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Desktop\Ecommerce_sales_analysis_dashboard_project\Project_1_dashboard\"/>
    </mc:Choice>
  </mc:AlternateContent>
  <xr:revisionPtr revIDLastSave="0" documentId="13_ncr:1_{AAC292FC-92B9-4AD6-8D7A-67F587D810F6}" xr6:coauthVersionLast="47" xr6:coauthVersionMax="47" xr10:uidLastSave="{00000000-0000-0000-0000-000000000000}"/>
  <bookViews>
    <workbookView xWindow="-108" yWindow="-108" windowWidth="23256" windowHeight="12456" firstSheet="1" activeTab="2" xr2:uid="{DBE68BD3-E44E-4357-80F6-064732DC3DAD}"/>
  </bookViews>
  <sheets>
    <sheet name="main_data" sheetId="2" state="hidden" r:id="rId1"/>
    <sheet name="dashboard" sheetId="11" r:id="rId2"/>
    <sheet name="pivot_sources" sheetId="12" r:id="rId3"/>
  </sheets>
  <definedNames>
    <definedName name="_xlchart.v5.0" hidden="1">pivot_sources!$K$11</definedName>
    <definedName name="_xlchart.v5.1" hidden="1">pivot_sources!$K$12:$K$19</definedName>
    <definedName name="_xlchart.v5.2" hidden="1">pivot_sources!$L$11</definedName>
    <definedName name="_xlchart.v5.3" hidden="1">pivot_sources!$L$12:$L$19</definedName>
    <definedName name="ExternalData_1" localSheetId="0" hidden="1">main_data!$A$1:$O$2922</definedName>
    <definedName name="Slicer_Category">#N/A</definedName>
    <definedName name="Slicer_Country1">#N/A</definedName>
    <definedName name="Slicer_OrderMonth">#N/A</definedName>
    <definedName name="Slicer_OrderYear">#N/A</definedName>
    <definedName name="Slicer_Payment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K12" i="12" l="1" a="1"/>
  <c r="K12" i="12" s="1"/>
  <c r="C16" i="12"/>
  <c r="B16"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EBACD-472F-4B1D-8AA8-A11B22AE81D2}"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<sst xmlns="http://schemas.openxmlformats.org/spreadsheetml/2006/main" count="29292" uniqueCount="6685">
  <si>
    <t>OrderID</t>
  </si>
  <si>
    <t>OrderDate</t>
  </si>
  <si>
    <t>OrderMonth</t>
  </si>
  <si>
    <t>OrderYear</t>
  </si>
  <si>
    <t>CustomerID</t>
  </si>
  <si>
    <t>CustomerName</t>
  </si>
  <si>
    <t>BookID</t>
  </si>
  <si>
    <t>BookTitle</t>
  </si>
  <si>
    <t>Category</t>
  </si>
  <si>
    <t>Price</t>
  </si>
  <si>
    <t>Quantity</t>
  </si>
  <si>
    <t>TotalSales</t>
  </si>
  <si>
    <t>PaymentMethod</t>
  </si>
  <si>
    <t>Country</t>
  </si>
  <si>
    <t>O2993</t>
  </si>
  <si>
    <t>March</t>
  </si>
  <si>
    <t>C527</t>
  </si>
  <si>
    <t>Monique Gould</t>
  </si>
  <si>
    <t>B1890</t>
  </si>
  <si>
    <t>Which level</t>
  </si>
  <si>
    <t>Fiction</t>
  </si>
  <si>
    <t>Credit Card</t>
  </si>
  <si>
    <t>UK</t>
  </si>
  <si>
    <t>O2486</t>
  </si>
  <si>
    <t>June</t>
  </si>
  <si>
    <t>C977</t>
  </si>
  <si>
    <t>Rebecca Cisneros</t>
  </si>
  <si>
    <t>B1013</t>
  </si>
  <si>
    <t>Here level</t>
  </si>
  <si>
    <t>Cash</t>
  </si>
  <si>
    <t>France</t>
  </si>
  <si>
    <t>O3426</t>
  </si>
  <si>
    <t>July</t>
  </si>
  <si>
    <t>C597</t>
  </si>
  <si>
    <t>Joseph Cook</t>
  </si>
  <si>
    <t>B1206</t>
  </si>
  <si>
    <t>Just list</t>
  </si>
  <si>
    <t>USA</t>
  </si>
  <si>
    <t>O1554</t>
  </si>
  <si>
    <t>February</t>
  </si>
  <si>
    <t>C310</t>
  </si>
  <si>
    <t>Theodore Brown</t>
  </si>
  <si>
    <t>B1849</t>
  </si>
  <si>
    <t>Serious there also true</t>
  </si>
  <si>
    <t>Germany</t>
  </si>
  <si>
    <t>O1275</t>
  </si>
  <si>
    <t>May</t>
  </si>
  <si>
    <t>C232</t>
  </si>
  <si>
    <t>Lauren Payne</t>
  </si>
  <si>
    <t>B1669</t>
  </si>
  <si>
    <t>She measure</t>
  </si>
  <si>
    <t>Educational</t>
  </si>
  <si>
    <t>Canada</t>
  </si>
  <si>
    <t>O3485</t>
  </si>
  <si>
    <t>November</t>
  </si>
  <si>
    <t>C479</t>
  </si>
  <si>
    <t>Joseph Allen</t>
  </si>
  <si>
    <t>B1987</t>
  </si>
  <si>
    <t>Himself resource fall</t>
  </si>
  <si>
    <t>O3070</t>
  </si>
  <si>
    <t>September</t>
  </si>
  <si>
    <t>C765</t>
  </si>
  <si>
    <t>Timothy Smith</t>
  </si>
  <si>
    <t>B1090</t>
  </si>
  <si>
    <t>Call religious score strong</t>
  </si>
  <si>
    <t>O1699</t>
  </si>
  <si>
    <t>C161</t>
  </si>
  <si>
    <t>Nicholas Harris</t>
  </si>
  <si>
    <t>B1468</t>
  </si>
  <si>
    <t>Truth woman allow</t>
  </si>
  <si>
    <t>Non-Fiction</t>
  </si>
  <si>
    <t>O3238</t>
  </si>
  <si>
    <t>Laurie Matthews</t>
  </si>
  <si>
    <t>B1835</t>
  </si>
  <si>
    <t>Save hundred unit letter</t>
  </si>
  <si>
    <t>O3902</t>
  </si>
  <si>
    <t>C574</t>
  </si>
  <si>
    <t>Debra Gonzalez</t>
  </si>
  <si>
    <t>B1338</t>
  </si>
  <si>
    <t>Always</t>
  </si>
  <si>
    <t>Italy</t>
  </si>
  <si>
    <t>O1430</t>
  </si>
  <si>
    <t>April</t>
  </si>
  <si>
    <t>C362</t>
  </si>
  <si>
    <t>Edward Strong</t>
  </si>
  <si>
    <t>B1514</t>
  </si>
  <si>
    <t>Control cultural</t>
  </si>
  <si>
    <t>Comics</t>
  </si>
  <si>
    <t>Voucher</t>
  </si>
  <si>
    <t>O3638</t>
  </si>
  <si>
    <t>August</t>
  </si>
  <si>
    <t>C453</t>
  </si>
  <si>
    <t>Blake Evans</t>
  </si>
  <si>
    <t>B1261</t>
  </si>
  <si>
    <t>Pretty system government</t>
  </si>
  <si>
    <t>Spain</t>
  </si>
  <si>
    <t>O2214</t>
  </si>
  <si>
    <t>C532</t>
  </si>
  <si>
    <t>Jimmy Gomez</t>
  </si>
  <si>
    <t>B1069</t>
  </si>
  <si>
    <t>Real term public</t>
  </si>
  <si>
    <t>O3236</t>
  </si>
  <si>
    <t>C400</t>
  </si>
  <si>
    <t>Antonio Palmer</t>
  </si>
  <si>
    <t>B1963</t>
  </si>
  <si>
    <t>Truth</t>
  </si>
  <si>
    <t>O2264</t>
  </si>
  <si>
    <t>December</t>
  </si>
  <si>
    <t>C545</t>
  </si>
  <si>
    <t>Pamela Davis</t>
  </si>
  <si>
    <t>B1696</t>
  </si>
  <si>
    <t>Mention marriage</t>
  </si>
  <si>
    <t>O1939</t>
  </si>
  <si>
    <t>C390</t>
  </si>
  <si>
    <t>Adrian Alexander</t>
  </si>
  <si>
    <t>B1454</t>
  </si>
  <si>
    <t>Large minute appear</t>
  </si>
  <si>
    <t>O1027</t>
  </si>
  <si>
    <t>C780</t>
  </si>
  <si>
    <t>Tyler Smith</t>
  </si>
  <si>
    <t>B1742</t>
  </si>
  <si>
    <t>Painting yard</t>
  </si>
  <si>
    <t>O1473</t>
  </si>
  <si>
    <t>C594</t>
  </si>
  <si>
    <t>Amanda Barrett</t>
  </si>
  <si>
    <t>B1602</t>
  </si>
  <si>
    <t>Her structure</t>
  </si>
  <si>
    <t>O1662</t>
  </si>
  <si>
    <t>C407</t>
  </si>
  <si>
    <t>Brandon Nguyen</t>
  </si>
  <si>
    <t>B1167</t>
  </si>
  <si>
    <t>Sister commercial lawyer</t>
  </si>
  <si>
    <t>O2412</t>
  </si>
  <si>
    <t>October</t>
  </si>
  <si>
    <t>C478</t>
  </si>
  <si>
    <t>Michael Munoz</t>
  </si>
  <si>
    <t>B1549</t>
  </si>
  <si>
    <t>Appear factor possible</t>
  </si>
  <si>
    <t>O3645</t>
  </si>
  <si>
    <t>C328</t>
  </si>
  <si>
    <t>Oscar Norris</t>
  </si>
  <si>
    <t>B1756</t>
  </si>
  <si>
    <t>Minute their likely</t>
  </si>
  <si>
    <t>O3926</t>
  </si>
  <si>
    <t>C196</t>
  </si>
  <si>
    <t>Brent Jones</t>
  </si>
  <si>
    <t>B1066</t>
  </si>
  <si>
    <t>Color</t>
  </si>
  <si>
    <t>O1983</t>
  </si>
  <si>
    <t>C229</t>
  </si>
  <si>
    <t>Paul Castillo</t>
  </si>
  <si>
    <t>B1192</t>
  </si>
  <si>
    <t>World position</t>
  </si>
  <si>
    <t>O3515</t>
  </si>
  <si>
    <t>C912</t>
  </si>
  <si>
    <t>James Mcconnell</t>
  </si>
  <si>
    <t>B1378</t>
  </si>
  <si>
    <t>Account million result</t>
  </si>
  <si>
    <t>O1183</t>
  </si>
  <si>
    <t>C580</t>
  </si>
  <si>
    <t>William Hogan</t>
  </si>
  <si>
    <t>B1076</t>
  </si>
  <si>
    <t>Head total sell program</t>
  </si>
  <si>
    <t>O2338</t>
  </si>
  <si>
    <t>C774</t>
  </si>
  <si>
    <t>Anna Bennett</t>
  </si>
  <si>
    <t>B1745</t>
  </si>
  <si>
    <t>Act exist argue</t>
  </si>
  <si>
    <t>O2499</t>
  </si>
  <si>
    <t>C183</t>
  </si>
  <si>
    <t>James Harrison</t>
  </si>
  <si>
    <t>B1557</t>
  </si>
  <si>
    <t>Specific everything</t>
  </si>
  <si>
    <t>O3787</t>
  </si>
  <si>
    <t>C719</t>
  </si>
  <si>
    <t>Casey Maldonado</t>
  </si>
  <si>
    <t>B1916</t>
  </si>
  <si>
    <t>Back present</t>
  </si>
  <si>
    <t>O1915</t>
  </si>
  <si>
    <t>C875</t>
  </si>
  <si>
    <t>James Jones</t>
  </si>
  <si>
    <t>B1231</t>
  </si>
  <si>
    <t>Hospital goal present</t>
  </si>
  <si>
    <t>O3355</t>
  </si>
  <si>
    <t>C472</t>
  </si>
  <si>
    <t>Eric Jimenez</t>
  </si>
  <si>
    <t>B1880</t>
  </si>
  <si>
    <t>Wide</t>
  </si>
  <si>
    <t>O3427</t>
  </si>
  <si>
    <t>C542</t>
  </si>
  <si>
    <t>Lauren Lee</t>
  </si>
  <si>
    <t>B1855</t>
  </si>
  <si>
    <t>Material word</t>
  </si>
  <si>
    <t>Lebanon</t>
  </si>
  <si>
    <t>O2736</t>
  </si>
  <si>
    <t>C739</t>
  </si>
  <si>
    <t>Robert Jensen</t>
  </si>
  <si>
    <t>B1729</t>
  </si>
  <si>
    <t>Might win pay</t>
  </si>
  <si>
    <t>O3035</t>
  </si>
  <si>
    <t>C470</t>
  </si>
  <si>
    <t>Jeffrey Johnson</t>
  </si>
  <si>
    <t>B1960</t>
  </si>
  <si>
    <t>Morning past</t>
  </si>
  <si>
    <t>O3920</t>
  </si>
  <si>
    <t>C923</t>
  </si>
  <si>
    <t>Kathy Martin</t>
  </si>
  <si>
    <t>B1208</t>
  </si>
  <si>
    <t>Pm then</t>
  </si>
  <si>
    <t>O3267</t>
  </si>
  <si>
    <t>January</t>
  </si>
  <si>
    <t>C673</t>
  </si>
  <si>
    <t>Catherine Chase</t>
  </si>
  <si>
    <t>B1581</t>
  </si>
  <si>
    <t>Camera despite</t>
  </si>
  <si>
    <t>O3701</t>
  </si>
  <si>
    <t>C558</t>
  </si>
  <si>
    <t>Steve Kennedy</t>
  </si>
  <si>
    <t>B1695</t>
  </si>
  <si>
    <t>Represent too</t>
  </si>
  <si>
    <t>O2870</t>
  </si>
  <si>
    <t>C248</t>
  </si>
  <si>
    <t>Brian Foster</t>
  </si>
  <si>
    <t>B1921</t>
  </si>
  <si>
    <t>Agree suddenly</t>
  </si>
  <si>
    <t>O3362</t>
  </si>
  <si>
    <t>C632</t>
  </si>
  <si>
    <t>Philip Stafford</t>
  </si>
  <si>
    <t>B1799</t>
  </si>
  <si>
    <t>Arm once</t>
  </si>
  <si>
    <t>O2154</t>
  </si>
  <si>
    <t>C615</t>
  </si>
  <si>
    <t>Gary Sullivan</t>
  </si>
  <si>
    <t>Health sell</t>
  </si>
  <si>
    <t>O1081</t>
  </si>
  <si>
    <t>C811</t>
  </si>
  <si>
    <t>Lindsey Clark</t>
  </si>
  <si>
    <t>B1021</t>
  </si>
  <si>
    <t>Among</t>
  </si>
  <si>
    <t>O1104</t>
  </si>
  <si>
    <t>C703</t>
  </si>
  <si>
    <t>Tonya Stephenson</t>
  </si>
  <si>
    <t>B1754</t>
  </si>
  <si>
    <t>Simply fact</t>
  </si>
  <si>
    <t>O3857</t>
  </si>
  <si>
    <t>C692</t>
  </si>
  <si>
    <t>Andrea Khan</t>
  </si>
  <si>
    <t>B1958</t>
  </si>
  <si>
    <t>Much evidence</t>
  </si>
  <si>
    <t>O2938</t>
  </si>
  <si>
    <t>C716</t>
  </si>
  <si>
    <t>Edgar Garcia</t>
  </si>
  <si>
    <t>B1832</t>
  </si>
  <si>
    <t>Approach</t>
  </si>
  <si>
    <t>O3484</t>
  </si>
  <si>
    <t>C696</t>
  </si>
  <si>
    <t>Kenneth Patrick</t>
  </si>
  <si>
    <t>B1839</t>
  </si>
  <si>
    <t>Part black</t>
  </si>
  <si>
    <t>O3972</t>
  </si>
  <si>
    <t>C983</t>
  </si>
  <si>
    <t>Elizabeth Farley</t>
  </si>
  <si>
    <t>B1482</t>
  </si>
  <si>
    <t>Draw public</t>
  </si>
  <si>
    <t>O2790</t>
  </si>
  <si>
    <t>C595</t>
  </si>
  <si>
    <t>Danielle Charles</t>
  </si>
  <si>
    <t>B1111</t>
  </si>
  <si>
    <t>Late watch read</t>
  </si>
  <si>
    <t>O2705</t>
  </si>
  <si>
    <t>C510</t>
  </si>
  <si>
    <t>David Fletcher</t>
  </si>
  <si>
    <t>B1020</t>
  </si>
  <si>
    <t>Apply government method suddenly</t>
  </si>
  <si>
    <t>O1072</t>
  </si>
  <si>
    <t>C254</t>
  </si>
  <si>
    <t>Ryan Hunt</t>
  </si>
  <si>
    <t>B1905</t>
  </si>
  <si>
    <t>Statement late live</t>
  </si>
  <si>
    <t>O3299</t>
  </si>
  <si>
    <t>C152</t>
  </si>
  <si>
    <t>Steven Curry</t>
  </si>
  <si>
    <t>B1806</t>
  </si>
  <si>
    <t>Reason participant</t>
  </si>
  <si>
    <t>O1386</t>
  </si>
  <si>
    <t>C749</t>
  </si>
  <si>
    <t>Gabriella Gonzalez</t>
  </si>
  <si>
    <t>B1025</t>
  </si>
  <si>
    <t>Power until source worker</t>
  </si>
  <si>
    <t>O2732</t>
  </si>
  <si>
    <t>C853</t>
  </si>
  <si>
    <t>Christopher Franklin</t>
  </si>
  <si>
    <t>B1195</t>
  </si>
  <si>
    <t>Know water</t>
  </si>
  <si>
    <t>O2872</t>
  </si>
  <si>
    <t>C222</t>
  </si>
  <si>
    <t>Paul Davis</t>
  </si>
  <si>
    <t>B1147</t>
  </si>
  <si>
    <t>Want nation view finally</t>
  </si>
  <si>
    <t>O3962</t>
  </si>
  <si>
    <t>C671</t>
  </si>
  <si>
    <t>Jessica Elliott</t>
  </si>
  <si>
    <t>B1875</t>
  </si>
  <si>
    <t>Apply pattern</t>
  </si>
  <si>
    <t>O3528</t>
  </si>
  <si>
    <t>C304</t>
  </si>
  <si>
    <t>Julie Wang</t>
  </si>
  <si>
    <t>O1258</t>
  </si>
  <si>
    <t>C242</t>
  </si>
  <si>
    <t>Charles Clarke</t>
  </si>
  <si>
    <t>B1959</t>
  </si>
  <si>
    <t>International their</t>
  </si>
  <si>
    <t>O3184</t>
  </si>
  <si>
    <t>C385</t>
  </si>
  <si>
    <t>Sandra Torres</t>
  </si>
  <si>
    <t>Test score second</t>
  </si>
  <si>
    <t>O1921</t>
  </si>
  <si>
    <t>C386</t>
  </si>
  <si>
    <t>Paige English</t>
  </si>
  <si>
    <t>B1937</t>
  </si>
  <si>
    <t>Eat best</t>
  </si>
  <si>
    <t>O3517</t>
  </si>
  <si>
    <t>C679</t>
  </si>
  <si>
    <t>Scott Barron</t>
  </si>
  <si>
    <t>B1667</t>
  </si>
  <si>
    <t>Exactly range believe</t>
  </si>
  <si>
    <t>C936</t>
  </si>
  <si>
    <t>Marilyn Perry</t>
  </si>
  <si>
    <t>B1236</t>
  </si>
  <si>
    <t>O1948</t>
  </si>
  <si>
    <t>C154</t>
  </si>
  <si>
    <t>Victor Petty</t>
  </si>
  <si>
    <t>B1735</t>
  </si>
  <si>
    <t>Night blue little herself</t>
  </si>
  <si>
    <t>O1087</t>
  </si>
  <si>
    <t>C163</t>
  </si>
  <si>
    <t>Kelly Kirby</t>
  </si>
  <si>
    <t>B1798</t>
  </si>
  <si>
    <t>Or prevent agreement</t>
  </si>
  <si>
    <t>O3828</t>
  </si>
  <si>
    <t>C270</t>
  </si>
  <si>
    <t>Not Mentioned</t>
  </si>
  <si>
    <t>B1757</t>
  </si>
  <si>
    <t>Tax without</t>
  </si>
  <si>
    <t>O2172</t>
  </si>
  <si>
    <t>B1435</t>
  </si>
  <si>
    <t>Yet quickly</t>
  </si>
  <si>
    <t>O3764</t>
  </si>
  <si>
    <t>C260</t>
  </si>
  <si>
    <t>Jennifer Mitchell</t>
  </si>
  <si>
    <t>B1002</t>
  </si>
  <si>
    <t>Already could</t>
  </si>
  <si>
    <t>O3203</t>
  </si>
  <si>
    <t>C106</t>
  </si>
  <si>
    <t>April Miller</t>
  </si>
  <si>
    <t>B1887</t>
  </si>
  <si>
    <t>Positive way</t>
  </si>
  <si>
    <t>O3519</t>
  </si>
  <si>
    <t>C427</t>
  </si>
  <si>
    <t>Mitchell Wallace</t>
  </si>
  <si>
    <t>B1768</t>
  </si>
  <si>
    <t>Shake drive</t>
  </si>
  <si>
    <t>O1185</t>
  </si>
  <si>
    <t>C863</t>
  </si>
  <si>
    <t>Patrick Scott</t>
  </si>
  <si>
    <t>B1621</t>
  </si>
  <si>
    <t>Maintain some lose</t>
  </si>
  <si>
    <t>O2441</t>
  </si>
  <si>
    <t>C760</t>
  </si>
  <si>
    <t>Brenda Long</t>
  </si>
  <si>
    <t>B1578</t>
  </si>
  <si>
    <t>Or</t>
  </si>
  <si>
    <t>O2344</t>
  </si>
  <si>
    <t>C741</t>
  </si>
  <si>
    <t>Taylor Gonzalez</t>
  </si>
  <si>
    <t>B1795</t>
  </si>
  <si>
    <t>Including news vote</t>
  </si>
  <si>
    <t>O2395</t>
  </si>
  <si>
    <t>C461</t>
  </si>
  <si>
    <t>Kimberly Alvarez</t>
  </si>
  <si>
    <t>Size voice</t>
  </si>
  <si>
    <t>O1518</t>
  </si>
  <si>
    <t>C970</t>
  </si>
  <si>
    <t>Alexis Russell</t>
  </si>
  <si>
    <t>B1977</t>
  </si>
  <si>
    <t>Discussion skill</t>
  </si>
  <si>
    <t>O2502</t>
  </si>
  <si>
    <t>C565</t>
  </si>
  <si>
    <t>Kaitlyn Black</t>
  </si>
  <si>
    <t>B1566</t>
  </si>
  <si>
    <t>Share whatever</t>
  </si>
  <si>
    <t>C315</t>
  </si>
  <si>
    <t>Jonathan Tate</t>
  </si>
  <si>
    <t>B1003</t>
  </si>
  <si>
    <t>Piece protect</t>
  </si>
  <si>
    <t>O3248</t>
  </si>
  <si>
    <t>C498</t>
  </si>
  <si>
    <t>Rebecca Long</t>
  </si>
  <si>
    <t>B1972</t>
  </si>
  <si>
    <t>Catch work summer explain</t>
  </si>
  <si>
    <t>O2425</t>
  </si>
  <si>
    <t>C293</t>
  </si>
  <si>
    <t>Rebecca Brown</t>
  </si>
  <si>
    <t>O2218</t>
  </si>
  <si>
    <t>C507</t>
  </si>
  <si>
    <t>Laurie Zhang</t>
  </si>
  <si>
    <t>B1555</t>
  </si>
  <si>
    <t>Knowledge establish</t>
  </si>
  <si>
    <t>O2124</t>
  </si>
  <si>
    <t>C347</t>
  </si>
  <si>
    <t>Laura Snyder</t>
  </si>
  <si>
    <t>B1688</t>
  </si>
  <si>
    <t>Look every</t>
  </si>
  <si>
    <t>O3063</t>
  </si>
  <si>
    <t>C406</t>
  </si>
  <si>
    <t>Melvin Lee</t>
  </si>
  <si>
    <t>B1651</t>
  </si>
  <si>
    <t>Begin that wind</t>
  </si>
  <si>
    <t>O1957</t>
  </si>
  <si>
    <t>C999</t>
  </si>
  <si>
    <t>Zachary Sanchez</t>
  </si>
  <si>
    <t>B1679</t>
  </si>
  <si>
    <t>Mean forward</t>
  </si>
  <si>
    <t>O2477</t>
  </si>
  <si>
    <t>C233</t>
  </si>
  <si>
    <t>Paige Cunningham</t>
  </si>
  <si>
    <t>B1986</t>
  </si>
  <si>
    <t>Cut admit</t>
  </si>
  <si>
    <t>O1318</t>
  </si>
  <si>
    <t>Billy Barker</t>
  </si>
  <si>
    <t>B1102</t>
  </si>
  <si>
    <t>Life she fire</t>
  </si>
  <si>
    <t>O3797</t>
  </si>
  <si>
    <t>C926</t>
  </si>
  <si>
    <t>Eric Clark</t>
  </si>
  <si>
    <t>B1954</t>
  </si>
  <si>
    <t>Appear interview would another</t>
  </si>
  <si>
    <t>O1300</t>
  </si>
  <si>
    <t>C948</t>
  </si>
  <si>
    <t>Michael Carlson</t>
  </si>
  <si>
    <t>B1794</t>
  </si>
  <si>
    <t>Practice father</t>
  </si>
  <si>
    <t>O1143</t>
  </si>
  <si>
    <t>C988</t>
  </si>
  <si>
    <t>Stacy Snyder</t>
  </si>
  <si>
    <t>B1328</t>
  </si>
  <si>
    <t>Late begin</t>
  </si>
  <si>
    <t>O1819</t>
  </si>
  <si>
    <t>C514</t>
  </si>
  <si>
    <t>Kimberly Morris</t>
  </si>
  <si>
    <t>B1764</t>
  </si>
  <si>
    <t>Successful</t>
  </si>
  <si>
    <t>O3437</t>
  </si>
  <si>
    <t>C487</t>
  </si>
  <si>
    <t>Stephanie Dean</t>
  </si>
  <si>
    <t>B1229</t>
  </si>
  <si>
    <t>Gun area</t>
  </si>
  <si>
    <t>O3369</t>
  </si>
  <si>
    <t>C343</t>
  </si>
  <si>
    <t>Travis Davis</t>
  </si>
  <si>
    <t>B1600</t>
  </si>
  <si>
    <t>Parent eat skill</t>
  </si>
  <si>
    <t>O2611</t>
  </si>
  <si>
    <t>C365</t>
  </si>
  <si>
    <t>Brian Baker</t>
  </si>
  <si>
    <t>O1887</t>
  </si>
  <si>
    <t>C878</t>
  </si>
  <si>
    <t>Mrs. Leslie Flores PhD</t>
  </si>
  <si>
    <t>B1572</t>
  </si>
  <si>
    <t>Prove tax</t>
  </si>
  <si>
    <t>O2323</t>
  </si>
  <si>
    <t>C624</t>
  </si>
  <si>
    <t>Laura Bennett</t>
  </si>
  <si>
    <t>B1251</t>
  </si>
  <si>
    <t>Himself pattern environment admit</t>
  </si>
  <si>
    <t>O1624</t>
  </si>
  <si>
    <t>C437</t>
  </si>
  <si>
    <t>Donna Thompson</t>
  </si>
  <si>
    <t>B1466</t>
  </si>
  <si>
    <t>Least current</t>
  </si>
  <si>
    <t>O2806</t>
  </si>
  <si>
    <t>C898</t>
  </si>
  <si>
    <t>Douglas Bond</t>
  </si>
  <si>
    <t>Know democratic still</t>
  </si>
  <si>
    <t>O1952</t>
  </si>
  <si>
    <t>C429</t>
  </si>
  <si>
    <t>Michael Best</t>
  </si>
  <si>
    <t>B1145</t>
  </si>
  <si>
    <t>Administration</t>
  </si>
  <si>
    <t>O2276</t>
  </si>
  <si>
    <t>C738</t>
  </si>
  <si>
    <t>Jaime Carr</t>
  </si>
  <si>
    <t>B1379</t>
  </si>
  <si>
    <t>Order</t>
  </si>
  <si>
    <t>O1032</t>
  </si>
  <si>
    <t>C955</t>
  </si>
  <si>
    <t>Stacey Brown</t>
  </si>
  <si>
    <t>Language current</t>
  </si>
  <si>
    <t>O1526</t>
  </si>
  <si>
    <t>C251</t>
  </si>
  <si>
    <t>Lisa Schmidt</t>
  </si>
  <si>
    <t>B1657</t>
  </si>
  <si>
    <t>Sell born career</t>
  </si>
  <si>
    <t>O3252</t>
  </si>
  <si>
    <t>B1856</t>
  </si>
  <si>
    <t>Music large</t>
  </si>
  <si>
    <t>O3963</t>
  </si>
  <si>
    <t>Nicole Gay</t>
  </si>
  <si>
    <t>B1274</t>
  </si>
  <si>
    <t>Cup player population</t>
  </si>
  <si>
    <t>O1733</t>
  </si>
  <si>
    <t>C164</t>
  </si>
  <si>
    <t>Scott Joseph</t>
  </si>
  <si>
    <t>B1704</t>
  </si>
  <si>
    <t>State follow about</t>
  </si>
  <si>
    <t>O3379</t>
  </si>
  <si>
    <t>C359</t>
  </si>
  <si>
    <t>Michael Smith</t>
  </si>
  <si>
    <t>B1565</t>
  </si>
  <si>
    <t>For tonight allow</t>
  </si>
  <si>
    <t>O3707</t>
  </si>
  <si>
    <t>C221</t>
  </si>
  <si>
    <t>Amanda Rivera</t>
  </si>
  <si>
    <t>O1455</t>
  </si>
  <si>
    <t>C313</t>
  </si>
  <si>
    <t>Stephanie Andersen</t>
  </si>
  <si>
    <t>B1245</t>
  </si>
  <si>
    <t>Support defense</t>
  </si>
  <si>
    <t>O1427</t>
  </si>
  <si>
    <t>C172</t>
  </si>
  <si>
    <t>James Lewis</t>
  </si>
  <si>
    <t>Number young</t>
  </si>
  <si>
    <t>O2237</t>
  </si>
  <si>
    <t>C854</t>
  </si>
  <si>
    <t>Robert Raymond</t>
  </si>
  <si>
    <t>B1864</t>
  </si>
  <si>
    <t>West officer</t>
  </si>
  <si>
    <t>O3095</t>
  </si>
  <si>
    <t>C177</t>
  </si>
  <si>
    <t>Jeffrey Wood</t>
  </si>
  <si>
    <t>B1563</t>
  </si>
  <si>
    <t>Especially improve seek</t>
  </si>
  <si>
    <t>O1519</t>
  </si>
  <si>
    <t>C676</t>
  </si>
  <si>
    <t>Sara Lindsey</t>
  </si>
  <si>
    <t>B1337</t>
  </si>
  <si>
    <t>Activity past</t>
  </si>
  <si>
    <t>O1262</t>
  </si>
  <si>
    <t>C978</t>
  </si>
  <si>
    <t>Jennifer Dyer</t>
  </si>
  <si>
    <t>System hard bag</t>
  </si>
  <si>
    <t>O2466</t>
  </si>
  <si>
    <t>C376</t>
  </si>
  <si>
    <t>Timothy Barr</t>
  </si>
  <si>
    <t>B1357</t>
  </si>
  <si>
    <t>Research</t>
  </si>
  <si>
    <t>O3377</t>
  </si>
  <si>
    <t>C945</t>
  </si>
  <si>
    <t>Jamie Smith</t>
  </si>
  <si>
    <t>B1144</t>
  </si>
  <si>
    <t>Total message activity</t>
  </si>
  <si>
    <t>O1566</t>
  </si>
  <si>
    <t>Renee Ortiz</t>
  </si>
  <si>
    <t>B1450</t>
  </si>
  <si>
    <t>Push learn</t>
  </si>
  <si>
    <t>O1947</t>
  </si>
  <si>
    <t>C257</t>
  </si>
  <si>
    <t>Barbara King</t>
  </si>
  <si>
    <t>B1180</t>
  </si>
  <si>
    <t>Group imagine PM</t>
  </si>
  <si>
    <t>O3763</t>
  </si>
  <si>
    <t>Amanda Farmer</t>
  </si>
  <si>
    <t>B1724</t>
  </si>
  <si>
    <t>Scene start</t>
  </si>
  <si>
    <t>O3622</t>
  </si>
  <si>
    <t>C833</t>
  </si>
  <si>
    <t>Sarah Rodriguez</t>
  </si>
  <si>
    <t>O3751</t>
  </si>
  <si>
    <t>C127</t>
  </si>
  <si>
    <t>Alexander Phillips</t>
  </si>
  <si>
    <t>B1225</t>
  </si>
  <si>
    <t>Entire couple</t>
  </si>
  <si>
    <t>O2995</t>
  </si>
  <si>
    <t>C252</t>
  </si>
  <si>
    <t>Amy Chavez</t>
  </si>
  <si>
    <t>B1935</t>
  </si>
  <si>
    <t>Study wonder</t>
  </si>
  <si>
    <t>O2823</t>
  </si>
  <si>
    <t>B1247</t>
  </si>
  <si>
    <t>Tonight however threat</t>
  </si>
  <si>
    <t>O1809</t>
  </si>
  <si>
    <t>C971</t>
  </si>
  <si>
    <t>Anna Perez DDS</t>
  </si>
  <si>
    <t>B1874</t>
  </si>
  <si>
    <t>Use author from</t>
  </si>
  <si>
    <t>O3803</t>
  </si>
  <si>
    <t>C899</t>
  </si>
  <si>
    <t>Carl Rodriguez</t>
  </si>
  <si>
    <t>B1073</t>
  </si>
  <si>
    <t>Director position reason across</t>
  </si>
  <si>
    <t>O1147</t>
  </si>
  <si>
    <t>C860</t>
  </si>
  <si>
    <t>daniel meyers</t>
  </si>
  <si>
    <t>B1870</t>
  </si>
  <si>
    <t>Can section</t>
  </si>
  <si>
    <t>O1264</t>
  </si>
  <si>
    <t>C468</t>
  </si>
  <si>
    <t>Gloria Cruz</t>
  </si>
  <si>
    <t>B1530</t>
  </si>
  <si>
    <t>Finally too enough onto</t>
  </si>
  <si>
    <t>O2733</t>
  </si>
  <si>
    <t>C569</t>
  </si>
  <si>
    <t>Michael Burns</t>
  </si>
  <si>
    <t>B1730</t>
  </si>
  <si>
    <t>Task morning community</t>
  </si>
  <si>
    <t>O3382</t>
  </si>
  <si>
    <t>C572</t>
  </si>
  <si>
    <t>Kimberly Holmes</t>
  </si>
  <si>
    <t>B1792</t>
  </si>
  <si>
    <t>More natural commercial</t>
  </si>
  <si>
    <t>O1005</t>
  </si>
  <si>
    <t>C835</t>
  </si>
  <si>
    <t>Jacob Velasquez</t>
  </si>
  <si>
    <t>B1995</t>
  </si>
  <si>
    <t>Policy turn</t>
  </si>
  <si>
    <t>O3021</t>
  </si>
  <si>
    <t>C321</t>
  </si>
  <si>
    <t>Ashley Avery</t>
  </si>
  <si>
    <t>B1554</t>
  </si>
  <si>
    <t>Prepare trial</t>
  </si>
  <si>
    <t>O3114</t>
  </si>
  <si>
    <t>C823</t>
  </si>
  <si>
    <t>Ms. Donna Green</t>
  </si>
  <si>
    <t>B1586</t>
  </si>
  <si>
    <t>Professor record style</t>
  </si>
  <si>
    <t>O1562</t>
  </si>
  <si>
    <t>C327</t>
  </si>
  <si>
    <t>Allison Powell</t>
  </si>
  <si>
    <t>Measure suggest possible</t>
  </si>
  <si>
    <t>O3179</t>
  </si>
  <si>
    <t>C980</t>
  </si>
  <si>
    <t>Anita Snow</t>
  </si>
  <si>
    <t>O3069</t>
  </si>
  <si>
    <t>C458</t>
  </si>
  <si>
    <t>Brandon Thomas</t>
  </si>
  <si>
    <t>B1424</t>
  </si>
  <si>
    <t>Know space against safe</t>
  </si>
  <si>
    <t>O3430</t>
  </si>
  <si>
    <t>C618</t>
  </si>
  <si>
    <t>Ryan Smith</t>
  </si>
  <si>
    <t>B1472</t>
  </si>
  <si>
    <t>Pay ahead few magazine</t>
  </si>
  <si>
    <t>O2069</t>
  </si>
  <si>
    <t>C647</t>
  </si>
  <si>
    <t>Ryan Murray</t>
  </si>
  <si>
    <t>B1781</t>
  </si>
  <si>
    <t>Church if</t>
  </si>
  <si>
    <t>O1965</t>
  </si>
  <si>
    <t>C133</t>
  </si>
  <si>
    <t>Anna Brock</t>
  </si>
  <si>
    <t>B1936</t>
  </si>
  <si>
    <t>Evening deal public</t>
  </si>
  <si>
    <t>O1979</t>
  </si>
  <si>
    <t>B1489</t>
  </si>
  <si>
    <t>Fill</t>
  </si>
  <si>
    <t>O3131</t>
  </si>
  <si>
    <t>C604</t>
  </si>
  <si>
    <t>Kevin Johnson</t>
  </si>
  <si>
    <t>B1331</t>
  </si>
  <si>
    <t>Reality different</t>
  </si>
  <si>
    <t>O1985</t>
  </si>
  <si>
    <t>C992</t>
  </si>
  <si>
    <t>Mrs. Rebecca Davis</t>
  </si>
  <si>
    <t>B1036</t>
  </si>
  <si>
    <t>Account assume</t>
  </si>
  <si>
    <t>O3126</t>
  </si>
  <si>
    <t>C259</t>
  </si>
  <si>
    <t>Dr. Joseph Kent</t>
  </si>
  <si>
    <t>B1125</t>
  </si>
  <si>
    <t>Message hotel</t>
  </si>
  <si>
    <t>O2942</t>
  </si>
  <si>
    <t>C357</t>
  </si>
  <si>
    <t>Christopher Smith</t>
  </si>
  <si>
    <t>B1218</t>
  </si>
  <si>
    <t>House political</t>
  </si>
  <si>
    <t>O3931</t>
  </si>
  <si>
    <t>C540</t>
  </si>
  <si>
    <t>Craig Dean</t>
  </si>
  <si>
    <t>Near condition cost</t>
  </si>
  <si>
    <t>O3768</t>
  </si>
  <si>
    <t>C711</t>
  </si>
  <si>
    <t>Kristin Johnson</t>
  </si>
  <si>
    <t>B1611</t>
  </si>
  <si>
    <t>Beat maintain</t>
  </si>
  <si>
    <t>O1943</t>
  </si>
  <si>
    <t>C227</t>
  </si>
  <si>
    <t>Denise Thomas</t>
  </si>
  <si>
    <t>B1931</t>
  </si>
  <si>
    <t>Who training size</t>
  </si>
  <si>
    <t>O2334</t>
  </si>
  <si>
    <t>C934</t>
  </si>
  <si>
    <t>Troy Hardy</t>
  </si>
  <si>
    <t>B1327</t>
  </si>
  <si>
    <t>Player send</t>
  </si>
  <si>
    <t>O3217</t>
  </si>
  <si>
    <t>C940</t>
  </si>
  <si>
    <t>Donna Turner</t>
  </si>
  <si>
    <t>B1912</t>
  </si>
  <si>
    <t>Produce trip site</t>
  </si>
  <si>
    <t>O3452</t>
  </si>
  <si>
    <t>C274</t>
  </si>
  <si>
    <t>Dave Jackson</t>
  </si>
  <si>
    <t>B1700</t>
  </si>
  <si>
    <t>Career second</t>
  </si>
  <si>
    <t>O3948</t>
  </si>
  <si>
    <t>C132</t>
  </si>
  <si>
    <t>Derrick Lamb MD</t>
  </si>
  <si>
    <t>B1708</t>
  </si>
  <si>
    <t>American mother</t>
  </si>
  <si>
    <t>O2647</t>
  </si>
  <si>
    <t>B1320</t>
  </si>
  <si>
    <t>Employee would</t>
  </si>
  <si>
    <t>O1110</t>
  </si>
  <si>
    <t>C648</t>
  </si>
  <si>
    <t>John Brown</t>
  </si>
  <si>
    <t>B1885</t>
  </si>
  <si>
    <t>Doctor maybe campaign</t>
  </si>
  <si>
    <t>O3222</t>
  </si>
  <si>
    <t>C830</t>
  </si>
  <si>
    <t>Kevin Ayers</t>
  </si>
  <si>
    <t>B1433</t>
  </si>
  <si>
    <t>Weight here</t>
  </si>
  <si>
    <t>C543</t>
  </si>
  <si>
    <t>Jasmin House</t>
  </si>
  <si>
    <t>B1276</t>
  </si>
  <si>
    <t>Party computer base</t>
  </si>
  <si>
    <t>O2003</t>
  </si>
  <si>
    <t>C263</t>
  </si>
  <si>
    <t>Bailey Miles</t>
  </si>
  <si>
    <t>B1597</t>
  </si>
  <si>
    <t>Great rise</t>
  </si>
  <si>
    <t>O3560</t>
  </si>
  <si>
    <t>C575</t>
  </si>
  <si>
    <t>Tammy Davis</t>
  </si>
  <si>
    <t>Mean fund</t>
  </si>
  <si>
    <t>O3875</t>
  </si>
  <si>
    <t>Brandon Hall</t>
  </si>
  <si>
    <t>B1018</t>
  </si>
  <si>
    <t>Hour however</t>
  </si>
  <si>
    <t>O1009</t>
  </si>
  <si>
    <t>C717</t>
  </si>
  <si>
    <t>Kristin Rogers</t>
  </si>
  <si>
    <t>B1160</t>
  </si>
  <si>
    <t>Personal safe summer</t>
  </si>
  <si>
    <t>O3527</t>
  </si>
  <si>
    <t>C299</t>
  </si>
  <si>
    <t>Emily Adams</t>
  </si>
  <si>
    <t>B1126</t>
  </si>
  <si>
    <t>Data happy</t>
  </si>
  <si>
    <t>O3456</t>
  </si>
  <si>
    <t>C346</t>
  </si>
  <si>
    <t>Timothy Reed</t>
  </si>
  <si>
    <t>B1269</t>
  </si>
  <si>
    <t>Shoulder debate</t>
  </si>
  <si>
    <t>O1054</t>
  </si>
  <si>
    <t>C256</t>
  </si>
  <si>
    <t>John Lucas</t>
  </si>
  <si>
    <t>B1585</t>
  </si>
  <si>
    <t>Partner another</t>
  </si>
  <si>
    <t>O2616</t>
  </si>
  <si>
    <t>C821</t>
  </si>
  <si>
    <t>Cory Espinoza</t>
  </si>
  <si>
    <t>B1234</t>
  </si>
  <si>
    <t>Father center</t>
  </si>
  <si>
    <t>O1218</t>
  </si>
  <si>
    <t>C901</t>
  </si>
  <si>
    <t>Michael Wilson</t>
  </si>
  <si>
    <t>B1440</t>
  </si>
  <si>
    <t>Government decade citizen avoid</t>
  </si>
  <si>
    <t>O3289</t>
  </si>
  <si>
    <t>C816</t>
  </si>
  <si>
    <t>Andrea Young</t>
  </si>
  <si>
    <t>B1448</t>
  </si>
  <si>
    <t>Drive food</t>
  </si>
  <si>
    <t>O2187</t>
  </si>
  <si>
    <t>B1930</t>
  </si>
  <si>
    <t>Night all</t>
  </si>
  <si>
    <t>O1030</t>
  </si>
  <si>
    <t>C273</t>
  </si>
  <si>
    <t>Laura Adkins</t>
  </si>
  <si>
    <t>O1946</t>
  </si>
  <si>
    <t>B1016</t>
  </si>
  <si>
    <t>Yet reach question</t>
  </si>
  <si>
    <t>O2554</t>
  </si>
  <si>
    <t>C672</t>
  </si>
  <si>
    <t>Shannon Anderson</t>
  </si>
  <si>
    <t>B1879</t>
  </si>
  <si>
    <t>Purpose trial</t>
  </si>
  <si>
    <t>O3381</t>
  </si>
  <si>
    <t>C408</t>
  </si>
  <si>
    <t>Matthew Murphy</t>
  </si>
  <si>
    <t>O2858</t>
  </si>
  <si>
    <t>C962</t>
  </si>
  <si>
    <t>Russell Gonzalez</t>
  </si>
  <si>
    <t>O3044</t>
  </si>
  <si>
    <t>Brandy Ballard</t>
  </si>
  <si>
    <t>B1143</t>
  </si>
  <si>
    <t>Throughout statement husband</t>
  </si>
  <si>
    <t>O3994</t>
  </si>
  <si>
    <t>C431</t>
  </si>
  <si>
    <t>Stephanie Aguilar</t>
  </si>
  <si>
    <t>B1739</t>
  </si>
  <si>
    <t>If</t>
  </si>
  <si>
    <t>O3085</t>
  </si>
  <si>
    <t>C862</t>
  </si>
  <si>
    <t>Jasmine Franklin</t>
  </si>
  <si>
    <t>B1395</t>
  </si>
  <si>
    <t>Mention own</t>
  </si>
  <si>
    <t>O2786</t>
  </si>
  <si>
    <t>C623</t>
  </si>
  <si>
    <t>Jamie Schroeder</t>
  </si>
  <si>
    <t>B1119</t>
  </si>
  <si>
    <t>Different imagine down</t>
  </si>
  <si>
    <t>O3029</t>
  </si>
  <si>
    <t>C590</t>
  </si>
  <si>
    <t>Warren Brown</t>
  </si>
  <si>
    <t>B1939</t>
  </si>
  <si>
    <t>Image process machine</t>
  </si>
  <si>
    <t>O2288</t>
  </si>
  <si>
    <t>C881</t>
  </si>
  <si>
    <t>Jessica Hansen</t>
  </si>
  <si>
    <t>B1121</t>
  </si>
  <si>
    <t>Consider myself</t>
  </si>
  <si>
    <t>O2468</t>
  </si>
  <si>
    <t>C601</t>
  </si>
  <si>
    <t>Mr. Brian Ellison</t>
  </si>
  <si>
    <t>B1580</t>
  </si>
  <si>
    <t>Part attorney</t>
  </si>
  <si>
    <t>O1460</t>
  </si>
  <si>
    <t>C352</t>
  </si>
  <si>
    <t>Stephanie Cunningham</t>
  </si>
  <si>
    <t>B1381</t>
  </si>
  <si>
    <t>Manage wish condition</t>
  </si>
  <si>
    <t>O2901</t>
  </si>
  <si>
    <t>C450</t>
  </si>
  <si>
    <t>Melinda Adams</t>
  </si>
  <si>
    <t>B1082</t>
  </si>
  <si>
    <t>Yard series beat</t>
  </si>
  <si>
    <t>O2265</t>
  </si>
  <si>
    <t>C225</t>
  </si>
  <si>
    <t>Troy Clark</t>
  </si>
  <si>
    <t>B1232</t>
  </si>
  <si>
    <t>All why</t>
  </si>
  <si>
    <t>O2787</t>
  </si>
  <si>
    <t>C639</t>
  </si>
  <si>
    <t>Taylor Jones</t>
  </si>
  <si>
    <t>B1594</t>
  </si>
  <si>
    <t>Whose trade</t>
  </si>
  <si>
    <t>O2266</t>
  </si>
  <si>
    <t>C214</t>
  </si>
  <si>
    <t>Eddie Mccoy</t>
  </si>
  <si>
    <t>B1398</t>
  </si>
  <si>
    <t>Whole traditional</t>
  </si>
  <si>
    <t>O3618</t>
  </si>
  <si>
    <t>Wendy Garcia</t>
  </si>
  <si>
    <t>B1948</t>
  </si>
  <si>
    <t>Chair</t>
  </si>
  <si>
    <t>O1888</t>
  </si>
  <si>
    <t>C480</t>
  </si>
  <si>
    <t>Lance Le</t>
  </si>
  <si>
    <t>B1840</t>
  </si>
  <si>
    <t>Theory fall wall simple</t>
  </si>
  <si>
    <t>O3838</t>
  </si>
  <si>
    <t>C415</t>
  </si>
  <si>
    <t>William Edwards</t>
  </si>
  <si>
    <t>Call artist through</t>
  </si>
  <si>
    <t>O2905</t>
  </si>
  <si>
    <t>Melissa Bailey</t>
  </si>
  <si>
    <t>B1273</t>
  </si>
  <si>
    <t>Reveal reflect</t>
  </si>
  <si>
    <t>O2622</t>
  </si>
  <si>
    <t>C286</t>
  </si>
  <si>
    <t>Brian Peters</t>
  </si>
  <si>
    <t>B1726</t>
  </si>
  <si>
    <t>Business success</t>
  </si>
  <si>
    <t>O1049</t>
  </si>
  <si>
    <t>B1624</t>
  </si>
  <si>
    <t>Notice Mrs language</t>
  </si>
  <si>
    <t>O2135</t>
  </si>
  <si>
    <t>C460</t>
  </si>
  <si>
    <t>Frank Johnson</t>
  </si>
  <si>
    <t>B1189</t>
  </si>
  <si>
    <t>Interesting either</t>
  </si>
  <si>
    <t>O3596</t>
  </si>
  <si>
    <t>C995</t>
  </si>
  <si>
    <t>Curtis Harvey</t>
  </si>
  <si>
    <t>B1736</t>
  </si>
  <si>
    <t>Whether remember</t>
  </si>
  <si>
    <t>C930</t>
  </si>
  <si>
    <t>Stephanie Perkins</t>
  </si>
  <si>
    <t>B1281</t>
  </si>
  <si>
    <t>O3653</t>
  </si>
  <si>
    <t>Perhaps low economy page</t>
  </si>
  <si>
    <t>O2949</t>
  </si>
  <si>
    <t>Michelle Hamilton</t>
  </si>
  <si>
    <t>B1332</t>
  </si>
  <si>
    <t>Wish</t>
  </si>
  <si>
    <t>O2507</t>
  </si>
  <si>
    <t>C771</t>
  </si>
  <si>
    <t>B1918</t>
  </si>
  <si>
    <t>Describe</t>
  </si>
  <si>
    <t>O3246</t>
  </si>
  <si>
    <t>C412</t>
  </si>
  <si>
    <t>Suzanne Smith</t>
  </si>
  <si>
    <t>Election gun</t>
  </si>
  <si>
    <t>O2202</t>
  </si>
  <si>
    <t>We town too</t>
  </si>
  <si>
    <t>O3296</t>
  </si>
  <si>
    <t>C388</t>
  </si>
  <si>
    <t>Amanda Adams</t>
  </si>
  <si>
    <t>O1709</t>
  </si>
  <si>
    <t>C396</t>
  </si>
  <si>
    <t>Monica Stone</t>
  </si>
  <si>
    <t>B1744</t>
  </si>
  <si>
    <t>Institution night pull</t>
  </si>
  <si>
    <t>O1022</t>
  </si>
  <si>
    <t>Brian Johnson</t>
  </si>
  <si>
    <t>B1008</t>
  </si>
  <si>
    <t>Story partner professional</t>
  </si>
  <si>
    <t>O2810</t>
  </si>
  <si>
    <t>C538</t>
  </si>
  <si>
    <t>John Taylor</t>
  </si>
  <si>
    <t>B1560</t>
  </si>
  <si>
    <t>American list</t>
  </si>
  <si>
    <t>O1094</t>
  </si>
  <si>
    <t>Randy Yoder</t>
  </si>
  <si>
    <t>B1721</t>
  </si>
  <si>
    <t>Draw study</t>
  </si>
  <si>
    <t>O1791</t>
  </si>
  <si>
    <t>C336</t>
  </si>
  <si>
    <t>Robert Goodman</t>
  </si>
  <si>
    <t>B1490</t>
  </si>
  <si>
    <t>Source affect too</t>
  </si>
  <si>
    <t>O1828</t>
  </si>
  <si>
    <t>C107</t>
  </si>
  <si>
    <t>Kevin Bates</t>
  </si>
  <si>
    <t>O3605</t>
  </si>
  <si>
    <t>B1552</t>
  </si>
  <si>
    <t>Simply available</t>
  </si>
  <si>
    <t>O1870</t>
  </si>
  <si>
    <t>B1542</t>
  </si>
  <si>
    <t>Mission bit</t>
  </si>
  <si>
    <t>O1038</t>
  </si>
  <si>
    <t>C204</t>
  </si>
  <si>
    <t>Maria Berry</t>
  </si>
  <si>
    <t>B1943</t>
  </si>
  <si>
    <t>Specific eat</t>
  </si>
  <si>
    <t>O2883</t>
  </si>
  <si>
    <t>C109</t>
  </si>
  <si>
    <t>Victoria Brady</t>
  </si>
  <si>
    <t>O2080</t>
  </si>
  <si>
    <t>C568</t>
  </si>
  <si>
    <t>Angie Alexander</t>
  </si>
  <si>
    <t>Matter community fund</t>
  </si>
  <si>
    <t>O3692</t>
  </si>
  <si>
    <t>Information once affect</t>
  </si>
  <si>
    <t>O1606</t>
  </si>
  <si>
    <t>C438</t>
  </si>
  <si>
    <t>Jeffery Byrd</t>
  </si>
  <si>
    <t>B1596</t>
  </si>
  <si>
    <t>Type stay politics</t>
  </si>
  <si>
    <t>O3249</t>
  </si>
  <si>
    <t>C278</t>
  </si>
  <si>
    <t>adam sparks</t>
  </si>
  <si>
    <t>B1528</t>
  </si>
  <si>
    <t>Per executive let</t>
  </si>
  <si>
    <t>O3572</t>
  </si>
  <si>
    <t>C677</t>
  </si>
  <si>
    <t>Rebecca Bates</t>
  </si>
  <si>
    <t>B1659</t>
  </si>
  <si>
    <t>Nothing about</t>
  </si>
  <si>
    <t>O2031</t>
  </si>
  <si>
    <t>C234</t>
  </si>
  <si>
    <t>Russell Stanley</t>
  </si>
  <si>
    <t>B1462</t>
  </si>
  <si>
    <t>Field better</t>
  </si>
  <si>
    <t>O2584</t>
  </si>
  <si>
    <t>C709</t>
  </si>
  <si>
    <t>Mrs. Emily Gray</t>
  </si>
  <si>
    <t>B1064</t>
  </si>
  <si>
    <t>International college</t>
  </si>
  <si>
    <t>O1688</t>
  </si>
  <si>
    <t>C333</t>
  </si>
  <si>
    <t>Jennifer Donovan</t>
  </si>
  <si>
    <t>B1652</t>
  </si>
  <si>
    <t>Improve become price against</t>
  </si>
  <si>
    <t>O1851</t>
  </si>
  <si>
    <t>C120</t>
  </si>
  <si>
    <t>Melissa Savage</t>
  </si>
  <si>
    <t>B1556</t>
  </si>
  <si>
    <t>Major of determine</t>
  </si>
  <si>
    <t>O2037</t>
  </si>
  <si>
    <t>C876</t>
  </si>
  <si>
    <t>Heather Burns</t>
  </si>
  <si>
    <t>B1349</t>
  </si>
  <si>
    <t>Allow</t>
  </si>
  <si>
    <t>O2953</t>
  </si>
  <si>
    <t>B1903</t>
  </si>
  <si>
    <t>Walk blue address</t>
  </si>
  <si>
    <t>O1677</t>
  </si>
  <si>
    <t>C993</t>
  </si>
  <si>
    <t>Thomas Harrell</t>
  </si>
  <si>
    <t>B1501</t>
  </si>
  <si>
    <t>Hotel imagine sign</t>
  </si>
  <si>
    <t>O2443</t>
  </si>
  <si>
    <t>C998</t>
  </si>
  <si>
    <t>Kevin Reed</t>
  </si>
  <si>
    <t>Reach game black</t>
  </si>
  <si>
    <t>O3407</t>
  </si>
  <si>
    <t>C446</t>
  </si>
  <si>
    <t>Steven Morrow</t>
  </si>
  <si>
    <t>B1240</t>
  </si>
  <si>
    <t>Manage catch maybe</t>
  </si>
  <si>
    <t>O1076</t>
  </si>
  <si>
    <t>B1377</t>
  </si>
  <si>
    <t>Activity system</t>
  </si>
  <si>
    <t>O2673</t>
  </si>
  <si>
    <t>C366</t>
  </si>
  <si>
    <t>Kyle Bruce</t>
  </si>
  <si>
    <t>B1876</t>
  </si>
  <si>
    <t>Around garden</t>
  </si>
  <si>
    <t>O2505</t>
  </si>
  <si>
    <t>C151</t>
  </si>
  <si>
    <t>Patrick Green IV</t>
  </si>
  <si>
    <t>O1555</t>
  </si>
  <si>
    <t>C114</t>
  </si>
  <si>
    <t>Brian Davis</t>
  </si>
  <si>
    <t>B1006</t>
  </si>
  <si>
    <t>Report every force</t>
  </si>
  <si>
    <t>O2615</t>
  </si>
  <si>
    <t>C100</t>
  </si>
  <si>
    <t>Jon Reyes</t>
  </si>
  <si>
    <t>O2538</t>
  </si>
  <si>
    <t>C562</t>
  </si>
  <si>
    <t>Joshua Smith</t>
  </si>
  <si>
    <t>B1613</t>
  </si>
  <si>
    <t>Anything skill blood</t>
  </si>
  <si>
    <t>O3673</t>
  </si>
  <si>
    <t>C714</t>
  </si>
  <si>
    <t>Courtney Taylor</t>
  </si>
  <si>
    <t>B1038</t>
  </si>
  <si>
    <t>Include know</t>
  </si>
  <si>
    <t>O2379</t>
  </si>
  <si>
    <t>C873</t>
  </si>
  <si>
    <t>Ashley Hubbard</t>
  </si>
  <si>
    <t>B1492</t>
  </si>
  <si>
    <t>Adult</t>
  </si>
  <si>
    <t>O2211</t>
  </si>
  <si>
    <t>C455</t>
  </si>
  <si>
    <t>Douglas Jimenez</t>
  </si>
  <si>
    <t>B1573</t>
  </si>
  <si>
    <t>Decade step</t>
  </si>
  <si>
    <t>O2096</t>
  </si>
  <si>
    <t>C573</t>
  </si>
  <si>
    <t>Teresa Brennan</t>
  </si>
  <si>
    <t>O1767</t>
  </si>
  <si>
    <t>C942</t>
  </si>
  <si>
    <t>lauren dixon</t>
  </si>
  <si>
    <t>B1612</t>
  </si>
  <si>
    <t>Baby realize</t>
  </si>
  <si>
    <t>O3849</t>
  </si>
  <si>
    <t>B1157</t>
  </si>
  <si>
    <t>Certain option</t>
  </si>
  <si>
    <t>O3045</t>
  </si>
  <si>
    <t>Donald Anderson</t>
  </si>
  <si>
    <t>B1753</t>
  </si>
  <si>
    <t>Audience into think</t>
  </si>
  <si>
    <t>O3623</t>
  </si>
  <si>
    <t>C844</t>
  </si>
  <si>
    <t>Julie Young</t>
  </si>
  <si>
    <t>B1761</t>
  </si>
  <si>
    <t>Explain discover</t>
  </si>
  <si>
    <t>O2430</t>
  </si>
  <si>
    <t>C247</t>
  </si>
  <si>
    <t>Richard Allen</t>
  </si>
  <si>
    <t>B1504</t>
  </si>
  <si>
    <t>Card throughout across</t>
  </si>
  <si>
    <t>O3255</t>
  </si>
  <si>
    <t>Michelle Ryan</t>
  </si>
  <si>
    <t>B1344</t>
  </si>
  <si>
    <t>Herself wrong deal brother</t>
  </si>
  <si>
    <t>O1470</t>
  </si>
  <si>
    <t>C536</t>
  </si>
  <si>
    <t>Jeffrey Bolton</t>
  </si>
  <si>
    <t>O1186</t>
  </si>
  <si>
    <t>C130</t>
  </si>
  <si>
    <t>Malik Morris</t>
  </si>
  <si>
    <t>Type action</t>
  </si>
  <si>
    <t>O2925</t>
  </si>
  <si>
    <t>Jason Morton</t>
  </si>
  <si>
    <t>B1738</t>
  </si>
  <si>
    <t>Relate tree</t>
  </si>
  <si>
    <t>O1106</t>
  </si>
  <si>
    <t>C339</t>
  </si>
  <si>
    <t>Angela Lopez</t>
  </si>
  <si>
    <t>O2855</t>
  </si>
  <si>
    <t>C651</t>
  </si>
  <si>
    <t>Claudia Williams</t>
  </si>
  <si>
    <t>B1506</t>
  </si>
  <si>
    <t>Avoid financial career</t>
  </si>
  <si>
    <t>O2033</t>
  </si>
  <si>
    <t>C616</t>
  </si>
  <si>
    <t>Alexander Collins</t>
  </si>
  <si>
    <t>O3018</t>
  </si>
  <si>
    <t>C586</t>
  </si>
  <si>
    <t>Christopher Douglas</t>
  </si>
  <si>
    <t>Budget season</t>
  </si>
  <si>
    <t>O3745</t>
  </si>
  <si>
    <t>Tami Clark</t>
  </si>
  <si>
    <t>O3411</t>
  </si>
  <si>
    <t>C710</t>
  </si>
  <si>
    <t>Donna Clements</t>
  </si>
  <si>
    <t>O2531</t>
  </si>
  <si>
    <t>C158</t>
  </si>
  <si>
    <t>Beth Bridges</t>
  </si>
  <si>
    <t>B1223</t>
  </si>
  <si>
    <t>Carry movie</t>
  </si>
  <si>
    <t>O1735</t>
  </si>
  <si>
    <t>C392</t>
  </si>
  <si>
    <t>Randy Olson</t>
  </si>
  <si>
    <t>B1925</t>
  </si>
  <si>
    <t>Spend</t>
  </si>
  <si>
    <t>O1423</t>
  </si>
  <si>
    <t>C886</t>
  </si>
  <si>
    <t>Tammy Hardy</t>
  </si>
  <si>
    <t>Consider box</t>
  </si>
  <si>
    <t>O2629</t>
  </si>
  <si>
    <t>O1687</t>
  </si>
  <si>
    <t>Kayla Snow</t>
  </si>
  <si>
    <t>O3917</t>
  </si>
  <si>
    <t>B1179</t>
  </si>
  <si>
    <t>Despite animal</t>
  </si>
  <si>
    <t>O2385</t>
  </si>
  <si>
    <t>C713</t>
  </si>
  <si>
    <t>Phillip Bailey</t>
  </si>
  <si>
    <t>O2181</t>
  </si>
  <si>
    <t>C621</t>
  </si>
  <si>
    <t>Amy Obrien</t>
  </si>
  <si>
    <t>B1460</t>
  </si>
  <si>
    <t>Happy</t>
  </si>
  <si>
    <t>O2122</t>
  </si>
  <si>
    <t>Chloe Santiago</t>
  </si>
  <si>
    <t>B1109</t>
  </si>
  <si>
    <t>Perform wait wait</t>
  </si>
  <si>
    <t>O2805</t>
  </si>
  <si>
    <t>B1805</t>
  </si>
  <si>
    <t>From house push stuff</t>
  </si>
  <si>
    <t>O1988</t>
  </si>
  <si>
    <t>B1105</t>
  </si>
  <si>
    <t>Front action</t>
  </si>
  <si>
    <t>O2440</t>
  </si>
  <si>
    <t>becky chen</t>
  </si>
  <si>
    <t>O1182</t>
  </si>
  <si>
    <t>C746</t>
  </si>
  <si>
    <t>Brent Wise</t>
  </si>
  <si>
    <t>B1996</t>
  </si>
  <si>
    <t>As value recently</t>
  </si>
  <si>
    <t>O2405</t>
  </si>
  <si>
    <t>C825</t>
  </si>
  <si>
    <t>Alexis Sanders</t>
  </si>
  <si>
    <t>Notice cell</t>
  </si>
  <si>
    <t>O3307</t>
  </si>
  <si>
    <t>House food</t>
  </si>
  <si>
    <t>O2798</t>
  </si>
  <si>
    <t>Particular trouble soon</t>
  </si>
  <si>
    <t>O3980</t>
  </si>
  <si>
    <t>C908</t>
  </si>
  <si>
    <t>John Woods</t>
  </si>
  <si>
    <t>Organization himself play whole</t>
  </si>
  <si>
    <t>O3627</t>
  </si>
  <si>
    <t>C403</t>
  </si>
  <si>
    <t>Kevin Sanchez</t>
  </si>
  <si>
    <t>Difficult doctor</t>
  </si>
  <si>
    <t>O3997</t>
  </si>
  <si>
    <t>O3196</t>
  </si>
  <si>
    <t>B1413</t>
  </si>
  <si>
    <t>Thus movie and</t>
  </si>
  <si>
    <t>O2557</t>
  </si>
  <si>
    <t>C768</t>
  </si>
  <si>
    <t>James Wagner</t>
  </si>
  <si>
    <t>Tv during song</t>
  </si>
  <si>
    <t>O3718</t>
  </si>
  <si>
    <t>C531</t>
  </si>
  <si>
    <t>Tammy Li</t>
  </si>
  <si>
    <t>B1172</t>
  </si>
  <si>
    <t>Represent pretty ten</t>
  </si>
  <si>
    <t>O2365</t>
  </si>
  <si>
    <t>B1851</t>
  </si>
  <si>
    <t>Glass trip though</t>
  </si>
  <si>
    <t>O1004</t>
  </si>
  <si>
    <t>B1553</t>
  </si>
  <si>
    <t>Region where gas</t>
  </si>
  <si>
    <t>O2914</t>
  </si>
  <si>
    <t>C236</t>
  </si>
  <si>
    <t>Michael Roberts</t>
  </si>
  <si>
    <t>B1350</t>
  </si>
  <si>
    <t>Yet</t>
  </si>
  <si>
    <t>O3995</t>
  </si>
  <si>
    <t>C809</t>
  </si>
  <si>
    <t>Kimberly King</t>
  </si>
  <si>
    <t>B1237</t>
  </si>
  <si>
    <t>Successful move</t>
  </si>
  <si>
    <t>O2667</t>
  </si>
  <si>
    <t>Helen Wilson</t>
  </si>
  <si>
    <t>O1346</t>
  </si>
  <si>
    <t>C887</t>
  </si>
  <si>
    <t>Sheila Mann</t>
  </si>
  <si>
    <t>Office</t>
  </si>
  <si>
    <t>O2734</t>
  </si>
  <si>
    <t>B1910</t>
  </si>
  <si>
    <t>After</t>
  </si>
  <si>
    <t>O1505</t>
  </si>
  <si>
    <t>Ann Lambert</t>
  </si>
  <si>
    <t>Nation do price</t>
  </si>
  <si>
    <t>O1239</t>
  </si>
  <si>
    <t>C435</t>
  </si>
  <si>
    <t>Carrie Adams</t>
  </si>
  <si>
    <t>B1737</t>
  </si>
  <si>
    <t>Among after value</t>
  </si>
  <si>
    <t>O3317</t>
  </si>
  <si>
    <t>C796</t>
  </si>
  <si>
    <t>Michael Kirk</t>
  </si>
  <si>
    <t>B1850</t>
  </si>
  <si>
    <t>Such step way</t>
  </si>
  <si>
    <t>O1539</t>
  </si>
  <si>
    <t>C745</t>
  </si>
  <si>
    <t>Todd Cook</t>
  </si>
  <si>
    <t>Board player</t>
  </si>
  <si>
    <t>O3913</t>
  </si>
  <si>
    <t>Jennifer Klein</t>
  </si>
  <si>
    <t>O2312</t>
  </si>
  <si>
    <t>C654</t>
  </si>
  <si>
    <t>Kelly Johnson</t>
  </si>
  <si>
    <t>B1715</t>
  </si>
  <si>
    <t>Way style difficult</t>
  </si>
  <si>
    <t>O3461</t>
  </si>
  <si>
    <t>B1475</t>
  </si>
  <si>
    <t>Goal bit alone wife</t>
  </si>
  <si>
    <t>O3133</t>
  </si>
  <si>
    <t>C166</t>
  </si>
  <si>
    <t>Julie Hinton</t>
  </si>
  <si>
    <t>B1607</t>
  </si>
  <si>
    <t>She so event</t>
  </si>
  <si>
    <t>O2340</t>
  </si>
  <si>
    <t>C885</t>
  </si>
  <si>
    <t>Crystal Bowman</t>
  </si>
  <si>
    <t>B1763</t>
  </si>
  <si>
    <t>Surface music</t>
  </si>
  <si>
    <t>O2474</t>
  </si>
  <si>
    <t>C169</t>
  </si>
  <si>
    <t>Rachel Guerrero</t>
  </si>
  <si>
    <t>B1777</t>
  </si>
  <si>
    <t>Technology guess</t>
  </si>
  <si>
    <t>O1570</t>
  </si>
  <si>
    <t>C192</t>
  </si>
  <si>
    <t>Brian Garrison</t>
  </si>
  <si>
    <t>Hope these</t>
  </si>
  <si>
    <t>O2582</t>
  </si>
  <si>
    <t>Emily Moody</t>
  </si>
  <si>
    <t>Knowledge white</t>
  </si>
  <si>
    <t>O1976</t>
  </si>
  <si>
    <t>C329</t>
  </si>
  <si>
    <t>James Lopez</t>
  </si>
  <si>
    <t>Want pretty</t>
  </si>
  <si>
    <t>O3892</t>
  </si>
  <si>
    <t>C813</t>
  </si>
  <si>
    <t>Leslie Johns</t>
  </si>
  <si>
    <t>B1071</t>
  </si>
  <si>
    <t>Nor book</t>
  </si>
  <si>
    <t>O3019</t>
  </si>
  <si>
    <t>C110</t>
  </si>
  <si>
    <t>Jeffrey Cole</t>
  </si>
  <si>
    <t>B1558</t>
  </si>
  <si>
    <t>Him truth seem</t>
  </si>
  <si>
    <t>O1534</t>
  </si>
  <si>
    <t>C974</t>
  </si>
  <si>
    <t>Alexandra Blake</t>
  </si>
  <si>
    <t>B1258</t>
  </si>
  <si>
    <t>Heart issue top</t>
  </si>
  <si>
    <t>O2020</t>
  </si>
  <si>
    <t>C794</t>
  </si>
  <si>
    <t>Michelle Reed</t>
  </si>
  <si>
    <t>Close free mention</t>
  </si>
  <si>
    <t>O2110</t>
  </si>
  <si>
    <t>C554</t>
  </si>
  <si>
    <t>Dave Vasquez</t>
  </si>
  <si>
    <t>B1226</t>
  </si>
  <si>
    <t>Free</t>
  </si>
  <si>
    <t>O1599</t>
  </si>
  <si>
    <t>C426</t>
  </si>
  <si>
    <t>Jonathan Lawrence</t>
  </si>
  <si>
    <t>B1297</t>
  </si>
  <si>
    <t>Effort white any majority</t>
  </si>
  <si>
    <t>O1319</t>
  </si>
  <si>
    <t>C255</t>
  </si>
  <si>
    <t>Michael Valentine</t>
  </si>
  <si>
    <t>B1815</t>
  </si>
  <si>
    <t>Picture event place four</t>
  </si>
  <si>
    <t>O2244</t>
  </si>
  <si>
    <t>O2766</t>
  </si>
  <si>
    <t>C449</t>
  </si>
  <si>
    <t>Lauren Best</t>
  </si>
  <si>
    <t>O3547</t>
  </si>
  <si>
    <t>C551</t>
  </si>
  <si>
    <t>B1775</t>
  </si>
  <si>
    <t>Occur type</t>
  </si>
  <si>
    <t>O1937</t>
  </si>
  <si>
    <t>C539</t>
  </si>
  <si>
    <t>Andrea Miller</t>
  </si>
  <si>
    <t>B1382</t>
  </si>
  <si>
    <t>Key send make</t>
  </si>
  <si>
    <t>O3637</t>
  </si>
  <si>
    <t>C891</t>
  </si>
  <si>
    <t>Christie Novak</t>
  </si>
  <si>
    <t>Market region issue</t>
  </si>
  <si>
    <t>O3529</t>
  </si>
  <si>
    <t>C984</t>
  </si>
  <si>
    <t>Aaron Baker</t>
  </si>
  <si>
    <t>O3911</t>
  </si>
  <si>
    <t>O1327</t>
  </si>
  <si>
    <t>Melissa Ramirez</t>
  </si>
  <si>
    <t>B1982</t>
  </si>
  <si>
    <t>Suddenly medical</t>
  </si>
  <si>
    <t>William Parker</t>
  </si>
  <si>
    <t>B1620</t>
  </si>
  <si>
    <t>Shake research</t>
  </si>
  <si>
    <t>O3955</t>
  </si>
  <si>
    <t>B1828</t>
  </si>
  <si>
    <t>Car rock billion</t>
  </si>
  <si>
    <t>O3272</t>
  </si>
  <si>
    <t>Juan Lynch</t>
  </si>
  <si>
    <t>O1752</t>
  </si>
  <si>
    <t>Monica Aguilar</t>
  </si>
  <si>
    <t>O3576</t>
  </si>
  <si>
    <t>C356</t>
  </si>
  <si>
    <t>Jimmy Simmons</t>
  </si>
  <si>
    <t>Difficult others</t>
  </si>
  <si>
    <t>O1660</t>
  </si>
  <si>
    <t>Blake Gibson</t>
  </si>
  <si>
    <t>O3848</t>
  </si>
  <si>
    <t>B1356</t>
  </si>
  <si>
    <t>Church discover ago</t>
  </si>
  <si>
    <t>O1203</t>
  </si>
  <si>
    <t>C309</t>
  </si>
  <si>
    <t>Jennifer Haynes</t>
  </si>
  <si>
    <t>Space them</t>
  </si>
  <si>
    <t>O2864</t>
  </si>
  <si>
    <t>B1822</t>
  </si>
  <si>
    <t>Toward spend</t>
  </si>
  <si>
    <t>O1549</t>
  </si>
  <si>
    <t>Sean Jenkins MD</t>
  </si>
  <si>
    <t>B1033</t>
  </si>
  <si>
    <t>Commercial move finally</t>
  </si>
  <si>
    <t>O2693</t>
  </si>
  <si>
    <t>Lynn Jones</t>
  </si>
  <si>
    <t>B1407</t>
  </si>
  <si>
    <t>Now thus because</t>
  </si>
  <si>
    <t>O2958</t>
  </si>
  <si>
    <t>C378</t>
  </si>
  <si>
    <t>Toni White</t>
  </si>
  <si>
    <t>B1093</t>
  </si>
  <si>
    <t>Treatment place</t>
  </si>
  <si>
    <t>O3580</t>
  </si>
  <si>
    <t>B1911</t>
  </si>
  <si>
    <t>Technology real oil</t>
  </si>
  <si>
    <t>O1410</t>
  </si>
  <si>
    <t>C707</t>
  </si>
  <si>
    <t>James Barber</t>
  </si>
  <si>
    <t>B1841</t>
  </si>
  <si>
    <t>Stop opportunity tonight</t>
  </si>
  <si>
    <t>O3423</t>
  </si>
  <si>
    <t>B1984</t>
  </si>
  <si>
    <t>True somebody</t>
  </si>
  <si>
    <t>O1331</t>
  </si>
  <si>
    <t>Timothy Hernandez</t>
  </si>
  <si>
    <t>B1417</t>
  </si>
  <si>
    <t>Third whatever</t>
  </si>
  <si>
    <t>O1050</t>
  </si>
  <si>
    <t>C958</t>
  </si>
  <si>
    <t>Lydia Carter</t>
  </si>
  <si>
    <t>B1564</t>
  </si>
  <si>
    <t>Consider or</t>
  </si>
  <si>
    <t>O2885</t>
  </si>
  <si>
    <t>Terry Wright</t>
  </si>
  <si>
    <t>B1725</t>
  </si>
  <si>
    <t>Relationship treatment</t>
  </si>
  <si>
    <t>O3466</t>
  </si>
  <si>
    <t>Victoria Morrow</t>
  </si>
  <si>
    <t>B1968</t>
  </si>
  <si>
    <t>Would large</t>
  </si>
  <si>
    <t>O2002</t>
  </si>
  <si>
    <t>Debra Barton</t>
  </si>
  <si>
    <t>Common hear simple</t>
  </si>
  <si>
    <t>O3223</t>
  </si>
  <si>
    <t>O3630</t>
  </si>
  <si>
    <t>C757</t>
  </si>
  <si>
    <t>Laura Miller</t>
  </si>
  <si>
    <t>O2517</t>
  </si>
  <si>
    <t>C393</t>
  </si>
  <si>
    <t>Courtney Anderson</t>
  </si>
  <si>
    <t>B1277</t>
  </si>
  <si>
    <t>Will foot wait</t>
  </si>
  <si>
    <t>O1486</t>
  </si>
  <si>
    <t>C553</t>
  </si>
  <si>
    <t>Angela Dennis</t>
  </si>
  <si>
    <t>B1425</t>
  </si>
  <si>
    <t>Though nation during community</t>
  </si>
  <si>
    <t>O2064</t>
  </si>
  <si>
    <t>C870</t>
  </si>
  <si>
    <t>Gregory Simmons</t>
  </si>
  <si>
    <t>Prove off</t>
  </si>
  <si>
    <t>O1047</t>
  </si>
  <si>
    <t>C814</t>
  </si>
  <si>
    <t>Grace Hartman</t>
  </si>
  <si>
    <t>O1097</t>
  </si>
  <si>
    <t>B1117</t>
  </si>
  <si>
    <t>Expert at health</t>
  </si>
  <si>
    <t>O3794</t>
  </si>
  <si>
    <t>B1782</t>
  </si>
  <si>
    <t>Debate deep</t>
  </si>
  <si>
    <t>O2027</t>
  </si>
  <si>
    <t>B1969</t>
  </si>
  <si>
    <t>Become medical</t>
  </si>
  <si>
    <t>O2155</t>
  </si>
  <si>
    <t>C389</t>
  </si>
  <si>
    <t>Mr. Kyle Walker</t>
  </si>
  <si>
    <t>B1127</t>
  </si>
  <si>
    <t>As name manager</t>
  </si>
  <si>
    <t>O3333</t>
  </si>
  <si>
    <t>C907</t>
  </si>
  <si>
    <t>Casey Diaz</t>
  </si>
  <si>
    <t>Seven exist whatever development</t>
  </si>
  <si>
    <t>O1101</t>
  </si>
  <si>
    <t>C379</t>
  </si>
  <si>
    <t>Jeremy Sparks</t>
  </si>
  <si>
    <t>Great forward</t>
  </si>
  <si>
    <t>O3845</t>
  </si>
  <si>
    <t>School</t>
  </si>
  <si>
    <t>O2537</t>
  </si>
  <si>
    <t>C858</t>
  </si>
  <si>
    <t>Justin Salazar</t>
  </si>
  <si>
    <t>O3177</t>
  </si>
  <si>
    <t>C839</t>
  </si>
  <si>
    <t>Beverly Arroyo</t>
  </si>
  <si>
    <t>B1698</t>
  </si>
  <si>
    <t>Before station</t>
  </si>
  <si>
    <t>O2100</t>
  </si>
  <si>
    <t>Peggy Tucker</t>
  </si>
  <si>
    <t>Nothing approach image</t>
  </si>
  <si>
    <t>C868</t>
  </si>
  <si>
    <t>Tara Lane</t>
  </si>
  <si>
    <t>O1458</t>
  </si>
  <si>
    <t>B1319</t>
  </si>
  <si>
    <t>Which</t>
  </si>
  <si>
    <t>O1695</t>
  </si>
  <si>
    <t>C165</t>
  </si>
  <si>
    <t>John Davis</t>
  </si>
  <si>
    <t>West however election</t>
  </si>
  <si>
    <t>O1245</t>
  </si>
  <si>
    <t>Writer despite</t>
  </si>
  <si>
    <t>O2046</t>
  </si>
  <si>
    <t>C287</t>
  </si>
  <si>
    <t>Kristin Black</t>
  </si>
  <si>
    <t>O3738</t>
  </si>
  <si>
    <t>C340</t>
  </si>
  <si>
    <t>Amanda Thompson</t>
  </si>
  <si>
    <t>O3186</t>
  </si>
  <si>
    <t>C758</t>
  </si>
  <si>
    <t>Robert Williams</t>
  </si>
  <si>
    <t>B1767</t>
  </si>
  <si>
    <t>Arrive</t>
  </si>
  <si>
    <t>O2511</t>
  </si>
  <si>
    <t>C418</t>
  </si>
  <si>
    <t>Lauren Nguyen</t>
  </si>
  <si>
    <t>O1216</t>
  </si>
  <si>
    <t>C933</t>
  </si>
  <si>
    <t>Daniel Dillon</t>
  </si>
  <si>
    <t>B1308</t>
  </si>
  <si>
    <t>Leader well they most</t>
  </si>
  <si>
    <t>O3771</t>
  </si>
  <si>
    <t>C249</t>
  </si>
  <si>
    <t>Brittany Schmidt</t>
  </si>
  <si>
    <t>O3286</t>
  </si>
  <si>
    <t>Pamela Thompson</t>
  </si>
  <si>
    <t>O1368</t>
  </si>
  <si>
    <t>C235</t>
  </si>
  <si>
    <t>Richard Osborne</t>
  </si>
  <si>
    <t>B1080</t>
  </si>
  <si>
    <t>Set wall</t>
  </si>
  <si>
    <t>O3754</t>
  </si>
  <si>
    <t>C920</t>
  </si>
  <si>
    <t>Angelica Zhang</t>
  </si>
  <si>
    <t>O2284</t>
  </si>
  <si>
    <t>C750</t>
  </si>
  <si>
    <t>Ann Smith</t>
  </si>
  <si>
    <t>B1895</t>
  </si>
  <si>
    <t>Summer agent improve</t>
  </si>
  <si>
    <t>O1878</t>
  </si>
  <si>
    <t>C987</t>
  </si>
  <si>
    <t>Pamela Allen</t>
  </si>
  <si>
    <t>O1357</t>
  </si>
  <si>
    <t>C303</t>
  </si>
  <si>
    <t>Michael Walker</t>
  </si>
  <si>
    <t>B1074</t>
  </si>
  <si>
    <t>Present listen</t>
  </si>
  <si>
    <t>O2523</t>
  </si>
  <si>
    <t>C755</t>
  </si>
  <si>
    <t>Jesus Torres</t>
  </si>
  <si>
    <t>B1773</t>
  </si>
  <si>
    <t>Drive recognize accept</t>
  </si>
  <si>
    <t>O2179</t>
  </si>
  <si>
    <t>C294</t>
  </si>
  <si>
    <t>Steven Santos</t>
  </si>
  <si>
    <t>O2895</t>
  </si>
  <si>
    <t>C683</t>
  </si>
  <si>
    <t>Sarah Porter</t>
  </si>
  <si>
    <t>O3171</t>
  </si>
  <si>
    <t>C405</t>
  </si>
  <si>
    <t>Kenneth Webb</t>
  </si>
  <si>
    <t>Christina Steele MD</t>
  </si>
  <si>
    <t>B1471</t>
  </si>
  <si>
    <t>O1002</t>
  </si>
  <si>
    <t>Team provide</t>
  </si>
  <si>
    <t>O3328</t>
  </si>
  <si>
    <t>James Miller</t>
  </si>
  <si>
    <t>B1335</t>
  </si>
  <si>
    <t>Religious partner southern</t>
  </si>
  <si>
    <t>O1173</t>
  </si>
  <si>
    <t>B1926</t>
  </si>
  <si>
    <t>Where member</t>
  </si>
  <si>
    <t>O2599</t>
  </si>
  <si>
    <t>B1933</t>
  </si>
  <si>
    <t>Radio we crime</t>
  </si>
  <si>
    <t>O3104</t>
  </si>
  <si>
    <t>C267</t>
  </si>
  <si>
    <t>Lauren Jenkins</t>
  </si>
  <si>
    <t>B1917</t>
  </si>
  <si>
    <t>Ok American probably</t>
  </si>
  <si>
    <t>O1259</t>
  </si>
  <si>
    <t>C239</t>
  </si>
  <si>
    <t>Tammy Griffin</t>
  </si>
  <si>
    <t>O1494</t>
  </si>
  <si>
    <t>B1294</t>
  </si>
  <si>
    <t>Strategy never anyone</t>
  </si>
  <si>
    <t>O1247</t>
  </si>
  <si>
    <t>C179</t>
  </si>
  <si>
    <t>Corey Howard</t>
  </si>
  <si>
    <t>B1614</t>
  </si>
  <si>
    <t>News air</t>
  </si>
  <si>
    <t>O2410</t>
  </si>
  <si>
    <t>C641</t>
  </si>
  <si>
    <t>Emily Dyer</t>
  </si>
  <si>
    <t>Always lot</t>
  </si>
  <si>
    <t>O2300</t>
  </si>
  <si>
    <t>C483</t>
  </si>
  <si>
    <t>Michael Reed</t>
  </si>
  <si>
    <t>B1728</t>
  </si>
  <si>
    <t>Surface daughter hair</t>
  </si>
  <si>
    <t>O3635</t>
  </si>
  <si>
    <t>C985</t>
  </si>
  <si>
    <t>Ronald Howard</t>
  </si>
  <si>
    <t>B1099</t>
  </si>
  <si>
    <t>Affect a coach</t>
  </si>
  <si>
    <t>O3259</t>
  </si>
  <si>
    <t>Angela Montes</t>
  </si>
  <si>
    <t>O3914</t>
  </si>
  <si>
    <t>Martin Hutchinson</t>
  </si>
  <si>
    <t>Usually pay attorney</t>
  </si>
  <si>
    <t>O2706</t>
  </si>
  <si>
    <t>Lindsay Scott</t>
  </si>
  <si>
    <t>B1295</t>
  </si>
  <si>
    <t>Stay beyond</t>
  </si>
  <si>
    <t>O1958</t>
  </si>
  <si>
    <t>C982</t>
  </si>
  <si>
    <t>Blake Moore</t>
  </si>
  <si>
    <t>O3244</t>
  </si>
  <si>
    <t>Offer say</t>
  </si>
  <si>
    <t>O3327</t>
  </si>
  <si>
    <t>C966</t>
  </si>
  <si>
    <t>John Moore</t>
  </si>
  <si>
    <t>B1512</t>
  </si>
  <si>
    <t>Job somebody</t>
  </si>
  <si>
    <t>O2164</t>
  </si>
  <si>
    <t>C759</t>
  </si>
  <si>
    <t>Travis Hicks</t>
  </si>
  <si>
    <t>O1842</t>
  </si>
  <si>
    <t>C559</t>
  </si>
  <si>
    <t>Catherine Lee</t>
  </si>
  <si>
    <t>Personal</t>
  </si>
  <si>
    <t>O3945</t>
  </si>
  <si>
    <t>C695</t>
  </si>
  <si>
    <t>Lori Hoffman</t>
  </si>
  <si>
    <t>B1983</t>
  </si>
  <si>
    <t>Knowledge other ground</t>
  </si>
  <si>
    <t>O1966</t>
  </si>
  <si>
    <t>Christopher Peterson</t>
  </si>
  <si>
    <t>B1348</t>
  </si>
  <si>
    <t>Wear life song</t>
  </si>
  <si>
    <t>O1379</t>
  </si>
  <si>
    <t>B1341</t>
  </si>
  <si>
    <t>Person very always</t>
  </si>
  <si>
    <t>O2937</t>
  </si>
  <si>
    <t>Hannah Smith</t>
  </si>
  <si>
    <t>B1046</t>
  </si>
  <si>
    <t>Must government</t>
  </si>
  <si>
    <t>O1140</t>
  </si>
  <si>
    <t>C358</t>
  </si>
  <si>
    <t>Dalton Anderson</t>
  </si>
  <si>
    <t>B1654</t>
  </si>
  <si>
    <t>Something describe security</t>
  </si>
  <si>
    <t>O3191</t>
  </si>
  <si>
    <t>C947</t>
  </si>
  <si>
    <t>Alicia Walker</t>
  </si>
  <si>
    <t>O1417</t>
  </si>
  <si>
    <t>C210</t>
  </si>
  <si>
    <t>Evan Santana</t>
  </si>
  <si>
    <t>Old billion research</t>
  </si>
  <si>
    <t>O1726</t>
  </si>
  <si>
    <t>O2882</t>
  </si>
  <si>
    <t>Michelle Castillo</t>
  </si>
  <si>
    <t>B1521</t>
  </si>
  <si>
    <t>Final responsibility</t>
  </si>
  <si>
    <t>O3501</t>
  </si>
  <si>
    <t>C175</t>
  </si>
  <si>
    <t>Stephanie Watkins</t>
  </si>
  <si>
    <t>Music thought</t>
  </si>
  <si>
    <t>O2451</t>
  </si>
  <si>
    <t>C456</t>
  </si>
  <si>
    <t>Maureen Cole</t>
  </si>
  <si>
    <t>B1086</t>
  </si>
  <si>
    <t>Wall center its</t>
  </si>
  <si>
    <t>O1769</t>
  </si>
  <si>
    <t>C622</t>
  </si>
  <si>
    <t>William Klein</t>
  </si>
  <si>
    <t>Peace collection theory</t>
  </si>
  <si>
    <t>O3105</t>
  </si>
  <si>
    <t>B1383</t>
  </si>
  <si>
    <t>Leg see low true</t>
  </si>
  <si>
    <t>O2025</t>
  </si>
  <si>
    <t>C124</t>
  </si>
  <si>
    <t>Joseph Scott</t>
  </si>
  <si>
    <t>B1094</t>
  </si>
  <si>
    <t>Discuss bad article</t>
  </si>
  <si>
    <t>O1234</t>
  </si>
  <si>
    <t>B1823</t>
  </si>
  <si>
    <t>Six</t>
  </si>
  <si>
    <t>O1227</t>
  </si>
  <si>
    <t>C752</t>
  </si>
  <si>
    <t>Megan Smith</t>
  </si>
  <si>
    <t>O2863</t>
  </si>
  <si>
    <t>Amy Mejia</t>
  </si>
  <si>
    <t>B1072</t>
  </si>
  <si>
    <t>Space art bed wall</t>
  </si>
  <si>
    <t>O1261</t>
  </si>
  <si>
    <t>Vanessa Tate</t>
  </si>
  <si>
    <t>B1389</t>
  </si>
  <si>
    <t>President read lawyer</t>
  </si>
  <si>
    <t>O2047</t>
  </si>
  <si>
    <t>C171</t>
  </si>
  <si>
    <t>John Cunningham</t>
  </si>
  <si>
    <t>O2362</t>
  </si>
  <si>
    <t>C776</t>
  </si>
  <si>
    <t>Peggy Rivera</t>
  </si>
  <si>
    <t>B1780</t>
  </si>
  <si>
    <t>Course turn also</t>
  </si>
  <si>
    <t>O1189</t>
  </si>
  <si>
    <t>Felicia Rodriguez</t>
  </si>
  <si>
    <t>B1453</t>
  </si>
  <si>
    <t>Record statement phone</t>
  </si>
  <si>
    <t>O3489</t>
  </si>
  <si>
    <t>C871</t>
  </si>
  <si>
    <t>Erica Meyer</t>
  </si>
  <si>
    <t>O2094</t>
  </si>
  <si>
    <t>C843</t>
  </si>
  <si>
    <t>Donald Wilson</t>
  </si>
  <si>
    <t>B1165</t>
  </si>
  <si>
    <t>Recognize range since particularly</t>
  </si>
  <si>
    <t>O2782</t>
  </si>
  <si>
    <t>C850</t>
  </si>
  <si>
    <t>Luke Martinez</t>
  </si>
  <si>
    <t>O3444</t>
  </si>
  <si>
    <t>C877</t>
  </si>
  <si>
    <t>Samuel Hawkins</t>
  </si>
  <si>
    <t>Bit bed</t>
  </si>
  <si>
    <t>O1740</t>
  </si>
  <si>
    <t>O2495</t>
  </si>
  <si>
    <t>Robert Jackson</t>
  </si>
  <si>
    <t>O3563</t>
  </si>
  <si>
    <t>Jenna Vazquez</t>
  </si>
  <si>
    <t>O1556</t>
  </si>
  <si>
    <t>C219</t>
  </si>
  <si>
    <t>Angela Gates</t>
  </si>
  <si>
    <t>B1323</t>
  </si>
  <si>
    <t>Actually west</t>
  </si>
  <si>
    <t>O3439</t>
  </si>
  <si>
    <t>C949</t>
  </si>
  <si>
    <t>Aaron Wilson</t>
  </si>
  <si>
    <t>B1246</t>
  </si>
  <si>
    <t>Real teacher</t>
  </si>
  <si>
    <t>O3207</t>
  </si>
  <si>
    <t>Thomas Ross</t>
  </si>
  <si>
    <t>Better</t>
  </si>
  <si>
    <t>O2482</t>
  </si>
  <si>
    <t>B1502</t>
  </si>
  <si>
    <t>Dinner side</t>
  </si>
  <si>
    <t>O3062</t>
  </si>
  <si>
    <t>O1766</t>
  </si>
  <si>
    <t>Bad knowledge already</t>
  </si>
  <si>
    <t>O2612</t>
  </si>
  <si>
    <t>C836</t>
  </si>
  <si>
    <t>Angela Schwartz</t>
  </si>
  <si>
    <t>Here positive necessary</t>
  </si>
  <si>
    <t>O1145</t>
  </si>
  <si>
    <t>Bobby Mayo</t>
  </si>
  <si>
    <t>Receive add past</t>
  </si>
  <si>
    <t>O3240</t>
  </si>
  <si>
    <t>C440</t>
  </si>
  <si>
    <t>Timothy Horton</t>
  </si>
  <si>
    <t>Service go</t>
  </si>
  <si>
    <t>O2799</t>
  </si>
  <si>
    <t>B1788</t>
  </si>
  <si>
    <t>Technology</t>
  </si>
  <si>
    <t>O2318</t>
  </si>
  <si>
    <t>C893</t>
  </si>
  <si>
    <t>Emily Martin</t>
  </si>
  <si>
    <t>B1124</t>
  </si>
  <si>
    <t>Partner we guess record</t>
  </si>
  <si>
    <t>O1674</t>
  </si>
  <si>
    <t>C846</t>
  </si>
  <si>
    <t>Rachel Cline</t>
  </si>
  <si>
    <t>Open large difficult summer</t>
  </si>
  <si>
    <t>O1696</t>
  </si>
  <si>
    <t>C788</t>
  </si>
  <si>
    <t>Kyle Thompson</t>
  </si>
  <si>
    <t>Research base</t>
  </si>
  <si>
    <t>O2195</t>
  </si>
  <si>
    <t>C669</t>
  </si>
  <si>
    <t>Robert Cross</t>
  </si>
  <si>
    <t>B1203</t>
  </si>
  <si>
    <t>Student child</t>
  </si>
  <si>
    <t>O2868</t>
  </si>
  <si>
    <t>C207</t>
  </si>
  <si>
    <t>Mary Lucero</t>
  </si>
  <si>
    <t>President food news</t>
  </si>
  <si>
    <t>O1136</t>
  </si>
  <si>
    <t>B1485</t>
  </si>
  <si>
    <t>Station resource lot</t>
  </si>
  <si>
    <t>O3812</t>
  </si>
  <si>
    <t>O1029</t>
  </si>
  <si>
    <t>Susan Miller</t>
  </si>
  <si>
    <t>Sort group</t>
  </si>
  <si>
    <t>O3343</t>
  </si>
  <si>
    <t>B1052</t>
  </si>
  <si>
    <t>Than pass</t>
  </si>
  <si>
    <t>O1345</t>
  </si>
  <si>
    <t>B1041</t>
  </si>
  <si>
    <t>Drug economic</t>
  </si>
  <si>
    <t>O2178</t>
  </si>
  <si>
    <t>Douglas Terry</t>
  </si>
  <si>
    <t>O1690</t>
  </si>
  <si>
    <t>C708</t>
  </si>
  <si>
    <t>Donald Ali</t>
  </si>
  <si>
    <t>O2865</t>
  </si>
  <si>
    <t>Sheila Peterson</t>
  </si>
  <si>
    <t>Significant too fill</t>
  </si>
  <si>
    <t>O1513</t>
  </si>
  <si>
    <t>O2206</t>
  </si>
  <si>
    <t>C125</t>
  </si>
  <si>
    <t>Christine Barker</t>
  </si>
  <si>
    <t>Standard real</t>
  </si>
  <si>
    <t>O1232</t>
  </si>
  <si>
    <t>Amy Ramirez</t>
  </si>
  <si>
    <t>B1128</t>
  </si>
  <si>
    <t>Move term</t>
  </si>
  <si>
    <t>O1003</t>
  </si>
  <si>
    <t>C979</t>
  </si>
  <si>
    <t>Lisa Carpenter</t>
  </si>
  <si>
    <t>B1762</t>
  </si>
  <si>
    <t>Treatment in weight</t>
  </si>
  <si>
    <t>O1490</t>
  </si>
  <si>
    <t>Jessica Smith</t>
  </si>
  <si>
    <t>O2961</t>
  </si>
  <si>
    <t>O1849</t>
  </si>
  <si>
    <t>C583</t>
  </si>
  <si>
    <t>Jose Smith</t>
  </si>
  <si>
    <t>B1656</t>
  </si>
  <si>
    <t>Entire far admit</t>
  </si>
  <si>
    <t>O2735</t>
  </si>
  <si>
    <t>B1818</t>
  </si>
  <si>
    <t>Will system call</t>
  </si>
  <si>
    <t>O3129</t>
  </si>
  <si>
    <t>Performance which</t>
  </si>
  <si>
    <t>O3540</t>
  </si>
  <si>
    <t>O3280</t>
  </si>
  <si>
    <t>C822</t>
  </si>
  <si>
    <t>Jacqueline Moore</t>
  </si>
  <si>
    <t>B1248</t>
  </si>
  <si>
    <t>New hotel</t>
  </si>
  <si>
    <t>O3464</t>
  </si>
  <si>
    <t>Station else nation</t>
  </si>
  <si>
    <t>O3766</t>
  </si>
  <si>
    <t>Deborah Johnson</t>
  </si>
  <si>
    <t>B1077</t>
  </si>
  <si>
    <t>Hundred owner baby</t>
  </si>
  <si>
    <t>O2305</t>
  </si>
  <si>
    <t>C957</t>
  </si>
  <si>
    <t>Maria Garza</t>
  </si>
  <si>
    <t>O3843</t>
  </si>
  <si>
    <t>O1583</t>
  </si>
  <si>
    <t>C374</t>
  </si>
  <si>
    <t>Bruce Brown</t>
  </si>
  <si>
    <t>B1877</t>
  </si>
  <si>
    <t>Fine move</t>
  </si>
  <si>
    <t>O2713</t>
  </si>
  <si>
    <t>Paul Day</t>
  </si>
  <si>
    <t>B1817</t>
  </si>
  <si>
    <t>Weight attorney</t>
  </si>
  <si>
    <t>O3128</t>
  </si>
  <si>
    <t>Forward city direction</t>
  </si>
  <si>
    <t>O2353</t>
  </si>
  <si>
    <t>C806</t>
  </si>
  <si>
    <t>William Rodriguez</t>
  </si>
  <si>
    <t>B1663</t>
  </si>
  <si>
    <t>Evening detail under</t>
  </si>
  <si>
    <t>O1108</t>
  </si>
  <si>
    <t>O1778</t>
  </si>
  <si>
    <t>C705</t>
  </si>
  <si>
    <t>Mark Munoz</t>
  </si>
  <si>
    <t>Better company</t>
  </si>
  <si>
    <t>O2497</t>
  </si>
  <si>
    <t>C477</t>
  </si>
  <si>
    <t>Tami Rodriguez</t>
  </si>
  <si>
    <t>O3888</t>
  </si>
  <si>
    <t>B1266</t>
  </si>
  <si>
    <t>Vote source outside</t>
  </si>
  <si>
    <t>O1469</t>
  </si>
  <si>
    <t>C855</t>
  </si>
  <si>
    <t>Cole Edwards</t>
  </si>
  <si>
    <t>B1703</t>
  </si>
  <si>
    <t>Crime market</t>
  </si>
  <si>
    <t>O1339</t>
  </si>
  <si>
    <t>Kara Rivas</t>
  </si>
  <si>
    <t>O2900</t>
  </si>
  <si>
    <t>O1044</t>
  </si>
  <si>
    <t>He almost health light</t>
  </si>
  <si>
    <t>O3753</t>
  </si>
  <si>
    <t>B1385</t>
  </si>
  <si>
    <t>Course plant</t>
  </si>
  <si>
    <t>O1052</t>
  </si>
  <si>
    <t>B1517</t>
  </si>
  <si>
    <t>Discover truth about</t>
  </si>
  <si>
    <t>O2600</t>
  </si>
  <si>
    <t>B1949</t>
  </si>
  <si>
    <t>Dream agree</t>
  </si>
  <si>
    <t>O1033</t>
  </si>
  <si>
    <t>Courtney Cox</t>
  </si>
  <si>
    <t>B1140</t>
  </si>
  <si>
    <t>Idea each south</t>
  </si>
  <si>
    <t>O3898</t>
  </si>
  <si>
    <t>Jeff Oneal</t>
  </si>
  <si>
    <t>Away specific</t>
  </si>
  <si>
    <t>O1571</t>
  </si>
  <si>
    <t>Edwin Brown</t>
  </si>
  <si>
    <t>Mean sing</t>
  </si>
  <si>
    <t>O3273</t>
  </si>
  <si>
    <t>William Howell</t>
  </si>
  <si>
    <t>O2807</t>
  </si>
  <si>
    <t>C246</t>
  </si>
  <si>
    <t>Kelli Butler</t>
  </si>
  <si>
    <t>B1264</t>
  </si>
  <si>
    <t>Learn enter military</t>
  </si>
  <si>
    <t>O1157</t>
  </si>
  <si>
    <t>Antonio Schultz</t>
  </si>
  <si>
    <t>O1359</t>
  </si>
  <si>
    <t>C620</t>
  </si>
  <si>
    <t>Elizabeth Brown</t>
  </si>
  <si>
    <t>B1394</t>
  </si>
  <si>
    <t>Defense result</t>
  </si>
  <si>
    <t>O2191</t>
  </si>
  <si>
    <t>Kyle Leblanc</t>
  </si>
  <si>
    <t>B1437</t>
  </si>
  <si>
    <t>Brother old</t>
  </si>
  <si>
    <t>O1927</t>
  </si>
  <si>
    <t>Robert Cooper</t>
  </si>
  <si>
    <t>B1978</t>
  </si>
  <si>
    <t>Defense enjoy newspaper</t>
  </si>
  <si>
    <t>O3409</t>
  </si>
  <si>
    <t>C281</t>
  </si>
  <si>
    <t>Mark Rice</t>
  </si>
  <si>
    <t>B1714</t>
  </si>
  <si>
    <t>Wonder position save</t>
  </si>
  <si>
    <t>O2223</t>
  </si>
  <si>
    <t>C975</t>
  </si>
  <si>
    <t>Jeremy Stevenson</t>
  </si>
  <si>
    <t>Interview worry edge</t>
  </si>
  <si>
    <t>O2696</t>
  </si>
  <si>
    <t>C801</t>
  </si>
  <si>
    <t>Tommy Murphy</t>
  </si>
  <si>
    <t>B1268</t>
  </si>
  <si>
    <t>Generation behind</t>
  </si>
  <si>
    <t>O3283</t>
  </si>
  <si>
    <t>B1901</t>
  </si>
  <si>
    <t>Of move somebody</t>
  </si>
  <si>
    <t>O2401</t>
  </si>
  <si>
    <t>C140</t>
  </si>
  <si>
    <t>Andrew Nelson</t>
  </si>
  <si>
    <t>O3752</t>
  </si>
  <si>
    <t>C664</t>
  </si>
  <si>
    <t>Adrian Braun</t>
  </si>
  <si>
    <t>B1896</t>
  </si>
  <si>
    <t>Idea direction</t>
  </si>
  <si>
    <t>O2263</t>
  </si>
  <si>
    <t>Aaron Kelly</t>
  </si>
  <si>
    <t>O3603</t>
  </si>
  <si>
    <t>Michael Pierce</t>
  </si>
  <si>
    <t>Indicate rich</t>
  </si>
  <si>
    <t>O1548</t>
  </si>
  <si>
    <t>Matthew Williams</t>
  </si>
  <si>
    <t>Bring picture</t>
  </si>
  <si>
    <t>O2215</t>
  </si>
  <si>
    <t>Sharon Owens</t>
  </si>
  <si>
    <t>O1225</t>
  </si>
  <si>
    <t>C996</t>
  </si>
  <si>
    <t>Jeffery Dominguez</t>
  </si>
  <si>
    <t>B1439</t>
  </si>
  <si>
    <t>Main</t>
  </si>
  <si>
    <t>O2015</t>
  </si>
  <si>
    <t>C111</t>
  </si>
  <si>
    <t>Craig Henry</t>
  </si>
  <si>
    <t>B1797</t>
  </si>
  <si>
    <t>Billion similar</t>
  </si>
  <si>
    <t>O1498</t>
  </si>
  <si>
    <t>C950</t>
  </si>
  <si>
    <t>Shannon Wells</t>
  </si>
  <si>
    <t>B1994</t>
  </si>
  <si>
    <t>Pressure father exist hour</t>
  </si>
  <si>
    <t>O1521</t>
  </si>
  <si>
    <t>Jason Collier</t>
  </si>
  <si>
    <t>B1217</t>
  </si>
  <si>
    <t>Task Democrat last</t>
  </si>
  <si>
    <t>O2059</t>
  </si>
  <si>
    <t>C686</t>
  </si>
  <si>
    <t>Mary Hardy</t>
  </si>
  <si>
    <t>B1353</t>
  </si>
  <si>
    <t>Early prepare</t>
  </si>
  <si>
    <t>O1568</t>
  </si>
  <si>
    <t>O2697</t>
  </si>
  <si>
    <t>C134</t>
  </si>
  <si>
    <t>Spencer Sampson</t>
  </si>
  <si>
    <t>B1486</t>
  </si>
  <si>
    <t>Help executive arrive</t>
  </si>
  <si>
    <t>O1373</t>
  </si>
  <si>
    <t>Church on</t>
  </si>
  <si>
    <t>O2931</t>
  </si>
  <si>
    <t>Never day</t>
  </si>
  <si>
    <t>O1179</t>
  </si>
  <si>
    <t>C742</t>
  </si>
  <si>
    <t>Rachel Williams</t>
  </si>
  <si>
    <t>B1662</t>
  </si>
  <si>
    <t>Guess growth</t>
  </si>
  <si>
    <t>O3397</t>
  </si>
  <si>
    <t>C428</t>
  </si>
  <si>
    <t>Jillian Lopez</t>
  </si>
  <si>
    <t>O3197</t>
  </si>
  <si>
    <t>B1488</t>
  </si>
  <si>
    <t>Make machine budget</t>
  </si>
  <si>
    <t>O2685</t>
  </si>
  <si>
    <t>Jennifer Erickson</t>
  </si>
  <si>
    <t>B1496</t>
  </si>
  <si>
    <t>Heavy issue</t>
  </si>
  <si>
    <t>O1246</t>
  </si>
  <si>
    <t>B1639</t>
  </si>
  <si>
    <t>Pull behind bring</t>
  </si>
  <si>
    <t>Education fear difficult</t>
  </si>
  <si>
    <t>O2572</t>
  </si>
  <si>
    <t>Michael Burton</t>
  </si>
  <si>
    <t>B1047</t>
  </si>
  <si>
    <t>Professor more</t>
  </si>
  <si>
    <t>O1909</t>
  </si>
  <si>
    <t>Stephanie Jones</t>
  </si>
  <si>
    <t>B1191</t>
  </si>
  <si>
    <t>Land rate treat</t>
  </si>
  <si>
    <t>O3424</t>
  </si>
  <si>
    <t>C448</t>
  </si>
  <si>
    <t>Patrick Calderon</t>
  </si>
  <si>
    <t>O2976</t>
  </si>
  <si>
    <t>O1879</t>
  </si>
  <si>
    <t>O3302</t>
  </si>
  <si>
    <t>C462</t>
  </si>
  <si>
    <t>Tanner Williams</t>
  </si>
  <si>
    <t>Goal child development</t>
  </si>
  <si>
    <t>O2986</t>
  </si>
  <si>
    <t>Jennifer Collins</t>
  </si>
  <si>
    <t>B1243</t>
  </si>
  <si>
    <t>Few remain</t>
  </si>
  <si>
    <t>O1968</t>
  </si>
  <si>
    <t>C919</t>
  </si>
  <si>
    <t>Elizabeth Schultz</t>
  </si>
  <si>
    <t>High</t>
  </si>
  <si>
    <t>O2182</t>
  </si>
  <si>
    <t>Jeremy Stuart</t>
  </si>
  <si>
    <t>B1635</t>
  </si>
  <si>
    <t>Though resource five</t>
  </si>
  <si>
    <t>O3078</t>
  </si>
  <si>
    <t>C269</t>
  </si>
  <si>
    <t>Katherine Howard</t>
  </si>
  <si>
    <t>O3932</t>
  </si>
  <si>
    <t>C884</t>
  </si>
  <si>
    <t>Thomas Cook</t>
  </si>
  <si>
    <t>B1991</t>
  </si>
  <si>
    <t>Thought tough everybody</t>
  </si>
  <si>
    <t>O2084</t>
  </si>
  <si>
    <t>C591</t>
  </si>
  <si>
    <t>Mr. Joe Williams</t>
  </si>
  <si>
    <t>O3727</t>
  </si>
  <si>
    <t>B1800</t>
  </si>
  <si>
    <t>Nor city</t>
  </si>
  <si>
    <t>O3546</t>
  </si>
  <si>
    <t>C384</t>
  </si>
  <si>
    <t>Kathryn Daniels</t>
  </si>
  <si>
    <t>O1575</t>
  </si>
  <si>
    <t>Kathryn Sanchez</t>
  </si>
  <si>
    <t>B1075</t>
  </si>
  <si>
    <t>Probably seek subject</t>
  </si>
  <si>
    <t>O1495</t>
  </si>
  <si>
    <t>C213</t>
  </si>
  <si>
    <t>Christopher Richard</t>
  </si>
  <si>
    <t>B1091</t>
  </si>
  <si>
    <t>Security although</t>
  </si>
  <si>
    <t>O1334</t>
  </si>
  <si>
    <t>Brittany Roberson</t>
  </si>
  <si>
    <t>O3229</t>
  </si>
  <si>
    <t>C642</t>
  </si>
  <si>
    <t>Kevin Wright</t>
  </si>
  <si>
    <t>O3443</t>
  </si>
  <si>
    <t>C895</t>
  </si>
  <si>
    <t>Carl Harris</t>
  </si>
  <si>
    <t>O3091</t>
  </si>
  <si>
    <t>B1515</t>
  </si>
  <si>
    <t>Tell should away</t>
  </si>
  <si>
    <t>O1684</t>
  </si>
  <si>
    <t>C697</t>
  </si>
  <si>
    <t>Kimberly Cummings</t>
  </si>
  <si>
    <t>B1690</t>
  </si>
  <si>
    <t>Option loss</t>
  </si>
  <si>
    <t>O1434</t>
  </si>
  <si>
    <t>Breanna Bell</t>
  </si>
  <si>
    <t>O3101</t>
  </si>
  <si>
    <t>Andrea Brown</t>
  </si>
  <si>
    <t>O3292</t>
  </si>
  <si>
    <t>Which money</t>
  </si>
  <si>
    <t>O1977</t>
  </si>
  <si>
    <t>B1649</t>
  </si>
  <si>
    <t>Analysis per</t>
  </si>
  <si>
    <t>O1414</t>
  </si>
  <si>
    <t>B1481</t>
  </si>
  <si>
    <t>Piece thought during fly</t>
  </si>
  <si>
    <t>O2198</t>
  </si>
  <si>
    <t>Joseph Moody</t>
  </si>
  <si>
    <t>O2613</t>
  </si>
  <si>
    <t>B1746</t>
  </si>
  <si>
    <t>Particularly fast day</t>
  </si>
  <si>
    <t>O1475</t>
  </si>
  <si>
    <t>Elizabeth Mcbride</t>
  </si>
  <si>
    <t>B1392</t>
  </si>
  <si>
    <t>Answer accept</t>
  </si>
  <si>
    <t>O3037</t>
  </si>
  <si>
    <t>C187</t>
  </si>
  <si>
    <t>Joshua Thompson</t>
  </si>
  <si>
    <t>B1465</t>
  </si>
  <si>
    <t>Entire month</t>
  </si>
  <si>
    <t>O1128</t>
  </si>
  <si>
    <t>C305</t>
  </si>
  <si>
    <t>Linda Murphy</t>
  </si>
  <si>
    <t>B1221</t>
  </si>
  <si>
    <t>Together training few</t>
  </si>
  <si>
    <t>O2815</t>
  </si>
  <si>
    <t>Administration despite everyone</t>
  </si>
  <si>
    <t>O3060</t>
  </si>
  <si>
    <t>C354</t>
  </si>
  <si>
    <t>Brian Scott MD</t>
  </si>
  <si>
    <t>Difference back</t>
  </si>
  <si>
    <t>O3872</t>
  </si>
  <si>
    <t>B1096</t>
  </si>
  <si>
    <t>Later light avoid</t>
  </si>
  <si>
    <t>O1296</t>
  </si>
  <si>
    <t>B1456</t>
  </si>
  <si>
    <t>May agent</t>
  </si>
  <si>
    <t>O1420</t>
  </si>
  <si>
    <t>C280</t>
  </si>
  <si>
    <t>Joseph Chapman</t>
  </si>
  <si>
    <t>B1304</t>
  </si>
  <si>
    <t>Purpose present Mr</t>
  </si>
  <si>
    <t>O2707</t>
  </si>
  <si>
    <t>C973</t>
  </si>
  <si>
    <t>Michael Brooks</t>
  </si>
  <si>
    <t>B1361</t>
  </si>
  <si>
    <t>Goal girl culture</t>
  </si>
  <si>
    <t>O1288</t>
  </si>
  <si>
    <t>Jessica Thompson</t>
  </si>
  <si>
    <t>B1469</t>
  </si>
  <si>
    <t>Nation reduce lot</t>
  </si>
  <si>
    <t>O3339</t>
  </si>
  <si>
    <t>C115</t>
  </si>
  <si>
    <t>Amber Brown</t>
  </si>
  <si>
    <t>B1684</t>
  </si>
  <si>
    <t>Challenge federal</t>
  </si>
  <si>
    <t>O2564</t>
  </si>
  <si>
    <t>Kayla Potter</t>
  </si>
  <si>
    <t>Structure body fine include</t>
  </si>
  <si>
    <t>B1396</t>
  </si>
  <si>
    <t>Defense identify</t>
  </si>
  <si>
    <t>O1899</t>
  </si>
  <si>
    <t>C927</t>
  </si>
  <si>
    <t>Dustin Thomas</t>
  </si>
  <si>
    <t>B1686</t>
  </si>
  <si>
    <t>Finally protect</t>
  </si>
  <si>
    <t>O2014</t>
  </si>
  <si>
    <t>C728</t>
  </si>
  <si>
    <t>Thomas Jones</t>
  </si>
  <si>
    <t>B1464</t>
  </si>
  <si>
    <t>O1663</t>
  </si>
  <si>
    <t>Austin Jenkins</t>
  </si>
  <si>
    <t>B1610</t>
  </si>
  <si>
    <t>Choose mission ten</t>
  </si>
  <si>
    <t>O2448</t>
  </si>
  <si>
    <t>C526</t>
  </si>
  <si>
    <t>Sarah Wright</t>
  </si>
  <si>
    <t>School into</t>
  </si>
  <si>
    <t>O3387</t>
  </si>
  <si>
    <t>C712</t>
  </si>
  <si>
    <t>Sarah Osborn</t>
  </si>
  <si>
    <t>O1190</t>
  </si>
  <si>
    <t>C691</t>
  </si>
  <si>
    <t>Joyce Davis</t>
  </si>
  <si>
    <t>O3199</t>
  </si>
  <si>
    <t>C401</t>
  </si>
  <si>
    <t>Miranda Shepherd</t>
  </si>
  <si>
    <t>O3725</t>
  </si>
  <si>
    <t>C517</t>
  </si>
  <si>
    <t>Andrew Miller</t>
  </si>
  <si>
    <t>B1290</t>
  </si>
  <si>
    <t>Per occur speech</t>
  </si>
  <si>
    <t>O2601</t>
  </si>
  <si>
    <t>C636</t>
  </si>
  <si>
    <t>Trevor Thornton</t>
  </si>
  <si>
    <t>B1375</t>
  </si>
  <si>
    <t>Computer alone</t>
  </si>
  <si>
    <t>O3652</t>
  </si>
  <si>
    <t>O2121</t>
  </si>
  <si>
    <t>Richard Ellis</t>
  </si>
  <si>
    <t>B1106</t>
  </si>
  <si>
    <t>Seem heart arrive</t>
  </si>
  <si>
    <t>O3723</t>
  </si>
  <si>
    <t>C121</t>
  </si>
  <si>
    <t>Dr. Lynn Hansen</t>
  </si>
  <si>
    <t>B1416</t>
  </si>
  <si>
    <t>Everyone window</t>
  </si>
  <si>
    <t>O1328</t>
  </si>
  <si>
    <t>C523</t>
  </si>
  <si>
    <t>Joshua Boyd</t>
  </si>
  <si>
    <t>B1083</t>
  </si>
  <si>
    <t>Trip again since front</t>
  </si>
  <si>
    <t>O1634</t>
  </si>
  <si>
    <t>B1536</t>
  </si>
  <si>
    <t>Good simply</t>
  </si>
  <si>
    <t>O3882</t>
  </si>
  <si>
    <t>B1115</t>
  </si>
  <si>
    <t>Window support early</t>
  </si>
  <si>
    <t>O2335</t>
  </si>
  <si>
    <t>C381</t>
  </si>
  <si>
    <t>Gregory Williams</t>
  </si>
  <si>
    <t>B1476</t>
  </si>
  <si>
    <t>How</t>
  </si>
  <si>
    <t>O1580</t>
  </si>
  <si>
    <t>B1177</t>
  </si>
  <si>
    <t>Mouth young simply</t>
  </si>
  <si>
    <t>O1567</t>
  </si>
  <si>
    <t>Colin Scott</t>
  </si>
  <si>
    <t>B1718</t>
  </si>
  <si>
    <t>Change cultural</t>
  </si>
  <si>
    <t>O1422</t>
  </si>
  <si>
    <t>C546</t>
  </si>
  <si>
    <t>Sarah Lynch</t>
  </si>
  <si>
    <t>Cause official</t>
  </si>
  <si>
    <t>O2959</t>
  </si>
  <si>
    <t>C521</t>
  </si>
  <si>
    <t>Daniel Cohen</t>
  </si>
  <si>
    <t>O3140</t>
  </si>
  <si>
    <t>C785</t>
  </si>
  <si>
    <t>stephanie gibson</t>
  </si>
  <si>
    <t>O3198</t>
  </si>
  <si>
    <t>B1360</t>
  </si>
  <si>
    <t>Professional scene author</t>
  </si>
  <si>
    <t>O3498</t>
  </si>
  <si>
    <t>O3765</t>
  </si>
  <si>
    <t>C300</t>
  </si>
  <si>
    <t>Angela Pierce</t>
  </si>
  <si>
    <t>B1222</t>
  </si>
  <si>
    <t>Wait reality</t>
  </si>
  <si>
    <t>O3750</t>
  </si>
  <si>
    <t>O1657</t>
  </si>
  <si>
    <t>Vanessa Walker</t>
  </si>
  <si>
    <t>B1085</t>
  </si>
  <si>
    <t>Business new public</t>
  </si>
  <si>
    <t>O2322</t>
  </si>
  <si>
    <t>C661</t>
  </si>
  <si>
    <t>Brittany Jackson</t>
  </si>
  <si>
    <t>Nice effort surface</t>
  </si>
  <si>
    <t>O1483</t>
  </si>
  <si>
    <t>C334</t>
  </si>
  <si>
    <t>Brooke Reyes</t>
  </si>
  <si>
    <t>O2392</t>
  </si>
  <si>
    <t>Donna Aguilar</t>
  </si>
  <si>
    <t>B1533</t>
  </si>
  <si>
    <t>Political threat</t>
  </si>
  <si>
    <t>O3565</t>
  </si>
  <si>
    <t>C726</t>
  </si>
  <si>
    <t>Matthew Spencer</t>
  </si>
  <si>
    <t>B1716</t>
  </si>
  <si>
    <t>World sit</t>
  </si>
  <si>
    <t>O3971</t>
  </si>
  <si>
    <t>Hear black writer</t>
  </si>
  <si>
    <t>O3957</t>
  </si>
  <si>
    <t>B1022</t>
  </si>
  <si>
    <t>National feeling</t>
  </si>
  <si>
    <t>O3081</t>
  </si>
  <si>
    <t>O1426</t>
  </si>
  <si>
    <t>Luis Davis</t>
  </si>
  <si>
    <t>B1541</t>
  </si>
  <si>
    <t>Happen network represent</t>
  </si>
  <si>
    <t>O2922</t>
  </si>
  <si>
    <t>Teresa Armstrong</t>
  </si>
  <si>
    <t>Theory charge</t>
  </si>
  <si>
    <t>O1278</t>
  </si>
  <si>
    <t>Jamie Chavez</t>
  </si>
  <si>
    <t>B1098</t>
  </si>
  <si>
    <t>Understand citizen</t>
  </si>
  <si>
    <t>O1986</t>
  </si>
  <si>
    <t>B1044</t>
  </si>
  <si>
    <t>Letter process cause</t>
  </si>
  <si>
    <t>O2948</t>
  </si>
  <si>
    <t>B1599</t>
  </si>
  <si>
    <t>Beyond each teacher</t>
  </si>
  <si>
    <t>O2485</t>
  </si>
  <si>
    <t>Support well</t>
  </si>
  <si>
    <t>O1799</t>
  </si>
  <si>
    <t>Girl ready</t>
  </si>
  <si>
    <t>O3308</t>
  </si>
  <si>
    <t>C549</t>
  </si>
  <si>
    <t>Melinda Valenzuela</t>
  </si>
  <si>
    <t>Interview sound</t>
  </si>
  <si>
    <t>O3592</t>
  </si>
  <si>
    <t>Jason Reynolds</t>
  </si>
  <si>
    <t>Shake spring care</t>
  </si>
  <si>
    <t>O3521</t>
  </si>
  <si>
    <t>C350</t>
  </si>
  <si>
    <t>Randall Lopez</t>
  </si>
  <si>
    <t>B1186</t>
  </si>
  <si>
    <t>Yourself what lot</t>
  </si>
  <si>
    <t>O1320</t>
  </si>
  <si>
    <t>Kelly Hernandez</t>
  </si>
  <si>
    <t>B1945</t>
  </si>
  <si>
    <t>First wind view</t>
  </si>
  <si>
    <t>O2595</t>
  </si>
  <si>
    <t>Brittney Burch</t>
  </si>
  <si>
    <t>Eight</t>
  </si>
  <si>
    <t>C688</t>
  </si>
  <si>
    <t>Cory Davis</t>
  </si>
  <si>
    <t>Grow magazine</t>
  </si>
  <si>
    <t>O3613</t>
  </si>
  <si>
    <t>C167</t>
  </si>
  <si>
    <t>Brenda Gonzalez</t>
  </si>
  <si>
    <t>Clear resource follow</t>
  </si>
  <si>
    <t>O2444</t>
  </si>
  <si>
    <t>C452</t>
  </si>
  <si>
    <t>Sheena Hernandez</t>
  </si>
  <si>
    <t>B1942</t>
  </si>
  <si>
    <t>Example relate break</t>
  </si>
  <si>
    <t>O3658</t>
  </si>
  <si>
    <t>B1307</t>
  </si>
  <si>
    <t>Treat</t>
  </si>
  <si>
    <t>O2954</t>
  </si>
  <si>
    <t>Anthony Hammond</t>
  </si>
  <si>
    <t>O3200</t>
  </si>
  <si>
    <t>C772</t>
  </si>
  <si>
    <t>Crystal Powell</t>
  </si>
  <si>
    <t>Itself TV</t>
  </si>
  <si>
    <t>O3679</t>
  </si>
  <si>
    <t>Source raise</t>
  </si>
  <si>
    <t>O1175</t>
  </si>
  <si>
    <t>C420</t>
  </si>
  <si>
    <t>Kathleen Johnson</t>
  </si>
  <si>
    <t>Gun watch culture identify</t>
  </si>
  <si>
    <t>O1928</t>
  </si>
  <si>
    <t>Enter dream</t>
  </si>
  <si>
    <t>O1973</t>
  </si>
  <si>
    <t>C766</t>
  </si>
  <si>
    <t>Amanda May</t>
  </si>
  <si>
    <t>B1650</t>
  </si>
  <si>
    <t>Affect son sister</t>
  </si>
  <si>
    <t>O3275</t>
  </si>
  <si>
    <t>B1689</t>
  </si>
  <si>
    <t>Eight ability section</t>
  </si>
  <si>
    <t>O1905</t>
  </si>
  <si>
    <t>Fly ground measure</t>
  </si>
  <si>
    <t>O3689</t>
  </si>
  <si>
    <t>C240</t>
  </si>
  <si>
    <t>Jordan Richardson</t>
  </si>
  <si>
    <t>B1169</t>
  </si>
  <si>
    <t>Find reveal</t>
  </si>
  <si>
    <t>O1918</t>
  </si>
  <si>
    <t>Themselves in from</t>
  </si>
  <si>
    <t>O1158</t>
  </si>
  <si>
    <t>B1355</t>
  </si>
  <si>
    <t>Toward area</t>
  </si>
  <si>
    <t>O3341</t>
  </si>
  <si>
    <t>C720</t>
  </si>
  <si>
    <t>Norma Walker</t>
  </si>
  <si>
    <t>O3152</t>
  </si>
  <si>
    <t>C423</t>
  </si>
  <si>
    <t>Ashley Duncan</t>
  </si>
  <si>
    <t>Simply cell recently</t>
  </si>
  <si>
    <t>O1333</t>
  </si>
  <si>
    <t>B1539</t>
  </si>
  <si>
    <t>Our deal record</t>
  </si>
  <si>
    <t>O1643</t>
  </si>
  <si>
    <t>C635</t>
  </si>
  <si>
    <t>Daniel Martin</t>
  </si>
  <si>
    <t>Go society interest</t>
  </si>
  <si>
    <t>O2918</t>
  </si>
  <si>
    <t>Star long</t>
  </si>
  <si>
    <t>O2849</t>
  </si>
  <si>
    <t>Tax hour budget more</t>
  </si>
  <si>
    <t>O1880</t>
  </si>
  <si>
    <t>C690</t>
  </si>
  <si>
    <t>Christina Martinez</t>
  </si>
  <si>
    <t>O2731</t>
  </si>
  <si>
    <t>Elizabeth Skinner</t>
  </si>
  <si>
    <t>B1300</t>
  </si>
  <si>
    <t>Table huge</t>
  </si>
  <si>
    <t>O3410</t>
  </si>
  <si>
    <t>O1795</t>
  </si>
  <si>
    <t>C743</t>
  </si>
  <si>
    <t>Robert Barry</t>
  </si>
  <si>
    <t>O1066</t>
  </si>
  <si>
    <t>B1844</t>
  </si>
  <si>
    <t>Those attack themselves together</t>
  </si>
  <si>
    <t>O1865</t>
  </si>
  <si>
    <t>B1056</t>
  </si>
  <si>
    <t>Reveal each them</t>
  </si>
  <si>
    <t>O2023</t>
  </si>
  <si>
    <t>Arthur Wilson</t>
  </si>
  <si>
    <t>O3681</t>
  </si>
  <si>
    <t>O2144</t>
  </si>
  <si>
    <t>B1369</t>
  </si>
  <si>
    <t>Goal thank</t>
  </si>
  <si>
    <t>O1635</t>
  </si>
  <si>
    <t>C541</t>
  </si>
  <si>
    <t>Mr. Robert Tanner DDS</t>
  </si>
  <si>
    <t>Population reflect issue father</t>
  </si>
  <si>
    <t>O2501</t>
  </si>
  <si>
    <t>C657</t>
  </si>
  <si>
    <t>Steven Kirby</t>
  </si>
  <si>
    <t>B1997</t>
  </si>
  <si>
    <t>What seem</t>
  </si>
  <si>
    <t>O2681</t>
  </si>
  <si>
    <t>O1557</t>
  </si>
  <si>
    <t>Argue sort</t>
  </si>
  <si>
    <t>O3819</t>
  </si>
  <si>
    <t>C826</t>
  </si>
  <si>
    <t>Teresa Miller</t>
  </si>
  <si>
    <t>B1701</t>
  </si>
  <si>
    <t>Half three board</t>
  </si>
  <si>
    <t>O1310</t>
  </si>
  <si>
    <t>Tiffany Lawson</t>
  </si>
  <si>
    <t>O1615</t>
  </si>
  <si>
    <t>C377</t>
  </si>
  <si>
    <t>Kimberly Davenport</t>
  </si>
  <si>
    <t>O1785</t>
  </si>
  <si>
    <t>Gregory Cook</t>
  </si>
  <si>
    <t>O3483</t>
  </si>
  <si>
    <t>Mr. William Harrison</t>
  </si>
  <si>
    <t>B1766</t>
  </si>
  <si>
    <t>Write very</t>
  </si>
  <si>
    <t>O3722</t>
  </si>
  <si>
    <t>B1011</t>
  </si>
  <si>
    <t>Similar whatever care</t>
  </si>
  <si>
    <t>O2462</t>
  </si>
  <si>
    <t>C473</t>
  </si>
  <si>
    <t>Joshua Rogers</t>
  </si>
  <si>
    <t>O1201</t>
  </si>
  <si>
    <t>Rachel Morris</t>
  </si>
  <si>
    <t>B1882</t>
  </si>
  <si>
    <t>From son account little</t>
  </si>
  <si>
    <t>O1902</t>
  </si>
  <si>
    <t>C959</t>
  </si>
  <si>
    <t>Derrick Bean</t>
  </si>
  <si>
    <t>Image Mrs</t>
  </si>
  <si>
    <t>O1812</t>
  </si>
  <si>
    <t>Derrick Carter</t>
  </si>
  <si>
    <t>B1826</t>
  </si>
  <si>
    <t>Instead resource</t>
  </si>
  <si>
    <t>O2840</t>
  </si>
  <si>
    <t>Nicole Clark</t>
  </si>
  <si>
    <t>B1588</t>
  </si>
  <si>
    <t>Budget</t>
  </si>
  <si>
    <t>O2941</t>
  </si>
  <si>
    <t>O3833</t>
  </si>
  <si>
    <t>B1403</t>
  </si>
  <si>
    <t>Our could reality</t>
  </si>
  <si>
    <t>O3816</t>
  </si>
  <si>
    <t>C291</t>
  </si>
  <si>
    <t>Robert Henderson Jr.</t>
  </si>
  <si>
    <t>B1500</t>
  </si>
  <si>
    <t>Box foreign deal whom</t>
  </si>
  <si>
    <t>O1771</t>
  </si>
  <si>
    <t>Kristen Williams</t>
  </si>
  <si>
    <t>B1004</t>
  </si>
  <si>
    <t>Care edge</t>
  </si>
  <si>
    <t>O3169</t>
  </si>
  <si>
    <t>Angela Pineda</t>
  </si>
  <si>
    <t>Exactly however choice green</t>
  </si>
  <si>
    <t>O2892</t>
  </si>
  <si>
    <t>Penny Lewis</t>
  </si>
  <si>
    <t>O3842</t>
  </si>
  <si>
    <t>Mia Herman</t>
  </si>
  <si>
    <t>O2205</t>
  </si>
  <si>
    <t>B1583</t>
  </si>
  <si>
    <t>Home study</t>
  </si>
  <si>
    <t>O3342</t>
  </si>
  <si>
    <t>O2841</t>
  </si>
  <si>
    <t>Heart score beautiful</t>
  </si>
  <si>
    <t>O2645</t>
  </si>
  <si>
    <t>Derrick Thomas</t>
  </si>
  <si>
    <t>Listen</t>
  </si>
  <si>
    <t>O1978</t>
  </si>
  <si>
    <t>C290</t>
  </si>
  <si>
    <t>Michael Nichols</t>
  </si>
  <si>
    <t>B1814</t>
  </si>
  <si>
    <t>Find available your prove</t>
  </si>
  <si>
    <t>O3758</t>
  </si>
  <si>
    <t>Kyle Nelson</t>
  </si>
  <si>
    <t>Allow page indicate</t>
  </si>
  <si>
    <t>O1161</t>
  </si>
  <si>
    <t>C198</t>
  </si>
  <si>
    <t>Frances Shaw</t>
  </si>
  <si>
    <t>O2739</t>
  </si>
  <si>
    <t>C571</t>
  </si>
  <si>
    <t>Joyce Garrison</t>
  </si>
  <si>
    <t>O3564</t>
  </si>
  <si>
    <t>Police include dream</t>
  </si>
  <si>
    <t>O1907</t>
  </si>
  <si>
    <t>C148</t>
  </si>
  <si>
    <t>Cynthia Potter</t>
  </si>
  <si>
    <t>O3778</t>
  </si>
  <si>
    <t>Clarence Washington</t>
  </si>
  <si>
    <t>O3977</t>
  </si>
  <si>
    <t>Angela Anthony</t>
  </si>
  <si>
    <t>O2035</t>
  </si>
  <si>
    <t>B1359</t>
  </si>
  <si>
    <t>Information central</t>
  </si>
  <si>
    <t>O3516</t>
  </si>
  <si>
    <t>C552</t>
  </si>
  <si>
    <t>Barry Mosley</t>
  </si>
  <si>
    <t>Draw able</t>
  </si>
  <si>
    <t>O2373</t>
  </si>
  <si>
    <t>C325</t>
  </si>
  <si>
    <t>Jocelyn Hill</t>
  </si>
  <si>
    <t>O1653</t>
  </si>
  <si>
    <t>O3135</t>
  </si>
  <si>
    <t>O2074</t>
  </si>
  <si>
    <t>C729</t>
  </si>
  <si>
    <t>Lauren Foster</t>
  </si>
  <si>
    <t>Series film better</t>
  </si>
  <si>
    <t>O3331</t>
  </si>
  <si>
    <t>O1070</t>
  </si>
  <si>
    <t>Patrick Jacobson</t>
  </si>
  <si>
    <t>B1263</t>
  </si>
  <si>
    <t>Similar attorney</t>
  </si>
  <si>
    <t>O1672</t>
  </si>
  <si>
    <t>C607</t>
  </si>
  <si>
    <t>Angel Flowers</t>
  </si>
  <si>
    <t>B1569</t>
  </si>
  <si>
    <t>Wall take</t>
  </si>
  <si>
    <t>O3908</t>
  </si>
  <si>
    <t>O2301</t>
  </si>
  <si>
    <t>B1053</t>
  </si>
  <si>
    <t>And fine</t>
  </si>
  <si>
    <t>O1440</t>
  </si>
  <si>
    <t>B1410</t>
  </si>
  <si>
    <t>Artist glass</t>
  </si>
  <si>
    <t>O2670</t>
  </si>
  <si>
    <t>O1477</t>
  </si>
  <si>
    <t>B1957</t>
  </si>
  <si>
    <t>Part social</t>
  </si>
  <si>
    <t>O1607</t>
  </si>
  <si>
    <t>C730</t>
  </si>
  <si>
    <t>Yesenia Glenn</t>
  </si>
  <si>
    <t>B1414</t>
  </si>
  <si>
    <t>Record attention ability name</t>
  </si>
  <si>
    <t>O2151</t>
  </si>
  <si>
    <t>Laura Garner</t>
  </si>
  <si>
    <t>Skill could</t>
  </si>
  <si>
    <t>O1210</t>
  </si>
  <si>
    <t>C361</t>
  </si>
  <si>
    <t>Cathy Hanson</t>
  </si>
  <si>
    <t>B1411</t>
  </si>
  <si>
    <t>The same ten</t>
  </si>
  <si>
    <t>O3374</t>
  </si>
  <si>
    <t>Jill Brown</t>
  </si>
  <si>
    <t>B1067</t>
  </si>
  <si>
    <t>Must notice million</t>
  </si>
  <si>
    <t>O3398</t>
  </si>
  <si>
    <t>Heather Hines</t>
  </si>
  <si>
    <t>Marriage have</t>
  </si>
  <si>
    <t>O3358</t>
  </si>
  <si>
    <t>B1976</t>
  </si>
  <si>
    <t>Join source successful</t>
  </si>
  <si>
    <t>O3561</t>
  </si>
  <si>
    <t>O2249</t>
  </si>
  <si>
    <t>Seven everybody</t>
  </si>
  <si>
    <t>O2428</t>
  </si>
  <si>
    <t>C275</t>
  </si>
  <si>
    <t>Debbie Adams</t>
  </si>
  <si>
    <t>B1028</t>
  </si>
  <si>
    <t>Price senior whom down</t>
  </si>
  <si>
    <t>O2104</t>
  </si>
  <si>
    <t>Michael Jones</t>
  </si>
  <si>
    <t>B1999</t>
  </si>
  <si>
    <t>Need meeting hope</t>
  </si>
  <si>
    <t>O3802</t>
  </si>
  <si>
    <t>C322</t>
  </si>
  <si>
    <t>Alexander Garcia</t>
  </si>
  <si>
    <t>O3965</t>
  </si>
  <si>
    <t>Reach third else</t>
  </si>
  <si>
    <t>O2552</t>
  </si>
  <si>
    <t>Garden company</t>
  </si>
  <si>
    <t>O1174</t>
  </si>
  <si>
    <t>C186</t>
  </si>
  <si>
    <t>Thomas Woods</t>
  </si>
  <si>
    <t>B1713</t>
  </si>
  <si>
    <t>Fill customer off</t>
  </si>
  <si>
    <t>O2243</t>
  </si>
  <si>
    <t>C272</t>
  </si>
  <si>
    <t>Elizabeth Garner</t>
  </si>
  <si>
    <t>O3111</t>
  </si>
  <si>
    <t>O3165</t>
  </si>
  <si>
    <t>Chance Democrat college</t>
  </si>
  <si>
    <t>O1207</t>
  </si>
  <si>
    <t>Andrew Marsh</t>
  </si>
  <si>
    <t>B1924</t>
  </si>
  <si>
    <t>Act service place</t>
  </si>
  <si>
    <t>O3514</t>
  </si>
  <si>
    <t>Shannon Vance</t>
  </si>
  <si>
    <t>O3154</t>
  </si>
  <si>
    <t>B1576</t>
  </si>
  <si>
    <t>He kid budget</t>
  </si>
  <si>
    <t>O1863</t>
  </si>
  <si>
    <t>Michelle Forbes</t>
  </si>
  <si>
    <t>O1394</t>
  </si>
  <si>
    <t>C416</t>
  </si>
  <si>
    <t>Eric Spencer</t>
  </si>
  <si>
    <t>Husband throughout pattern</t>
  </si>
  <si>
    <t>O1450</t>
  </si>
  <si>
    <t>B1176</t>
  </si>
  <si>
    <t>Power on town</t>
  </si>
  <si>
    <t>O1120</t>
  </si>
  <si>
    <t>Jennifer Greene</t>
  </si>
  <si>
    <t>B1664</t>
  </si>
  <si>
    <t>Game side</t>
  </si>
  <si>
    <t>O1283</t>
  </si>
  <si>
    <t>Paul Small</t>
  </si>
  <si>
    <t>B1199</t>
  </si>
  <si>
    <t>Mind either need</t>
  </si>
  <si>
    <t>O1614</t>
  </si>
  <si>
    <t>Alexander Bradford</t>
  </si>
  <si>
    <t>O1969</t>
  </si>
  <si>
    <t>C324</t>
  </si>
  <si>
    <t>Catherine Rodriguez</t>
  </si>
  <si>
    <t>B1137</t>
  </si>
  <si>
    <t>Lawyer modern south somebody</t>
  </si>
  <si>
    <t>O3478</t>
  </si>
  <si>
    <t>C353</t>
  </si>
  <si>
    <t>Cody Simon</t>
  </si>
  <si>
    <t>B1449</t>
  </si>
  <si>
    <t>Process social room</t>
  </si>
  <si>
    <t>O2857</t>
  </si>
  <si>
    <t>O2605</t>
  </si>
  <si>
    <t>Class argue</t>
  </si>
  <si>
    <t>O1872</t>
  </si>
  <si>
    <t>Bill fly</t>
  </si>
  <si>
    <t>O1739</t>
  </si>
  <si>
    <t>O3357</t>
  </si>
  <si>
    <t>B1567</t>
  </si>
  <si>
    <t>Economic open</t>
  </si>
  <si>
    <t>O2534</t>
  </si>
  <si>
    <t>Jocelyn Reyes</t>
  </si>
  <si>
    <t>O3900</t>
  </si>
  <si>
    <t>Kelsey Vasquez</t>
  </si>
  <si>
    <t>High alone without</t>
  </si>
  <si>
    <t>O1838</t>
  </si>
  <si>
    <t>C646</t>
  </si>
  <si>
    <t>Jennifer Davidson</t>
  </si>
  <si>
    <t>O2568</t>
  </si>
  <si>
    <t>C845</t>
  </si>
  <si>
    <t>Melissa Sanford</t>
  </si>
  <si>
    <t>O1561</t>
  </si>
  <si>
    <t>B1104</t>
  </si>
  <si>
    <t>Four leg</t>
  </si>
  <si>
    <t>O1930</t>
  </si>
  <si>
    <t>Jillian Horn</t>
  </si>
  <si>
    <t>O2432</t>
  </si>
  <si>
    <t>Jeffrey Whitaker</t>
  </si>
  <si>
    <t>O3607</t>
  </si>
  <si>
    <t>C904</t>
  </si>
  <si>
    <t>Bryan Larson</t>
  </si>
  <si>
    <t>B1293</t>
  </si>
  <si>
    <t>Rest</t>
  </si>
  <si>
    <t>O3611</t>
  </si>
  <si>
    <t>Jennifer Garrett</t>
  </si>
  <si>
    <t>Black tree</t>
  </si>
  <si>
    <t>O1552</t>
  </si>
  <si>
    <t>O2356</t>
  </si>
  <si>
    <t>Ask house produce</t>
  </si>
  <si>
    <t>O3621</t>
  </si>
  <si>
    <t>O3122</t>
  </si>
  <si>
    <t>C504</t>
  </si>
  <si>
    <t>Paula Mosley</t>
  </si>
  <si>
    <t>B1368</t>
  </si>
  <si>
    <t>Line board</t>
  </si>
  <si>
    <t>O2547</t>
  </si>
  <si>
    <t>Aaron Rodriguez</t>
  </si>
  <si>
    <t>O3910</t>
  </si>
  <si>
    <t>C660</t>
  </si>
  <si>
    <t>Ricky Wall</t>
  </si>
  <si>
    <t>O1589</t>
  </si>
  <si>
    <t>Late</t>
  </si>
  <si>
    <t>O2434</t>
  </si>
  <si>
    <t>Lindsay Parker</t>
  </si>
  <si>
    <t>B1254</t>
  </si>
  <si>
    <t>Forward trial</t>
  </si>
  <si>
    <t>O1533</t>
  </si>
  <si>
    <t>C519</t>
  </si>
  <si>
    <t>Mitchell Hall</t>
  </si>
  <si>
    <t>Plant ago</t>
  </si>
  <si>
    <t>O3119</t>
  </si>
  <si>
    <t>Bonnie Jackson</t>
  </si>
  <si>
    <t>B1455</t>
  </si>
  <si>
    <t>Home part</t>
  </si>
  <si>
    <t>O3639</t>
  </si>
  <si>
    <t>C818</t>
  </si>
  <si>
    <t>Nicole Martinez</t>
  </si>
  <si>
    <t>O1236</t>
  </si>
  <si>
    <t>Amy Saunders</t>
  </si>
  <si>
    <t>Authority music writer</t>
  </si>
  <si>
    <t>O3151</t>
  </si>
  <si>
    <t>Lauren White</t>
  </si>
  <si>
    <t>O3664</t>
  </si>
  <si>
    <t>Around today</t>
  </si>
  <si>
    <t>O1273</t>
  </si>
  <si>
    <t>C488</t>
  </si>
  <si>
    <t>Lauren Drake</t>
  </si>
  <si>
    <t>Far happy fight</t>
  </si>
  <si>
    <t>O3016</t>
  </si>
  <si>
    <t>O3966</t>
  </si>
  <si>
    <t>O3798</t>
  </si>
  <si>
    <t>O3853</t>
  </si>
  <si>
    <t>B1342</t>
  </si>
  <si>
    <t>Mind beyond result</t>
  </si>
  <si>
    <t>O2624</t>
  </si>
  <si>
    <t>C802</t>
  </si>
  <si>
    <t>Michael Fox</t>
  </si>
  <si>
    <t>O2549</t>
  </si>
  <si>
    <t>Joshua Mccullough</t>
  </si>
  <si>
    <t>B1162</t>
  </si>
  <si>
    <t>Media without who</t>
  </si>
  <si>
    <t>O3347</t>
  </si>
  <si>
    <t>C123</t>
  </si>
  <si>
    <t>Kurt Lynch</t>
  </si>
  <si>
    <t>B1434</t>
  </si>
  <si>
    <t>Day relationship than buy</t>
  </si>
  <si>
    <t>O2980</t>
  </si>
  <si>
    <t>O2423</t>
  </si>
  <si>
    <t>Charles Humphrey</t>
  </si>
  <si>
    <t>Threat yes often</t>
  </si>
  <si>
    <t>O3436</t>
  </si>
  <si>
    <t>B1058</t>
  </si>
  <si>
    <t>Big strong above</t>
  </si>
  <si>
    <t>O1289</t>
  </si>
  <si>
    <t>Russell Odonnell</t>
  </si>
  <si>
    <t>B1834</t>
  </si>
  <si>
    <t>Catch practice</t>
  </si>
  <si>
    <t>O3790</t>
  </si>
  <si>
    <t>Account year movement</t>
  </si>
  <si>
    <t>O1488</t>
  </si>
  <si>
    <t>Dana Patrick</t>
  </si>
  <si>
    <t>B1279</t>
  </si>
  <si>
    <t>Nice nation</t>
  </si>
  <si>
    <t>O3632</t>
  </si>
  <si>
    <t>C610</t>
  </si>
  <si>
    <t>Ricky Wong</t>
  </si>
  <si>
    <t>Where today</t>
  </si>
  <si>
    <t>O2000</t>
  </si>
  <si>
    <t>Structure security good two</t>
  </si>
  <si>
    <t>O2402</t>
  </si>
  <si>
    <t>O1843</t>
  </si>
  <si>
    <t>C367</t>
  </si>
  <si>
    <t>Brittany Giles</t>
  </si>
  <si>
    <t>O2130</t>
  </si>
  <si>
    <t>Renee Scott</t>
  </si>
  <si>
    <t>Thing able church</t>
  </si>
  <si>
    <t>O3144</t>
  </si>
  <si>
    <t>O3459</t>
  </si>
  <si>
    <t>Katherine Henry</t>
  </si>
  <si>
    <t>Record your</t>
  </si>
  <si>
    <t>O3543</t>
  </si>
  <si>
    <t>O3881</t>
  </si>
  <si>
    <t>Theresa Webb</t>
  </si>
  <si>
    <t>O3048</t>
  </si>
  <si>
    <t>B1853</t>
  </si>
  <si>
    <t>Dark hope</t>
  </si>
  <si>
    <t>O2821</t>
  </si>
  <si>
    <t>O2142</t>
  </si>
  <si>
    <t>B1561</t>
  </si>
  <si>
    <t>Long fire</t>
  </si>
  <si>
    <t>O3677</t>
  </si>
  <si>
    <t>Andre Cohen</t>
  </si>
  <si>
    <t>O3422</t>
  </si>
  <si>
    <t>O1914</t>
  </si>
  <si>
    <t>Joshua Sandoval</t>
  </si>
  <si>
    <t>O3780</t>
  </si>
  <si>
    <t>B1457</t>
  </si>
  <si>
    <t>New they ever long</t>
  </si>
  <si>
    <t>O2068</t>
  </si>
  <si>
    <t>C633</t>
  </si>
  <si>
    <t>Impact else born</t>
  </si>
  <si>
    <t>O1271</t>
  </si>
  <si>
    <t>Christopher Lee</t>
  </si>
  <si>
    <t>Cultural put buy</t>
  </si>
  <si>
    <t>O1600</t>
  </si>
  <si>
    <t>O1537</t>
  </si>
  <si>
    <t>C869</t>
  </si>
  <si>
    <t>Erica York</t>
  </si>
  <si>
    <t>B1548</t>
  </si>
  <si>
    <t>Room short</t>
  </si>
  <si>
    <t>O2099</t>
  </si>
  <si>
    <t>Reflect</t>
  </si>
  <si>
    <t>O1710</t>
  </si>
  <si>
    <t>Sean Harper</t>
  </si>
  <si>
    <t>O1999</t>
  </si>
  <si>
    <t>C476</t>
  </si>
  <si>
    <t>Dr. Alexis Smith DVM</t>
  </si>
  <si>
    <t>B1322</t>
  </si>
  <si>
    <t>Son job watch attorney</t>
  </si>
  <si>
    <t>O3225</t>
  </si>
  <si>
    <t>B1012</t>
  </si>
  <si>
    <t>Apply</t>
  </si>
  <si>
    <t>O2039</t>
  </si>
  <si>
    <t>Wife why</t>
  </si>
  <si>
    <t>O1099</t>
  </si>
  <si>
    <t>B1388</t>
  </si>
  <si>
    <t>Quickly five direction</t>
  </si>
  <si>
    <t>O3136</t>
  </si>
  <si>
    <t>C589</t>
  </si>
  <si>
    <t>Brittany Hall</t>
  </si>
  <si>
    <t>O1416</t>
  </si>
  <si>
    <t>Kimberly Pena</t>
  </si>
  <si>
    <t>O2956</t>
  </si>
  <si>
    <t>B1503</t>
  </si>
  <si>
    <t>House attention check</t>
  </si>
  <si>
    <t>O2063</t>
  </si>
  <si>
    <t>C795</t>
  </si>
  <si>
    <t>Margaret Orozco</t>
  </si>
  <si>
    <t>O2957</t>
  </si>
  <si>
    <t>Katrina Young</t>
  </si>
  <si>
    <t>O3773</t>
  </si>
  <si>
    <t>B1149</t>
  </si>
  <si>
    <t>Piece choice</t>
  </si>
  <si>
    <t>O3982</t>
  </si>
  <si>
    <t>C911</t>
  </si>
  <si>
    <t>Anthony Underwood</t>
  </si>
  <si>
    <t>B1441</t>
  </si>
  <si>
    <t>Two son</t>
  </si>
  <si>
    <t>O3039</t>
  </si>
  <si>
    <t>Stephanie Schmidt</t>
  </si>
  <si>
    <t>B1354</t>
  </si>
  <si>
    <t>Create issue</t>
  </si>
  <si>
    <t>O1801</t>
  </si>
  <si>
    <t>C951</t>
  </si>
  <si>
    <t>Cynthia Torres MD</t>
  </si>
  <si>
    <t>Or top</t>
  </si>
  <si>
    <t>O2610</t>
  </si>
  <si>
    <t>Danielle Howell</t>
  </si>
  <si>
    <t>O1622</t>
  </si>
  <si>
    <t>C402</t>
  </si>
  <si>
    <t>Travis Salinas</t>
  </si>
  <si>
    <t>B1627</t>
  </si>
  <si>
    <t>Score compare</t>
  </si>
  <si>
    <t>O3746</t>
  </si>
  <si>
    <t>B1487</t>
  </si>
  <si>
    <t>Social much generation</t>
  </si>
  <si>
    <t>O3391</t>
  </si>
  <si>
    <t>C682</t>
  </si>
  <si>
    <t>Alicia Rosario</t>
  </si>
  <si>
    <t>B1278</t>
  </si>
  <si>
    <t>Inside green</t>
  </si>
  <si>
    <t>Jeffery Davidson</t>
  </si>
  <si>
    <t>O3473</t>
  </si>
  <si>
    <t>Kelly Ramirez</t>
  </si>
  <si>
    <t>O3858</t>
  </si>
  <si>
    <t>O3014</t>
  </si>
  <si>
    <t>C842</t>
  </si>
  <si>
    <t>Dr. Nicole Davis MD</t>
  </si>
  <si>
    <t>O1164</t>
  </si>
  <si>
    <t>C550</t>
  </si>
  <si>
    <t>Christopher Oliver</t>
  </si>
  <si>
    <t>O3315</t>
  </si>
  <si>
    <t>C191</t>
  </si>
  <si>
    <t>Nicholas Larson</t>
  </si>
  <si>
    <t>B1591</t>
  </si>
  <si>
    <t>Loss test word produce</t>
  </si>
  <si>
    <t>O1442</t>
  </si>
  <si>
    <t>C335</t>
  </si>
  <si>
    <t>Jeanne Lewis</t>
  </si>
  <si>
    <t>B1296</t>
  </si>
  <si>
    <t>Trouble two</t>
  </si>
  <si>
    <t>O2945</t>
  </si>
  <si>
    <t>C266</t>
  </si>
  <si>
    <t>Christina Warner</t>
  </si>
  <si>
    <t>O3859</t>
  </si>
  <si>
    <t>Kristie Molina</t>
  </si>
  <si>
    <t>O2585</t>
  </si>
  <si>
    <t>Jordan Koch</t>
  </si>
  <si>
    <t>B1088</t>
  </si>
  <si>
    <t>Reach budget</t>
  </si>
  <si>
    <t>O2604</t>
  </si>
  <si>
    <t>O2640</t>
  </si>
  <si>
    <t>C754</t>
  </si>
  <si>
    <t>Heather Blake</t>
  </si>
  <si>
    <t>O2437</t>
  </si>
  <si>
    <t>Andrew Yoder</t>
  </si>
  <si>
    <t>Those small</t>
  </si>
  <si>
    <t>O3318</t>
  </si>
  <si>
    <t>O3270</t>
  </si>
  <si>
    <t>C783</t>
  </si>
  <si>
    <t>Cheyenne Sullivan</t>
  </si>
  <si>
    <t>Middle serve understand</t>
  </si>
  <si>
    <t>O3806</t>
  </si>
  <si>
    <t>Kristin Stewart</t>
  </si>
  <si>
    <t>O1836</t>
  </si>
  <si>
    <t>Kimberly Perez</t>
  </si>
  <si>
    <t>B1865</t>
  </si>
  <si>
    <t>Interview quickly central</t>
  </si>
  <si>
    <t>O2594</t>
  </si>
  <si>
    <t>Ricardo Richards</t>
  </si>
  <si>
    <t>O3598</t>
  </si>
  <si>
    <t>Performance performance continue</t>
  </si>
  <si>
    <t>O2388</t>
  </si>
  <si>
    <t>O3782</t>
  </si>
  <si>
    <t>C383</t>
  </si>
  <si>
    <t>Sarah Richards</t>
  </si>
  <si>
    <t>B1922</t>
  </si>
  <si>
    <t>Lay arm</t>
  </si>
  <si>
    <t>O1215</t>
  </si>
  <si>
    <t>C856</t>
  </si>
  <si>
    <t>Dale Brown</t>
  </si>
  <si>
    <t>B1316</t>
  </si>
  <si>
    <t>Image purpose notice</t>
  </si>
  <si>
    <t>O2456</t>
  </si>
  <si>
    <t>O1124</t>
  </si>
  <si>
    <t>B1989</t>
  </si>
  <si>
    <t>Activity field weight</t>
  </si>
  <si>
    <t>O2590</t>
  </si>
  <si>
    <t>C101</t>
  </si>
  <si>
    <t>Dr. Patrick Frazier PhD</t>
  </si>
  <si>
    <t>B1197</t>
  </si>
  <si>
    <t>Ago event history</t>
  </si>
  <si>
    <t>O1344</t>
  </si>
  <si>
    <t>B1317</t>
  </si>
  <si>
    <t>House chair occur</t>
  </si>
  <si>
    <t>O3538</t>
  </si>
  <si>
    <t>O1853</t>
  </si>
  <si>
    <t>B1677</t>
  </si>
  <si>
    <t>Event spend buy</t>
  </si>
  <si>
    <t>O3209</t>
  </si>
  <si>
    <t>O2642</t>
  </si>
  <si>
    <t>Now act maybe way</t>
  </si>
  <si>
    <t>O3555</t>
  </si>
  <si>
    <t>O3728</t>
  </si>
  <si>
    <t>B1438</t>
  </si>
  <si>
    <t>Me over stock practice</t>
  </si>
  <si>
    <t>O3883</t>
  </si>
  <si>
    <t>Mackenzie Lee</t>
  </si>
  <si>
    <t>Culture argue</t>
  </si>
  <si>
    <t>O3188</t>
  </si>
  <si>
    <t>C883</t>
  </si>
  <si>
    <t>Matthew Miller</t>
  </si>
  <si>
    <t>Author</t>
  </si>
  <si>
    <t>O2975</t>
  </si>
  <si>
    <t>O3300</t>
  </si>
  <si>
    <t>Send manage offer</t>
  </si>
  <si>
    <t>O3890</t>
  </si>
  <si>
    <t>B1139</t>
  </si>
  <si>
    <t>News</t>
  </si>
  <si>
    <t>O3304</t>
  </si>
  <si>
    <t>Jody Camacho</t>
  </si>
  <si>
    <t>Activity little</t>
  </si>
  <si>
    <t>O2745</t>
  </si>
  <si>
    <t>C874</t>
  </si>
  <si>
    <t>Tammy Perez</t>
  </si>
  <si>
    <t>O2972</t>
  </si>
  <si>
    <t>Lisa Patterson</t>
  </si>
  <si>
    <t>Will door case</t>
  </si>
  <si>
    <t>O1654</t>
  </si>
  <si>
    <t>Capital art</t>
  </si>
  <si>
    <t>O3959</t>
  </si>
  <si>
    <t>O3068</t>
  </si>
  <si>
    <t>Staff rest</t>
  </si>
  <si>
    <t>O3173</t>
  </si>
  <si>
    <t>Robyn Campbell</t>
  </si>
  <si>
    <t>O1205</t>
  </si>
  <si>
    <t>C775</t>
  </si>
  <si>
    <t>Janet Woods</t>
  </si>
  <si>
    <t>Despite easy there</t>
  </si>
  <si>
    <t>O3831</t>
  </si>
  <si>
    <t>Woman within</t>
  </si>
  <si>
    <t>O1784</t>
  </si>
  <si>
    <t>Brian Figueroa</t>
  </si>
  <si>
    <t>Laugh</t>
  </si>
  <si>
    <t>O3544</t>
  </si>
  <si>
    <t>Danielle Wall</t>
  </si>
  <si>
    <t>B1257</t>
  </si>
  <si>
    <t>Central professional sort</t>
  </si>
  <si>
    <t>O1760</t>
  </si>
  <si>
    <t>James Gonzales MD</t>
  </si>
  <si>
    <t>Put knowledge consumer</t>
  </si>
  <si>
    <t>O1815</t>
  </si>
  <si>
    <t>Evan Hardy</t>
  </si>
  <si>
    <t>It sit</t>
  </si>
  <si>
    <t>O2217</t>
  </si>
  <si>
    <t>Avoid pay</t>
  </si>
  <si>
    <t>O3481</t>
  </si>
  <si>
    <t>O3429</t>
  </si>
  <si>
    <t>Kimberly Garcia</t>
  </si>
  <si>
    <t>O2026</t>
  </si>
  <si>
    <t>Might free standard</t>
  </si>
  <si>
    <t>O1720</t>
  </si>
  <si>
    <t>O3089</t>
  </si>
  <si>
    <t>Daniel Fernandez</t>
  </si>
  <si>
    <t>O2168</t>
  </si>
  <si>
    <t>A music per deal</t>
  </si>
  <si>
    <t>O2493</t>
  </si>
  <si>
    <t>O2679</t>
  </si>
  <si>
    <t>Diane Ramsey</t>
  </si>
  <si>
    <t>O3215</t>
  </si>
  <si>
    <t>O2236</t>
  </si>
  <si>
    <t>C791</t>
  </si>
  <si>
    <t>Bryan Jenkins</t>
  </si>
  <si>
    <t>B1063</t>
  </si>
  <si>
    <t>Best weight yeah</t>
  </si>
  <si>
    <t>O1813</t>
  </si>
  <si>
    <t>C570</t>
  </si>
  <si>
    <t>Tammy Lynn</t>
  </si>
  <si>
    <t>O2476</t>
  </si>
  <si>
    <t>C502</t>
  </si>
  <si>
    <t>Stephen Bryant</t>
  </si>
  <si>
    <t>O1675</t>
  </si>
  <si>
    <t>C732</t>
  </si>
  <si>
    <t>Tracy Martin</t>
  </si>
  <si>
    <t>O2491</t>
  </si>
  <si>
    <t>C364</t>
  </si>
  <si>
    <t>Susan Fowler</t>
  </si>
  <si>
    <t>B1774</t>
  </si>
  <si>
    <t>Increase about catch hold</t>
  </si>
  <si>
    <t>O1676</t>
  </si>
  <si>
    <t>B1230</t>
  </si>
  <si>
    <t>Third yeah</t>
  </si>
  <si>
    <t>O3372</t>
  </si>
  <si>
    <t>O1886</t>
  </si>
  <si>
    <t>C147</t>
  </si>
  <si>
    <t>Mr. Lucas Hansen MD</t>
  </si>
  <si>
    <t>O2363</t>
  </si>
  <si>
    <t>O1776</t>
  </si>
  <si>
    <t>O2969</t>
  </si>
  <si>
    <t>Richard Perkins</t>
  </si>
  <si>
    <t>Government far</t>
  </si>
  <si>
    <t>O2687</t>
  </si>
  <si>
    <t>Quickly short measure</t>
  </si>
  <si>
    <t>O3011</t>
  </si>
  <si>
    <t>Katherine Smith</t>
  </si>
  <si>
    <t>O3026</t>
  </si>
  <si>
    <t>Mark Moore</t>
  </si>
  <si>
    <t>O3499</t>
  </si>
  <si>
    <t>C436</t>
  </si>
  <si>
    <t>Kenneth Brown</t>
  </si>
  <si>
    <t>O1449</t>
  </si>
  <si>
    <t>B1532</t>
  </si>
  <si>
    <t>Inside section figure</t>
  </si>
  <si>
    <t>O1199</t>
  </si>
  <si>
    <t>Career hot</t>
  </si>
  <si>
    <t>O3583</t>
  </si>
  <si>
    <t>O3655</t>
  </si>
  <si>
    <t>Laura Vega</t>
  </si>
  <si>
    <t>O1358</t>
  </si>
  <si>
    <t>Dustin Anderson</t>
  </si>
  <si>
    <t>Third course interesting</t>
  </si>
  <si>
    <t>O1761</t>
  </si>
  <si>
    <t>C939</t>
  </si>
  <si>
    <t>Heather Gonzales</t>
  </si>
  <si>
    <t>Congress by old nature</t>
  </si>
  <si>
    <t>O2162</t>
  </si>
  <si>
    <t>C960</t>
  </si>
  <si>
    <t>Angelica Thomas</t>
  </si>
  <si>
    <t>O2684</t>
  </si>
  <si>
    <t>Put star expect close</t>
  </si>
  <si>
    <t>O3922</t>
  </si>
  <si>
    <t>C913</t>
  </si>
  <si>
    <t>Tammy Pineda</t>
  </si>
  <si>
    <t>O2159</t>
  </si>
  <si>
    <t>C471</t>
  </si>
  <si>
    <t>Jacqueline Heath</t>
  </si>
  <si>
    <t>O1516</t>
  </si>
  <si>
    <t>C501</t>
  </si>
  <si>
    <t>Christy Scott</t>
  </si>
  <si>
    <t>O1057</t>
  </si>
  <si>
    <t>Jimmy Nichols</t>
  </si>
  <si>
    <t>O2478</t>
  </si>
  <si>
    <t>Seth Roberts</t>
  </si>
  <si>
    <t>Day worry</t>
  </si>
  <si>
    <t>O3455</t>
  </si>
  <si>
    <t>O3385</t>
  </si>
  <si>
    <t>O3400</t>
  </si>
  <si>
    <t>O2730</t>
  </si>
  <si>
    <t>B1518</t>
  </si>
  <si>
    <t>Require difficult find</t>
  </si>
  <si>
    <t>O3633</t>
  </si>
  <si>
    <t>Kathy Hensley</t>
  </si>
  <si>
    <t>Notice sense pass</t>
  </si>
  <si>
    <t>O1854</t>
  </si>
  <si>
    <t>Oil size up</t>
  </si>
  <si>
    <t>O1682</t>
  </si>
  <si>
    <t>Jessica Cooper</t>
  </si>
  <si>
    <t>O3250</t>
  </si>
  <si>
    <t>B1173</t>
  </si>
  <si>
    <t>Design while</t>
  </si>
  <si>
    <t>O1704</t>
  </si>
  <si>
    <t>C241</t>
  </si>
  <si>
    <t>Tanya Townsend</t>
  </si>
  <si>
    <t>B1390</t>
  </si>
  <si>
    <t>Commercial more</t>
  </si>
  <si>
    <t>O3258</t>
  </si>
  <si>
    <t>O3985</t>
  </si>
  <si>
    <t>C199</t>
  </si>
  <si>
    <t>James Rivas</t>
  </si>
  <si>
    <t>O1193</t>
  </si>
  <si>
    <t>Frank Reed</t>
  </si>
  <si>
    <t>Set fine soldier</t>
  </si>
  <si>
    <t>O3490</t>
  </si>
  <si>
    <t>Robert Martin</t>
  </si>
  <si>
    <t>Experience suggest</t>
  </si>
  <si>
    <t>O2126</t>
  </si>
  <si>
    <t>C852</t>
  </si>
  <si>
    <t>Larry Fuller</t>
  </si>
  <si>
    <t>B1409</t>
  </si>
  <si>
    <t>Friend reveal no</t>
  </si>
  <si>
    <t>O2813</t>
  </si>
  <si>
    <t>O3836</t>
  </si>
  <si>
    <t>Cassidy Long</t>
  </si>
  <si>
    <t>B1034</t>
  </si>
  <si>
    <t>Instead sea</t>
  </si>
  <si>
    <t>O2352</t>
  </si>
  <si>
    <t>O3642</t>
  </si>
  <si>
    <t>Lori Gray</t>
  </si>
  <si>
    <t>O3017</t>
  </si>
  <si>
    <t>C484</t>
  </si>
  <si>
    <t>Karen Schultz</t>
  </si>
  <si>
    <t>O2902</t>
  </si>
  <si>
    <t>C441</t>
  </si>
  <si>
    <t>Jessica Rogers</t>
  </si>
  <si>
    <t>Senior yeah</t>
  </si>
  <si>
    <t>O3933</t>
  </si>
  <si>
    <t>Lisa Martinez</t>
  </si>
  <si>
    <t>O1126</t>
  </si>
  <si>
    <t>C864</t>
  </si>
  <si>
    <t>Brandon Mays</t>
  </si>
  <si>
    <t>Later baby everybody</t>
  </si>
  <si>
    <t>O1195</t>
  </si>
  <si>
    <t>C944</t>
  </si>
  <si>
    <t>Dustin Hinton</t>
  </si>
  <si>
    <t>B1640</t>
  </si>
  <si>
    <t>Hundred your</t>
  </si>
  <si>
    <t>O3616</t>
  </si>
  <si>
    <t>C464</t>
  </si>
  <si>
    <t>Matthew Wilson</t>
  </si>
  <si>
    <t>O2071</t>
  </si>
  <si>
    <t>C155</t>
  </si>
  <si>
    <t>Kimberly Nunez</t>
  </si>
  <si>
    <t>O3582</t>
  </si>
  <si>
    <t>C563</t>
  </si>
  <si>
    <t>Kevin Williams</t>
  </si>
  <si>
    <t>For art modern</t>
  </si>
  <si>
    <t>O1834</t>
  </si>
  <si>
    <t>B1351</t>
  </si>
  <si>
    <t>Seat food sort</t>
  </si>
  <si>
    <t>O2788</t>
  </si>
  <si>
    <t>B1250</t>
  </si>
  <si>
    <t>Republican</t>
  </si>
  <si>
    <t>O3013</t>
  </si>
  <si>
    <t>Daniel Rogers</t>
  </si>
  <si>
    <t>O1553</t>
  </si>
  <si>
    <t>Kristen Blair</t>
  </si>
  <si>
    <t>B1623</t>
  </si>
  <si>
    <t>Capital soldier situation</t>
  </si>
  <si>
    <t>O3103</t>
  </si>
  <si>
    <t>O3918</t>
  </si>
  <si>
    <t>C799</t>
  </si>
  <si>
    <t>Kayla Stanton</t>
  </si>
  <si>
    <t>O2930</t>
  </si>
  <si>
    <t>Over pick</t>
  </si>
  <si>
    <t>O3332</t>
  </si>
  <si>
    <t>C849</t>
  </si>
  <si>
    <t>Autumn Little</t>
  </si>
  <si>
    <t>B1451</t>
  </si>
  <si>
    <t>Decision edge</t>
  </si>
  <si>
    <t>O2232</t>
  </si>
  <si>
    <t>C417</t>
  </si>
  <si>
    <t>William Hatfield</t>
  </si>
  <si>
    <t>B1253</t>
  </si>
  <si>
    <t>News better</t>
  </si>
  <si>
    <t>O3057</t>
  </si>
  <si>
    <t>Deborah Hunt</t>
  </si>
  <si>
    <t>O3071</t>
  </si>
  <si>
    <t>Regina Porter</t>
  </si>
  <si>
    <t>O3552</t>
  </si>
  <si>
    <t>B1114</t>
  </si>
  <si>
    <t>Be</t>
  </si>
  <si>
    <t>O2779</t>
  </si>
  <si>
    <t>O3325</t>
  </si>
  <si>
    <t>B1647</t>
  </si>
  <si>
    <t>Finish recent each</t>
  </si>
  <si>
    <t>O1712</t>
  </si>
  <si>
    <t>C143</t>
  </si>
  <si>
    <t>Samantha Hall</t>
  </si>
  <si>
    <t>Fish question lay</t>
  </si>
  <si>
    <t>O2438</t>
  </si>
  <si>
    <t>B1305</t>
  </si>
  <si>
    <t>Choice yard list</t>
  </si>
  <si>
    <t>O3562</t>
  </si>
  <si>
    <t>O2873</t>
  </si>
  <si>
    <t>O1091</t>
  </si>
  <si>
    <t>Rise</t>
  </si>
  <si>
    <t>O2509</t>
  </si>
  <si>
    <t>C699</t>
  </si>
  <si>
    <t>Charles Hobbs</t>
  </si>
  <si>
    <t>O3277</t>
  </si>
  <si>
    <t>C131</t>
  </si>
  <si>
    <t>Anthony Lowe</t>
  </si>
  <si>
    <t>O2184</t>
  </si>
  <si>
    <t>Karen Reed</t>
  </si>
  <si>
    <t>Task without</t>
  </si>
  <si>
    <t>O1835</t>
  </si>
  <si>
    <t>B1340</t>
  </si>
  <si>
    <t>Phone move base</t>
  </si>
  <si>
    <t>O3469</t>
  </si>
  <si>
    <t>O2876</t>
  </si>
  <si>
    <t>O3074</t>
  </si>
  <si>
    <t>C880</t>
  </si>
  <si>
    <t>Alan Zamora</t>
  </si>
  <si>
    <t>B1474</t>
  </si>
  <si>
    <t>Every bill</t>
  </si>
  <si>
    <t>O2947</t>
  </si>
  <si>
    <t>Nancy Green</t>
  </si>
  <si>
    <t>O3585</t>
  </si>
  <si>
    <t>Drop necessary course</t>
  </si>
  <si>
    <t>O2273</t>
  </si>
  <si>
    <t>C902</t>
  </si>
  <si>
    <t>Deanna Rose</t>
  </si>
  <si>
    <t>O1950</t>
  </si>
  <si>
    <t>Tyler Wade</t>
  </si>
  <si>
    <t>B1932</t>
  </si>
  <si>
    <t>Democratic mother</t>
  </si>
  <si>
    <t>O3413</t>
  </si>
  <si>
    <t>Rule become</t>
  </si>
  <si>
    <t>O2251</t>
  </si>
  <si>
    <t>B1894</t>
  </si>
  <si>
    <t>Home material the</t>
  </si>
  <si>
    <t>O2253</t>
  </si>
  <si>
    <t>C567</t>
  </si>
  <si>
    <t>Sean Butler</t>
  </si>
  <si>
    <t>O3779</t>
  </si>
  <si>
    <t>Joshua Rodriguez</t>
  </si>
  <si>
    <t>O3818</t>
  </si>
  <si>
    <t>Mary Taylor</t>
  </si>
  <si>
    <t>B1210</t>
  </si>
  <si>
    <t>Door my respond</t>
  </si>
  <si>
    <t>O3820</t>
  </si>
  <si>
    <t>C773</t>
  </si>
  <si>
    <t>Thomas Thompson</t>
  </si>
  <si>
    <t>B1691</t>
  </si>
  <si>
    <t>Carry part</t>
  </si>
  <si>
    <t>O3792</t>
  </si>
  <si>
    <t>O1936</t>
  </si>
  <si>
    <t>Larry Watson</t>
  </si>
  <si>
    <t>Recently some</t>
  </si>
  <si>
    <t>O3187</t>
  </si>
  <si>
    <t>C828</t>
  </si>
  <si>
    <t>Tracey Reynolds</t>
  </si>
  <si>
    <t>Teacher eye star them</t>
  </si>
  <si>
    <t>O3127</t>
  </si>
  <si>
    <t>O2442</t>
  </si>
  <si>
    <t>B1138</t>
  </si>
  <si>
    <t>Peace</t>
  </si>
  <si>
    <t>O2748</t>
  </si>
  <si>
    <t>O3909</t>
  </si>
  <si>
    <t>O1746</t>
  </si>
  <si>
    <t>Paul Delacruz</t>
  </si>
  <si>
    <t>O1146</t>
  </si>
  <si>
    <t>Travis Cervantes</t>
  </si>
  <si>
    <t>Full after wear</t>
  </si>
  <si>
    <t>O1109</t>
  </si>
  <si>
    <t>Andrea Burch</t>
  </si>
  <si>
    <t>O2587</t>
  </si>
  <si>
    <t>C798</t>
  </si>
  <si>
    <t>Sheri Anderson</t>
  </si>
  <si>
    <t>B1252</t>
  </si>
  <si>
    <t>School price federal</t>
  </si>
  <si>
    <t>O2067</t>
  </si>
  <si>
    <t>C867</t>
  </si>
  <si>
    <t>Joyce Foster</t>
  </si>
  <si>
    <t>Sense</t>
  </si>
  <si>
    <t>O1574</t>
  </si>
  <si>
    <t>O1332</t>
  </si>
  <si>
    <t>Through well spend</t>
  </si>
  <si>
    <t>O3737</t>
  </si>
  <si>
    <t>B1299</t>
  </si>
  <si>
    <t>Not shoulder</t>
  </si>
  <si>
    <t>O2045</t>
  </si>
  <si>
    <t>C150</t>
  </si>
  <si>
    <t>Scott Richardson</t>
  </si>
  <si>
    <t>B1751</t>
  </si>
  <si>
    <t>At two early company</t>
  </si>
  <si>
    <t>O3674</t>
  </si>
  <si>
    <t>B1444</t>
  </si>
  <si>
    <t>Market</t>
  </si>
  <si>
    <t>O3488</t>
  </si>
  <si>
    <t>C297</t>
  </si>
  <si>
    <t>Craig Little</t>
  </si>
  <si>
    <t>B1510</t>
  </si>
  <si>
    <t>Environment what executive</t>
  </si>
  <si>
    <t>O2689</t>
  </si>
  <si>
    <t>O1370</t>
  </si>
  <si>
    <t>C491</t>
  </si>
  <si>
    <t>Matthew Warner</t>
  </si>
  <si>
    <t>B1866</t>
  </si>
  <si>
    <t>Economic likely determine newspaper</t>
  </si>
  <si>
    <t>O3827</t>
  </si>
  <si>
    <t>B1339</t>
  </si>
  <si>
    <t>Skill action view</t>
  </si>
  <si>
    <t>O3525</t>
  </si>
  <si>
    <t>O1119</t>
  </si>
  <si>
    <t>O1364</t>
  </si>
  <si>
    <t>O2169</t>
  </si>
  <si>
    <t>Whether seven</t>
  </si>
  <si>
    <t>O2921</t>
  </si>
  <si>
    <t>O2602</t>
  </si>
  <si>
    <t>O1509</t>
  </si>
  <si>
    <t>B1604</t>
  </si>
  <si>
    <t>Sit trial those</t>
  </si>
  <si>
    <t>O2879</t>
  </si>
  <si>
    <t>B1055</t>
  </si>
  <si>
    <t>Later</t>
  </si>
  <si>
    <t>O1984</t>
  </si>
  <si>
    <t>C689</t>
  </si>
  <si>
    <t>Victoria Travis</t>
  </si>
  <si>
    <t>O1096</t>
  </si>
  <si>
    <t>O3271</t>
  </si>
  <si>
    <t>O1384</t>
  </si>
  <si>
    <t>Sergio Brown</t>
  </si>
  <si>
    <t>O2174</t>
  </si>
  <si>
    <t>C505</t>
  </si>
  <si>
    <t>Breanna Howell</t>
  </si>
  <si>
    <t>Concern capital</t>
  </si>
  <si>
    <t>O2403</t>
  </si>
  <si>
    <t>O1178</t>
  </si>
  <si>
    <t>O3625</t>
  </si>
  <si>
    <t>O3688</t>
  </si>
  <si>
    <t>C790</t>
  </si>
  <si>
    <t>Gregory Mahoney</t>
  </si>
  <si>
    <t>B1391</t>
  </si>
  <si>
    <t>Be entire phone actually</t>
  </si>
  <si>
    <t>O2055</t>
  </si>
  <si>
    <t>C637</t>
  </si>
  <si>
    <t>Mr. Jacob Perez PhD</t>
  </si>
  <si>
    <t>O1903</t>
  </si>
  <si>
    <t>C162</t>
  </si>
  <si>
    <t>lisa fowler dds</t>
  </si>
  <si>
    <t>O1438</t>
  </si>
  <si>
    <t>C777</t>
  </si>
  <si>
    <t>Adrian Deleon</t>
  </si>
  <si>
    <t>Newspaper put key</t>
  </si>
  <si>
    <t>O2331</t>
  </si>
  <si>
    <t>Jennifer Alvarado</t>
  </si>
  <si>
    <t>O2245</t>
  </si>
  <si>
    <t>O1034</t>
  </si>
  <si>
    <t>O1369</t>
  </si>
  <si>
    <t>Kaitlyn Richardson</t>
  </si>
  <si>
    <t>B1374</t>
  </si>
  <si>
    <t>Different although wall</t>
  </si>
  <si>
    <t>O3175</t>
  </si>
  <si>
    <t>O1844</t>
  </si>
  <si>
    <t>Derek Bush</t>
  </si>
  <si>
    <t>B1367</t>
  </si>
  <si>
    <t>Picture particularly season together</t>
  </si>
  <si>
    <t>O1866</t>
  </si>
  <si>
    <t>C649</t>
  </si>
  <si>
    <t>Thomas Richards</t>
  </si>
  <si>
    <t>O2822</t>
  </si>
  <si>
    <t>Become option marriage</t>
  </si>
  <si>
    <t>O2682</t>
  </si>
  <si>
    <t>C925</t>
  </si>
  <si>
    <t>Julie Drake</t>
  </si>
  <si>
    <t>B1040</t>
  </si>
  <si>
    <t>Section attorney last take</t>
  </si>
  <si>
    <t>O2984</t>
  </si>
  <si>
    <t>Tracie White</t>
  </si>
  <si>
    <t>O3700</t>
  </si>
  <si>
    <t>Task admit sit</t>
  </si>
  <si>
    <t>O2259</t>
  </si>
  <si>
    <t>Melissa Cruz</t>
  </si>
  <si>
    <t>O2971</t>
  </si>
  <si>
    <t>Sherri Rice</t>
  </si>
  <si>
    <t>O1139</t>
  </si>
  <si>
    <t>B1668</t>
  </si>
  <si>
    <t>Try occur</t>
  </si>
  <si>
    <t>O1229</t>
  </si>
  <si>
    <t>B1166</t>
  </si>
  <si>
    <t>Ever</t>
  </si>
  <si>
    <t>O3448</t>
  </si>
  <si>
    <t>O3557</t>
  </si>
  <si>
    <t>C218</t>
  </si>
  <si>
    <t>Jessica Butler</t>
  </si>
  <si>
    <t>O2695</t>
  </si>
  <si>
    <t>C687</t>
  </si>
  <si>
    <t>Robert Holland</t>
  </si>
  <si>
    <t>B1302</t>
  </si>
  <si>
    <t>Focus politics major</t>
  </si>
  <si>
    <t>O1255</t>
  </si>
  <si>
    <t>C173</t>
  </si>
  <si>
    <t>Alicia Thomas</t>
  </si>
  <si>
    <t>B1419</t>
  </si>
  <si>
    <t>Can</t>
  </si>
  <si>
    <t>O1100</t>
  </si>
  <si>
    <t>O2136</t>
  </si>
  <si>
    <t>C292</t>
  </si>
  <si>
    <t>Darlene Cole</t>
  </si>
  <si>
    <t>B1867</t>
  </si>
  <si>
    <t>Care interest themselves</t>
  </si>
  <si>
    <t>O1487</t>
  </si>
  <si>
    <t>C136</t>
  </si>
  <si>
    <t>Lee Blair</t>
  </si>
  <si>
    <t>O3735</t>
  </si>
  <si>
    <t>John Raymond</t>
  </si>
  <si>
    <t>O3288</t>
  </si>
  <si>
    <t>Robert Hall</t>
  </si>
  <si>
    <t>O3984</t>
  </si>
  <si>
    <t>Amanda Bailey</t>
  </si>
  <si>
    <t>B1666</t>
  </si>
  <si>
    <t>Fast foot whom</t>
  </si>
  <si>
    <t>O1137</t>
  </si>
  <si>
    <t>B1031</t>
  </si>
  <si>
    <t>Letter possible</t>
  </si>
  <si>
    <t>O3075</t>
  </si>
  <si>
    <t>Justin Olsen</t>
  </si>
  <si>
    <t>O1403</t>
  </si>
  <si>
    <t>Mitchell Shepherd</t>
  </si>
  <si>
    <t>Black commercial</t>
  </si>
  <si>
    <t>O3821</t>
  </si>
  <si>
    <t>O2771</t>
  </si>
  <si>
    <t>O3734</t>
  </si>
  <si>
    <t>O3028</t>
  </si>
  <si>
    <t>Allison Coleman</t>
  </si>
  <si>
    <t>Mother ball</t>
  </si>
  <si>
    <t>O2699</t>
  </si>
  <si>
    <t>O2077</t>
  </si>
  <si>
    <t>C372</t>
  </si>
  <si>
    <t>Nicholas Nelson</t>
  </si>
  <si>
    <t>O3854</t>
  </si>
  <si>
    <t>O2795</t>
  </si>
  <si>
    <t>Leah Harper</t>
  </si>
  <si>
    <t>O2982</t>
  </si>
  <si>
    <t>Decade section gun including</t>
  </si>
  <si>
    <t>O2500</t>
  </si>
  <si>
    <t>C178</t>
  </si>
  <si>
    <t>Brian Byrd</t>
  </si>
  <si>
    <t>O1698</t>
  </si>
  <si>
    <t>Jennifer Kelly</t>
  </si>
  <si>
    <t>Hot tree cost</t>
  </si>
  <si>
    <t>O2884</t>
  </si>
  <si>
    <t>C380</t>
  </si>
  <si>
    <t>William Clark</t>
  </si>
  <si>
    <t>Experience let</t>
  </si>
  <si>
    <t>O2277</t>
  </si>
  <si>
    <t>O1992</t>
  </si>
  <si>
    <t>Brian Walsh</t>
  </si>
  <si>
    <t>Phone</t>
  </si>
  <si>
    <t>O3651</t>
  </si>
  <si>
    <t>C413</t>
  </si>
  <si>
    <t>Lucas Cortez</t>
  </si>
  <si>
    <t>O3929</t>
  </si>
  <si>
    <t>Art allow</t>
  </si>
  <si>
    <t>O2480</t>
  </si>
  <si>
    <t>C592</t>
  </si>
  <si>
    <t>Tyler Schultz</t>
  </si>
  <si>
    <t>O3575</t>
  </si>
  <si>
    <t>B1198</t>
  </si>
  <si>
    <t>Remember share this</t>
  </si>
  <si>
    <t>O2625</t>
  </si>
  <si>
    <t>O2267</t>
  </si>
  <si>
    <t>C112</t>
  </si>
  <si>
    <t>Monica Horton</t>
  </si>
  <si>
    <t>Amount finish</t>
  </si>
  <si>
    <t>O1658</t>
  </si>
  <si>
    <t>B1432</t>
  </si>
  <si>
    <t>Girl last say</t>
  </si>
  <si>
    <t>O2618</t>
  </si>
  <si>
    <t>B1365</t>
  </si>
  <si>
    <t>Stuff all arrive</t>
  </si>
  <si>
    <t>O1610</t>
  </si>
  <si>
    <t>Joseph Hammond</t>
  </si>
  <si>
    <t>Behavior</t>
  </si>
  <si>
    <t>O1680</t>
  </si>
  <si>
    <t>C253</t>
  </si>
  <si>
    <t>Crystal Ross</t>
  </si>
  <si>
    <t>Friend style agent</t>
  </si>
  <si>
    <t>O3290</t>
  </si>
  <si>
    <t>C600</t>
  </si>
  <si>
    <t>Mark Moody</t>
  </si>
  <si>
    <t>Thank</t>
  </si>
  <si>
    <t>O3206</t>
  </si>
  <si>
    <t>O2928</t>
  </si>
  <si>
    <t>O3559</t>
  </si>
  <si>
    <t>O1713</t>
  </si>
  <si>
    <t>O3141</t>
  </si>
  <si>
    <t>Easy bar</t>
  </si>
  <si>
    <t>O2097</t>
  </si>
  <si>
    <t>Craig Miller</t>
  </si>
  <si>
    <t>In</t>
  </si>
  <si>
    <t>O2607</t>
  </si>
  <si>
    <t>C756</t>
  </si>
  <si>
    <t>Steven Brown</t>
  </si>
  <si>
    <t>O1435</t>
  </si>
  <si>
    <t>O3927</t>
  </si>
  <si>
    <t>C457</t>
  </si>
  <si>
    <t>Sara Heath</t>
  </si>
  <si>
    <t>O3160</t>
  </si>
  <si>
    <t>Water investment federal</t>
  </si>
  <si>
    <t>O1060</t>
  </si>
  <si>
    <t>B1852</t>
  </si>
  <si>
    <t>Mean</t>
  </si>
  <si>
    <t>O1728</t>
  </si>
  <si>
    <t>C953</t>
  </si>
  <si>
    <t>Rickey Martinez DDS</t>
  </si>
  <si>
    <t>Field growth</t>
  </si>
  <si>
    <t>O2160</t>
  </si>
  <si>
    <t>C865</t>
  </si>
  <si>
    <t>Ronald Goodwin</t>
  </si>
  <si>
    <t>Street president course</t>
  </si>
  <si>
    <t>O2856</t>
  </si>
  <si>
    <t>O2408</t>
  </si>
  <si>
    <t>C492</t>
  </si>
  <si>
    <t>Chad Pena</t>
  </si>
  <si>
    <t>O2361</t>
  </si>
  <si>
    <t>O1751</t>
  </si>
  <si>
    <t>C582</t>
  </si>
  <si>
    <t>Kenneth Gonzalez</t>
  </si>
  <si>
    <t>Writer raise rate</t>
  </si>
  <si>
    <t>O3683</t>
  </si>
  <si>
    <t>Stay determine number</t>
  </si>
  <si>
    <t>O3086</t>
  </si>
  <si>
    <t>C892</t>
  </si>
  <si>
    <t>Debra Booker</t>
  </si>
  <si>
    <t>O1448</t>
  </si>
  <si>
    <t>C767</t>
  </si>
  <si>
    <t>Collin Rivera</t>
  </si>
  <si>
    <t>Reveal second</t>
  </si>
  <si>
    <t>O1528</t>
  </si>
  <si>
    <t>Dan Smith</t>
  </si>
  <si>
    <t>O1935</t>
  </si>
  <si>
    <t>Stephanie Gibson</t>
  </si>
  <si>
    <t>Myself number hold</t>
  </si>
  <si>
    <t>O3871</t>
  </si>
  <si>
    <t>O2935</t>
  </si>
  <si>
    <t>C395</t>
  </si>
  <si>
    <t>Bradley Flynn</t>
  </si>
  <si>
    <t>B1598</t>
  </si>
  <si>
    <t>People instead thousand</t>
  </si>
  <si>
    <t>O3480</t>
  </si>
  <si>
    <t>O2391</t>
  </si>
  <si>
    <t>O1389</t>
  </si>
  <si>
    <t>Someone live bill</t>
  </si>
  <si>
    <t>O1335</t>
  </si>
  <si>
    <t>Treatment see point</t>
  </si>
  <si>
    <t>O3438</t>
  </si>
  <si>
    <t>Prepare world court</t>
  </si>
  <si>
    <t>O2677</t>
  </si>
  <si>
    <t>Positive near</t>
  </si>
  <si>
    <t>O3036</t>
  </si>
  <si>
    <t>C411</t>
  </si>
  <si>
    <t>Emily Rodriguez</t>
  </si>
  <si>
    <t>Music human</t>
  </si>
  <si>
    <t>O2897</t>
  </si>
  <si>
    <t>O2861</t>
  </si>
  <si>
    <t>C659</t>
  </si>
  <si>
    <t>Emily Barrett</t>
  </si>
  <si>
    <t>B1497</t>
  </si>
  <si>
    <t>House significant forget war</t>
  </si>
  <si>
    <t>O2623</t>
  </si>
  <si>
    <t>O2859</t>
  </si>
  <si>
    <t>C722</t>
  </si>
  <si>
    <t>Elizabeth Kelly</t>
  </si>
  <si>
    <t>B1727</t>
  </si>
  <si>
    <t>Physical prove</t>
  </si>
  <si>
    <t>O3146</t>
  </si>
  <si>
    <t>O2650</t>
  </si>
  <si>
    <t>Father pass debate</t>
  </si>
  <si>
    <t>O1485</t>
  </si>
  <si>
    <t>Larry Haynes</t>
  </si>
  <si>
    <t>Audience new although</t>
  </si>
  <si>
    <t>O1603</t>
  </si>
  <si>
    <t>O1807</t>
  </si>
  <si>
    <t>O1192</t>
  </si>
  <si>
    <t>B1314</t>
  </si>
  <si>
    <t>Green treat speech</t>
  </si>
  <si>
    <t>O2620</t>
  </si>
  <si>
    <t>George Rollins</t>
  </si>
  <si>
    <t>O2797</t>
  </si>
  <si>
    <t>O3338</t>
  </si>
  <si>
    <t>Olivia Harris</t>
  </si>
  <si>
    <t>O1191</t>
  </si>
  <si>
    <t>O1681</t>
  </si>
  <si>
    <t>Jeffrey Smith</t>
  </si>
  <si>
    <t>O3992</t>
  </si>
  <si>
    <t>C320</t>
  </si>
  <si>
    <t>Elizabeth Cook</t>
  </si>
  <si>
    <t>O2712</t>
  </si>
  <si>
    <t>O3976</t>
  </si>
  <si>
    <t>B1820</t>
  </si>
  <si>
    <t>City if</t>
  </si>
  <si>
    <t>O1122</t>
  </si>
  <si>
    <t>Catherine Rasmussen</t>
  </si>
  <si>
    <t>O2001</t>
  </si>
  <si>
    <t>B1616</t>
  </si>
  <si>
    <t>Court break hear</t>
  </si>
  <si>
    <t>O2526</t>
  </si>
  <si>
    <t>B1861</t>
  </si>
  <si>
    <t>Chair Mrs</t>
  </si>
  <si>
    <t>O1445</t>
  </si>
  <si>
    <t>David Craig</t>
  </si>
  <si>
    <t>Choose consider draw</t>
  </si>
  <si>
    <t>O3419</t>
  </si>
  <si>
    <t>Jason Jackson</t>
  </si>
  <si>
    <t>O3597</t>
  </si>
  <si>
    <t>B1387</t>
  </si>
  <si>
    <t>Scene two among</t>
  </si>
  <si>
    <t>O2525</t>
  </si>
  <si>
    <t>O1159</t>
  </si>
  <si>
    <t>Melissa Carrillo</t>
  </si>
  <si>
    <t>Pressure American</t>
  </si>
  <si>
    <t>O3365</t>
  </si>
  <si>
    <t>Green while early</t>
  </si>
  <si>
    <t>O3973</t>
  </si>
  <si>
    <t>Six value blood</t>
  </si>
  <si>
    <t>O1845</t>
  </si>
  <si>
    <t>C454</t>
  </si>
  <si>
    <t>Jacqueline Brady</t>
  </si>
  <si>
    <t>O2752</t>
  </si>
  <si>
    <t>O2358</t>
  </si>
  <si>
    <t>O1267</t>
  </si>
  <si>
    <t>Sean Robles</t>
  </si>
  <si>
    <t>O1608</t>
  </si>
  <si>
    <t>White it</t>
  </si>
  <si>
    <t>O1491</t>
  </si>
  <si>
    <t>Brooke Bennett</t>
  </si>
  <si>
    <t>B1154</t>
  </si>
  <si>
    <t>Next admit</t>
  </si>
  <si>
    <t>O2463</t>
  </si>
  <si>
    <t>B1740</t>
  </si>
  <si>
    <t>International play</t>
  </si>
  <si>
    <t>O1638</t>
  </si>
  <si>
    <t>Matthew Stevenson</t>
  </si>
  <si>
    <t>Hit store</t>
  </si>
  <si>
    <t>O1142</t>
  </si>
  <si>
    <t>Director</t>
  </si>
  <si>
    <t>O3090</t>
  </si>
  <si>
    <t>C535</t>
  </si>
  <si>
    <t>Ashley Morgan</t>
  </si>
  <si>
    <t>O1355</t>
  </si>
  <si>
    <t>Media suddenly</t>
  </si>
  <si>
    <t>O2203</t>
  </si>
  <si>
    <t>O3983</t>
  </si>
  <si>
    <t>Christopher Nichols</t>
  </si>
  <si>
    <t>O1655</t>
  </si>
  <si>
    <t>Samuel Perez</t>
  </si>
  <si>
    <t>O1102</t>
  </si>
  <si>
    <t>Cynthia Conrad</t>
  </si>
  <si>
    <t>O2290</t>
  </si>
  <si>
    <t>Manage piece</t>
  </si>
  <si>
    <t>O2469</t>
  </si>
  <si>
    <t>David Mccoy</t>
  </si>
  <si>
    <t>B1634</t>
  </si>
  <si>
    <t>Campaign take mention</t>
  </si>
  <si>
    <t>O2522</t>
  </si>
  <si>
    <t>Local citizen</t>
  </si>
  <si>
    <t>O1048</t>
  </si>
  <si>
    <t>C938</t>
  </si>
  <si>
    <t>John Hansen</t>
  </si>
  <si>
    <t>O1284</t>
  </si>
  <si>
    <t>Behind staff</t>
  </si>
  <si>
    <t>O2150</t>
  </si>
  <si>
    <t>Sarah Schaefer</t>
  </si>
  <si>
    <t>O2459</t>
  </si>
  <si>
    <t>C475</t>
  </si>
  <si>
    <t>Mary Gilbert</t>
  </si>
  <si>
    <t>O2983</t>
  </si>
  <si>
    <t>Peace least find</t>
  </si>
  <si>
    <t>O1456</t>
  </si>
  <si>
    <t>Amanda Dorsey</t>
  </si>
  <si>
    <t>B1426</t>
  </si>
  <si>
    <t>Others series lay</t>
  </si>
  <si>
    <t>O1774</t>
  </si>
  <si>
    <t>Richard Snyder</t>
  </si>
  <si>
    <t>Thus will watch</t>
  </si>
  <si>
    <t>O3468</t>
  </si>
  <si>
    <t>Daniel Clements</t>
  </si>
  <si>
    <t>B1284</t>
  </si>
  <si>
    <t>Wife without</t>
  </si>
  <si>
    <t>O1584</t>
  </si>
  <si>
    <t>B1183</t>
  </si>
  <si>
    <t>Sea hold</t>
  </si>
  <si>
    <t>O3899</t>
  </si>
  <si>
    <t>Taylor Chambers</t>
  </si>
  <si>
    <t>O3096</t>
  </si>
  <si>
    <t>C706</t>
  </si>
  <si>
    <t>Jason Collins</t>
  </si>
  <si>
    <t>Mention smile</t>
  </si>
  <si>
    <t>O1587</t>
  </si>
  <si>
    <t>Vincent Mcneil</t>
  </si>
  <si>
    <t>Clearly day</t>
  </si>
  <si>
    <t>O2586</t>
  </si>
  <si>
    <t>Michael Vincent</t>
  </si>
  <si>
    <t>O1312</t>
  </si>
  <si>
    <t>Victoria Banks</t>
  </si>
  <si>
    <t>B1120</t>
  </si>
  <si>
    <t>Claim particular</t>
  </si>
  <si>
    <t>O2791</t>
  </si>
  <si>
    <t>B1445</t>
  </si>
  <si>
    <t>Factor buy</t>
  </si>
  <si>
    <t>O1747</t>
  </si>
  <si>
    <t>C250</t>
  </si>
  <si>
    <t>Carla Rodriguez</t>
  </si>
  <si>
    <t>Second reduce career</t>
  </si>
  <si>
    <t>O3937</t>
  </si>
  <si>
    <t>O2435</t>
  </si>
  <si>
    <t>Rebecca Byrd</t>
  </si>
  <si>
    <t>O1803</t>
  </si>
  <si>
    <t>B1511</t>
  </si>
  <si>
    <t>Live</t>
  </si>
  <si>
    <t>O1402</t>
  </si>
  <si>
    <t>Emily Rowe</t>
  </si>
  <si>
    <t>O2608</t>
  </si>
  <si>
    <t>O3180</t>
  </si>
  <si>
    <t>C135</t>
  </si>
  <si>
    <t>Sarah Herring</t>
  </si>
  <si>
    <t>O1000</t>
  </si>
  <si>
    <t>C439</t>
  </si>
  <si>
    <t>Erin Hernandez</t>
  </si>
  <si>
    <t>B1049</t>
  </si>
  <si>
    <t>Poor film measure</t>
  </si>
  <si>
    <t>O2472</t>
  </si>
  <si>
    <t>C217</t>
  </si>
  <si>
    <t>Christopher Cruz</t>
  </si>
  <si>
    <t>O2165</t>
  </si>
  <si>
    <t>C694</t>
  </si>
  <si>
    <t>Michele Roberts</t>
  </si>
  <si>
    <t>O1540</t>
  </si>
  <si>
    <t>Small approach doctor</t>
  </si>
  <si>
    <t>O2974</t>
  </si>
  <si>
    <t>C509</t>
  </si>
  <si>
    <t>Thomas Smith</t>
  </si>
  <si>
    <t>Nothing</t>
  </si>
  <si>
    <t>O2129</t>
  </si>
  <si>
    <t>Friend pass</t>
  </si>
  <si>
    <t>O3486</t>
  </si>
  <si>
    <t>Future look</t>
  </si>
  <si>
    <t>O3506</t>
  </si>
  <si>
    <t>C678</t>
  </si>
  <si>
    <t>Daniel Burgess</t>
  </si>
  <si>
    <t>O2173</t>
  </si>
  <si>
    <t>Paula Atkinson</t>
  </si>
  <si>
    <t>O2540</t>
  </si>
  <si>
    <t>O3297</t>
  </si>
  <si>
    <t>C737</t>
  </si>
  <si>
    <t>Denise Bright</t>
  </si>
  <si>
    <t>O1748</t>
  </si>
  <si>
    <t>Nothing summer</t>
  </si>
  <si>
    <t>O2291</t>
  </si>
  <si>
    <t>Within major other</t>
  </si>
  <si>
    <t>O1885</t>
  </si>
  <si>
    <t>Melissa Carter</t>
  </si>
  <si>
    <t>O1130</t>
  </si>
  <si>
    <t>Beyond may official</t>
  </si>
  <si>
    <t>O3999</t>
  </si>
  <si>
    <t>Woman mother</t>
  </si>
  <si>
    <t>O3695</t>
  </si>
  <si>
    <t>Jacqueline Mitchell</t>
  </si>
  <si>
    <t>O3406</t>
  </si>
  <si>
    <t>O3741</t>
  </si>
  <si>
    <t>O2814</t>
  </si>
  <si>
    <t>O3788</t>
  </si>
  <si>
    <t>John Hall</t>
  </si>
  <si>
    <t>O1890</t>
  </si>
  <si>
    <t>Mario King</t>
  </si>
  <si>
    <t>B1772</t>
  </si>
  <si>
    <t>Watch prevent</t>
  </si>
  <si>
    <t>O1649</t>
  </si>
  <si>
    <t>Jessica Maldonado</t>
  </si>
  <si>
    <t>Interview professor per</t>
  </si>
  <si>
    <t>O2393</t>
  </si>
  <si>
    <t>Nicholas Johnson</t>
  </si>
  <si>
    <t>O3137</t>
  </si>
  <si>
    <t>Hunter Montoya</t>
  </si>
  <si>
    <t>Option</t>
  </si>
  <si>
    <t>O3719</t>
  </si>
  <si>
    <t>O3205</t>
  </si>
  <si>
    <t>Patrick Castro</t>
  </si>
  <si>
    <t>O2319</t>
  </si>
  <si>
    <t>B1927</t>
  </si>
  <si>
    <t>Wish fly admit</t>
  </si>
  <si>
    <t>O3460</t>
  </si>
  <si>
    <t>Friend clearly</t>
  </si>
  <si>
    <t>O1188</t>
  </si>
  <si>
    <t>C193</t>
  </si>
  <si>
    <t>Cathy Lopez</t>
  </si>
  <si>
    <t>O2433</t>
  </si>
  <si>
    <t>B1262</t>
  </si>
  <si>
    <t>Expect itself involve study</t>
  </si>
  <si>
    <t>O2107</t>
  </si>
  <si>
    <t>C946</t>
  </si>
  <si>
    <t>Shannon Perez</t>
  </si>
  <si>
    <t>Item morning</t>
  </si>
  <si>
    <t>O3390</t>
  </si>
  <si>
    <t>B1376</t>
  </si>
  <si>
    <t>Girl happy quickly</t>
  </si>
  <si>
    <t>O3535</t>
  </si>
  <si>
    <t>O1314</t>
  </si>
  <si>
    <t>Lay region</t>
  </si>
  <si>
    <t>O3234</t>
  </si>
  <si>
    <t>O2886</t>
  </si>
  <si>
    <t>O1351</t>
  </si>
  <si>
    <t>O1859</t>
  </si>
  <si>
    <t>Brett Baker</t>
  </si>
  <si>
    <t>Under little able</t>
  </si>
  <si>
    <t>O3161</t>
  </si>
  <si>
    <t>O1861</t>
  </si>
  <si>
    <t>Steven Kennedy</t>
  </si>
  <si>
    <t>Health recognize</t>
  </si>
  <si>
    <t>O3739</t>
  </si>
  <si>
    <t>B1015</t>
  </si>
  <si>
    <t>Each agent</t>
  </si>
  <si>
    <t>O3530</t>
  </si>
  <si>
    <t>C530</t>
  </si>
  <si>
    <t>Samuel Walker</t>
  </si>
  <si>
    <t>O3761</t>
  </si>
  <si>
    <t>O2977</t>
  </si>
  <si>
    <t>B1131</t>
  </si>
  <si>
    <t>Indeed fast too</t>
  </si>
  <si>
    <t>O3040</t>
  </si>
  <si>
    <t>Deep lay</t>
  </si>
  <si>
    <t>O2634</t>
  </si>
  <si>
    <t>Ashley Brown</t>
  </si>
  <si>
    <t>B1362</t>
  </si>
  <si>
    <t>Risk quickly finally</t>
  </si>
  <si>
    <t>O3239</t>
  </si>
  <si>
    <t>O2772</t>
  </si>
  <si>
    <t>O1800</t>
  </si>
  <si>
    <t>C681</t>
  </si>
  <si>
    <t>Nancy Johnson</t>
  </si>
  <si>
    <t>B1152</t>
  </si>
  <si>
    <t>Exactly Republican</t>
  </si>
  <si>
    <t>O3504</t>
  </si>
  <si>
    <t>Television</t>
  </si>
  <si>
    <t>O3629</t>
  </si>
  <si>
    <t>O1425</t>
  </si>
  <si>
    <t>C989</t>
  </si>
  <si>
    <t>Past try American</t>
  </si>
  <si>
    <t>O2321</t>
  </si>
  <si>
    <t>O2112</t>
  </si>
  <si>
    <t>Surface past</t>
  </si>
  <si>
    <t>O3584</t>
  </si>
  <si>
    <t>O2636</t>
  </si>
  <si>
    <t>O2189</t>
  </si>
  <si>
    <t>Ashley Lewis</t>
  </si>
  <si>
    <t>B1803</t>
  </si>
  <si>
    <t>Behavior available</t>
  </si>
  <si>
    <t>O3644</t>
  </si>
  <si>
    <t>O3213</t>
  </si>
  <si>
    <t>Thought him may</t>
  </si>
  <si>
    <t>O3805</t>
  </si>
  <si>
    <t>O2773</t>
  </si>
  <si>
    <t>Include form</t>
  </si>
  <si>
    <t>O2296</t>
  </si>
  <si>
    <t>Coach by</t>
  </si>
  <si>
    <t>O3990</t>
  </si>
  <si>
    <t>C613</t>
  </si>
  <si>
    <t>Phyllis Dunn</t>
  </si>
  <si>
    <t>Free when recently</t>
  </si>
  <si>
    <t>O2368</t>
  </si>
  <si>
    <t>Kelly Brooks</t>
  </si>
  <si>
    <t>B1042</t>
  </si>
  <si>
    <t>Star when</t>
  </si>
  <si>
    <t>O2842</t>
  </si>
  <si>
    <t>C433</t>
  </si>
  <si>
    <t>Jeffrey Thornton</t>
  </si>
  <si>
    <t>B1648</t>
  </si>
  <si>
    <t>Investment figure sing</t>
  </si>
  <si>
    <t>O3606</t>
  </si>
  <si>
    <t>C181</t>
  </si>
  <si>
    <t>David Cross</t>
  </si>
  <si>
    <t>O1078</t>
  </si>
  <si>
    <t>Center</t>
  </si>
  <si>
    <t>O2078</t>
  </si>
  <si>
    <t>robert anderson</t>
  </si>
  <si>
    <t>O1503</t>
  </si>
  <si>
    <t>Indeed trade main</t>
  </si>
  <si>
    <t>O2399</t>
  </si>
  <si>
    <t>O1906</t>
  </si>
  <si>
    <t>C537</t>
  </si>
  <si>
    <t>Mark Mitchell</t>
  </si>
  <si>
    <t>O2521</t>
  </si>
  <si>
    <t>B1181</t>
  </si>
  <si>
    <t>Green level</t>
  </si>
  <si>
    <t>O2419</t>
  </si>
  <si>
    <t>O2400</t>
  </si>
  <si>
    <t>O1163</t>
  </si>
  <si>
    <t>Mind morning</t>
  </si>
  <si>
    <t>O3577</t>
  </si>
  <si>
    <t>O1777</t>
  </si>
  <si>
    <t>Back wonder follow</t>
  </si>
  <si>
    <t>O3670</t>
  </si>
  <si>
    <t>O2738</t>
  </si>
  <si>
    <t>Jacqueline Smith</t>
  </si>
  <si>
    <t>Very population</t>
  </si>
  <si>
    <t>O1542</t>
  </si>
  <si>
    <t>Johnny Morgan</t>
  </si>
  <si>
    <t>O3454</t>
  </si>
  <si>
    <t>O3867</t>
  </si>
  <si>
    <t>Andrea Sims</t>
  </si>
  <si>
    <t>Stuff yet</t>
  </si>
  <si>
    <t>O3970</t>
  </si>
  <si>
    <t>Elaine Rivera</t>
  </si>
  <si>
    <t>O2955</t>
  </si>
  <si>
    <t>Fast forward appear</t>
  </si>
  <si>
    <t>O2166</t>
  </si>
  <si>
    <t>Erica Medina</t>
  </si>
  <si>
    <t>Single country huge</t>
  </si>
  <si>
    <t>O2923</t>
  </si>
  <si>
    <t>Amanda Smith</t>
  </si>
  <si>
    <t>B1645</t>
  </si>
  <si>
    <t>Need red</t>
  </si>
  <si>
    <t>O1826</t>
  </si>
  <si>
    <t>C159</t>
  </si>
  <si>
    <t>Carol Kim</t>
  </si>
  <si>
    <t>About nature social above</t>
  </si>
  <si>
    <t>O2770</t>
  </si>
  <si>
    <t>C337</t>
  </si>
  <si>
    <t>Matthew Jackson</t>
  </si>
  <si>
    <t>O2246</t>
  </si>
  <si>
    <t>C557</t>
  </si>
  <si>
    <t>Marvin Hughes</t>
  </si>
  <si>
    <t>O1759</t>
  </si>
  <si>
    <t>Jennifer Hill</t>
  </si>
  <si>
    <t>Justin Williams</t>
  </si>
  <si>
    <t>B1062</t>
  </si>
  <si>
    <t>O3266</t>
  </si>
  <si>
    <t>O3740</t>
  </si>
  <si>
    <t>O1405</t>
  </si>
  <si>
    <t>C763</t>
  </si>
  <si>
    <t>Heather Rogers</t>
  </si>
  <si>
    <t>O2832</t>
  </si>
  <si>
    <t>O1852</t>
  </si>
  <si>
    <t>O1788</t>
  </si>
  <si>
    <t>Wind minute never</t>
  </si>
  <si>
    <t>O2313</t>
  </si>
  <si>
    <t>O2494</t>
  </si>
  <si>
    <t>B1633</t>
  </si>
  <si>
    <t>Final usually former</t>
  </si>
  <si>
    <t>O3837</t>
  </si>
  <si>
    <t>O3958</t>
  </si>
  <si>
    <t>O2146</t>
  </si>
  <si>
    <t>O3687</t>
  </si>
  <si>
    <t>O3364</t>
  </si>
  <si>
    <t>B1270</t>
  </si>
  <si>
    <t>Position clear question</t>
  </si>
  <si>
    <t>O1419</t>
  </si>
  <si>
    <t>C820</t>
  </si>
  <si>
    <t>Jennifer Taylor</t>
  </si>
  <si>
    <t>Low machine</t>
  </si>
  <si>
    <t>O1602</t>
  </si>
  <si>
    <t>C474</t>
  </si>
  <si>
    <t>Darin Brown</t>
  </si>
  <si>
    <t>O2725</t>
  </si>
  <si>
    <t>Sport catch</t>
  </si>
  <si>
    <t>O3573</t>
  </si>
  <si>
    <t>C500</t>
  </si>
  <si>
    <t>Allen Wallace</t>
  </si>
  <si>
    <t>O2257</t>
  </si>
  <si>
    <t>Stephanie Ramirez</t>
  </si>
  <si>
    <t>Project develop decide</t>
  </si>
  <si>
    <t>O1697</t>
  </si>
  <si>
    <t>B1891</t>
  </si>
  <si>
    <t>Deal conference director</t>
  </si>
  <si>
    <t>O2691</t>
  </si>
  <si>
    <t>B1133</t>
  </si>
  <si>
    <t>Easy stock</t>
  </si>
  <si>
    <t>O2503</t>
  </si>
  <si>
    <t>Kristina Wyatt</t>
  </si>
  <si>
    <t>O1276</t>
  </si>
  <si>
    <t>O1131</t>
  </si>
  <si>
    <t>Edward Patterson</t>
  </si>
  <si>
    <t>Art position staff</t>
  </si>
  <si>
    <t>O3895</t>
  </si>
  <si>
    <t>C138</t>
  </si>
  <si>
    <t>John Hess</t>
  </si>
  <si>
    <t>O2460</t>
  </si>
  <si>
    <t>O2216</t>
  </si>
  <si>
    <t>O1991</t>
  </si>
  <si>
    <t>O2539</t>
  </si>
  <si>
    <t>O2558</t>
  </si>
  <si>
    <t>Majority reduce</t>
  </si>
  <si>
    <t>O1576</t>
  </si>
  <si>
    <t>Mary Gregory</t>
  </si>
  <si>
    <t>B1029</t>
  </si>
  <si>
    <t>Material economy</t>
  </si>
  <si>
    <t>O3610</t>
  </si>
  <si>
    <t>Kayla Hill</t>
  </si>
  <si>
    <t>O1848</t>
  </si>
  <si>
    <t>O2372</t>
  </si>
  <si>
    <t>C787</t>
  </si>
  <si>
    <t>Allen Newman</t>
  </si>
  <si>
    <t>O3321</t>
  </si>
  <si>
    <t>O2519</t>
  </si>
  <si>
    <t>B1519</t>
  </si>
  <si>
    <t>Compare two hand</t>
  </si>
  <si>
    <t>O3696</t>
  </si>
  <si>
    <t>O2453</t>
  </si>
  <si>
    <t>Kim Watkins</t>
  </si>
  <si>
    <t>O2034</t>
  </si>
  <si>
    <t>Nicole Ortega</t>
  </si>
  <si>
    <t>Five PM glass</t>
  </si>
  <si>
    <t>O2794</t>
  </si>
  <si>
    <t>B1170</t>
  </si>
  <si>
    <t>Admit smile</t>
  </si>
  <si>
    <t>O1165</t>
  </si>
  <si>
    <t>O1572</t>
  </si>
  <si>
    <t>Shelby Gonzales</t>
  </si>
  <si>
    <t>O2808</t>
  </si>
  <si>
    <t>O1896</t>
  </si>
  <si>
    <t>C805</t>
  </si>
  <si>
    <t>Diana Butler</t>
  </si>
  <si>
    <t>O1365</t>
  </si>
  <si>
    <t>Kevin Wilson</t>
  </si>
  <si>
    <t>O1971</t>
  </si>
  <si>
    <t>Michael Friedman</t>
  </si>
  <si>
    <t>Gun mother paper</t>
  </si>
  <si>
    <t>Remember key</t>
  </si>
  <si>
    <t>O3408</t>
  </si>
  <si>
    <t>C829</t>
  </si>
  <si>
    <t>Rachel Herring</t>
  </si>
  <si>
    <t>O1609</t>
  </si>
  <si>
    <t>C459</t>
  </si>
  <si>
    <t>Lisa Lee</t>
  </si>
  <si>
    <t>B1259</t>
  </si>
  <si>
    <t>Traditional four talk</t>
  </si>
  <si>
    <t>O2632</t>
  </si>
  <si>
    <t>O1377</t>
  </si>
  <si>
    <t>Zachary Harris</t>
  </si>
  <si>
    <t>Though land garden</t>
  </si>
  <si>
    <t>O1063</t>
  </si>
  <si>
    <t>B1873</t>
  </si>
  <si>
    <t>Read moment</t>
  </si>
  <si>
    <t>O3309</t>
  </si>
  <si>
    <t>C307</t>
  </si>
  <si>
    <t>Chelsea King</t>
  </si>
  <si>
    <t>O2417</t>
  </si>
  <si>
    <t>O3301</t>
  </si>
  <si>
    <t>Caitlin Pham</t>
  </si>
  <si>
    <t>O3615</t>
  </si>
  <si>
    <t>C561</t>
  </si>
  <si>
    <t>Samantha Ortega</t>
  </si>
  <si>
    <t>B1010</t>
  </si>
  <si>
    <t>Eat any</t>
  </si>
  <si>
    <t>O2328</t>
  </si>
  <si>
    <t>C812</t>
  </si>
  <si>
    <t>John Lowe DDS</t>
  </si>
  <si>
    <t>O2101</t>
  </si>
  <si>
    <t>Dylan Baker</t>
  </si>
  <si>
    <t>Herself</t>
  </si>
  <si>
    <t>O2119</t>
  </si>
  <si>
    <t>Decide</t>
  </si>
  <si>
    <t>O1706</t>
  </si>
  <si>
    <t>O1876</t>
  </si>
  <si>
    <t>O2638</t>
  </si>
  <si>
    <t>C489</t>
  </si>
  <si>
    <t>David Roy</t>
  </si>
  <si>
    <t>Visit key</t>
  </si>
  <si>
    <t>O2726</t>
  </si>
  <si>
    <t>O3084</t>
  </si>
  <si>
    <t>C888</t>
  </si>
  <si>
    <t>Debra King</t>
  </si>
  <si>
    <t>O2339</t>
  </si>
  <si>
    <t>O2415</t>
  </si>
  <si>
    <t>C265</t>
  </si>
  <si>
    <t>Ethan Macias</t>
  </si>
  <si>
    <t>O2926</t>
  </si>
  <si>
    <t>Sandra Jones</t>
  </si>
  <si>
    <t>B1364</t>
  </si>
  <si>
    <t>State create</t>
  </si>
  <si>
    <t>O3847</t>
  </si>
  <si>
    <t>O1349</t>
  </si>
  <si>
    <t>John Wilson</t>
  </si>
  <si>
    <t>O2201</t>
  </si>
  <si>
    <t>C285</t>
  </si>
  <si>
    <t>Jamie Larson</t>
  </si>
  <si>
    <t>O3375</t>
  </si>
  <si>
    <t>C341</t>
  </si>
  <si>
    <t>Melissa Galvan</t>
  </si>
  <si>
    <t>O1279</t>
  </si>
  <si>
    <t>O1476</t>
  </si>
  <si>
    <t>O2580</t>
  </si>
  <si>
    <t>Moment customer</t>
  </si>
  <si>
    <t>O1717</t>
  </si>
  <si>
    <t>C556</t>
  </si>
  <si>
    <t>Steven Olsen</t>
  </si>
  <si>
    <t>B1709</t>
  </si>
  <si>
    <t>Prevent likely technology same</t>
  </si>
  <si>
    <t>O1551</t>
  </si>
  <si>
    <t>O1001</t>
  </si>
  <si>
    <t>Gregory Mathis</t>
  </si>
  <si>
    <t>O3757</t>
  </si>
  <si>
    <t>Region society</t>
  </si>
  <si>
    <t>O2366</t>
  </si>
  <si>
    <t>C244</t>
  </si>
  <si>
    <t>William Obrien</t>
  </si>
  <si>
    <t>Recently take</t>
  </si>
  <si>
    <t>O1013</t>
  </si>
  <si>
    <t>Child pick artist clear</t>
  </si>
  <si>
    <t>O1605</t>
  </si>
  <si>
    <t>Larry Lloyd</t>
  </si>
  <si>
    <t>O3942</t>
  </si>
  <si>
    <t>B1477</t>
  </si>
  <si>
    <t>Own today</t>
  </si>
  <si>
    <t>O2278</t>
  </si>
  <si>
    <t>Gabrielle Hernandez</t>
  </si>
  <si>
    <t>B1947</t>
  </si>
  <si>
    <t>Hour indeed</t>
  </si>
  <si>
    <t>O1855</t>
  </si>
  <si>
    <t>Daniel Wood</t>
  </si>
  <si>
    <t>Claim clear</t>
  </si>
  <si>
    <t>O1148</t>
  </si>
  <si>
    <t>Joshua Alvarado</t>
  </si>
  <si>
    <t>B1626</t>
  </si>
  <si>
    <t>Mrs collection</t>
  </si>
  <si>
    <t>O3000</t>
  </si>
  <si>
    <t>O3384</t>
  </si>
  <si>
    <t>B1159</t>
  </si>
  <si>
    <t>Nation somebody far</t>
  </si>
  <si>
    <t>O2234</t>
  </si>
  <si>
    <t>O1590</t>
  </si>
  <si>
    <t>O2013</t>
  </si>
  <si>
    <t>Mary Wu</t>
  </si>
  <si>
    <t>O2464</t>
  </si>
  <si>
    <t>O1378</t>
  </si>
  <si>
    <t>Gary Little</t>
  </si>
  <si>
    <t>O3841</t>
  </si>
  <si>
    <t>O1869</t>
  </si>
  <si>
    <t>O2357</t>
  </si>
  <si>
    <t>O3284</t>
  </si>
  <si>
    <t>O2655</t>
  </si>
  <si>
    <t>Ability rise</t>
  </si>
  <si>
    <t>O1429</t>
  </si>
  <si>
    <t>C840</t>
  </si>
  <si>
    <t>Justin Gilmore</t>
  </si>
  <si>
    <t>B1529</t>
  </si>
  <si>
    <t>Care soon</t>
  </si>
  <si>
    <t>O1336</t>
  </si>
  <si>
    <t>B1980</t>
  </si>
  <si>
    <t>Under treatment</t>
  </si>
  <si>
    <t>O2153</t>
  </si>
  <si>
    <t>B1309</t>
  </si>
  <si>
    <t>Force may</t>
  </si>
  <si>
    <t>O3080</t>
  </si>
  <si>
    <t>O3744</t>
  </si>
  <si>
    <t>O1874</t>
  </si>
  <si>
    <t>C832</t>
  </si>
  <si>
    <t>Jacob Adams</t>
  </si>
  <si>
    <t>Line perhaps enjoy</t>
  </si>
  <si>
    <t>O1960</t>
  </si>
  <si>
    <t>O1594</t>
  </si>
  <si>
    <t>C824</t>
  </si>
  <si>
    <t>Tina Fowler</t>
  </si>
  <si>
    <t>Allow personal</t>
  </si>
  <si>
    <t>O2700</t>
  </si>
  <si>
    <t>Beyond but</t>
  </si>
  <si>
    <t>O3503</t>
  </si>
  <si>
    <t>O2375</t>
  </si>
  <si>
    <t>O1846</t>
  </si>
  <si>
    <t>O2108</t>
  </si>
  <si>
    <t>C702</t>
  </si>
  <si>
    <t>Emily Johnson</t>
  </si>
  <si>
    <t>Look fall trip</t>
  </si>
  <si>
    <t>O1827</t>
  </si>
  <si>
    <t>B1352</t>
  </si>
  <si>
    <t>Now small whole upon</t>
  </si>
  <si>
    <t>O1794</t>
  </si>
  <si>
    <t>Act feeling</t>
  </si>
  <si>
    <t>O2021</t>
  </si>
  <si>
    <t>Melissa Morales</t>
  </si>
  <si>
    <t>Message pay race</t>
  </si>
  <si>
    <t>O1055</t>
  </si>
  <si>
    <t>O3799</t>
  </si>
  <si>
    <t>O1550</t>
  </si>
  <si>
    <t>O2371</t>
  </si>
  <si>
    <t>C848</t>
  </si>
  <si>
    <t>Monica Martin</t>
  </si>
  <si>
    <t>O2630</t>
  </si>
  <si>
    <t>Bobby Mckee</t>
  </si>
  <si>
    <t>O2532</t>
  </si>
  <si>
    <t>B1807</t>
  </si>
  <si>
    <t>Knowledge beyond lot</t>
  </si>
  <si>
    <t>O2775</t>
  </si>
  <si>
    <t>Mary Davis</t>
  </si>
  <si>
    <t>O2627</t>
  </si>
  <si>
    <t>B1227</t>
  </si>
  <si>
    <t>Half bad the</t>
  </si>
  <si>
    <t>O3581</t>
  </si>
  <si>
    <t>O1113</t>
  </si>
  <si>
    <t>Raymond Garcia</t>
  </si>
  <si>
    <t>O3567</t>
  </si>
  <si>
    <t>Car they</t>
  </si>
  <si>
    <t>O2254</t>
  </si>
  <si>
    <t>Rachel Porter</t>
  </si>
  <si>
    <t>O3539</t>
  </si>
  <si>
    <t>Randy Hall</t>
  </si>
  <si>
    <t>O2924</t>
  </si>
  <si>
    <t>O3699</t>
  </si>
  <si>
    <t>B1836</t>
  </si>
  <si>
    <t>Red themselves</t>
  </si>
  <si>
    <t>O1219</t>
  </si>
  <si>
    <t>Early garden position</t>
  </si>
  <si>
    <t>O1269</t>
  </si>
  <si>
    <t>Marilyn Parker</t>
  </si>
  <si>
    <t>O1042</t>
  </si>
  <si>
    <t>Anthony Best</t>
  </si>
  <si>
    <t>B1423</t>
  </si>
  <si>
    <t>Bring stuff adult</t>
  </si>
  <si>
    <t>O3767</t>
  </si>
  <si>
    <t>O2111</t>
  </si>
  <si>
    <t>Tanya Parks</t>
  </si>
  <si>
    <t>O2212</t>
  </si>
  <si>
    <t>O1893</t>
  </si>
  <si>
    <t>B1672</t>
  </si>
  <si>
    <t>Center color</t>
  </si>
  <si>
    <t>O2274</t>
  </si>
  <si>
    <t>O2965</t>
  </si>
  <si>
    <t>C129</t>
  </si>
  <si>
    <t>Robert Alvarez</t>
  </si>
  <si>
    <t>O3944</t>
  </si>
  <si>
    <t>O3463</t>
  </si>
  <si>
    <t>B1107</t>
  </si>
  <si>
    <t>Water require he</t>
  </si>
  <si>
    <t>O3912</t>
  </si>
  <si>
    <t>C104</t>
  </si>
  <si>
    <t>Dalton Mendoza</t>
  </si>
  <si>
    <t>O2377</t>
  </si>
  <si>
    <t>Help cause</t>
  </si>
  <si>
    <t>O3099</t>
  </si>
  <si>
    <t>O2467</t>
  </si>
  <si>
    <t>Debra Snyder</t>
  </si>
  <si>
    <t>O1295</t>
  </si>
  <si>
    <t>C216</t>
  </si>
  <si>
    <t>Casey Hines</t>
  </si>
  <si>
    <t>Down</t>
  </si>
  <si>
    <t>O1626</t>
  </si>
  <si>
    <t>John Gray</t>
  </si>
  <si>
    <t>O2996</t>
  </si>
  <si>
    <t>Likely red</t>
  </si>
  <si>
    <t>O3363</t>
  </si>
  <si>
    <t>O3698</t>
  </si>
  <si>
    <t>O1260</t>
  </si>
  <si>
    <t>C578</t>
  </si>
  <si>
    <t>Julie Anderson</t>
  </si>
  <si>
    <t>Them change</t>
  </si>
  <si>
    <t>O3351</t>
  </si>
  <si>
    <t>O2710</t>
  </si>
  <si>
    <t>Sarah Harris</t>
  </si>
  <si>
    <t>O2829</t>
  </si>
  <si>
    <t>C467</t>
  </si>
  <si>
    <t>Jamie Hanson</t>
  </si>
  <si>
    <t>O2513</t>
  </si>
  <si>
    <t>B1484</t>
  </si>
  <si>
    <t>Computer word</t>
  </si>
  <si>
    <t>O1302</t>
  </si>
  <si>
    <t>Melissa Ford</t>
  </si>
  <si>
    <t>B1546</t>
  </si>
  <si>
    <t>Lay agent account</t>
  </si>
  <si>
    <t>O1637</t>
  </si>
  <si>
    <t>O2692</t>
  </si>
  <si>
    <t>Hot meet list</t>
  </si>
  <si>
    <t>O2081</t>
  </si>
  <si>
    <t>Leave while</t>
  </si>
  <si>
    <t>O3536</t>
  </si>
  <si>
    <t>O3312</t>
  </si>
  <si>
    <t>B1883</t>
  </si>
  <si>
    <t>Part until</t>
  </si>
  <si>
    <t>O2906</t>
  </si>
  <si>
    <t>O2351</t>
  </si>
  <si>
    <t>O1399</t>
  </si>
  <si>
    <t>Start test standard</t>
  </si>
  <si>
    <t>O2553</t>
  </si>
  <si>
    <t>Gregory Allen</t>
  </si>
  <si>
    <t>O1311</t>
  </si>
  <si>
    <t>Joshua Bush</t>
  </si>
  <si>
    <t>Security human ground</t>
  </si>
  <si>
    <t>O3665</t>
  </si>
  <si>
    <t>Heather Baxter</t>
  </si>
  <si>
    <t>O1152</t>
  </si>
  <si>
    <t>O2784</t>
  </si>
  <si>
    <t>O1463</t>
  </si>
  <si>
    <t>B1748</t>
  </si>
  <si>
    <t>Trip newspaper</t>
  </si>
  <si>
    <t>O3210</t>
  </si>
  <si>
    <t>O3800</t>
  </si>
  <si>
    <t>B1463</t>
  </si>
  <si>
    <t>Half energy smile</t>
  </si>
  <si>
    <t>O1489</t>
  </si>
  <si>
    <t>Both agency shoulder</t>
  </si>
  <si>
    <t>O2869</t>
  </si>
  <si>
    <t>O3822</t>
  </si>
  <si>
    <t>O3392</t>
  </si>
  <si>
    <t>O1644</t>
  </si>
  <si>
    <t>C190</t>
  </si>
  <si>
    <t>Claire Kent</t>
  </si>
  <si>
    <t>O1447</t>
  </si>
  <si>
    <t>Participant development great much</t>
  </si>
  <si>
    <t>O1299</t>
  </si>
  <si>
    <t>B1813</t>
  </si>
  <si>
    <t>None push</t>
  </si>
  <si>
    <t>O2847</t>
  </si>
  <si>
    <t>B1112</t>
  </si>
  <si>
    <t>Choose ground staff</t>
  </si>
  <si>
    <t>O1592</t>
  </si>
  <si>
    <t>B1998</t>
  </si>
  <si>
    <t>More least low</t>
  </si>
  <si>
    <t>O3467</t>
  </si>
  <si>
    <t>O2022</t>
  </si>
  <si>
    <t>B1303</t>
  </si>
  <si>
    <t>Top Republican</t>
  </si>
  <si>
    <t>O2091</t>
  </si>
  <si>
    <t>Karina Wilkins</t>
  </si>
  <si>
    <t>O3760</t>
  </si>
  <si>
    <t>O2196</t>
  </si>
  <si>
    <t>O1123</t>
  </si>
  <si>
    <t>Brian Cook</t>
  </si>
  <si>
    <t>O1366</t>
  </si>
  <si>
    <t>Leader computer one</t>
  </si>
  <si>
    <t>O2514</t>
  </si>
  <si>
    <t>O2569</t>
  </si>
  <si>
    <t>O3523</t>
  </si>
  <si>
    <t>Adam Sparks</t>
  </si>
  <si>
    <t>O3487</t>
  </si>
  <si>
    <t>Cost edge</t>
  </si>
  <si>
    <t>O3678</t>
  </si>
  <si>
    <t>O3281</t>
  </si>
  <si>
    <t>C585</t>
  </si>
  <si>
    <t>Stephen Willis</t>
  </si>
  <si>
    <t>Country kid environment</t>
  </si>
  <si>
    <t>O1693</t>
  </si>
  <si>
    <t>Kenneth Johnson</t>
  </si>
  <si>
    <t>Assume</t>
  </si>
  <si>
    <t>O1718</t>
  </si>
  <si>
    <t>C827</t>
  </si>
  <si>
    <t>Lee Stephens</t>
  </si>
  <si>
    <t>B1909</t>
  </si>
  <si>
    <t>Eat certainly way</t>
  </si>
  <si>
    <t>O2190</t>
  </si>
  <si>
    <t>Nicole Cruz</t>
  </si>
  <si>
    <t>B1946</t>
  </si>
  <si>
    <t>Poor western market</t>
  </si>
  <si>
    <t>O1734</t>
  </si>
  <si>
    <t>O1472</t>
  </si>
  <si>
    <t>Erica Poole</t>
  </si>
  <si>
    <t>Fire stock</t>
  </si>
  <si>
    <t>O3893</t>
  </si>
  <si>
    <t>Reason</t>
  </si>
  <si>
    <t>O2889</t>
  </si>
  <si>
    <t>C188</t>
  </si>
  <si>
    <t>John Jones</t>
  </si>
  <si>
    <t>O3276</t>
  </si>
  <si>
    <t>Luis Pearson</t>
  </si>
  <si>
    <t>O1750</t>
  </si>
  <si>
    <t>C770</t>
  </si>
  <si>
    <t>Donna Higgins</t>
  </si>
  <si>
    <t>O2090</t>
  </si>
  <si>
    <t>C721</t>
  </si>
  <si>
    <t>Ashley Ellis</t>
  </si>
  <si>
    <t>B1289</t>
  </si>
  <si>
    <t>Tonight</t>
  </si>
  <si>
    <t>O3306</t>
  </si>
  <si>
    <t>O2252</t>
  </si>
  <si>
    <t>O2032</t>
  </si>
  <si>
    <t>O1428</t>
  </si>
  <si>
    <t>James Henry</t>
  </si>
  <si>
    <t>B1393</t>
  </si>
  <si>
    <t>Nor speak</t>
  </si>
  <si>
    <t>O2576</t>
  </si>
  <si>
    <t>O3998</t>
  </si>
  <si>
    <t>O1116</t>
  </si>
  <si>
    <t>B1706</t>
  </si>
  <si>
    <t>Receive hotel fly</t>
  </si>
  <si>
    <t>O1250</t>
  </si>
  <si>
    <t>Michelle Dougherty</t>
  </si>
  <si>
    <t>O3023</t>
  </si>
  <si>
    <t>O2803</t>
  </si>
  <si>
    <t>Society relate choose</t>
  </si>
  <si>
    <t>O2701</t>
  </si>
  <si>
    <t>B1418</t>
  </si>
  <si>
    <t>Themselves lay</t>
  </si>
  <si>
    <t>O3002</t>
  </si>
  <si>
    <t>Three blue property</t>
  </si>
  <si>
    <t>O3713</t>
  </si>
  <si>
    <t>O1224</t>
  </si>
  <si>
    <t>Jennifer Patton</t>
  </si>
  <si>
    <t>Simply camera</t>
  </si>
  <si>
    <t>O2666</t>
  </si>
  <si>
    <t>B1653</t>
  </si>
  <si>
    <t>Audience million strategy</t>
  </si>
  <si>
    <t>O3260</t>
  </si>
  <si>
    <t>What ability wonder</t>
  </si>
  <si>
    <t>O2907</t>
  </si>
  <si>
    <t>O3124</t>
  </si>
  <si>
    <t>O3680</t>
  </si>
  <si>
    <t>C323</t>
  </si>
  <si>
    <t>Stephanie Stone MD</t>
  </si>
  <si>
    <t>O3502</t>
  </si>
  <si>
    <t>B1618</t>
  </si>
  <si>
    <t>Benefit tax</t>
  </si>
  <si>
    <t>O1036</t>
  </si>
  <si>
    <t>O1868</t>
  </si>
  <si>
    <t>Jonathan Obrien</t>
  </si>
  <si>
    <t>O2314</t>
  </si>
  <si>
    <t>O3110</t>
  </si>
  <si>
    <t>Employee wonder scene</t>
  </si>
  <si>
    <t>O1535</t>
  </si>
  <si>
    <t>C338</t>
  </si>
  <si>
    <t>Sara Ramirez</t>
  </si>
  <si>
    <t>B1871</t>
  </si>
  <si>
    <t>Cold push country</t>
  </si>
  <si>
    <t>O3558</t>
  </si>
  <si>
    <t>C302</t>
  </si>
  <si>
    <t>Alyssa Chavez</t>
  </si>
  <si>
    <t>O2113</t>
  </si>
  <si>
    <t>C119</t>
  </si>
  <si>
    <t>Megan Riley</t>
  </si>
  <si>
    <t>O2789</t>
  </si>
  <si>
    <t>O2029</t>
  </si>
  <si>
    <t>C409</t>
  </si>
  <si>
    <t>Joseph Christian</t>
  </si>
  <si>
    <t>Standard something</t>
  </si>
  <si>
    <t>O1024</t>
  </si>
  <si>
    <t>Philip Watson III</t>
  </si>
  <si>
    <t>O1265</t>
  </si>
  <si>
    <t>C872</t>
  </si>
  <si>
    <t>Jeffrey Harris DDS</t>
  </si>
  <si>
    <t>O3368</t>
  </si>
  <si>
    <t>Kimberly Liu</t>
  </si>
  <si>
    <t>O3518</t>
  </si>
  <si>
    <t>O3553</t>
  </si>
  <si>
    <t>C271</t>
  </si>
  <si>
    <t>Chelsea Newman</t>
  </si>
  <si>
    <t>O1595</t>
  </si>
  <si>
    <t>Matthew Rogers</t>
  </si>
  <si>
    <t>Sometimes seek product</t>
  </si>
  <si>
    <t>O1452</t>
  </si>
  <si>
    <t>Kathryn Morrison</t>
  </si>
  <si>
    <t>O2496</t>
  </si>
  <si>
    <t>Result lead</t>
  </si>
  <si>
    <t>O1053</t>
  </si>
  <si>
    <t>O2420</t>
  </si>
  <si>
    <t>C667</t>
  </si>
  <si>
    <t>John Lopez</t>
  </si>
  <si>
    <t>O3178</t>
  </si>
  <si>
    <t>O1313</t>
  </si>
  <si>
    <t>C511</t>
  </si>
  <si>
    <t>Dawn Wright</t>
  </si>
  <si>
    <t>O1006</t>
  </si>
  <si>
    <t>C658</t>
  </si>
  <si>
    <t>O1062</t>
  </si>
  <si>
    <t>C797</t>
  </si>
  <si>
    <t>Michael Taylor</t>
  </si>
  <si>
    <t>O3668</t>
  </si>
  <si>
    <t>O1642</t>
  </si>
  <si>
    <t>C451</t>
  </si>
  <si>
    <t>William Martin</t>
  </si>
  <si>
    <t>Almost suggest behind</t>
  </si>
  <si>
    <t>O3636</t>
  </si>
  <si>
    <t>Less national</t>
  </si>
  <si>
    <t>O2289</t>
  </si>
  <si>
    <t>O2287</t>
  </si>
  <si>
    <t>Denise Young</t>
  </si>
  <si>
    <t>O1944</t>
  </si>
  <si>
    <t>Animal firm stand</t>
  </si>
  <si>
    <t>O3520</t>
  </si>
  <si>
    <t>C744</t>
  </si>
  <si>
    <t>Patrick Johnson</t>
  </si>
  <si>
    <t>O2270</t>
  </si>
  <si>
    <t>O1240</t>
  </si>
  <si>
    <t>O1772</t>
  </si>
  <si>
    <t>Season if story run</t>
  </si>
  <si>
    <t>O2817</t>
  </si>
  <si>
    <t>O2370</t>
  </si>
  <si>
    <t>B1345</t>
  </si>
  <si>
    <t>My establish indeed let</t>
  </si>
  <si>
    <t>O3232</t>
  </si>
  <si>
    <t>O2316</t>
  </si>
  <si>
    <t>Card</t>
  </si>
  <si>
    <t>O3065</t>
  </si>
  <si>
    <t>Painting vote</t>
  </si>
  <si>
    <t>O3474</t>
  </si>
  <si>
    <t>O3475</t>
  </si>
  <si>
    <t>O2224</t>
  </si>
  <si>
    <t>Beth Osborne</t>
  </si>
  <si>
    <t>B1722</t>
  </si>
  <si>
    <t>Exactly while rich</t>
  </si>
  <si>
    <t>O2487</t>
  </si>
  <si>
    <t>O3706</t>
  </si>
  <si>
    <t>C156</t>
  </si>
  <si>
    <t>Michael Ortega</t>
  </si>
  <si>
    <t>Similar gun</t>
  </si>
  <si>
    <t>O2479</t>
  </si>
  <si>
    <t>O2657</t>
  </si>
  <si>
    <t>O2964</t>
  </si>
  <si>
    <t>O1172</t>
  </si>
  <si>
    <t>O2387</t>
  </si>
  <si>
    <t>See exactly</t>
  </si>
  <si>
    <t>O2076</t>
  </si>
  <si>
    <t>C932</t>
  </si>
  <si>
    <t>Eric Johnson</t>
  </si>
  <si>
    <t>Though begin trouble</t>
  </si>
  <si>
    <t>O3886</t>
  </si>
  <si>
    <t>O3496</t>
  </si>
  <si>
    <t>O3669</t>
  </si>
  <si>
    <t>O2086</t>
  </si>
  <si>
    <t>Janet Mccullough</t>
  </si>
  <si>
    <t>B1283</t>
  </si>
  <si>
    <t>During final into</t>
  </si>
  <si>
    <t>O2871</t>
  </si>
  <si>
    <t>O3781</t>
  </si>
  <si>
    <t>O2073</t>
  </si>
  <si>
    <t>B1825</t>
  </si>
  <si>
    <t>System news enough</t>
  </si>
  <si>
    <t>O2617</t>
  </si>
  <si>
    <t>Justin Smith</t>
  </si>
  <si>
    <t>O1744</t>
  </si>
  <si>
    <t>O2820</t>
  </si>
  <si>
    <t>B1141</t>
  </si>
  <si>
    <t>Simple care</t>
  </si>
  <si>
    <t>O1507</t>
  </si>
  <si>
    <t>O1531</t>
  </si>
  <si>
    <t>Angela Scott</t>
  </si>
  <si>
    <t>O2951</t>
  </si>
  <si>
    <t>O2910</t>
  </si>
  <si>
    <t>B1809</t>
  </si>
  <si>
    <t>Action mother game</t>
  </si>
  <si>
    <t>O1897</t>
  </si>
  <si>
    <t>Dr. Philip Martin MD</t>
  </si>
  <si>
    <t>O3703</t>
  </si>
  <si>
    <t>O1941</t>
  </si>
  <si>
    <t>O1043</t>
  </si>
  <si>
    <t>O2528</t>
  </si>
  <si>
    <t>O1212</t>
  </si>
  <si>
    <t>Susan Curtis</t>
  </si>
  <si>
    <t>Us part data</t>
  </si>
  <si>
    <t>O3227</t>
  </si>
  <si>
    <t>B1577</t>
  </si>
  <si>
    <t>White six hard</t>
  </si>
  <si>
    <t>O3817</t>
  </si>
  <si>
    <t>Mary Vazquez</t>
  </si>
  <si>
    <t>O2429</t>
  </si>
  <si>
    <t>O1297</t>
  </si>
  <si>
    <t>C666</t>
  </si>
  <si>
    <t>Lisa Vega</t>
  </si>
  <si>
    <t>O2816</t>
  </si>
  <si>
    <t>O2651</t>
  </si>
  <si>
    <t>O1996</t>
  </si>
  <si>
    <t>Perform degree</t>
  </si>
  <si>
    <t>O3846</t>
  </si>
  <si>
    <t>O2087</t>
  </si>
  <si>
    <t>Impact family</t>
  </si>
  <si>
    <t>O3345</t>
  </si>
  <si>
    <t>O1847</t>
  </si>
  <si>
    <t>Christina White</t>
  </si>
  <si>
    <t>O2421</t>
  </si>
  <si>
    <t>O1084</t>
  </si>
  <si>
    <t>Julie Sullivan</t>
  </si>
  <si>
    <t>Already natural fine share</t>
  </si>
  <si>
    <t>O1501</t>
  </si>
  <si>
    <t>B1447</t>
  </si>
  <si>
    <t>Nearly western into</t>
  </si>
  <si>
    <t>O1922</t>
  </si>
  <si>
    <t>O2960</t>
  </si>
  <si>
    <t>O2436</t>
  </si>
  <si>
    <t>O1454</t>
  </si>
  <si>
    <t>C373</t>
  </si>
  <si>
    <t>Mary Smith</t>
  </si>
  <si>
    <t>Treatment them</t>
  </si>
  <si>
    <t>O1492</t>
  </si>
  <si>
    <t>O3712</t>
  </si>
  <si>
    <t>O2943</t>
  </si>
  <si>
    <t>O1171</t>
  </si>
  <si>
    <t>O3224</t>
  </si>
  <si>
    <t>B1493</t>
  </si>
  <si>
    <t>Sure money white</t>
  </si>
  <si>
    <t>O1959</t>
  </si>
  <si>
    <t>Democratic</t>
  </si>
  <si>
    <t>O1630</t>
  </si>
  <si>
    <t>C223</t>
  </si>
  <si>
    <t>Christopher Thomas</t>
  </si>
  <si>
    <t>People scientist</t>
  </si>
  <si>
    <t>O3201</t>
  </si>
  <si>
    <t>Member movement market</t>
  </si>
  <si>
    <t>O3121</t>
  </si>
  <si>
    <t>O2347</t>
  </si>
  <si>
    <t>B1260</t>
  </si>
  <si>
    <t>Even structure</t>
  </si>
  <si>
    <t>O3366</t>
  </si>
  <si>
    <t>Large history same</t>
  </si>
  <si>
    <t>O2247</t>
  </si>
  <si>
    <t>O1898</t>
  </si>
  <si>
    <t>Sure particularly</t>
  </si>
  <si>
    <t>O2163</t>
  </si>
  <si>
    <t>Eduardo Kennedy</t>
  </si>
  <si>
    <t>Establish</t>
  </si>
  <si>
    <t>O3417</t>
  </si>
  <si>
    <t>O1249</t>
  </si>
  <si>
    <t>Steven Lewis</t>
  </si>
  <si>
    <t>O3251</t>
  </si>
  <si>
    <t>C495</t>
  </si>
  <si>
    <t>Seth Stewart</t>
  </si>
  <si>
    <t>Benefit modern</t>
  </si>
  <si>
    <t>O3291</t>
  </si>
  <si>
    <t>C928</t>
  </si>
  <si>
    <t>Joyce Powell</t>
  </si>
  <si>
    <t>O2470</t>
  </si>
  <si>
    <t>O2141</t>
  </si>
  <si>
    <t>O1754</t>
  </si>
  <si>
    <t>B1900</t>
  </si>
  <si>
    <t>Country country</t>
  </si>
  <si>
    <t>O1285</t>
  </si>
  <si>
    <t>Jamie Peters</t>
  </si>
  <si>
    <t>Just speech whom</t>
  </si>
  <si>
    <t>O1337</t>
  </si>
  <si>
    <t>Vicki Ball</t>
  </si>
  <si>
    <t>B1233</t>
  </si>
  <si>
    <t>Work opportunity</t>
  </si>
  <si>
    <t>O2750</t>
  </si>
  <si>
    <t>O3755</t>
  </si>
  <si>
    <t>O1316</t>
  </si>
  <si>
    <t>Threat present really</t>
  </si>
  <si>
    <t>O2727</t>
  </si>
  <si>
    <t>B1201</t>
  </si>
  <si>
    <t>Time team want wish</t>
  </si>
  <si>
    <t>O2946</t>
  </si>
  <si>
    <t>O3804</t>
  </si>
  <si>
    <t>C394</t>
  </si>
  <si>
    <t>Lauren Holland</t>
  </si>
  <si>
    <t>O3532</t>
  </si>
  <si>
    <t>Tony Carson</t>
  </si>
  <si>
    <t>O3659</t>
  </si>
  <si>
    <t>C142</t>
  </si>
  <si>
    <t>Erin Garcia</t>
  </si>
  <si>
    <t>O3450</t>
  </si>
  <si>
    <t>O2085</t>
  </si>
  <si>
    <t>Sense economic against himself</t>
  </si>
  <si>
    <t>O3785</t>
  </si>
  <si>
    <t>O2853</t>
  </si>
  <si>
    <t>O3589</t>
  </si>
  <si>
    <t>O1317</t>
  </si>
  <si>
    <t>B1776</t>
  </si>
  <si>
    <t>Talk finish</t>
  </si>
  <si>
    <t>O3710</t>
  </si>
  <si>
    <t>C941</t>
  </si>
  <si>
    <t>Edward Lewis</t>
  </si>
  <si>
    <t>O2992</t>
  </si>
  <si>
    <t>Deep for rule</t>
  </si>
  <si>
    <t>O3880</t>
  </si>
  <si>
    <t>O2671</t>
  </si>
  <si>
    <t>O1743</t>
  </si>
  <si>
    <t>C929</t>
  </si>
  <si>
    <t>Daniel Young</t>
  </si>
  <si>
    <t>O2275</t>
  </si>
  <si>
    <t>O3054</t>
  </si>
  <si>
    <t>C202</t>
  </si>
  <si>
    <t>Kelsey Hammond</t>
  </si>
  <si>
    <t>O1705</t>
  </si>
  <si>
    <t>Joshua Aguilar</t>
  </si>
  <si>
    <t>Crime hospital others</t>
  </si>
  <si>
    <t>O2383</t>
  </si>
  <si>
    <t>O1756</t>
  </si>
  <si>
    <t>O2147</t>
  </si>
  <si>
    <t>Kyle Duran</t>
  </si>
  <si>
    <t>O2839</t>
  </si>
  <si>
    <t>B1194</t>
  </si>
  <si>
    <t>Positive about</t>
  </si>
  <si>
    <t>O1412</t>
  </si>
  <si>
    <t>O3189</t>
  </si>
  <si>
    <t>B1537</t>
  </si>
  <si>
    <t>Production significant wrong</t>
  </si>
  <si>
    <t>O1466</t>
  </si>
  <si>
    <t>Kyle Moore</t>
  </si>
  <si>
    <t>Production eight citizen</t>
  </si>
  <si>
    <t>O3646</t>
  </si>
  <si>
    <t>O1090</t>
  </si>
  <si>
    <t>Kenneth Savage</t>
  </si>
  <si>
    <t>Year</t>
  </si>
  <si>
    <t>O2152</t>
  </si>
  <si>
    <t>Jonathan Ferguson</t>
  </si>
  <si>
    <t>Hear its</t>
  </si>
  <si>
    <t>O2342</t>
  </si>
  <si>
    <t>O3685</t>
  </si>
  <si>
    <t>O2880</t>
  </si>
  <si>
    <t>O1731</t>
  </si>
  <si>
    <t>Justin Juarez</t>
  </si>
  <si>
    <t>O3789</t>
  </si>
  <si>
    <t>Jack Johnson</t>
  </si>
  <si>
    <t>B1061</t>
  </si>
  <si>
    <t>Goal eat discussion</t>
  </si>
  <si>
    <t>O2637</t>
  </si>
  <si>
    <t>O1340</t>
  </si>
  <si>
    <t>O3492</t>
  </si>
  <si>
    <t>Language</t>
  </si>
  <si>
    <t>O1150</t>
  </si>
  <si>
    <t>O2473</t>
  </si>
  <si>
    <t>C931</t>
  </si>
  <si>
    <t>Ronald Harris</t>
  </si>
  <si>
    <t>O1080</t>
  </si>
  <si>
    <t>C731</t>
  </si>
  <si>
    <t>Jason Robinson</t>
  </si>
  <si>
    <t>O2286</t>
  </si>
  <si>
    <t>O3356</t>
  </si>
  <si>
    <t>C355</t>
  </si>
  <si>
    <t>Blake Bates</t>
  </si>
  <si>
    <t>Perhaps seek</t>
  </si>
  <si>
    <t>O1926</t>
  </si>
  <si>
    <t>C486</t>
  </si>
  <si>
    <t>Virginia White</t>
  </si>
  <si>
    <t>O1222</t>
  </si>
  <si>
    <t>Belinda Hardy</t>
  </si>
  <si>
    <t>O1325</t>
  </si>
  <si>
    <t>O1382</t>
  </si>
  <si>
    <t>B1860</t>
  </si>
  <si>
    <t>Window hundred</t>
  </si>
  <si>
    <t>O1884</t>
  </si>
  <si>
    <t>Calvin Diaz</t>
  </si>
  <si>
    <t>O2341</t>
  </si>
  <si>
    <t>O1014</t>
  </si>
  <si>
    <t>O1253</t>
  </si>
  <si>
    <t>O2546</t>
  </si>
  <si>
    <t>O2009</t>
  </si>
  <si>
    <t>Miguel Watson</t>
  </si>
  <si>
    <t>May able bar</t>
  </si>
  <si>
    <t>O2177</t>
  </si>
  <si>
    <t>Timothy Sanchez</t>
  </si>
  <si>
    <t>Stay view truth</t>
  </si>
  <si>
    <t>O2793</t>
  </si>
  <si>
    <t>O1204</t>
  </si>
  <si>
    <t>O1342</t>
  </si>
  <si>
    <t>O1280</t>
  </si>
  <si>
    <t>O3950</t>
  </si>
  <si>
    <t>O1074</t>
  </si>
  <si>
    <t>O2656</t>
  </si>
  <si>
    <t>O2836</t>
  </si>
  <si>
    <t>O2092</t>
  </si>
  <si>
    <t>Michael Edwards</t>
  </si>
  <si>
    <t>B1059</t>
  </si>
  <si>
    <t>Often tend</t>
  </si>
  <si>
    <t>O2455</t>
  </si>
  <si>
    <t>Tv affect</t>
  </si>
  <si>
    <t>O2271</t>
  </si>
  <si>
    <t>B1228</t>
  </si>
  <si>
    <t>Around</t>
  </si>
  <si>
    <t>O3006</t>
  </si>
  <si>
    <t>Timothy Burns</t>
  </si>
  <si>
    <t>O1669</t>
  </si>
  <si>
    <t>Natalie Glover</t>
  </si>
  <si>
    <t>O3714</t>
  </si>
  <si>
    <t>O2543</t>
  </si>
  <si>
    <t>B1285</t>
  </si>
  <si>
    <t>Ten whose</t>
  </si>
  <si>
    <t>O1633</t>
  </si>
  <si>
    <t>Stacie Holmes</t>
  </si>
  <si>
    <t>Clearly</t>
  </si>
  <si>
    <t>O2668</t>
  </si>
  <si>
    <t>Already both</t>
  </si>
  <si>
    <t>O2374</t>
  </si>
  <si>
    <t>O1987</t>
  </si>
  <si>
    <t>B1155</t>
  </si>
  <si>
    <t>Source action recent</t>
  </si>
  <si>
    <t>O2714</t>
  </si>
  <si>
    <t>It wish</t>
  </si>
  <si>
    <t>O3007</t>
  </si>
  <si>
    <t>O2512</t>
  </si>
  <si>
    <t>Anthony Ali</t>
  </si>
  <si>
    <t>Later brother</t>
  </si>
  <si>
    <t>O1668</t>
  </si>
  <si>
    <t>C295</t>
  </si>
  <si>
    <t>Alex Bernard</t>
  </si>
  <si>
    <t>B1531</t>
  </si>
  <si>
    <t>Economic ok</t>
  </si>
  <si>
    <t>O1243</t>
  </si>
  <si>
    <t>O3891</t>
  </si>
  <si>
    <t>O2345</t>
  </si>
  <si>
    <t>Kristi Taylor</t>
  </si>
  <si>
    <t>O2720</t>
  </si>
  <si>
    <t>O3033</t>
  </si>
  <si>
    <t>O1636</t>
  </si>
  <si>
    <t>Gary Matthews</t>
  </si>
  <si>
    <t>B1692</t>
  </si>
  <si>
    <t>Outside want beyond</t>
  </si>
  <si>
    <t>O2228</t>
  </si>
  <si>
    <t>O2621</t>
  </si>
  <si>
    <t>O3211</t>
  </si>
  <si>
    <t>O2711</t>
  </si>
  <si>
    <t>B1200</t>
  </si>
  <si>
    <t>Site low important</t>
  </si>
  <si>
    <t>O1385</t>
  </si>
  <si>
    <t>O2903</t>
  </si>
  <si>
    <t>O3109</t>
  </si>
  <si>
    <t>Christina Payne</t>
  </si>
  <si>
    <t>O1496</t>
  </si>
  <si>
    <t>Drug might</t>
  </si>
  <si>
    <t>O3969</t>
  </si>
  <si>
    <t>O2646</t>
  </si>
  <si>
    <t>Stock</t>
  </si>
  <si>
    <t>O2728</t>
  </si>
  <si>
    <t>O3098</t>
  </si>
  <si>
    <t>O1238</t>
  </si>
  <si>
    <t>C258</t>
  </si>
  <si>
    <t>Brandi Beard</t>
  </si>
  <si>
    <t>O2109</t>
  </si>
  <si>
    <t>Joshua Hoover</t>
  </si>
  <si>
    <t>B1037</t>
  </si>
  <si>
    <t>To story claim</t>
  </si>
  <si>
    <t>O1305</t>
  </si>
  <si>
    <t>B1491</t>
  </si>
  <si>
    <t>Father if</t>
  </si>
  <si>
    <t>O3360</t>
  </si>
  <si>
    <t>O1802</t>
  </si>
  <si>
    <t>O1625</t>
  </si>
  <si>
    <t>Judy Mendoza</t>
  </si>
  <si>
    <t>Method building</t>
  </si>
  <si>
    <t>O3855</t>
  </si>
  <si>
    <t>O1824</t>
  </si>
  <si>
    <t>Timothy James</t>
  </si>
  <si>
    <t>Reveal wide</t>
  </si>
  <si>
    <t>O3263</t>
  </si>
  <si>
    <t>Site improve expect</t>
  </si>
  <si>
    <t>O3378</t>
  </si>
  <si>
    <t>Itself physical</t>
  </si>
  <si>
    <t>O2145</t>
  </si>
  <si>
    <t>O2749</t>
  </si>
  <si>
    <t>Andrew Brown</t>
  </si>
  <si>
    <t>O2741</t>
  </si>
  <si>
    <t>O1347</t>
  </si>
  <si>
    <t>Kelly Herman</t>
  </si>
  <si>
    <t>Everything everyone enter</t>
  </si>
  <si>
    <t>O3672</t>
  </si>
  <si>
    <t>O2279</t>
  </si>
  <si>
    <t>C918</t>
  </si>
  <si>
    <t>Kathryn Camacho MD</t>
  </si>
  <si>
    <t>O2981</t>
  </si>
  <si>
    <t>O2674</t>
  </si>
  <si>
    <t>O3415</t>
  </si>
  <si>
    <t>Natasha Morrow</t>
  </si>
  <si>
    <t>O3256</t>
  </si>
  <si>
    <t>O2936</t>
  </si>
  <si>
    <t>O2398</t>
  </si>
  <si>
    <t>O2664</t>
  </si>
  <si>
    <t>O1652</t>
  </si>
  <si>
    <t>Image opportunity</t>
  </si>
  <si>
    <t>O3235</t>
  </si>
  <si>
    <t>O3675</t>
  </si>
  <si>
    <t>O3003</t>
  </si>
  <si>
    <t>C584</t>
  </si>
  <si>
    <t>Teresa Martin</t>
  </si>
  <si>
    <t>O2970</t>
  </si>
  <si>
    <t>O3826</t>
  </si>
  <si>
    <t>O1520</t>
  </si>
  <si>
    <t>O2225</t>
  </si>
  <si>
    <t>O3393</t>
  </si>
  <si>
    <t>O3388</t>
  </si>
  <si>
    <t>O1381</t>
  </si>
  <si>
    <t>O1543</t>
  </si>
  <si>
    <t>C108</t>
  </si>
  <si>
    <t>Jimmy Bruce</t>
  </si>
  <si>
    <t>O3194</t>
  </si>
  <si>
    <t>O2075</t>
  </si>
  <si>
    <t>Dr. Victor Snyder</t>
  </si>
  <si>
    <t>B1759</t>
  </si>
  <si>
    <t>Third his indicate past</t>
  </si>
  <si>
    <t>O2447</t>
  </si>
  <si>
    <t>Financial service ten</t>
  </si>
  <si>
    <t>O2510</t>
  </si>
  <si>
    <t>Computer again cup</t>
  </si>
  <si>
    <t>O1611</t>
  </si>
  <si>
    <t>Mark Collins</t>
  </si>
  <si>
    <t>O3595</t>
  </si>
  <si>
    <t>O2348</t>
  </si>
  <si>
    <t>James Riley</t>
  </si>
  <si>
    <t>Professor sometimes</t>
  </si>
  <si>
    <t>O3470</t>
  </si>
  <si>
    <t>O2170</t>
  </si>
  <si>
    <t>kevin sanchez</t>
  </si>
  <si>
    <t>O3979</t>
  </si>
  <si>
    <t>Bryan Miller</t>
  </si>
  <si>
    <t>O3934</t>
  </si>
  <si>
    <t>O1942</t>
  </si>
  <si>
    <t>B1694</t>
  </si>
  <si>
    <t>Edge fact</t>
  </si>
  <si>
    <t>O2200</t>
  </si>
  <si>
    <t>O2188</t>
  </si>
  <si>
    <t>B1765</t>
  </si>
  <si>
    <t>Whom bit phone</t>
  </si>
  <si>
    <t>O3170</t>
  </si>
  <si>
    <t>O3053</t>
  </si>
  <si>
    <t>O3903</t>
  </si>
  <si>
    <t>O3736</t>
  </si>
  <si>
    <t>O1875</t>
  </si>
  <si>
    <t>O3769</t>
  </si>
  <si>
    <t>Jessica Jones</t>
  </si>
  <si>
    <t>O3601</t>
  </si>
  <si>
    <t>Joseph Russell</t>
  </si>
  <si>
    <t>O1156</t>
  </si>
  <si>
    <t>Exactly unit visit</t>
  </si>
  <si>
    <t>O2483</t>
  </si>
  <si>
    <t>O2007</t>
  </si>
  <si>
    <t>Robert Hoover</t>
  </si>
  <si>
    <t>O2988</t>
  </si>
  <si>
    <t>O1214</t>
  </si>
  <si>
    <t>Amanda Edwards</t>
  </si>
  <si>
    <t>B1717</t>
  </si>
  <si>
    <t>Sense race seat</t>
  </si>
  <si>
    <t>O1586</t>
  </si>
  <si>
    <t>At must your</t>
  </si>
  <si>
    <t>O2635</t>
  </si>
  <si>
    <t>O1823</t>
  </si>
  <si>
    <t>C994</t>
  </si>
  <si>
    <t>David Myers</t>
  </si>
  <si>
    <t>Why once</t>
  </si>
  <si>
    <t>O2004</t>
  </si>
  <si>
    <t>Monique Hernandez MD</t>
  </si>
  <si>
    <t>Staff example</t>
  </si>
  <si>
    <t>O2389</t>
  </si>
  <si>
    <t>O2574</t>
  </si>
  <si>
    <t>O1961</t>
  </si>
  <si>
    <t>O1714</t>
  </si>
  <si>
    <t>B1938</t>
  </si>
  <si>
    <t>World</t>
  </si>
  <si>
    <t>O3507</t>
  </si>
  <si>
    <t>O2465</t>
  </si>
  <si>
    <t>O1683</t>
  </si>
  <si>
    <t>O3087</t>
  </si>
  <si>
    <t>O1067</t>
  </si>
  <si>
    <t>C116</t>
  </si>
  <si>
    <t>Dr. Jesus Roy</t>
  </si>
  <si>
    <t>O1821</t>
  </si>
  <si>
    <t>O2042</t>
  </si>
  <si>
    <t>O1783</t>
  </si>
  <si>
    <t>Angela Johnson</t>
  </si>
  <si>
    <t>First newspaper stock nation</t>
  </si>
  <si>
    <t>O2597</t>
  </si>
  <si>
    <t>B1420</t>
  </si>
  <si>
    <t>Prove involve</t>
  </si>
  <si>
    <t>O2577</t>
  </si>
  <si>
    <t>B1702</t>
  </si>
  <si>
    <t>Party budget let month</t>
  </si>
  <si>
    <t>O2508</t>
  </si>
  <si>
    <t>O1375</t>
  </si>
  <si>
    <t>Scott Mejia</t>
  </si>
  <si>
    <t>O1071</t>
  </si>
  <si>
    <t>O2762</t>
  </si>
  <si>
    <t>O2763</t>
  </si>
  <si>
    <t>O3925</t>
  </si>
  <si>
    <t>Stacey Gibson</t>
  </si>
  <si>
    <t>B1508</t>
  </si>
  <si>
    <t>Improve eye</t>
  </si>
  <si>
    <t>O2043</t>
  </si>
  <si>
    <t>Tammy Johnson</t>
  </si>
  <si>
    <t>O2131</t>
  </si>
  <si>
    <t>Michael Johnson</t>
  </si>
  <si>
    <t>Common adult</t>
  </si>
  <si>
    <t>O3702</t>
  </si>
  <si>
    <t>O2149</t>
  </si>
  <si>
    <t>Melissa Cabrera</t>
  </si>
  <si>
    <t>O3032</t>
  </si>
  <si>
    <t>O2294</t>
  </si>
  <si>
    <t>Miss decade</t>
  </si>
  <si>
    <t>O3793</t>
  </si>
  <si>
    <t>O3218</t>
  </si>
  <si>
    <t>C344</t>
  </si>
  <si>
    <t>Cameron Hall</t>
  </si>
  <si>
    <t>Society floor red</t>
  </si>
  <si>
    <t>O3869</t>
  </si>
  <si>
    <t>C351</t>
  </si>
  <si>
    <t>Chad Jones</t>
  </si>
  <si>
    <t>O1051</t>
  </si>
  <si>
    <t>Ashley Mendez</t>
  </si>
  <si>
    <t>B1406</t>
  </si>
  <si>
    <t>Experience cell</t>
  </si>
  <si>
    <t>O2364</t>
  </si>
  <si>
    <t>O3190</t>
  </si>
  <si>
    <t>O3762</t>
  </si>
  <si>
    <t>Sense third commercial</t>
  </si>
  <si>
    <t>O1981</t>
  </si>
  <si>
    <t>Yvonne Jones</t>
  </si>
  <si>
    <t>O2527</t>
  </si>
  <si>
    <t>O2118</t>
  </si>
  <si>
    <t>Free assume position</t>
  </si>
  <si>
    <t>O2991</t>
  </si>
  <si>
    <t>O2747</t>
  </si>
  <si>
    <t>O3878</t>
  </si>
  <si>
    <t>O2093</t>
  </si>
  <si>
    <t>O2183</t>
  </si>
  <si>
    <t>O2210</t>
  </si>
  <si>
    <t>O1908</t>
  </si>
  <si>
    <t>Sheila Myers DDS</t>
  </si>
  <si>
    <t>B1854</t>
  </si>
  <si>
    <t>Career his</t>
  </si>
  <si>
    <t>O2890</t>
  </si>
  <si>
    <t>Although goal</t>
  </si>
  <si>
    <t>O2060</t>
  </si>
  <si>
    <t>O2120</t>
  </si>
  <si>
    <t>B1495</t>
  </si>
  <si>
    <t>Central small commercial</t>
  </si>
  <si>
    <t>O3801</t>
  </si>
  <si>
    <t>O2916</t>
  </si>
  <si>
    <t>Christopher Murphy</t>
  </si>
  <si>
    <t>O2226</t>
  </si>
  <si>
    <t>O1994</t>
  </si>
  <si>
    <t>Ronald Long</t>
  </si>
  <si>
    <t>Word traditional tend</t>
  </si>
  <si>
    <t>O1980</t>
  </si>
  <si>
    <t>Next</t>
  </si>
  <si>
    <t>O3708</t>
  </si>
  <si>
    <t>O2011</t>
  </si>
  <si>
    <t>O2998</t>
  </si>
  <si>
    <t>Lisa Estrada</t>
  </si>
  <si>
    <t>O1083</t>
  </si>
  <si>
    <t>Becky Chen</t>
  </si>
  <si>
    <t>O1588</t>
  </si>
  <si>
    <t>O2908</t>
  </si>
  <si>
    <t>O2641</t>
  </si>
  <si>
    <t>Drew Mcguire</t>
  </si>
  <si>
    <t>O3168</t>
  </si>
  <si>
    <t>O3349</t>
  </si>
  <si>
    <t>Claim need speak</t>
  </si>
  <si>
    <t>O2573</t>
  </si>
  <si>
    <t>O2562</t>
  </si>
  <si>
    <t>B1386</t>
  </si>
  <si>
    <t>Several phone seek rule</t>
  </si>
  <si>
    <t>O1408</t>
  </si>
  <si>
    <t>James Smith</t>
  </si>
  <si>
    <t>O3425</t>
  </si>
  <si>
    <t>O2040</t>
  </si>
  <si>
    <t>Leg close discuss</t>
  </si>
  <si>
    <t>O3221</t>
  </si>
  <si>
    <t>Elizabeth Roberson</t>
  </si>
  <si>
    <t>O1363</t>
  </si>
  <si>
    <t>B1525</t>
  </si>
  <si>
    <t>Other edge radio</t>
  </si>
  <si>
    <t>O1967</t>
  </si>
  <si>
    <t>C211</t>
  </si>
  <si>
    <t>Meghan Diaz</t>
  </si>
  <si>
    <t>O1166</t>
  </si>
  <si>
    <t>Dennis White</t>
  </si>
  <si>
    <t>Prevent allow</t>
  </si>
  <si>
    <t>O1640</t>
  </si>
  <si>
    <t>B1625</t>
  </si>
  <si>
    <t>Building pay</t>
  </si>
  <si>
    <t>O3042</t>
  </si>
  <si>
    <t>O3220</t>
  </si>
  <si>
    <t>Lisa Hunter</t>
  </si>
  <si>
    <t>O3513</t>
  </si>
  <si>
    <t>O3873</t>
  </si>
  <si>
    <t>O2781</t>
  </si>
  <si>
    <t>O1390</t>
  </si>
  <si>
    <t>Michelle Harris</t>
  </si>
  <si>
    <t>O3139</t>
  </si>
  <si>
    <t>O2676</t>
  </si>
  <si>
    <t>Short consumer</t>
  </si>
  <si>
    <t>O1692</t>
  </si>
  <si>
    <t>O1982</t>
  </si>
  <si>
    <t>O3693</t>
  </si>
  <si>
    <t>O3264</t>
  </si>
  <si>
    <t>O3093</t>
  </si>
  <si>
    <t>O1627</t>
  </si>
  <si>
    <t>Susan Campos</t>
  </si>
  <si>
    <t>O3149</t>
  </si>
  <si>
    <t>O3370</t>
  </si>
  <si>
    <t>O3866</t>
  </si>
  <si>
    <t>O3921</t>
  </si>
  <si>
    <t>O2219</t>
  </si>
  <si>
    <t>O3278</t>
  </si>
  <si>
    <t>C317</t>
  </si>
  <si>
    <t>Claire Bennett</t>
  </si>
  <si>
    <t>O1121</t>
  </si>
  <si>
    <t>Start way always</t>
  </si>
  <si>
    <t>O2324</t>
  </si>
  <si>
    <t>O2475</t>
  </si>
  <si>
    <t>Joseph Davis</t>
  </si>
  <si>
    <t>Produce imagine memory use</t>
  </si>
  <si>
    <t>O3285</t>
  </si>
  <si>
    <t>Or already along</t>
  </si>
  <si>
    <t>O1187</t>
  </si>
  <si>
    <t>O3156</t>
  </si>
  <si>
    <t>O1641</t>
  </si>
  <si>
    <t>O3420</t>
  </si>
  <si>
    <t>O1196</t>
  </si>
  <si>
    <t>O1564</t>
  </si>
  <si>
    <t>O3591</t>
  </si>
  <si>
    <t>O2920</t>
  </si>
  <si>
    <t>Wendy Hines</t>
  </si>
  <si>
    <t>O2186</t>
  </si>
  <si>
    <t>Alicia Horn</t>
  </si>
  <si>
    <t>O1722</t>
  </si>
  <si>
    <t>Thomas Oneill</t>
  </si>
  <si>
    <t>Case</t>
  </si>
  <si>
    <t>O2376</t>
  </si>
  <si>
    <t>O1020</t>
  </si>
  <si>
    <t>B1405</t>
  </si>
  <si>
    <t>Although physical some clear</t>
  </si>
  <si>
    <t>O3159</t>
  </si>
  <si>
    <t>O3479</t>
  </si>
  <si>
    <t>O2454</t>
  </si>
  <si>
    <t>O3600</t>
  </si>
  <si>
    <t>O1954</t>
  </si>
  <si>
    <t>O2089</t>
  </si>
  <si>
    <t>O3471</t>
  </si>
  <si>
    <t>They add season</t>
  </si>
  <si>
    <t>O2133</t>
  </si>
  <si>
    <t>Dawn Freeman</t>
  </si>
  <si>
    <t>O1350</t>
  </si>
  <si>
    <t>O2255</t>
  </si>
  <si>
    <t>C751</t>
  </si>
  <si>
    <t>Lisa Guerra</t>
  </si>
  <si>
    <t>O1307</t>
  </si>
  <si>
    <t>Short across happy</t>
  </si>
  <si>
    <t>O3143</t>
  </si>
  <si>
    <t>O1304</t>
  </si>
  <si>
    <t>Type everybody</t>
  </si>
  <si>
    <t>O1021</t>
  </si>
  <si>
    <t>O1804</t>
  </si>
  <si>
    <t>O3148</t>
  </si>
  <si>
    <t>O1621</t>
  </si>
  <si>
    <t>C410</t>
  </si>
  <si>
    <t>Carol Golden</t>
  </si>
  <si>
    <t>Month whole</t>
  </si>
  <si>
    <t>O2310</t>
  </si>
  <si>
    <t>O1028</t>
  </si>
  <si>
    <t>C316</t>
  </si>
  <si>
    <t>Vanessa Carter</t>
  </si>
  <si>
    <t>Difficult personal film</t>
  </si>
  <si>
    <t>O1536</t>
  </si>
  <si>
    <t>O1149</t>
  </si>
  <si>
    <t>O3620</t>
  </si>
  <si>
    <t>O2041</t>
  </si>
  <si>
    <t>Tiffany Simpson</t>
  </si>
  <si>
    <t>This billion per</t>
  </si>
  <si>
    <t>Daniel Perez</t>
  </si>
  <si>
    <t>O3100</t>
  </si>
  <si>
    <t>O2932</t>
  </si>
  <si>
    <t>O3155</t>
  </si>
  <si>
    <t>B1869</t>
  </si>
  <si>
    <t>Learn have culture</t>
  </si>
  <si>
    <t>O2490</t>
  </si>
  <si>
    <t>O2811</t>
  </si>
  <si>
    <t>O3852</t>
  </si>
  <si>
    <t>O1685</t>
  </si>
  <si>
    <t>C238</t>
  </si>
  <si>
    <t>Kerri Miller</t>
  </si>
  <si>
    <t>Structure much evidence</t>
  </si>
  <si>
    <t>O1287</t>
  </si>
  <si>
    <t>O1073</t>
  </si>
  <si>
    <t>Michelle Hess</t>
  </si>
  <si>
    <t>O2378</t>
  </si>
  <si>
    <t>C146</t>
  </si>
  <si>
    <t>Cathy Rodriguez</t>
  </si>
  <si>
    <t>O1107</t>
  </si>
  <si>
    <t>More discussion democratic</t>
  </si>
  <si>
    <t>O1929</t>
  </si>
  <si>
    <t>O2095</t>
  </si>
  <si>
    <t>C800</t>
  </si>
  <si>
    <t>Willie Hernandez</t>
  </si>
  <si>
    <t>O3556</t>
  </si>
  <si>
    <t>O1118</t>
  </si>
  <si>
    <t>C963</t>
  </si>
  <si>
    <t>Jaime Taylor</t>
  </si>
  <si>
    <t>O3241</t>
  </si>
  <si>
    <t>Why various</t>
  </si>
  <si>
    <t>O1522</t>
  </si>
  <si>
    <t>Daniel Lynn</t>
  </si>
  <si>
    <t>Great firm</t>
  </si>
  <si>
    <t>O2639</t>
  </si>
  <si>
    <t>O1089</t>
  </si>
  <si>
    <t>Section community</t>
  </si>
  <si>
    <t>O2222</t>
  </si>
  <si>
    <t>O1532</t>
  </si>
  <si>
    <t>O1372</t>
  </si>
  <si>
    <t>Juan Miller</t>
  </si>
  <si>
    <t>B1752</t>
  </si>
  <si>
    <t>Forward</t>
  </si>
  <si>
    <t>O1956</t>
  </si>
  <si>
    <t>O2484</t>
  </si>
  <si>
    <t>O1144</t>
  </si>
  <si>
    <t>O2767</t>
  </si>
  <si>
    <t>O2461</t>
  </si>
  <si>
    <t>O2723</t>
  </si>
  <si>
    <t>O3493</t>
  </si>
  <si>
    <t>B1783</t>
  </si>
  <si>
    <t>Though</t>
  </si>
  <si>
    <t>O2481</t>
  </si>
  <si>
    <t>O3887</t>
  </si>
  <si>
    <t>O2578</t>
  </si>
  <si>
    <t>O3724</t>
  </si>
  <si>
    <t>O2325</t>
  </si>
  <si>
    <t>O3125</t>
  </si>
  <si>
    <t>O1841</t>
  </si>
  <si>
    <t>O1443</t>
  </si>
  <si>
    <t>O1153</t>
  </si>
  <si>
    <t>Difference on</t>
  </si>
  <si>
    <t>O1497</t>
  </si>
  <si>
    <t>B1272</t>
  </si>
  <si>
    <t>All often growth friend</t>
  </si>
  <si>
    <t>O2530</t>
  </si>
  <si>
    <t>O3777</t>
  </si>
  <si>
    <t>Sara Cox</t>
  </si>
  <si>
    <t>O1117</t>
  </si>
  <si>
    <t>Nicole Mcdaniel</t>
  </si>
  <si>
    <t>Training easy</t>
  </si>
  <si>
    <t>O2406</t>
  </si>
  <si>
    <t>O1530</t>
  </si>
  <si>
    <t>O2306</t>
  </si>
  <si>
    <t>C685</t>
  </si>
  <si>
    <t>Brooke Alvarado</t>
  </si>
  <si>
    <t>O3877</t>
  </si>
  <si>
    <t>C518</t>
  </si>
  <si>
    <t>Kathryn Thompson</t>
  </si>
  <si>
    <t>O3453</t>
  </si>
  <si>
    <t>O1881</t>
  </si>
  <si>
    <t>O2702</t>
  </si>
  <si>
    <t>O1082</t>
  </si>
  <si>
    <t>C882</t>
  </si>
  <si>
    <t>Cindy Wilson</t>
  </si>
  <si>
    <t>O2208</t>
  </si>
  <si>
    <t>O3465</t>
  </si>
  <si>
    <t>Larry Brewer</t>
  </si>
  <si>
    <t>O2336</t>
  </si>
  <si>
    <t>O3824</t>
  </si>
  <si>
    <t>O2231</t>
  </si>
  <si>
    <t>O2686</t>
  </si>
  <si>
    <t>O1508</t>
  </si>
  <si>
    <t>C903</t>
  </si>
  <si>
    <t>Jeffery Brown</t>
  </si>
  <si>
    <t>O3619</t>
  </si>
  <si>
    <t>O1015</t>
  </si>
  <si>
    <t>Kirsten Pena</t>
  </si>
  <si>
    <t>O3116</t>
  </si>
  <si>
    <t>Ryan Wang</t>
  </si>
  <si>
    <t>O2742</t>
  </si>
  <si>
    <t>Roberto Ryan</t>
  </si>
  <si>
    <t>O2818</t>
  </si>
  <si>
    <t>O3661</t>
  </si>
  <si>
    <t>Marco Haas</t>
  </si>
  <si>
    <t>Catherine Rios</t>
  </si>
  <si>
    <t>O2862</t>
  </si>
  <si>
    <t>B1940</t>
  </si>
  <si>
    <t>Person near</t>
  </si>
  <si>
    <t>O1436</t>
  </si>
  <si>
    <t>O3163</t>
  </si>
  <si>
    <t>O1286</t>
  </si>
  <si>
    <t>Campaign</t>
  </si>
  <si>
    <t>O1667</t>
  </si>
  <si>
    <t>Brad Soto</t>
  </si>
  <si>
    <t>O1648</t>
  </si>
  <si>
    <t>Kevin Ruiz</t>
  </si>
  <si>
    <t>B1148</t>
  </si>
  <si>
    <t>Become wide onto</t>
  </si>
  <si>
    <t>O3442</t>
  </si>
  <si>
    <t>O3935</t>
  </si>
  <si>
    <t>O2180</t>
  </si>
  <si>
    <t>Finally remember</t>
  </si>
  <si>
    <t>O3907</t>
  </si>
  <si>
    <t>David Gutierrez</t>
  </si>
  <si>
    <t>B1256</t>
  </si>
  <si>
    <t>Future treatment last</t>
  </si>
  <si>
    <t>O3996</t>
  </si>
  <si>
    <t>Dinner usually</t>
  </si>
  <si>
    <t>O1900</t>
  </si>
  <si>
    <t>O3311</t>
  </si>
  <si>
    <t>B1693</t>
  </si>
  <si>
    <t>Claim run measure tax</t>
  </si>
  <si>
    <t>O3986</t>
  </si>
  <si>
    <t>O1913</t>
  </si>
  <si>
    <t>O2653</t>
  </si>
  <si>
    <t>O3061</t>
  </si>
  <si>
    <t>O3012</t>
  </si>
  <si>
    <t>O2167</t>
  </si>
  <si>
    <t>O3889</t>
  </si>
  <si>
    <t>O2079</t>
  </si>
  <si>
    <t>O1035</t>
  </si>
  <si>
    <t>O2768</t>
  </si>
  <si>
    <t>Player happen</t>
  </si>
  <si>
    <t>O2913</t>
  </si>
  <si>
    <t>O2867</t>
  </si>
  <si>
    <t>O1938</t>
  </si>
  <si>
    <t>O3056</t>
  </si>
  <si>
    <t>O1814</t>
  </si>
  <si>
    <t>B1014</t>
  </si>
  <si>
    <t>Impact could</t>
  </si>
  <si>
    <t>O3772</t>
  </si>
  <si>
    <t>O2298</t>
  </si>
  <si>
    <t>O2834</t>
  </si>
  <si>
    <t>O3989</t>
  </si>
  <si>
    <t>C718</t>
  </si>
  <si>
    <t>Peter Johnston</t>
  </si>
  <si>
    <t>O3604</t>
  </si>
  <si>
    <t>Michael Hartman</t>
  </si>
  <si>
    <t>O1825</t>
  </si>
  <si>
    <t>Aaron Gutierrez</t>
  </si>
  <si>
    <t>B1084</t>
  </si>
  <si>
    <t>Reach property</t>
  </si>
  <si>
    <t>O1679</t>
  </si>
  <si>
    <t>Raymond Thomas</t>
  </si>
  <si>
    <t>O1220</t>
  </si>
  <si>
    <t>Figure as</t>
  </si>
  <si>
    <t>O1479</t>
  </si>
  <si>
    <t>O3759</t>
  </si>
  <si>
    <t>O1923</t>
  </si>
  <si>
    <t>O2036</t>
  </si>
  <si>
    <t>Man direction door</t>
  </si>
  <si>
    <t>O2072</t>
  </si>
  <si>
    <t>O3449</t>
  </si>
  <si>
    <t>O3839</t>
  </si>
  <si>
    <t>O2800</t>
  </si>
  <si>
    <t>O3814</t>
  </si>
  <si>
    <t>O2680</t>
  </si>
  <si>
    <t>O2541</t>
  </si>
  <si>
    <t>Jacob Gibbs</t>
  </si>
  <si>
    <t>O3796</t>
  </si>
  <si>
    <t>O2698</t>
  </si>
  <si>
    <t>O2809</t>
  </si>
  <si>
    <t>Cynthia Hernandez</t>
  </si>
  <si>
    <t>O1917</t>
  </si>
  <si>
    <t>Environmental such tonight</t>
  </si>
  <si>
    <t>O3975</t>
  </si>
  <si>
    <t>O3334</t>
  </si>
  <si>
    <t>O1064</t>
  </si>
  <si>
    <t>O1995</t>
  </si>
  <si>
    <t>C668</t>
  </si>
  <si>
    <t>Roger Davis MD</t>
  </si>
  <si>
    <t>O2979</t>
  </si>
  <si>
    <t>O1322</t>
  </si>
  <si>
    <t>O3537</t>
  </si>
  <si>
    <t>O3335</t>
  </si>
  <si>
    <t>O1694</t>
  </si>
  <si>
    <t>O1670</t>
  </si>
  <si>
    <t>O2317</t>
  </si>
  <si>
    <t>O1732</t>
  </si>
  <si>
    <t>O2250</t>
  </si>
  <si>
    <t>O1862</t>
  </si>
  <si>
    <t>Stephen Ferrell</t>
  </si>
  <si>
    <t>O3860</t>
  </si>
  <si>
    <t>O3157</t>
  </si>
  <si>
    <t>O2678</t>
  </si>
  <si>
    <t>Michael Lamb</t>
  </si>
  <si>
    <t>O3626</t>
  </si>
  <si>
    <t>O3228</t>
  </si>
  <si>
    <t>O3367</t>
  </si>
  <si>
    <t>O3522</t>
  </si>
  <si>
    <t>Continue citizen whatever</t>
  </si>
  <si>
    <t>O2235</t>
  </si>
  <si>
    <t>O3242</t>
  </si>
  <si>
    <t>O1112</t>
  </si>
  <si>
    <t>B1791</t>
  </si>
  <si>
    <t>Talk teach both</t>
  </si>
  <si>
    <t>O2498</t>
  </si>
  <si>
    <t>O3380</t>
  </si>
  <si>
    <t>B1422</t>
  </si>
  <si>
    <t>Any body region</t>
  </si>
  <si>
    <t>O3268</t>
  </si>
  <si>
    <t>O3634</t>
  </si>
  <si>
    <t>O1806</t>
  </si>
  <si>
    <t>O1945</t>
  </si>
  <si>
    <t>kathryn sanchez</t>
  </si>
  <si>
    <t>Learn</t>
  </si>
  <si>
    <t>O2204</t>
  </si>
  <si>
    <t>O3313</t>
  </si>
  <si>
    <t>O3599</t>
  </si>
  <si>
    <t>Foot American</t>
  </si>
  <si>
    <t>O1391</t>
  </si>
  <si>
    <t>C698</t>
  </si>
  <si>
    <t>Brett Stewart</t>
  </si>
  <si>
    <t>O1046</t>
  </si>
  <si>
    <t>O2049</t>
  </si>
  <si>
    <t>Town through</t>
  </si>
  <si>
    <t>O3494</t>
  </si>
  <si>
    <t>Jared Gregory</t>
  </si>
  <si>
    <t>O3991</t>
  </si>
  <si>
    <t>O3550</t>
  </si>
  <si>
    <t>O2233</t>
  </si>
  <si>
    <t>O2330</t>
  </si>
  <si>
    <t>Actually again lot</t>
  </si>
  <si>
    <t>O3457</t>
  </si>
  <si>
    <t>Theory relationship structure</t>
  </si>
  <si>
    <t>O1871</t>
  </si>
  <si>
    <t>O2030</t>
  </si>
  <si>
    <t>Drive put</t>
  </si>
  <si>
    <t>O3106</t>
  </si>
  <si>
    <t>Matthew Mayer</t>
  </si>
  <si>
    <t>O3586</t>
  </si>
  <si>
    <t>O2239</t>
  </si>
  <si>
    <t>O3749</t>
  </si>
  <si>
    <t>O2404</t>
  </si>
  <si>
    <t>O3253</t>
  </si>
  <si>
    <t>Sean Delgado</t>
  </si>
  <si>
    <t>O2672</t>
  </si>
  <si>
    <t>O3978</t>
  </si>
  <si>
    <t>O1623</t>
  </si>
  <si>
    <t>O3783</t>
  </si>
  <si>
    <t>O3079</t>
  </si>
  <si>
    <t>Melinda Mcgee DDS</t>
  </si>
  <si>
    <t>Some value</t>
  </si>
  <si>
    <t>O1931</t>
  </si>
  <si>
    <t>O3072</t>
  </si>
  <si>
    <t>O1708</t>
  </si>
  <si>
    <t>C296</t>
  </si>
  <si>
    <t>Justin Oneal</t>
  </si>
  <si>
    <t>O2197</t>
  </si>
  <si>
    <t>O3401</t>
  </si>
  <si>
    <t>O3579</t>
  </si>
  <si>
    <t>O2533</t>
  </si>
  <si>
    <t>O3775</t>
  </si>
  <si>
    <t>O2350</t>
  </si>
  <si>
    <t>O2545</t>
  </si>
  <si>
    <t>O2737</t>
  </si>
  <si>
    <t>C588</t>
  </si>
  <si>
    <t>Julie Brown MD</t>
  </si>
  <si>
    <t>O1919</t>
  </si>
  <si>
    <t>O1529</t>
  </si>
  <si>
    <t>O3588</t>
  </si>
  <si>
    <t>O2878</t>
  </si>
  <si>
    <t>O1468</t>
  </si>
  <si>
    <t>O1282</t>
  </si>
  <si>
    <t>C230</t>
  </si>
  <si>
    <t>Robert Anderson</t>
  </si>
  <si>
    <t>O3350</t>
  </si>
  <si>
    <t>O3915</t>
  </si>
  <si>
    <t>O3055</t>
  </si>
  <si>
    <t>O2329</t>
  </si>
  <si>
    <t>O3733</t>
  </si>
  <si>
    <t>Elizabeth Boone</t>
  </si>
  <si>
    <t>O3657</t>
  </si>
  <si>
    <t>O3809</t>
  </si>
  <si>
    <t>Dawn Cook</t>
  </si>
  <si>
    <t>O1628</t>
  </si>
  <si>
    <t>B1833</t>
  </si>
  <si>
    <t>Worry government be</t>
  </si>
  <si>
    <t>O3102</t>
  </si>
  <si>
    <t>Tyler Kim</t>
  </si>
  <si>
    <t>O2898</t>
  </si>
  <si>
    <t>O1181</t>
  </si>
  <si>
    <t>C430</t>
  </si>
  <si>
    <t>William Ortiz</t>
  </si>
  <si>
    <t>B1928</t>
  </si>
  <si>
    <t>Lay form everyone</t>
  </si>
  <si>
    <t>O3870</t>
  </si>
  <si>
    <t>O3981</t>
  </si>
  <si>
    <t>O3279</t>
  </si>
  <si>
    <t>O1404</t>
  </si>
  <si>
    <t>O2563</t>
  </si>
  <si>
    <t>O3811</t>
  </si>
  <si>
    <t>O3183</t>
  </si>
  <si>
    <t>O2764</t>
  </si>
  <si>
    <t>O1474</t>
  </si>
  <si>
    <t>Finally note work</t>
  </si>
  <si>
    <t>O2722</t>
  </si>
  <si>
    <t>O1742</t>
  </si>
  <si>
    <t>O2833</t>
  </si>
  <si>
    <t>O2652</t>
  </si>
  <si>
    <t>O3747</t>
  </si>
  <si>
    <t>O3001</t>
  </si>
  <si>
    <t>O2054</t>
  </si>
  <si>
    <t>O2320</t>
  </si>
  <si>
    <t>O3919</t>
  </si>
  <si>
    <t>O1457</t>
  </si>
  <si>
    <t>B1540</t>
  </si>
  <si>
    <t>Stay tend</t>
  </si>
  <si>
    <t>O1025</t>
  </si>
  <si>
    <t>O2102</t>
  </si>
  <si>
    <t>O1151</t>
  </si>
  <si>
    <t>C579</t>
  </si>
  <si>
    <t>James Alvarez</t>
  </si>
  <si>
    <t>O2297</t>
  </si>
  <si>
    <t>B1845</t>
  </si>
  <si>
    <t>Line prepare some</t>
  </si>
  <si>
    <t>O3330</t>
  </si>
  <si>
    <t>O1577</t>
  </si>
  <si>
    <t>O3936</t>
  </si>
  <si>
    <t>O2038</t>
  </si>
  <si>
    <t>O3742</t>
  </si>
  <si>
    <t>O1894</t>
  </si>
  <si>
    <t>Joseph Thompson</t>
  </si>
  <si>
    <t>Sport positive central</t>
  </si>
  <si>
    <t>O1138</t>
  </si>
  <si>
    <t>William Rivera</t>
  </si>
  <si>
    <t>O2010</t>
  </si>
  <si>
    <t>Michele Cox</t>
  </si>
  <si>
    <t>O1467</t>
  </si>
  <si>
    <t>Wrong sit</t>
  </si>
  <si>
    <t>O3237</t>
  </si>
  <si>
    <t>O2369</t>
  </si>
  <si>
    <t>Kayla Garcia</t>
  </si>
  <si>
    <t>O3774</t>
  </si>
  <si>
    <t>O1387</t>
  </si>
  <si>
    <t>O2845</t>
  </si>
  <si>
    <t>O1745</t>
  </si>
  <si>
    <t>C102</t>
  </si>
  <si>
    <t>Sarah Perry</t>
  </si>
  <si>
    <t>O3195</t>
  </si>
  <si>
    <t>O1356</t>
  </si>
  <si>
    <t>O2127</t>
  </si>
  <si>
    <t>Page method strategy</t>
  </si>
  <si>
    <t>O1315</t>
  </si>
  <si>
    <t>Laura Edwards</t>
  </si>
  <si>
    <t>O3458</t>
  </si>
  <si>
    <t>Nathan Mclaughlin</t>
  </si>
  <si>
    <t>O2354</t>
  </si>
  <si>
    <t>O1439</t>
  </si>
  <si>
    <t>Our do</t>
  </si>
  <si>
    <t>O3960</t>
  </si>
  <si>
    <t>O1820</t>
  </si>
  <si>
    <t>O1738</t>
  </si>
  <si>
    <t>O3421</t>
  </si>
  <si>
    <t>O3614</t>
  </si>
  <si>
    <t>O3709</t>
  </si>
  <si>
    <t>O1645</t>
  </si>
  <si>
    <t>Ellen Gordon MD</t>
  </si>
  <si>
    <t>B1723</t>
  </si>
  <si>
    <t>Increase behind movie</t>
  </si>
  <si>
    <t>O3115</t>
  </si>
  <si>
    <t>B1920</t>
  </si>
  <si>
    <t>Face happen employee</t>
  </si>
  <si>
    <t>O3491</t>
  </si>
  <si>
    <t>B1326</t>
  </si>
  <si>
    <t>Crime hour</t>
  </si>
  <si>
    <t>O2844</t>
  </si>
  <si>
    <t>O1326</t>
  </si>
  <si>
    <t>O2665</t>
  </si>
  <si>
    <t>Jeffery Robinson</t>
  </si>
  <si>
    <t>O3233</t>
  </si>
  <si>
    <t>O2283</t>
  </si>
  <si>
    <t>O2285</t>
  </si>
  <si>
    <t>Three well</t>
  </si>
  <si>
    <t>O2801</t>
  </si>
  <si>
    <t>Danny Smith</t>
  </si>
  <si>
    <t>O3337</t>
  </si>
  <si>
    <t>O1702</t>
  </si>
  <si>
    <t>O1920</t>
  </si>
  <si>
    <t>O2579</t>
  </si>
  <si>
    <t>O1964</t>
  </si>
  <si>
    <t>O2888</t>
  </si>
  <si>
    <t>O1256</t>
  </si>
  <si>
    <t>O1421</t>
  </si>
  <si>
    <t>C370</t>
  </si>
  <si>
    <t>Rebecca King</t>
  </si>
  <si>
    <t>O2413</t>
  </si>
  <si>
    <t>O2912</t>
  </si>
  <si>
    <t>O1856</t>
  </si>
  <si>
    <t>Brian Wise</t>
  </si>
  <si>
    <t>O3569</t>
  </si>
  <si>
    <t>O2827</t>
  </si>
  <si>
    <t>O3939</t>
  </si>
  <si>
    <t>O1701</t>
  </si>
  <si>
    <t>C894</t>
  </si>
  <si>
    <t>Adriana Allen</t>
  </si>
  <si>
    <t>Even specific</t>
  </si>
  <si>
    <t>O1689</t>
  </si>
  <si>
    <t>O2240</t>
  </si>
  <si>
    <t>William Miller</t>
  </si>
  <si>
    <t>O1601</t>
  </si>
  <si>
    <t>C465</t>
  </si>
  <si>
    <t>Tabitha Calhoun</t>
  </si>
  <si>
    <t>O1617</t>
  </si>
  <si>
    <t>Mary Schroeder</t>
  </si>
  <si>
    <t>Too option health</t>
  </si>
  <si>
    <t>O3894</t>
  </si>
  <si>
    <t>Although police</t>
  </si>
  <si>
    <t>O3025</t>
  </si>
  <si>
    <t>O2471</t>
  </si>
  <si>
    <t>O1707</t>
  </si>
  <si>
    <t>O1502</t>
  </si>
  <si>
    <t>Per course my</t>
  </si>
  <si>
    <t>O3510</t>
  </si>
  <si>
    <t>O3879</t>
  </si>
  <si>
    <t>O2571</t>
  </si>
  <si>
    <t>O2761</t>
  </si>
  <si>
    <t>O3066</t>
  </si>
  <si>
    <t>C900</t>
  </si>
  <si>
    <t>Elizabeth Reyes</t>
  </si>
  <si>
    <t>O1437</t>
  </si>
  <si>
    <t>O2567</t>
  </si>
  <si>
    <t>O1341</t>
  </si>
  <si>
    <t>O2881</t>
  </si>
  <si>
    <t>Foot blood member</t>
  </si>
  <si>
    <t>O2631</t>
  </si>
  <si>
    <t>O2396</t>
  </si>
  <si>
    <t>O2148</t>
  </si>
  <si>
    <t>B1847</t>
  </si>
  <si>
    <t>Region assume career</t>
  </si>
  <si>
    <t>O2854</t>
  </si>
  <si>
    <t>System seek</t>
  </si>
  <si>
    <t>O3928</t>
  </si>
  <si>
    <t>O2987</t>
  </si>
  <si>
    <t>O2550</t>
  </si>
  <si>
    <t>O2994</t>
  </si>
  <si>
    <t>O2411</t>
  </si>
  <si>
    <t>O3447</t>
  </si>
  <si>
    <t>O3230</t>
  </si>
  <si>
    <t>O3609</t>
  </si>
  <si>
    <t>O3361</t>
  </si>
  <si>
    <t>Anna Williams</t>
  </si>
  <si>
    <t>O2106</t>
  </si>
  <si>
    <t>O2724</t>
  </si>
  <si>
    <t>O1538</t>
  </si>
  <si>
    <t>Arm third</t>
  </si>
  <si>
    <t>O3720</t>
  </si>
  <si>
    <t>O1703</t>
  </si>
  <si>
    <t>Decide ok wish</t>
  </si>
  <si>
    <t>O1656</t>
  </si>
  <si>
    <t>Sharon Kerr</t>
  </si>
  <si>
    <t>Authority open</t>
  </si>
  <si>
    <t>O2262</t>
  </si>
  <si>
    <t>O1353</t>
  </si>
  <si>
    <t>Elizabeth Miles</t>
  </si>
  <si>
    <t>B1473</t>
  </si>
  <si>
    <t>Enjoy couple herself cultural</t>
  </si>
  <si>
    <t>O3298</t>
  </si>
  <si>
    <t>O1481</t>
  </si>
  <si>
    <t>Meredith Stewart</t>
  </si>
  <si>
    <t>O1829</t>
  </si>
  <si>
    <t>Daniel Meyers</t>
  </si>
  <si>
    <t>O2661</t>
  </si>
  <si>
    <t>Julie Roberts</t>
  </si>
  <si>
    <t>O3073</t>
  </si>
  <si>
    <t>O1270</t>
  </si>
  <si>
    <t>O2457</t>
  </si>
  <si>
    <t>O1525</t>
  </si>
  <si>
    <t>Richard Simon</t>
  </si>
  <si>
    <t>O3587</t>
  </si>
  <si>
    <t>O1932</t>
  </si>
  <si>
    <t>O3371</t>
  </si>
  <si>
    <t>O2754</t>
  </si>
  <si>
    <t>O3004</t>
  </si>
  <si>
    <t>O2830</t>
  </si>
  <si>
    <t>O3590</t>
  </si>
  <si>
    <t>Item how</t>
  </si>
  <si>
    <t>O3247</t>
  </si>
  <si>
    <t>O3192</t>
  </si>
  <si>
    <t>O2088</t>
  </si>
  <si>
    <t>Mr. Luke Bradley PhD</t>
  </si>
  <si>
    <t>O1233</t>
  </si>
  <si>
    <t>C371</t>
  </si>
  <si>
    <t>Michelle Gilbert</t>
  </si>
  <si>
    <t>B1837</t>
  </si>
  <si>
    <t>Word right</t>
  </si>
  <si>
    <t>O1895</t>
  </si>
  <si>
    <t>B1329</t>
  </si>
  <si>
    <t>Stock once by</t>
  </si>
  <si>
    <t>O3034</t>
  </si>
  <si>
    <t>O2242</t>
  </si>
  <si>
    <t>O3923</t>
  </si>
  <si>
    <t>Sarah Walker</t>
  </si>
  <si>
    <t>O2380</t>
  </si>
  <si>
    <t>O2721</t>
  </si>
  <si>
    <t>O2019</t>
  </si>
  <si>
    <t>O3795</t>
  </si>
  <si>
    <t>O1810</t>
  </si>
  <si>
    <t>O1736</t>
  </si>
  <si>
    <t>Michael Wiley</t>
  </si>
  <si>
    <t>O1396</t>
  </si>
  <si>
    <t>O1111</t>
  </si>
  <si>
    <t>O2660</t>
  </si>
  <si>
    <t>O1811</t>
  </si>
  <si>
    <t>O2024</t>
  </si>
  <si>
    <t>O2307</t>
  </si>
  <si>
    <t>Taylor Mills</t>
  </si>
  <si>
    <t>O2756</t>
  </si>
  <si>
    <t>O2746</t>
  </si>
  <si>
    <t>O2227</t>
  </si>
  <si>
    <t>O1970</t>
  </si>
  <si>
    <t>O3705</t>
  </si>
  <si>
    <t>C419</t>
  </si>
  <si>
    <t>Charles Powell</t>
  </si>
  <si>
    <t>O1955</t>
  </si>
  <si>
    <t>Robert Garcia</t>
  </si>
  <si>
    <t>O3336</t>
  </si>
  <si>
    <t>O1659</t>
  </si>
  <si>
    <t>Jamie Adams</t>
  </si>
  <si>
    <t>Speak move</t>
  </si>
  <si>
    <t>O1361</t>
  </si>
  <si>
    <t>O1294</t>
  </si>
  <si>
    <t>O1558</t>
  </si>
  <si>
    <t>Rebecca Mathis</t>
  </si>
  <si>
    <t>B1116</t>
  </si>
  <si>
    <t>Top heavy executive</t>
  </si>
  <si>
    <t>O2837</t>
  </si>
  <si>
    <t>O2758</t>
  </si>
  <si>
    <t>O3445</t>
  </si>
  <si>
    <t>O3083</t>
  </si>
  <si>
    <t>O2272</t>
  </si>
  <si>
    <t>O1593</t>
  </si>
  <si>
    <t>C443</t>
  </si>
  <si>
    <t>Juan Le</t>
  </si>
  <si>
    <t>O3497</t>
  </si>
  <si>
    <t>Phillip Griffin</t>
  </si>
  <si>
    <t>O3142</t>
  </si>
  <si>
    <t>O1230</t>
  </si>
  <si>
    <t>B1603</t>
  </si>
  <si>
    <t>Television should product thought</t>
  </si>
  <si>
    <t>O1678</t>
  </si>
  <si>
    <t>Albert Key</t>
  </si>
  <si>
    <t>O2835</t>
  </si>
  <si>
    <t>C748</t>
  </si>
  <si>
    <t>Stephanie Mcdaniel</t>
  </si>
  <si>
    <t>O1612</t>
  </si>
  <si>
    <t>O2777</t>
  </si>
  <si>
    <t>C976</t>
  </si>
  <si>
    <t>Troy Hendrix</t>
  </si>
  <si>
    <t>O2103</t>
  </si>
  <si>
    <t>C715</t>
  </si>
  <si>
    <t>Amy Hall</t>
  </si>
  <si>
    <t>O2866</t>
  </si>
  <si>
    <t>O3671</t>
  </si>
  <si>
    <t>O3041</t>
  </si>
  <si>
    <t>O1446</t>
  </si>
  <si>
    <t>Attorney</t>
  </si>
  <si>
    <t>O1041</t>
  </si>
  <si>
    <t>O3956</t>
  </si>
  <si>
    <t>O3987</t>
  </si>
  <si>
    <t>O2609</t>
  </si>
  <si>
    <t>O3993</t>
  </si>
  <si>
    <t>O1380</t>
  </si>
  <si>
    <t>Gregory Dean</t>
  </si>
  <si>
    <t>O3376</t>
  </si>
  <si>
    <t>O3756</t>
  </si>
  <si>
    <t>O2114</t>
  </si>
  <si>
    <t>Bring cut</t>
  </si>
  <si>
    <t>O3876</t>
  </si>
  <si>
    <t>O2997</t>
  </si>
  <si>
    <t>O1786</t>
  </si>
  <si>
    <t>O2978</t>
  </si>
  <si>
    <t>O1597</t>
  </si>
  <si>
    <t>C243</t>
  </si>
  <si>
    <t>Angela Henderson</t>
  </si>
  <si>
    <t>It worker</t>
  </si>
  <si>
    <t>O1465</t>
  </si>
  <si>
    <t>O1581</t>
  </si>
  <si>
    <t>O3641</t>
  </si>
  <si>
    <t>O3402</t>
  </si>
  <si>
    <t>O3566</t>
  </si>
  <si>
    <t>O3172</t>
  </si>
  <si>
    <t>O3568</t>
  </si>
  <si>
    <t>O1462</t>
  </si>
  <si>
    <t>O1990</t>
  </si>
  <si>
    <t>O2132</t>
  </si>
  <si>
    <t>O2663</t>
  </si>
  <si>
    <t>O2052</t>
  </si>
  <si>
    <t>Joshua Jones</t>
  </si>
  <si>
    <t>B1760</t>
  </si>
  <si>
    <t>Agreement tree</t>
  </si>
  <si>
    <t>O1953</t>
  </si>
  <si>
    <t>O3482</t>
  </si>
  <si>
    <t>O3743</t>
  </si>
  <si>
    <t>O2176</t>
  </si>
  <si>
    <t>Eric Larson</t>
  </si>
  <si>
    <t>O3612</t>
  </si>
  <si>
    <t>O2899</t>
  </si>
  <si>
    <t>O2309</t>
  </si>
  <si>
    <t>O2156</t>
  </si>
  <si>
    <t>O3648</t>
  </si>
  <si>
    <t>O1514</t>
  </si>
  <si>
    <t>Kitchen think evening environmental</t>
  </si>
  <si>
    <t>O2824</t>
  </si>
  <si>
    <t>O1362</t>
  </si>
  <si>
    <t>O1170</t>
  </si>
  <si>
    <t>O3005</t>
  </si>
  <si>
    <t>O2565</t>
  </si>
  <si>
    <t>O3549</t>
  </si>
  <si>
    <t>B1399</t>
  </si>
  <si>
    <t>Yes skill their sort</t>
  </si>
  <si>
    <t>O1134</t>
  </si>
  <si>
    <t>Edward Howard</t>
  </si>
  <si>
    <t>O3874</t>
  </si>
  <si>
    <t>O3694</t>
  </si>
  <si>
    <t>O1075</t>
  </si>
  <si>
    <t>B1135</t>
  </si>
  <si>
    <t>Tv institution</t>
  </si>
  <si>
    <t>O2139</t>
  </si>
  <si>
    <t>Arthur Harrison</t>
  </si>
  <si>
    <t>O2062</t>
  </si>
  <si>
    <t>O1768</t>
  </si>
  <si>
    <t>C915</t>
  </si>
  <si>
    <t>Kimberly Brown</t>
  </si>
  <si>
    <t>O3138</t>
  </si>
  <si>
    <t>Girl kind</t>
  </si>
  <si>
    <t>O1217</t>
  </si>
  <si>
    <t>Such research</t>
  </si>
  <si>
    <t>O1061</t>
  </si>
  <si>
    <t>C548</t>
  </si>
  <si>
    <t>Lauren Dixon</t>
  </si>
  <si>
    <t>Sign meeting training bill</t>
  </si>
  <si>
    <t>O1321</t>
  </si>
  <si>
    <t>Michael Thomas</t>
  </si>
  <si>
    <t>O2709</t>
  </si>
  <si>
    <t>C967</t>
  </si>
  <si>
    <t>Anthony Ray</t>
  </si>
  <si>
    <t>O2927</t>
  </si>
  <si>
    <t>O1272</t>
  </si>
  <si>
    <t>O1730</t>
  </si>
  <si>
    <t>Mallory Dickerson</t>
  </si>
  <si>
    <t>O2934</t>
  </si>
  <si>
    <t>O3608</t>
  </si>
  <si>
    <t>O3721</t>
  </si>
  <si>
    <t>O1241</t>
  </si>
  <si>
    <t>C113</t>
  </si>
  <si>
    <t>Jenny Black</t>
  </si>
  <si>
    <t>Force road</t>
  </si>
  <si>
    <t>O1563</t>
  </si>
  <si>
    <t>O3389</t>
  </si>
  <si>
    <t>Barbara Moore</t>
  </si>
  <si>
    <t>O3715</t>
  </si>
  <si>
    <t>B1178</t>
  </si>
  <si>
    <t>Special seven</t>
  </si>
  <si>
    <t>O1598</t>
  </si>
  <si>
    <t>B1966</t>
  </si>
  <si>
    <t>Write image make</t>
  </si>
  <si>
    <t>O1974</t>
  </si>
  <si>
    <t>O2386</t>
  </si>
  <si>
    <t>O1858</t>
  </si>
  <si>
    <t>O3130</t>
  </si>
  <si>
    <t>O3348</t>
  </si>
  <si>
    <t>O2515</t>
  </si>
  <si>
    <t>Or environmental</t>
  </si>
  <si>
    <t>O2683</t>
  </si>
  <si>
    <t>O3542</t>
  </si>
  <si>
    <t>O2848</t>
  </si>
  <si>
    <t>O1616</t>
  </si>
  <si>
    <t>O2548</t>
  </si>
  <si>
    <t>O2123</t>
  </si>
  <si>
    <t>O2057</t>
  </si>
  <si>
    <t>Steven Smith</t>
  </si>
  <si>
    <t>Final key evening</t>
  </si>
  <si>
    <t>O2589</t>
  </si>
  <si>
    <t>Sound or</t>
  </si>
  <si>
    <t>O1200</t>
  </si>
  <si>
    <t>O3832</t>
  </si>
  <si>
    <t>O1040</t>
  </si>
  <si>
    <t>O1715</t>
  </si>
  <si>
    <t>O2851</t>
  </si>
  <si>
    <t>O2390</t>
  </si>
  <si>
    <t>O3394</t>
  </si>
  <si>
    <t>O2311</t>
  </si>
  <si>
    <t>O3462</t>
  </si>
  <si>
    <t>O1719</t>
  </si>
  <si>
    <t>However member let</t>
  </si>
  <si>
    <t>O3650</t>
  </si>
  <si>
    <t>O3404</t>
  </si>
  <si>
    <t>O2303</t>
  </si>
  <si>
    <t>O3548</t>
  </si>
  <si>
    <t>O3431</t>
  </si>
  <si>
    <t>O3663</t>
  </si>
  <si>
    <t>O1167</t>
  </si>
  <si>
    <t>Enjoy also</t>
  </si>
  <si>
    <t>O2066</t>
  </si>
  <si>
    <t>Series go actually</t>
  </si>
  <si>
    <t>O3373</t>
  </si>
  <si>
    <t>O2588</t>
  </si>
  <si>
    <t>O3807</t>
  </si>
  <si>
    <t>O2304</t>
  </si>
  <si>
    <t>O1248</t>
  </si>
  <si>
    <t>O2128</t>
  </si>
  <si>
    <t>O1309</t>
  </si>
  <si>
    <t>O1202</t>
  </si>
  <si>
    <t>O1132</t>
  </si>
  <si>
    <t>Kenneth Perez</t>
  </si>
  <si>
    <t>Hear camera</t>
  </si>
  <si>
    <t>O1949</t>
  </si>
  <si>
    <t>O3697</t>
  </si>
  <si>
    <t>O1753</t>
  </si>
  <si>
    <t>Caroline Prince</t>
  </si>
  <si>
    <t>O2719</t>
  </si>
  <si>
    <t>O2838</t>
  </si>
  <si>
    <t>O1716</t>
  </si>
  <si>
    <t>B1397</t>
  </si>
  <si>
    <t>Course</t>
  </si>
  <si>
    <t>O1023</t>
  </si>
  <si>
    <t>Antonio Kaufman</t>
  </si>
  <si>
    <t>O1591</t>
  </si>
  <si>
    <t>O2192</t>
  </si>
  <si>
    <t>Jeffrey Bailey</t>
  </si>
  <si>
    <t>O1789</t>
  </si>
  <si>
    <t>O3329</t>
  </si>
  <si>
    <t>O1506</t>
  </si>
  <si>
    <t>O1673</t>
  </si>
  <si>
    <t>Jade Fleming</t>
  </si>
  <si>
    <t>O3193</t>
  </si>
  <si>
    <t>Interview say</t>
  </si>
  <si>
    <t>O2302</t>
  </si>
  <si>
    <t>O1352</t>
  </si>
  <si>
    <t>Single contain</t>
  </si>
  <si>
    <t>O1500</t>
  </si>
  <si>
    <t>O1796</t>
  </si>
  <si>
    <t>O2765</t>
  </si>
  <si>
    <t>O2704</t>
  </si>
  <si>
    <t>B1207</t>
  </si>
  <si>
    <t>Great couple enjoy</t>
  </si>
  <si>
    <t>O1065</t>
  </si>
  <si>
    <t>O3861</t>
  </si>
  <si>
    <t>O2933</t>
  </si>
  <si>
    <t>O2143</t>
  </si>
  <si>
    <t>Coach recognize majority</t>
  </si>
  <si>
    <t>O2384</t>
  </si>
  <si>
    <t>O1911</t>
  </si>
  <si>
    <t>C851</t>
  </si>
  <si>
    <t>Kathy Davis</t>
  </si>
  <si>
    <t>O1211</t>
  </si>
  <si>
    <t>O3097</t>
  </si>
  <si>
    <t>O1213</t>
  </si>
  <si>
    <t>Logan Burgess</t>
  </si>
  <si>
    <t>O2939</t>
  </si>
  <si>
    <t>O1459</t>
  </si>
  <si>
    <t>O2492</t>
  </si>
  <si>
    <t>O2053</t>
  </si>
  <si>
    <t>Richard Harris</t>
  </si>
  <si>
    <t>B1784</t>
  </si>
  <si>
    <t>Power second everybody</t>
  </si>
  <si>
    <t>O3150</t>
  </si>
  <si>
    <t>O2315</t>
  </si>
  <si>
    <t>O3212</t>
  </si>
  <si>
    <t>O1565</t>
  </si>
  <si>
    <t>Michelle Williams</t>
  </si>
  <si>
    <t>O2194</t>
  </si>
  <si>
    <t>Emily Price</t>
  </si>
  <si>
    <t>O1432</t>
  </si>
  <si>
    <t>O2450</t>
  </si>
  <si>
    <t>O3022</t>
  </si>
  <si>
    <t>O1545</t>
  </si>
  <si>
    <t>Sarah Davila</t>
  </si>
  <si>
    <t>O2207</t>
  </si>
  <si>
    <t>O2917</t>
  </si>
  <si>
    <t>O2083</t>
  </si>
  <si>
    <t>O2524</t>
  </si>
  <si>
    <t>O2185</t>
  </si>
  <si>
    <t>O1517</t>
  </si>
  <si>
    <t>O2050</t>
  </si>
  <si>
    <t>Chase Castro</t>
  </si>
  <si>
    <t>B1749</t>
  </si>
  <si>
    <t>Page data ahead suggest</t>
  </si>
  <si>
    <t>O2804</t>
  </si>
  <si>
    <t>O2452</t>
  </si>
  <si>
    <t>O2566</t>
  </si>
  <si>
    <t>O3726</t>
  </si>
  <si>
    <t>B1182</t>
  </si>
  <si>
    <t>Require stay away</t>
  </si>
  <si>
    <t>O3118</t>
  </si>
  <si>
    <t>O1235</t>
  </si>
  <si>
    <t>Tracey Hartman</t>
  </si>
  <si>
    <t>O1910</t>
  </si>
  <si>
    <t>Mario Green</t>
  </si>
  <si>
    <t>O1511</t>
  </si>
  <si>
    <t>Cindy Taylor</t>
  </si>
  <si>
    <t>B1184</t>
  </si>
  <si>
    <t>Loss magazine</t>
  </si>
  <si>
    <t>O1367</t>
  </si>
  <si>
    <t>B1615</t>
  </si>
  <si>
    <t>Society interesting interest</t>
  </si>
  <si>
    <t>O2633</t>
  </si>
  <si>
    <t>O1168</t>
  </si>
  <si>
    <t>O3786</t>
  </si>
  <si>
    <t>O3319</t>
  </si>
  <si>
    <t>O2619</t>
  </si>
  <si>
    <t>O1997</t>
  </si>
  <si>
    <t>Cynthia Franklin</t>
  </si>
  <si>
    <t>They by need</t>
  </si>
  <si>
    <t>O1221</t>
  </si>
  <si>
    <t>O2675</t>
  </si>
  <si>
    <t>Jacob Johnson</t>
  </si>
  <si>
    <t>O1877</t>
  </si>
  <si>
    <t>Daniel Norman</t>
  </si>
  <si>
    <t>B1816</t>
  </si>
  <si>
    <t>His population factor</t>
  </si>
  <si>
    <t>O2760</t>
  </si>
  <si>
    <t>O3840</t>
  </si>
  <si>
    <t>O3314</t>
  </si>
  <si>
    <t>O1180</t>
  </si>
  <si>
    <t>O3216</t>
  </si>
  <si>
    <t>O3340</t>
  </si>
  <si>
    <t>O1883</t>
  </si>
  <si>
    <t>O1329</t>
  </si>
  <si>
    <t>B1719</t>
  </si>
  <si>
    <t>Away social</t>
  </si>
  <si>
    <t>O2134</t>
  </si>
  <si>
    <t>Nothing show both</t>
  </si>
  <si>
    <t>O1934</t>
  </si>
  <si>
    <t>Foreign consumer arrive</t>
  </si>
  <si>
    <t>O1729</t>
  </si>
  <si>
    <t>Henry Duncan</t>
  </si>
  <si>
    <t>Effect challenge kitchen</t>
  </si>
  <si>
    <t>O1133</t>
  </si>
  <si>
    <t>Allow trip military</t>
  </si>
  <si>
    <t>O3344</t>
  </si>
  <si>
    <t>O2349</t>
  </si>
  <si>
    <t>O3440</t>
  </si>
  <si>
    <t>O2843</t>
  </si>
  <si>
    <t>O2911</t>
  </si>
  <si>
    <t>O2299</t>
  </si>
  <si>
    <t>O3897</t>
  </si>
  <si>
    <t>O1413</t>
  </si>
  <si>
    <t>O1160</t>
  </si>
  <si>
    <t>O3164</t>
  </si>
  <si>
    <t>O1031</t>
  </si>
  <si>
    <t>O3412</t>
  </si>
  <si>
    <t>O2098</t>
  </si>
  <si>
    <t>Language serve</t>
  </si>
  <si>
    <t>O3432</t>
  </si>
  <si>
    <t>O3784</t>
  </si>
  <si>
    <t>O3346</t>
  </si>
  <si>
    <t>O1228</t>
  </si>
  <si>
    <t>O1691</t>
  </si>
  <si>
    <t>O3046</t>
  </si>
  <si>
    <t>O3204</t>
  </si>
  <si>
    <t>O1397</t>
  </si>
  <si>
    <t>B1707</t>
  </si>
  <si>
    <t>Fund</t>
  </si>
  <si>
    <t>O3791</t>
  </si>
  <si>
    <t>O1306</t>
  </si>
  <si>
    <t>Out agree spend</t>
  </si>
  <si>
    <t>O3027</t>
  </si>
  <si>
    <t>O1330</t>
  </si>
  <si>
    <t>Name third</t>
  </si>
  <si>
    <t>O3602</t>
  </si>
  <si>
    <t>O2360</t>
  </si>
  <si>
    <t>O2759</t>
  </si>
  <si>
    <t>O2606</t>
  </si>
  <si>
    <t>O2628</t>
  </si>
  <si>
    <t>O2929</t>
  </si>
  <si>
    <t>Happy behavior white</t>
  </si>
  <si>
    <t>O2016</t>
  </si>
  <si>
    <t>O3531</t>
  </si>
  <si>
    <t>O3120</t>
  </si>
  <si>
    <t>O1763</t>
  </si>
  <si>
    <t>Stephanie Willis</t>
  </si>
  <si>
    <t>Be task manager</t>
  </si>
  <si>
    <t>O1263</t>
  </si>
  <si>
    <t>O2367</t>
  </si>
  <si>
    <t>C576</t>
  </si>
  <si>
    <t>Dr. Joshua Jones</t>
  </si>
  <si>
    <t>O2989</t>
  </si>
  <si>
    <t>O2193</t>
  </si>
  <si>
    <t>O2583</t>
  </si>
  <si>
    <t>O2343</t>
  </si>
  <si>
    <t>O2896</t>
  </si>
  <si>
    <t>O1017</t>
  </si>
  <si>
    <t>B1205</t>
  </si>
  <si>
    <t>Admit his</t>
  </si>
  <si>
    <t>O1632</t>
  </si>
  <si>
    <t>O2333</t>
  </si>
  <si>
    <t>O3640</t>
  </si>
  <si>
    <t>O1962</t>
  </si>
  <si>
    <t>Suzanne Wilkerson</t>
  </si>
  <si>
    <t>O2422</t>
  </si>
  <si>
    <t>Brandon Miller</t>
  </si>
  <si>
    <t>O1177</t>
  </si>
  <si>
    <t>Space general game</t>
  </si>
  <si>
    <t>O2171</t>
  </si>
  <si>
    <t>Melissa Patrick</t>
  </si>
  <si>
    <t>B1587</t>
  </si>
  <si>
    <t>Read</t>
  </si>
  <si>
    <t>O1045</t>
  </si>
  <si>
    <t>Michael White</t>
  </si>
  <si>
    <t>O2877</t>
  </si>
  <si>
    <t>Lauren Guzman</t>
  </si>
  <si>
    <t>B1446</t>
  </si>
  <si>
    <t>Baby</t>
  </si>
  <si>
    <t>O1737</t>
  </si>
  <si>
    <t>O3446</t>
  </si>
  <si>
    <t>Door receive</t>
  </si>
  <si>
    <t>O1480</t>
  </si>
  <si>
    <t>C506</t>
  </si>
  <si>
    <t>David Allison</t>
  </si>
  <si>
    <t>O3320</t>
  </si>
  <si>
    <t>O3451</t>
  </si>
  <si>
    <t>O1618</t>
  </si>
  <si>
    <t>O1093</t>
  </si>
  <si>
    <t>O1510</t>
  </si>
  <si>
    <t>Sheryl Parker</t>
  </si>
  <si>
    <t>O3570</t>
  </si>
  <si>
    <t>O3930</t>
  </si>
  <si>
    <t>O2535</t>
  </si>
  <si>
    <t>Throughout front in</t>
  </si>
  <si>
    <t>O1686</t>
  </si>
  <si>
    <t>Candidate pressure</t>
  </si>
  <si>
    <t>O1252</t>
  </si>
  <si>
    <t>Need wrong benefit</t>
  </si>
  <si>
    <t>O2751</t>
  </si>
  <si>
    <t>O3010</t>
  </si>
  <si>
    <t>O2230</t>
  </si>
  <si>
    <t>O3511</t>
  </si>
  <si>
    <t>O3508</t>
  </si>
  <si>
    <t>O3158</t>
  </si>
  <si>
    <t>O3967</t>
  </si>
  <si>
    <t>O3884</t>
  </si>
  <si>
    <t>O3182</t>
  </si>
  <si>
    <t>O3185</t>
  </si>
  <si>
    <t>O3624</t>
  </si>
  <si>
    <t>O2688</t>
  </si>
  <si>
    <t>O3176</t>
  </si>
  <si>
    <t>O2669</t>
  </si>
  <si>
    <t>O1613</t>
  </si>
  <si>
    <t>O1882</t>
  </si>
  <si>
    <t>O3112</t>
  </si>
  <si>
    <t>O3257</t>
  </si>
  <si>
    <t>O1837</t>
  </si>
  <si>
    <t>Kimberly West</t>
  </si>
  <si>
    <t>O1274</t>
  </si>
  <si>
    <t>O3905</t>
  </si>
  <si>
    <t>O2559</t>
  </si>
  <si>
    <t>O3554</t>
  </si>
  <si>
    <t>Rebecca May</t>
  </si>
  <si>
    <t>O3684</t>
  </si>
  <si>
    <t>O2269</t>
  </si>
  <si>
    <t>O1444</t>
  </si>
  <si>
    <t>O2694</t>
  </si>
  <si>
    <t>O3524</t>
  </si>
  <si>
    <t>O2715</t>
  </si>
  <si>
    <t>O1343</t>
  </si>
  <si>
    <t>Do help</t>
  </si>
  <si>
    <t>O2952</t>
  </si>
  <si>
    <t>O2327</t>
  </si>
  <si>
    <t>O1484</t>
  </si>
  <si>
    <t>Maria Cummings</t>
  </si>
  <si>
    <t>O3418</t>
  </si>
  <si>
    <t>O3850</t>
  </si>
  <si>
    <t>O1559</t>
  </si>
  <si>
    <t>B1164</t>
  </si>
  <si>
    <t>Near lay</t>
  </si>
  <si>
    <t>O2292</t>
  </si>
  <si>
    <t>O3261</t>
  </si>
  <si>
    <t>O3863</t>
  </si>
  <si>
    <t>O1169</t>
  </si>
  <si>
    <t>O1114</t>
  </si>
  <si>
    <t>B1249</t>
  </si>
  <si>
    <t>Run pick carry pass</t>
  </si>
  <si>
    <t>O1308</t>
  </si>
  <si>
    <t>O3038</t>
  </si>
  <si>
    <t>O2826</t>
  </si>
  <si>
    <t>O2282</t>
  </si>
  <si>
    <t>O2488</t>
  </si>
  <si>
    <t>O1830</t>
  </si>
  <si>
    <t>O1818</t>
  </si>
  <si>
    <t>O2825</t>
  </si>
  <si>
    <t>O3896</t>
  </si>
  <si>
    <t>O2489</t>
  </si>
  <si>
    <t>O1650</t>
  </si>
  <si>
    <t>C662</t>
  </si>
  <si>
    <t>Jodi Carson</t>
  </si>
  <si>
    <t>O3662</t>
  </si>
  <si>
    <t>O2213</t>
  </si>
  <si>
    <t>O1582</t>
  </si>
  <si>
    <t>O3551</t>
  </si>
  <si>
    <t>O1925</t>
  </si>
  <si>
    <t>Donald Bennett</t>
  </si>
  <si>
    <t>O1711</t>
  </si>
  <si>
    <t>O3940</t>
  </si>
  <si>
    <t>O2140</t>
  </si>
  <si>
    <t>O1700</t>
  </si>
  <si>
    <t>O3654</t>
  </si>
  <si>
    <t>C631</t>
  </si>
  <si>
    <t>Emily Smith</t>
  </si>
  <si>
    <t>O2802</t>
  </si>
  <si>
    <t>O1493</t>
  </si>
  <si>
    <t>Us democratic phone nearly</t>
  </si>
  <si>
    <t>O1400</t>
  </si>
  <si>
    <t>O3323</t>
  </si>
  <si>
    <t>O3405</t>
  </si>
  <si>
    <t>O2875</t>
  </si>
  <si>
    <t>O3208</t>
  </si>
  <si>
    <t>O2268</t>
  </si>
  <si>
    <t>O3829</t>
  </si>
  <si>
    <t>O1039</t>
  </si>
  <si>
    <t>O2852</t>
  </si>
  <si>
    <t>O2261</t>
  </si>
  <si>
    <t>O2753</t>
  </si>
  <si>
    <t>O3076</t>
  </si>
  <si>
    <t>O2439</t>
  </si>
  <si>
    <t>O3043</t>
  </si>
  <si>
    <t>O2887</t>
  </si>
  <si>
    <t>O2963</t>
  </si>
  <si>
    <t>O2238</t>
  </si>
  <si>
    <t>O3865</t>
  </si>
  <si>
    <t>B1429</t>
  </si>
  <si>
    <t>Agency modern travel</t>
  </si>
  <si>
    <t>O1268</t>
  </si>
  <si>
    <t>Eat</t>
  </si>
  <si>
    <t>O1671</t>
  </si>
  <si>
    <t>O1725</t>
  </si>
  <si>
    <t>O2536</t>
  </si>
  <si>
    <t>Nicholas Williams</t>
  </si>
  <si>
    <t>O3476</t>
  </si>
  <si>
    <t>O3691</t>
  </si>
  <si>
    <t>O2831</t>
  </si>
  <si>
    <t>O1779</t>
  </si>
  <si>
    <t>Michael Griffin</t>
  </si>
  <si>
    <t>O3534</t>
  </si>
  <si>
    <t>Zachary Keller</t>
  </si>
  <si>
    <t>O3729</t>
  </si>
  <si>
    <t>O2778</t>
  </si>
  <si>
    <t>O2999</t>
  </si>
  <si>
    <t>O3262</t>
  </si>
  <si>
    <t>O1011</t>
  </si>
  <si>
    <t>O2968</t>
  </si>
  <si>
    <t>O2446</t>
  </si>
  <si>
    <t>O1409</t>
  </si>
  <si>
    <t>O1424</t>
  </si>
  <si>
    <t>C630</t>
  </si>
  <si>
    <t>James Wells</t>
  </si>
  <si>
    <t>O2414</t>
  </si>
  <si>
    <t>O3574</t>
  </si>
  <si>
    <t>O3472</t>
  </si>
  <si>
    <t>O2658</t>
  </si>
  <si>
    <t>O1058</t>
  </si>
  <si>
    <t>O1755</t>
  </si>
  <si>
    <t>O3730</t>
  </si>
  <si>
    <t>O1095</t>
  </si>
  <si>
    <t>O2570</t>
  </si>
  <si>
    <t>O1924</t>
  </si>
  <si>
    <t>O2332</t>
  </si>
  <si>
    <t>O3359</t>
  </si>
  <si>
    <t>O1541</t>
  </si>
  <si>
    <t>O3326</t>
  </si>
  <si>
    <t>O1135</t>
  </si>
  <si>
    <t>O3717</t>
  </si>
  <si>
    <t>O1127</t>
  </si>
  <si>
    <t>Offer fly</t>
  </si>
  <si>
    <t>O1453</t>
  </si>
  <si>
    <t>O2556</t>
  </si>
  <si>
    <t>O1115</t>
  </si>
  <si>
    <t>O3428</t>
  </si>
  <si>
    <t>O2070</t>
  </si>
  <si>
    <t>O1972</t>
  </si>
  <si>
    <t>O2644</t>
  </si>
  <si>
    <t>O2409</t>
  </si>
  <si>
    <t>O3269</t>
  </si>
  <si>
    <t>O3134</t>
  </si>
  <si>
    <t>O3123</t>
  </si>
  <si>
    <t>O3656</t>
  </si>
  <si>
    <t>Four set</t>
  </si>
  <si>
    <t>O3254</t>
  </si>
  <si>
    <t>C986</t>
  </si>
  <si>
    <t>Ashley Anderson</t>
  </si>
  <si>
    <t>O1916</t>
  </si>
  <si>
    <t>C786</t>
  </si>
  <si>
    <t>Jill Lopez</t>
  </si>
  <si>
    <t>B1050</t>
  </si>
  <si>
    <t>Bank able</t>
  </si>
  <si>
    <t>O2780</t>
  </si>
  <si>
    <t>O2175</t>
  </si>
  <si>
    <t>O2648</t>
  </si>
  <si>
    <t>O2729</t>
  </si>
  <si>
    <t>Teacher one base</t>
  </si>
  <si>
    <t>O1839</t>
  </si>
  <si>
    <t>Brian Marsh</t>
  </si>
  <si>
    <t>Read shoulder us</t>
  </si>
  <si>
    <t>O1998</t>
  </si>
  <si>
    <t>Light term</t>
  </si>
  <si>
    <t>O2028</t>
  </si>
  <si>
    <t>C656</t>
  </si>
  <si>
    <t>Lisa Hendrix</t>
  </si>
  <si>
    <t>Local difficult feeling</t>
  </si>
  <si>
    <t>O2221</t>
  </si>
  <si>
    <t>O3731</t>
  </si>
  <si>
    <t>O2115</t>
  </si>
  <si>
    <t>C645</t>
  </si>
  <si>
    <t>Jonathan Schwartz</t>
  </si>
  <si>
    <t>Partner community</t>
  </si>
  <si>
    <t>O3414</t>
  </si>
  <si>
    <t>O3924</t>
  </si>
  <si>
    <t>O1781</t>
  </si>
  <si>
    <t>O2138</t>
  </si>
  <si>
    <t>O3167</t>
  </si>
  <si>
    <t>O3830</t>
  </si>
  <si>
    <t>O3020</t>
  </si>
  <si>
    <t>O1298</t>
  </si>
  <si>
    <t>Republican after live</t>
  </si>
  <si>
    <t>O1790</t>
  </si>
  <si>
    <t>O1546</t>
  </si>
  <si>
    <t>William Mejia</t>
  </si>
  <si>
    <t>O3885</t>
  </si>
  <si>
    <t>O1547</t>
  </si>
  <si>
    <t>O3059</t>
  </si>
  <si>
    <t>O3951</t>
  </si>
  <si>
    <t>O2248</t>
  </si>
  <si>
    <t>O3052</t>
  </si>
  <si>
    <t>O1832</t>
  </si>
  <si>
    <t>O1569</t>
  </si>
  <si>
    <t>O3051</t>
  </si>
  <si>
    <t>O1418</t>
  </si>
  <si>
    <t>O2116</t>
  </si>
  <si>
    <t>B1617</t>
  </si>
  <si>
    <t>Attention teacher</t>
  </si>
  <si>
    <t>O2716</t>
  </si>
  <si>
    <t>O3295</t>
  </si>
  <si>
    <t>O1037</t>
  </si>
  <si>
    <t>C609</t>
  </si>
  <si>
    <t>Sylvia Anderson</t>
  </si>
  <si>
    <t>O1103</t>
  </si>
  <si>
    <t>C103</t>
  </si>
  <si>
    <t>James Woodward</t>
  </si>
  <si>
    <t>O1940</t>
  </si>
  <si>
    <t>Robin Harvey</t>
  </si>
  <si>
    <t>O1266</t>
  </si>
  <si>
    <t>History daughter movement</t>
  </si>
  <si>
    <t>O1411</t>
  </si>
  <si>
    <t>Live method girl visit</t>
  </si>
  <si>
    <t>O3594</t>
  </si>
  <si>
    <t>O3952</t>
  </si>
  <si>
    <t>O2355</t>
  </si>
  <si>
    <t>O3386</t>
  </si>
  <si>
    <t>O2018</t>
  </si>
  <si>
    <t>O1792</t>
  </si>
  <si>
    <t>O1867</t>
  </si>
  <si>
    <t>Sheryl Bates</t>
  </si>
  <si>
    <t>B1312</t>
  </si>
  <si>
    <t>Court answer task</t>
  </si>
  <si>
    <t>O1226</t>
  </si>
  <si>
    <t>O2117</t>
  </si>
  <si>
    <t>Just machine participant account</t>
  </si>
  <si>
    <t>O1604</t>
  </si>
  <si>
    <t>O3808</t>
  </si>
  <si>
    <t>C674</t>
  </si>
  <si>
    <t>Kevin Mcconnell</t>
  </si>
  <si>
    <t>O3834</t>
  </si>
  <si>
    <t>O1077</t>
  </si>
  <si>
    <t>O3628</t>
  </si>
  <si>
    <t>O3667</t>
  </si>
  <si>
    <t>O3676</t>
  </si>
  <si>
    <t>O1840</t>
  </si>
  <si>
    <t>O2561</t>
  </si>
  <si>
    <t>O1141</t>
  </si>
  <si>
    <t>O3245</t>
  </si>
  <si>
    <t>O2966</t>
  </si>
  <si>
    <t>Task make</t>
  </si>
  <si>
    <t>O1773</t>
  </si>
  <si>
    <t>O2740</t>
  </si>
  <si>
    <t>O3541</t>
  </si>
  <si>
    <t>O1441</t>
  </si>
  <si>
    <t>O2506</t>
  </si>
  <si>
    <t>O1619</t>
  </si>
  <si>
    <t>Major business single</t>
  </si>
  <si>
    <t>O2397</t>
  </si>
  <si>
    <t>O2555</t>
  </si>
  <si>
    <t>O1012</t>
  </si>
  <si>
    <t>C778</t>
  </si>
  <si>
    <t>Anthony Hanson</t>
  </si>
  <si>
    <t>O3433</t>
  </si>
  <si>
    <t>O3835</t>
  </si>
  <si>
    <t>O2757</t>
  </si>
  <si>
    <t>O2690</t>
  </si>
  <si>
    <t>O1354</t>
  </si>
  <si>
    <t>B1802</t>
  </si>
  <si>
    <t>Base Mrs various</t>
  </si>
  <si>
    <t>O2427</t>
  </si>
  <si>
    <t>O1727</t>
  </si>
  <si>
    <t>O2337</t>
  </si>
  <si>
    <t>O1891</t>
  </si>
  <si>
    <t>Democrat air chair</t>
  </si>
  <si>
    <t>O3690</t>
  </si>
  <si>
    <t>O1993</t>
  </si>
  <si>
    <t>O3265</t>
  </si>
  <si>
    <t>O3354</t>
  </si>
  <si>
    <t>O1665</t>
  </si>
  <si>
    <t>O1393</t>
  </si>
  <si>
    <t>O3495</t>
  </si>
  <si>
    <t>O3353</t>
  </si>
  <si>
    <t>O2394</t>
  </si>
  <si>
    <t>O3399</t>
  </si>
  <si>
    <t>O3856</t>
  </si>
  <si>
    <t>O3153</t>
  </si>
  <si>
    <t>O1154</t>
  </si>
  <si>
    <t>Wanda Frye</t>
  </si>
  <si>
    <t>O1392</t>
  </si>
  <si>
    <t>Nicole Lopez</t>
  </si>
  <si>
    <t>O3322</t>
  </si>
  <si>
    <t>O2407</t>
  </si>
  <si>
    <t>O1406</t>
  </si>
  <si>
    <t>O1105</t>
  </si>
  <si>
    <t>O2776</t>
  </si>
  <si>
    <t>O2703</t>
  </si>
  <si>
    <t>O3050</t>
  </si>
  <si>
    <t>O1765</t>
  </si>
  <si>
    <t>O1822</t>
  </si>
  <si>
    <t>O1579</t>
  </si>
  <si>
    <t>C740</t>
  </si>
  <si>
    <t>Jacob Young</t>
  </si>
  <si>
    <t>O2785</t>
  </si>
  <si>
    <t>O2985</t>
  </si>
  <si>
    <t>O3815</t>
  </si>
  <si>
    <t>C153</t>
  </si>
  <si>
    <t>Jesus Burch</t>
  </si>
  <si>
    <t>O2718</t>
  </si>
  <si>
    <t>O1912</t>
  </si>
  <si>
    <t>Best but</t>
  </si>
  <si>
    <t>O2293</t>
  </si>
  <si>
    <t>O1762</t>
  </si>
  <si>
    <t>O1798</t>
  </si>
  <si>
    <t>O3732</t>
  </si>
  <si>
    <t>Truth from wife myself</t>
  </si>
  <si>
    <t>O3864</t>
  </si>
  <si>
    <t>O2281</t>
  </si>
  <si>
    <t>O1451</t>
  </si>
  <si>
    <t>O3403</t>
  </si>
  <si>
    <t>O3092</t>
  </si>
  <si>
    <t>O2105</t>
  </si>
  <si>
    <t>O3968</t>
  </si>
  <si>
    <t>O2774</t>
  </si>
  <si>
    <t>O3117</t>
  </si>
  <si>
    <t>O2828</t>
  </si>
  <si>
    <t>Sherry Cross</t>
  </si>
  <si>
    <t>O3416</t>
  </si>
  <si>
    <t>O2158</t>
  </si>
  <si>
    <t>O1857</t>
  </si>
  <si>
    <t>O3058</t>
  </si>
  <si>
    <t>O2654</t>
  </si>
  <si>
    <t>B1908</t>
  </si>
  <si>
    <t>Page</t>
  </si>
  <si>
    <t>O2819</t>
  </si>
  <si>
    <t>O1524</t>
  </si>
  <si>
    <t>O2598</t>
  </si>
  <si>
    <t>O1461</t>
  </si>
  <si>
    <t>Easy ever</t>
  </si>
  <si>
    <t>O3132</t>
  </si>
  <si>
    <t>O2280</t>
  </si>
  <si>
    <t>O2449</t>
  </si>
  <si>
    <t>O3108</t>
  </si>
  <si>
    <t>O2560</t>
  </si>
  <si>
    <t>O3310</t>
  </si>
  <si>
    <t>O1963</t>
  </si>
  <si>
    <t>B1313</t>
  </si>
  <si>
    <t>Little eight campaign</t>
  </si>
  <si>
    <t>O1831</t>
  </si>
  <si>
    <t>Kevin Gomez</t>
  </si>
  <si>
    <t>O2359</t>
  </si>
  <si>
    <t>O1889</t>
  </si>
  <si>
    <t>O1989</t>
  </si>
  <si>
    <t>O3324</t>
  </si>
  <si>
    <t>O3947</t>
  </si>
  <si>
    <t>O3825</t>
  </si>
  <si>
    <t>O2382</t>
  </si>
  <si>
    <t>O2950</t>
  </si>
  <si>
    <t>O2962</t>
  </si>
  <si>
    <t>O1085</t>
  </si>
  <si>
    <t>O2017</t>
  </si>
  <si>
    <t>Lance Schwartz PhD</t>
  </si>
  <si>
    <t>O1782</t>
  </si>
  <si>
    <t>O2581</t>
  </si>
  <si>
    <t>O1873</t>
  </si>
  <si>
    <t>O3593</t>
  </si>
  <si>
    <t>O2295</t>
  </si>
  <si>
    <t>O1290</t>
  </si>
  <si>
    <t>O1793</t>
  </si>
  <si>
    <t>O3287</t>
  </si>
  <si>
    <t>O2424</t>
  </si>
  <si>
    <t>O3711</t>
  </si>
  <si>
    <t>O1242</t>
  </si>
  <si>
    <t>B1211</t>
  </si>
  <si>
    <t>Contain letter reflect</t>
  </si>
  <si>
    <t>O2717</t>
  </si>
  <si>
    <t>O2874</t>
  </si>
  <si>
    <t>O3094</t>
  </si>
  <si>
    <t>O3226</t>
  </si>
  <si>
    <t>O3282</t>
  </si>
  <si>
    <t>O2603</t>
  </si>
  <si>
    <t>O3015</t>
  </si>
  <si>
    <t>O3862</t>
  </si>
  <si>
    <t>O2256</t>
  </si>
  <si>
    <t>O1515</t>
  </si>
  <si>
    <t>O3512</t>
  </si>
  <si>
    <t>O2006</t>
  </si>
  <si>
    <t>Tyler Chen</t>
  </si>
  <si>
    <t>O2990</t>
  </si>
  <si>
    <t>Fine way probably</t>
  </si>
  <si>
    <t>O2967</t>
  </si>
  <si>
    <t>O2940</t>
  </si>
  <si>
    <t>O3851</t>
  </si>
  <si>
    <t>O1741</t>
  </si>
  <si>
    <t>O2418</t>
  </si>
  <si>
    <t>O2308</t>
  </si>
  <si>
    <t>O3219</t>
  </si>
  <si>
    <t>O2542</t>
  </si>
  <si>
    <t>O1388</t>
  </si>
  <si>
    <t>O2551</t>
  </si>
  <si>
    <t>O1125</t>
  </si>
  <si>
    <t>Matthew Patterson</t>
  </si>
  <si>
    <t>O3943</t>
  </si>
  <si>
    <t>O1560</t>
  </si>
  <si>
    <t>Teach word listen</t>
  </si>
  <si>
    <t>O2529</t>
  </si>
  <si>
    <t>O1478</t>
  </si>
  <si>
    <t>Casey Bradford</t>
  </si>
  <si>
    <t>Forget scene</t>
  </si>
  <si>
    <t>O3526</t>
  </si>
  <si>
    <t>O3174</t>
  </si>
  <si>
    <t>O2626</t>
  </si>
  <si>
    <t>O2596</t>
  </si>
  <si>
    <t>O2044</t>
  </si>
  <si>
    <t>Sign physical car</t>
  </si>
  <si>
    <t>O1975</t>
  </si>
  <si>
    <t>C170</t>
  </si>
  <si>
    <t>Gabriel Simmons</t>
  </si>
  <si>
    <t>B1087</t>
  </si>
  <si>
    <t>Require role realize</t>
  </si>
  <si>
    <t>O1596</t>
  </si>
  <si>
    <t>Jessica Thomas</t>
  </si>
  <si>
    <t>O2346</t>
  </si>
  <si>
    <t>O3067</t>
  </si>
  <si>
    <t>O3202</t>
  </si>
  <si>
    <t>O3293</t>
  </si>
  <si>
    <t>O1757</t>
  </si>
  <si>
    <t>O3509</t>
  </si>
  <si>
    <t>O1162</t>
  </si>
  <si>
    <t>O1301</t>
  </si>
  <si>
    <t>Kimberly Mcdonald</t>
  </si>
  <si>
    <t>O1620</t>
  </si>
  <si>
    <t>O2769</t>
  </si>
  <si>
    <t>O3660</t>
  </si>
  <si>
    <t>O3964</t>
  </si>
  <si>
    <t>O1850</t>
  </si>
  <si>
    <t>O3631</t>
  </si>
  <si>
    <t>O1523</t>
  </si>
  <si>
    <t>Jennifer Banks</t>
  </si>
  <si>
    <t>O3770</t>
  </si>
  <si>
    <t>O2944</t>
  </si>
  <si>
    <t>O2426</t>
  </si>
  <si>
    <t>O1069</t>
  </si>
  <si>
    <t>Become them new</t>
  </si>
  <si>
    <t>O2137</t>
  </si>
  <si>
    <t>O2504</t>
  </si>
  <si>
    <t>O1086</t>
  </si>
  <si>
    <t>O3477</t>
  </si>
  <si>
    <t>O2662</t>
  </si>
  <si>
    <t>O1527</t>
  </si>
  <si>
    <t>Emily Burch</t>
  </si>
  <si>
    <t>B1919</t>
  </si>
  <si>
    <t>Safe great</t>
  </si>
  <si>
    <t>O3954</t>
  </si>
  <si>
    <t>O1764</t>
  </si>
  <si>
    <t>O3008</t>
  </si>
  <si>
    <t>O2743</t>
  </si>
  <si>
    <t>O1860</t>
  </si>
  <si>
    <t>O1787</t>
  </si>
  <si>
    <t>Christian Weber</t>
  </si>
  <si>
    <t>O2614</t>
  </si>
  <si>
    <t>O2458</t>
  </si>
  <si>
    <t>O2125</t>
  </si>
  <si>
    <t>Would above hand</t>
  </si>
  <si>
    <t>O1237</t>
  </si>
  <si>
    <t>O1780</t>
  </si>
  <si>
    <t>James Wilson</t>
  </si>
  <si>
    <t>O1482</t>
  </si>
  <si>
    <t>O3617</t>
  </si>
  <si>
    <t>O3395</t>
  </si>
  <si>
    <t>O3214</t>
  </si>
  <si>
    <t>O3545</t>
  </si>
  <si>
    <t>O3047</t>
  </si>
  <si>
    <t>O3941</t>
  </si>
  <si>
    <t>O2860</t>
  </si>
  <si>
    <t>O1817</t>
  </si>
  <si>
    <t>O1398</t>
  </si>
  <si>
    <t>O1176</t>
  </si>
  <si>
    <t>C482</t>
  </si>
  <si>
    <t>Nicole Ellis</t>
  </si>
  <si>
    <t>Stuff reality person</t>
  </si>
  <si>
    <t>O2649</t>
  </si>
  <si>
    <t>O2850</t>
  </si>
  <si>
    <t>O1223</t>
  </si>
  <si>
    <t>O1206</t>
  </si>
  <si>
    <t>O3666</t>
  </si>
  <si>
    <t>O3904</t>
  </si>
  <si>
    <t>O2445</t>
  </si>
  <si>
    <t>O3077</t>
  </si>
  <si>
    <t>O2157</t>
  </si>
  <si>
    <t>O1068</t>
  </si>
  <si>
    <t>C608</t>
  </si>
  <si>
    <t>Shannon Nichols</t>
  </si>
  <si>
    <t>Total special child</t>
  </si>
  <si>
    <t>O2919</t>
  </si>
  <si>
    <t>O3643</t>
  </si>
  <si>
    <t>O3505</t>
  </si>
  <si>
    <t>O3946</t>
  </si>
  <si>
    <t>O3844</t>
  </si>
  <si>
    <t>O2051</t>
  </si>
  <si>
    <t>B1842</t>
  </si>
  <si>
    <t>Back professor because own</t>
  </si>
  <si>
    <t>O2082</t>
  </si>
  <si>
    <t>O1395</t>
  </si>
  <si>
    <t>O3166</t>
  </si>
  <si>
    <t>O2708</t>
  </si>
  <si>
    <t>O3082</t>
  </si>
  <si>
    <t>O1666</t>
  </si>
  <si>
    <t>O2416</t>
  </si>
  <si>
    <t>O2909</t>
  </si>
  <si>
    <t>O1374</t>
  </si>
  <si>
    <t>O2755</t>
  </si>
  <si>
    <t>O2894</t>
  </si>
  <si>
    <t>O3810</t>
  </si>
  <si>
    <t>O3578</t>
  </si>
  <si>
    <t>O2744</t>
  </si>
  <si>
    <t>O2659</t>
  </si>
  <si>
    <t>O3868</t>
  </si>
  <si>
    <t>O1198</t>
  </si>
  <si>
    <t>O3953</t>
  </si>
  <si>
    <t>O2792</t>
  </si>
  <si>
    <t>O3823</t>
  </si>
  <si>
    <t>O1155</t>
  </si>
  <si>
    <t>O3434</t>
  </si>
  <si>
    <t>O1646</t>
  </si>
  <si>
    <t>O2209</t>
  </si>
  <si>
    <t>O2973</t>
  </si>
  <si>
    <t>O2220</t>
  </si>
  <si>
    <t>O1629</t>
  </si>
  <si>
    <t>B1606</t>
  </si>
  <si>
    <t>Compare community now red</t>
  </si>
  <si>
    <t>O2258</t>
  </si>
  <si>
    <t>O3974</t>
  </si>
  <si>
    <t>O1758</t>
  </si>
  <si>
    <t>Shawn Black</t>
  </si>
  <si>
    <t>Itself thought</t>
  </si>
  <si>
    <t>O3441</t>
  </si>
  <si>
    <t>O1244</t>
  </si>
  <si>
    <t>O1471</t>
  </si>
  <si>
    <t>O2544</t>
  </si>
  <si>
    <t>O2783</t>
  </si>
  <si>
    <t>O2904</t>
  </si>
  <si>
    <t>O2058</t>
  </si>
  <si>
    <t>Long yes PM</t>
  </si>
  <si>
    <t>O3305</t>
  </si>
  <si>
    <t>O2516</t>
  </si>
  <si>
    <t>O3906</t>
  </si>
  <si>
    <t>O3147</t>
  </si>
  <si>
    <t>O1433</t>
  </si>
  <si>
    <t>C345</t>
  </si>
  <si>
    <t>Corey Johnson</t>
  </si>
  <si>
    <t>O3988</t>
  </si>
  <si>
    <t>O2381</t>
  </si>
  <si>
    <t>O1208</t>
  </si>
  <si>
    <t>O1079</t>
  </si>
  <si>
    <t>O1371</t>
  </si>
  <si>
    <t>B1544</t>
  </si>
  <si>
    <t>Successful bag</t>
  </si>
  <si>
    <t>O2846</t>
  </si>
  <si>
    <t>O1056</t>
  </si>
  <si>
    <t>William Cooper</t>
  </si>
  <si>
    <t>O3049</t>
  </si>
  <si>
    <t>O1277</t>
  </si>
  <si>
    <t>O2431</t>
  </si>
  <si>
    <t>O3938</t>
  </si>
  <si>
    <t>O3682</t>
  </si>
  <si>
    <t>O3748</t>
  </si>
  <si>
    <t>O2812</t>
  </si>
  <si>
    <t>O1808</t>
  </si>
  <si>
    <t>O3916</t>
  </si>
  <si>
    <t>O3704</t>
  </si>
  <si>
    <t>O3181</t>
  </si>
  <si>
    <t>O3088</t>
  </si>
  <si>
    <t>O3162</t>
  </si>
  <si>
    <t>O1383</t>
  </si>
  <si>
    <t>O3901</t>
  </si>
  <si>
    <t>O3316</t>
  </si>
  <si>
    <t>O1194</t>
  </si>
  <si>
    <t>C139</t>
  </si>
  <si>
    <t>Terry Johnson</t>
  </si>
  <si>
    <t>O3243</t>
  </si>
  <si>
    <t>O2241</t>
  </si>
  <si>
    <t>O2008</t>
  </si>
  <si>
    <t>B1009</t>
  </si>
  <si>
    <t>Life policy run three</t>
  </si>
  <si>
    <t>O3274</t>
  </si>
  <si>
    <t>O2891</t>
  </si>
  <si>
    <t>O1512</t>
  </si>
  <si>
    <t>They next past</t>
  </si>
  <si>
    <t>O3716</t>
  </si>
  <si>
    <t>O3776</t>
  </si>
  <si>
    <t>O3949</t>
  </si>
  <si>
    <t>O2643</t>
  </si>
  <si>
    <t>O1661</t>
  </si>
  <si>
    <t>Nicole Holland</t>
  </si>
  <si>
    <t>O1816</t>
  </si>
  <si>
    <t>O3383</t>
  </si>
  <si>
    <t>O3294</t>
  </si>
  <si>
    <t>O1664</t>
  </si>
  <si>
    <t>O2056</t>
  </si>
  <si>
    <t>O1324</t>
  </si>
  <si>
    <t>John Stout</t>
  </si>
  <si>
    <t>O3435</t>
  </si>
  <si>
    <t>O1407</t>
  </si>
  <si>
    <t>O1749</t>
  </si>
  <si>
    <t>O2893</t>
  </si>
  <si>
    <t>O1951</t>
  </si>
  <si>
    <t>O2915</t>
  </si>
  <si>
    <t>O3009</t>
  </si>
  <si>
    <t>O3024</t>
  </si>
  <si>
    <t>O1254</t>
  </si>
  <si>
    <t>O1797</t>
  </si>
  <si>
    <t>O3571</t>
  </si>
  <si>
    <t>O3231</t>
  </si>
  <si>
    <t>O2260</t>
  </si>
  <si>
    <t>O1209</t>
  </si>
  <si>
    <t>B1027</t>
  </si>
  <si>
    <t>Task measure kind</t>
  </si>
  <si>
    <t>O2229</t>
  </si>
  <si>
    <t>O3649</t>
  </si>
  <si>
    <t>O3813</t>
  </si>
  <si>
    <t>O1631</t>
  </si>
  <si>
    <t>O3961</t>
  </si>
  <si>
    <t>O2592</t>
  </si>
  <si>
    <t>OrderDay</t>
  </si>
  <si>
    <t>Sunday</t>
  </si>
  <si>
    <t>Monday</t>
  </si>
  <si>
    <t>Friday</t>
  </si>
  <si>
    <t>Paypal</t>
  </si>
  <si>
    <t>Wednesday</t>
  </si>
  <si>
    <t>Tuesday</t>
  </si>
  <si>
    <t>Thursday</t>
  </si>
  <si>
    <t>Saturday</t>
  </si>
  <si>
    <t>Orders Count</t>
  </si>
  <si>
    <t>Row Labels</t>
  </si>
  <si>
    <t>Grand Total</t>
  </si>
  <si>
    <t>Total Sales ($USD)</t>
  </si>
  <si>
    <t>Top 5 Customers Sales</t>
  </si>
  <si>
    <t>Total Sales Per Year</t>
  </si>
  <si>
    <t>Countries</t>
  </si>
  <si>
    <t>Total Sales Per Country</t>
  </si>
  <si>
    <t>Total Sales Per Book Title</t>
  </si>
  <si>
    <t>Sales Trends Over The Year</t>
  </si>
  <si>
    <t>Sales Per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</si>
</sst>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2" formatCode="_(&quot;$&quot;* #,##0_);_(&quot;$&quot;* \(#,##0\);_(&quot;$&quot;* &quot;-&quot;_);_(@_)"/>
    <numFmt numFmtId="44" formatCode="_(&quot;$&quot;* #,##0.00_);_(&quot;$&quot;* \(#,##0.00\);_(&quot;$&quot;* &quot;-&quot;??_);_(@_)"/>
    <numFmt numFmtId="164" formatCode="_(&quot;$&quot;* #,##0_);_(&quot;$&quot;* \(#,##0\);_(&quot;$&quot;* &quot;-&quot;??_);_(@_)"/>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44" fontId="1" fillId="0" borderId="0" applyFont="0" applyFill="0" applyBorder="0" applyAlignment="0" applyProtection="0"/>
  </cellStyleXfs>
  <cellXfs count="16">
    <xf numFmtId="0" fontId="0" fillId="0" borderId="0" xfId="0"/>
    <xf numFmtId="0" fontId="0" fillId="0" borderId="0" xfId="0" applyNumberFormat="1"/>
    <xf numFmtId="14" fontId="0" fillId="0" borderId="0" xfId="0" applyNumberFormat="1"/>
    <xf numFmtId="44" fontId="0" fillId="0" borderId="0" xfId="1" applyFont="1"/>
    <xf numFmtId="0" fontId="0" fillId="0" borderId="0" xfId="0" pivotButton="1"/>
    <xf numFmtId="0" fontId="0" fillId="0" borderId="0" xfId="0" applyAlignment="1">
      <alignment horizontal="left"/>
    </xf>
    <xf numFmtId="42" fontId="0" fillId="0" borderId="0" xfId="0" applyNumberFormat="1"/>
    <xf numFmtId="164" fontId="0" fillId="0" borderId="0" xfId="1" applyNumberFormat="1" applyFont="1"/>
    <xf numFmtId="164" fontId="0" fillId="0" borderId="0" xfId="0" applyNumberFormat="1"/>
    <xf numFmtId="0" fontId="0" fillId="0" borderId="3" xfId="0" applyBorder="1"/>
    <xf numFmtId="164" fontId="0" fillId="0" borderId="4" xfId="1" applyNumberFormat="1" applyFont="1" applyBorder="1"/>
    <xf numFmtId="0" fontId="0" fillId="0" borderId="5" xfId="0" applyBorder="1"/>
    <xf numFmtId="164" fontId="0" fillId="0" borderId="6" xfId="1" applyNumberFormat="1" applyFont="1" applyBorder="1"/>
    <xf numFmtId="0" fontId="2" fillId="0" borderId="1" xfId="0" applyFont="1" applyBorder="1"/>
    <xf numFmtId="0" fontId="2" fillId="0" borderId="2" xfId="0" applyFont="1" applyBorder="1"/>
    <xf numFmtId="0" fontId="0" fillId="0" borderId="0" xfId="0" applyAlignment="1">
      <alignment horizontal="center"/>
    </xf>
  </cellXfs>
  <cellStyles count="2">
    <cellStyle name="Currency" xfId="1" builtinId="4"/>
    <cellStyle name="Normal" xfId="0" builtinId="0"/>
  </cellStyles>
  <dxfs count="18">
    <dxf>
      <numFmt numFmtId="164" formatCode="_(&quot;$&quot;* #,##0_);_(&quot;$&quot;* \(#,##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ill>
        <patternFill patternType="solid">
          <bgColor theme="5"/>
        </patternFill>
      </fill>
    </dxf>
    <dxf>
      <fill>
        <patternFill patternType="none">
          <bgColor auto="1"/>
        </patternFill>
      </fill>
    </dxf>
    <dxf>
      <font>
        <b/>
        <i val="0"/>
        <color theme="0"/>
      </font>
    </dxf>
    <dxf>
      <fill>
        <patternFill>
          <bgColor theme="5"/>
        </patternFill>
      </fill>
    </dxf>
  </dxfs>
  <tableStyles count="4" defaultTableStyle="TableStyleMedium2" defaultPivotStyle="PivotStyleLight16">
    <tableStyle name="Slicer main" pivot="0" table="0" count="5" xr9:uid="{6D42D5AD-42E5-475D-8948-4D24259BEF60}">
      <tableStyleElement type="wholeTable" dxfId="17"/>
      <tableStyleElement type="headerRow" dxfId="16"/>
    </tableStyle>
    <tableStyle name="Slicer Style 1" pivot="0" table="0" count="1" xr9:uid="{EB63222C-F118-48BA-90A1-7D11A1A6E0E7}">
      <tableStyleElement type="wholeTable" dxfId="15"/>
    </tableStyle>
    <tableStyle name="Slicer Style 2" pivot="0" table="0" count="1" xr9:uid="{78820020-B38A-49FB-9F99-452CCD489A55}">
      <tableStyleElement type="wholeTable" dxfId="14"/>
    </tableStyle>
    <tableStyle name="Slicer Style 3" pivot="0" table="0" count="1" xr9:uid="{6A7BE082-DB54-43B0-A450-23B99F0733D1}"/>
  </tableStyles>
  <extLst>
    <ext xmlns:x14="http://schemas.microsoft.com/office/spreadsheetml/2009/9/main" uri="{46F421CA-312F-682f-3DD2-61675219B42D}">
      <x14:dxfs count="4">
        <dxf>
          <fill>
            <patternFill>
              <bgColor theme="0"/>
            </patternFill>
          </fill>
        </dxf>
        <dxf>
          <fill>
            <patternFill>
              <bgColor theme="0"/>
            </patternFill>
          </fill>
        </dxf>
        <dxf>
          <fill>
            <patternFill>
              <bgColor theme="0" tint="-0.14996795556505021"/>
            </patternFill>
          </fill>
        </dxf>
        <dxf>
          <fill>
            <patternFill>
              <bgColor theme="5"/>
            </patternFill>
          </fill>
        </dxf>
      </x14:dxfs>
    </ext>
    <ext xmlns:x14="http://schemas.microsoft.com/office/spreadsheetml/2009/9/main" uri="{EB79DEF2-80B8-43e5-95BD-54CBDDF9020C}">
      <x14:slicerStyles defaultSlicerStyle="SlicerStyleLight1">
        <x14:slicerStyle name="Slicer main">
          <x14:slicerStyleElements>
            <x14:slicerStyleElement type="unselectedItemWithData" dxfId="3"/>
            <x14:slicerStyleElement type="unselectedItemWithNoData" dxfId="2"/>
            <x14:slicerStyleElement type="selectedItemWithData" dxfId="1"/>
          </x14:slicerStyleElements>
        </x14:slicerStyle>
        <x14:slicerStyle name="Slicer Style 1"/>
        <x14:slicerStyle name="Slicer Style 2"/>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[Project_dashboard_analysis.xlsx]pivot_sources!PivotTable2</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pivot_sources!$C$3</c:f>
              <c:strCache>
                <c:ptCount val="1"/>
                <c:pt idx="0">
                  <c:v>Total</c:v>
                </c:pt>
              </c:strCache>
            </c:strRef>
          </c:tx>
          <c:spPr>
            <a:solidFill>
              <a:schemeClr val="accent2"/>
            </a:solidFill>
            <a:ln>
              <a:noFill/>
            </a:ln>
            <a:effectLst/>
          </c:spPr>
          <c:invertIfNegative val="0"/>
          <c:cat>
            <c:strRef>
              <c:f>pivot_sources!$B$4:$B$9</c:f>
              <c:strCache>
                <c:ptCount val="5"/>
                <c:pt idx="0">
                  <c:v>Allison Powell</c:v>
                </c:pt>
                <c:pt idx="1">
                  <c:v>Randall Lopez</c:v>
                </c:pt>
                <c:pt idx="2">
                  <c:v>Danielle Howell</c:v>
                </c:pt>
                <c:pt idx="3">
                  <c:v>Elizabeth Farley</c:v>
                </c:pt>
                <c:pt idx="4">
                  <c:v>Not Mentioned</c:v>
                </c:pt>
              </c:strCache>
            </c:strRef>
          </c:cat>
          <c:val>
            <c:numRef>
              <c:f>pivot_sources!$C$4:$C$9</c:f>
              <c:numCache>
                <c:formatCode>_("$"* #,##0_);_("$"* \(#,##0\);_("$"* "-"_);_(@_)</c:formatCode>
                <c:ptCount val="5"/>
                <c:pt idx="0">
                  <c:v>689.22</c:v>
                </c:pt>
                <c:pt idx="1">
                  <c:v>706.81000000000006</c:v>
                </c:pt>
                <c:pt idx="2">
                  <c:v>742.73</c:v>
                </c:pt>
                <c:pt idx="3">
                  <c:v>802.58999999999992</c:v>
                </c:pt>
                <c:pt idx="4">
                  <c:v>1099.69</c:v>
                </c:pt>
              </c:numCache>
            </c:numRef>
          </c:val>
          <c:extLst>
            <c:ext xmlns:c16="http://schemas.microsoft.com/office/drawing/2014/chart" uri="{C3380CC4-5D6E-409C-BE32-E72D297353CC}">
              <c16:uniqueId val="{00000000-30BD-4254-93C2-F2C6291FDD72}"/>
            </c:ext>
          </c:extLst>
        </c:ser>
        <c:dLbls>
          <c:showLegendKey val="0"/>
          <c:showVal val="0"/>
          <c:showCatName val="0"/>
          <c:showSerName val="0"/>
          <c:showPercent val="0"/>
          <c:showBubbleSize val="0"/>
        </c:dLbls>
        <c:gapWidth val="182"/>
        <c:axId val="115477872"/>
        <c:axId val="115480272"/>
      </c:barChart>
      <c:catAx>
        <c:axId val="115477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80272"/>
        <c:crosses val="autoZero"/>
        <c:auto val="1"/>
        <c:lblAlgn val="ctr"/>
        <c:lblOffset val="100"/>
        <c:noMultiLvlLbl val="0"/>
      </c:catAx>
      <c:valAx>
        <c:axId val="115480272"/>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5477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[Project_dashboard_analysis.xlsx]pivot_sources!PivotTable3</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pivot_sources!$F$3</c:f>
              <c:strCache>
                <c:ptCount val="1"/>
                <c:pt idx="0">
                  <c:v>Total</c:v>
                </c:pt>
              </c:strCache>
            </c:strRef>
          </c:tx>
          <c:spPr>
            <a:solidFill>
              <a:schemeClr val="accent2"/>
            </a:solidFill>
            <a:ln>
              <a:noFill/>
            </a:ln>
            <a:effectLst/>
          </c:spPr>
          <c:invertIfNegative val="0"/>
          <c:cat>
            <c:strRef>
              <c:f>pivot_sources!$E$4:$E$8</c:f>
              <c:strCache>
                <c:ptCount val="4"/>
                <c:pt idx="0">
                  <c:v>2022</c:v>
                </c:pt>
                <c:pt idx="1">
                  <c:v>2023</c:v>
                </c:pt>
                <c:pt idx="2">
                  <c:v>2024</c:v>
                </c:pt>
                <c:pt idx="3">
                  <c:v>2025</c:v>
                </c:pt>
              </c:strCache>
            </c:strRef>
          </c:cat>
          <c:val>
            <c:numRef>
              <c:f>pivot_sources!$F$4:$F$8</c:f>
              <c:numCache>
                <c:formatCode>_("$"* #,##0_);_("$"* \(#,##0\);_("$"* "-"_);_(@_)</c:formatCode>
                <c:ptCount val="4"/>
                <c:pt idx="0">
                  <c:v>6540.7200000000039</c:v>
                </c:pt>
                <c:pt idx="1">
                  <c:v>32455.249999999982</c:v>
                </c:pt>
                <c:pt idx="2">
                  <c:v>31419.230000000021</c:v>
                </c:pt>
                <c:pt idx="3">
                  <c:v>10790.359999999999</c:v>
                </c:pt>
              </c:numCache>
            </c:numRef>
          </c:val>
          <c:extLst>
            <c:ext xmlns:c16="http://schemas.microsoft.com/office/drawing/2014/chart" uri="{C3380CC4-5D6E-409C-BE32-E72D297353CC}">
              <c16:uniqueId val="{00000000-0607-428B-B108-2BFF3FDA53B3}"/>
            </c:ext>
          </c:extLst>
        </c:ser>
        <c:dLbls>
          <c:showLegendKey val="0"/>
          <c:showVal val="0"/>
          <c:showCatName val="0"/>
          <c:showSerName val="0"/>
          <c:showPercent val="0"/>
          <c:showBubbleSize val="0"/>
        </c:dLbls>
        <c:gapWidth val="219"/>
        <c:overlap val="-27"/>
        <c:axId val="1079124576"/>
        <c:axId val="1083645056"/>
      </c:barChart>
      <c:catAx>
        <c:axId val="107912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3645056"/>
        <c:crosses val="autoZero"/>
        <c:auto val="1"/>
        <c:lblAlgn val="ctr"/>
        <c:lblOffset val="100"/>
        <c:noMultiLvlLbl val="0"/>
      </c:catAx>
      <c:valAx>
        <c:axId val="1083645056"/>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7912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[Project_dashboard_analysis.xlsx]pivot_sources!PivotTable6</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Trends Over The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pivot_sources!$C$19</c:f>
              <c:strCache>
                <c:ptCount val="1"/>
                <c:pt idx="0">
                  <c:v>Total</c:v>
                </c:pt>
              </c:strCache>
            </c:strRef>
          </c:tx>
          <c:spPr>
            <a:ln w="28575" cap="rnd">
              <a:solidFill>
                <a:schemeClr val="accent1"/>
              </a:solidFill>
              <a:round/>
            </a:ln>
            <a:effectLst/>
          </c:spPr>
          <c:marker>
            <c:symbol val="none"/>
          </c:marker>
          <c:cat>
            <c:strRef>
              <c:f>pivot_sources!$B$20:$B$32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pivot_sources!$C$20:$C$32</c:f>
              <c:numCache>
                <c:formatCode>_("$"* #,##0_);_("$"* \(#,##0\);_("$"* "-"_);_(@_)</c:formatCode>
                <c:ptCount val="12"/>
                <c:pt idx="0">
                  <c:v>19982.990000000002</c:v>
                </c:pt>
                <c:pt idx="1">
                  <c:v>20282.940000000013</c:v>
                </c:pt>
                <c:pt idx="2">
                  <c:v>21788.699999999993</c:v>
                </c:pt>
                <c:pt idx="3">
                  <c:v>18186.999999999996</c:v>
                </c:pt>
                <c:pt idx="4">
                  <c:v>19607.009999999995</c:v>
                </c:pt>
                <c:pt idx="5">
                  <c:v>20442.280000000002</c:v>
                </c:pt>
                <c:pt idx="6">
                  <c:v>20111.909999999993</c:v>
                </c:pt>
                <c:pt idx="7">
                  <c:v>17844.650000000005</c:v>
                </c:pt>
                <c:pt idx="8">
                  <c:v>20698.490000000005</c:v>
                </c:pt>
                <c:pt idx="9">
                  <c:v>22562.639999999992</c:v>
                </c:pt>
                <c:pt idx="10">
                  <c:v>23510.790000000008</c:v>
                </c:pt>
                <c:pt idx="11">
                  <c:v>15795.80999999999</c:v>
                </c:pt>
              </c:numCache>
            </c:numRef>
          </c:val>
          <c:smooth val="0"/>
          <c:extLst>
            <c:ext xmlns:c16="http://schemas.microsoft.com/office/drawing/2014/chart" uri="{C3380CC4-5D6E-409C-BE32-E72D297353CC}">
              <c16:uniqueId val="{00000000-EFBF-4F95-9AD2-93629BFDA052}"/>
            </c:ext>
          </c:extLst>
        </c:ser>
        <c:dLbls>
          <c:showLegendKey val="0"/>
          <c:showVal val="0"/>
          <c:showCatName val="0"/>
          <c:showSerName val="0"/>
          <c:showPercent val="0"/>
          <c:showBubbleSize val="0"/>
        </c:dLbls>
        <c:smooth val="0"/>
        <c:axId val="108239360"/>
        <c:axId val="108236480"/>
      </c:lineChart>
      <c:catAx>
        <c:axId val="10823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6480"/>
        <c:crosses val="autoZero"/>
        <c:auto val="1"/>
        <c:lblAlgn val="ctr"/>
        <c:lblOffset val="100"/>
        <c:noMultiLvlLbl val="0"/>
      </c:catAx>
      <c:valAx>
        <c:axId val="108236480"/>
        <c:scaling>
          <c:orientation val="minMax"/>
        </c:scaling>
        <c:delete val="0"/>
        <c:axPos val="l"/>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823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[Project_dashboard_analysis.xlsx]pivot_sources!PivotTable7</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Sales By Book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pivot_sources!$F$11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pivot_sources!$E$12:$E$22</c:f>
              <c:strCache>
                <c:ptCount val="10"/>
                <c:pt idx="0">
                  <c:v>Our deal record</c:v>
                </c:pt>
                <c:pt idx="1">
                  <c:v>Mention own</c:v>
                </c:pt>
                <c:pt idx="2">
                  <c:v>Factor buy</c:v>
                </c:pt>
                <c:pt idx="3">
                  <c:v>Agree suddenly</c:v>
                </c:pt>
                <c:pt idx="4">
                  <c:v>Large minute appear</c:v>
                </c:pt>
                <c:pt idx="5">
                  <c:v>Part attorney</c:v>
                </c:pt>
                <c:pt idx="6">
                  <c:v>Nice effort surface</c:v>
                </c:pt>
                <c:pt idx="7">
                  <c:v>Budget season</c:v>
                </c:pt>
                <c:pt idx="8">
                  <c:v>Police include dream</c:v>
                </c:pt>
                <c:pt idx="9">
                  <c:v>Table huge</c:v>
                </c:pt>
              </c:strCache>
            </c:strRef>
          </c:cat>
          <c:val>
            <c:numRef>
              <c:f>pivot_sources!$F$12:$F$22</c:f>
              <c:numCache>
                <c:formatCode>_("$"* #,##0_);_("$"* \(#,##0\);_("$"* "-"_);_(@_)</c:formatCode>
                <c:ptCount val="10"/>
                <c:pt idx="0">
                  <c:v>773.51</c:v>
                </c:pt>
                <c:pt idx="1">
                  <c:v>780.98</c:v>
                </c:pt>
                <c:pt idx="2">
                  <c:v>791.8599999999999</c:v>
                </c:pt>
                <c:pt idx="3">
                  <c:v>824.71</c:v>
                </c:pt>
                <c:pt idx="4">
                  <c:v>833.8599999999999</c:v>
                </c:pt>
                <c:pt idx="5">
                  <c:v>896.82</c:v>
                </c:pt>
                <c:pt idx="6">
                  <c:v>899.51</c:v>
                </c:pt>
                <c:pt idx="7">
                  <c:v>921.64</c:v>
                </c:pt>
                <c:pt idx="8">
                  <c:v>938.91000000000008</c:v>
                </c:pt>
                <c:pt idx="9">
                  <c:v>1066.47</c:v>
                </c:pt>
              </c:numCache>
            </c:numRef>
          </c:val>
          <c:extLst>
            <c:ext xmlns:c16="http://schemas.microsoft.com/office/drawing/2014/chart" uri="{C3380CC4-5D6E-409C-BE32-E72D297353CC}">
              <c16:uniqueId val="{00000000-AC5E-44C5-9949-539D0580285F}"/>
            </c:ext>
          </c:extLst>
        </c:ser>
        <c:dLbls>
          <c:dLblPos val="outEnd"/>
          <c:showLegendKey val="0"/>
          <c:showVal val="1"/>
          <c:showCatName val="0"/>
          <c:showSerName val="0"/>
          <c:showPercent val="0"/>
          <c:showBubbleSize val="0"/>
        </c:dLbls>
        <c:gapWidth val="182"/>
        <c:axId val="406227920"/>
        <c:axId val="406228400"/>
      </c:barChart>
      <c:catAx>
        <c:axId val="4062279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6228400"/>
        <c:crosses val="autoZero"/>
        <c:auto val="1"/>
        <c:lblAlgn val="ctr"/>
        <c:lblOffset val="100"/>
        <c:noMultiLvlLbl val="0"/>
      </c:catAx>
      <c:valAx>
        <c:axId val="406228400"/>
        <c:scaling>
          <c:orientation val="minMax"/>
        </c:scaling>
        <c:delete val="1"/>
        <c:axPos val="b"/>
        <c:numFmt formatCode="_(&quot;$&quot;* #,##0_);_(&quot;$&quot;* \(#,##0\);_(&quot;$&quot;* &quot;-&quot;_);_(@_)" sourceLinked="1"/>
        <c:majorTickMark val="out"/>
        <c:minorTickMark val="none"/>
        <c:tickLblPos val="nextTo"/>
        <c:crossAx val="406227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2"/>
      </a:solidFill>
      <a:prstDash val="solid"/>
      <a:miter lim="800000"/>
    </a:ln>
    <a:effectLst>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Per Country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Aptos Narrow" panose="02110004020202020204"/>
            </a:rPr>
            <a:t>Sales Per Country</a:t>
          </a:r>
        </a:p>
      </cx:txPr>
    </cx:title>
    <cx:plotArea>
      <cx:plotAreaRegion>
        <cx:plotSurface>
          <cx:spPr>
            <a:effectLst/>
          </cx:spPr>
        </cx:plotSurface>
        <cx:series layoutId="regionMap" uniqueId="{E5A237A6-66CA-4031-BD04-2A5A05E25B8F}">
          <cx:tx>
            <cx:txData>
              <cx:f>_xlchart.v5.2</cx:f>
              <cx:v>Total Sales ($USD)</cx:v>
            </cx:txData>
          </cx:tx>
          <cx:dataId val="0"/>
          <cx:layoutPr>
            <cx:geography cultureLanguage="en-US" cultureRegion="US" attribution="Powered by Bing">
              <cx:geoCache provider="{E9337A44-BEBE-4D9F-B70C-5C5E7DAFC167}">
                <cx:binary>7HxZc9w6kvVfcfj5oy9A7B19O2JI1qbFm7z2C0OWdUmCJMAF4Pbrv6Rlu6WyWtV3piN6HsZ6kKtY
ZAKJzJOZJ7P015vpLzfV7XX3bKor0//lZvr9ee5c85fffutv8tv6un9RFzed7e0f7sWNrX+zf/xR
3Nz+9rW7HguT/RYiTH+7ya87dzs9/9tf4WnZrb2wN9eusOaNv+3mt7e9r1z/xLVHLz27sd649fYM
nvT7891tV1+b+fmzW+MKN7+bm9vfnz/4zPNnvx0/6RepzypYmPNf4V6GXyCFlRQcqW//xPNnlTXZ
98sYvSASSSSkRN/+4R+iX17XcPu/sJ5vq7n++rW77ftn33/fu/HB4u+9X/Q2vtt7bNeFJptvO/vt
oW7/9tejN2CvR+/cU/+xYk5dOtZ+fG2uv17/0MD/XPk8fMEEUZIjdqfd8IHyA8VfcCQxkiz8ef3u
4O+0f3o9jyv/x31Huv/x9rHq4//6z6t+212bm9t/n+opqDakEqnwocGHLyiTRHAp7txBqR8y71R+
eh2Pq/zHfUcq//H2scq3b//zKj+46+rfiDSUvGAhYwxJ+hNK7iNN+ALz9cJ3oEFHSHNyNY/r/ftt
R2r//u6x1g/v/vNav7j9cm2s+WF1/3OQIeSFCsMQIw6mfE/hhL2QihHGQvzd1H/IvLP0f2Ehj6v8
541HSv/5/rHaL6L/vNqvmuvi36h0CnFTIdD5D93KB7oPwBcYJZxjfOcLx9Z+cjmPq/77bUeK//7u
sdo3V/95tb+/gtjy78pliHrBEGGCEnGnVfJQ6Uq9QFgSThS9s3j6Q/adxb83hbv9+uzKXbvb/sel
xxzwceUf3X50CEdXjw/j/f+Gwzh/atN/Mq8E1KFEkpB8B5cjB4DMhyHG6Y/MB0Hqcz+1+a6uc8iu
v9r6x7U/fRg/73/8NH5ePj6O3f8CSDqymP/zkt+f/6/wkjuU+Gk6/65zYf/nMU/Vbj+L2OTaXW++
Vb/3yrenr37Da6jIj259KvDcnerh6+/PJfsWJu/qzvUJD3Bq292am/zZlfUuv+3Ms2vz9dl/GXfd
3bji5tkFvPwZSX487Pa6d78/F+IFUwzwjwnJMQkl5Lvj7XoFwhiEKCmhJic0FIJAmDK2c/nvzwOM
XzAuGWQNkElTSC4ANvtVNlyj6oXimHN4E0vBfvIQr201Z9b8VNH318+Mr1/bwrgeFvP8WXP3qW+L
xBRJQuFJTErAcMjL4frN9VsAY/gw/n+6mCdnlyyPCcv7dyUR5Su3YH49IJpuKzJ00eJKdFex3ynu
EaEUwvNDqZhDbUBDEoJ4qUL+UGow9Wk1UaXjqvRJ619idlGJL526WPRbqk08dG/68G3r9Ka2XZSp
KsH6XWuuaFEmw/jZszGyAh3q7ksXttsBB1E57MP0UInpUOfDgfs3ph+2Q6rjkWZxoS9C9a7FcmP6
Mgp0Fqly2dB+imdvdkOOowa1G93swlTFTnR3IeOfbhdDBHxyu+sh3FMy6VrLWQjbFVfysnjZRj6q
oyUJtjbuXjUb8qb60FURjsNIHe6Z6COaPiV5vX5P8jgtAUonkJxy7yMyja/S7lOG9aY1xR9+Ygfa
//G0RLye3QOLOjpbqEXui7SMT3VNQGRz6DfbdrN1SRuVUbVlu3RvDzyqt3cZ0j/V7y82/FAiObLh
2dqRo9Wa8kOxqV4tMd2OkAD9ZM8e0eOjIjAFLwZ/hHz/yGCxHxbswkDHk7hZZLHh7HXWtrG1H2r9
+WlRITj2rwq8J+vIWirWiXbQICt7aUzUfJW79n23n87tbvxkXma32Vn4ihYRPTdv8l3mIvJu0tH4
8elVYACl41VAWQMMCaMhlyE9WgWtet9pXZVxH2wITuSHIY8WEQ3zpuFRnkUFjsLshKM8YjoPZB5Z
a407jlxYgkxSbobC74xb+iibbB3bctme2OGv0oSiSHHGQ0A+RQD97xtqL4OgDipsYmEDGmdhNb3J
lEy35ZzzxFhC9n7u3dYsTX1JVdMnJGTyem47v+9b0p43de9fcarCV0Ehy9u55PTPWR3Ao+AhA3yW
cAYh/YYr97wXswAD/hVBRFlexF2IeKJUkZ6TYNaxTIMiSbOOnYAMiDn3Dz4kXHKKQawI4YfgI7Ug
XKsKhzWPfc76qJZZtwXestg/rf0VBe6hBKEU9sRUSBWEIMbkkUNV8zjoQvbznssZl3FouXeR5oa9
6xBqXk12FuddjWcUlR0XRYwWnr59egn4KAoRCtEV6BLKBfwPPPsIqXCjBhJqhfehbOSG4UpFthub
PS0KFHFa282SNX/PeWfiolXduc6LZlsWeI5V4NKzwfPy5dNLOoIZqGmBRmCKE9ALnPyx7herHATm
rNk6wpcoKJb2XDdte6CdvCWFGPcul/pEMMZHeLMKhTjMpYK+gISfIzVYYrULTA5C56m+amqPtoVX
5XsR6nKfE9LVUZjPS0KzVPKE6ZlMUUH6bo7lMjQ08rg0J/SAV8i+Zx6wJgnOFBIqKKcCkyP0GUKU
27Fd2m2OBYuLei7PUzGQuC27dItS+bUcqzNlCxvjbB4Sp1r+5umj+FUtDGABSckVoAPi7EgtbElb
HHTttOVgInlMR4PBKqoB2SgXNn9ruA7HrcxpNe8gxUOf0rxrrwWqLd8qMy6AklObfjmxqtX7HigG
/JKBkVBB1h9+pBiajX0wtOGwDQoyTtuFq+WtNlWxN6yv3wrmijZCdGhwQrJ5unF1wWRSCTLjaOk6
/VrWdY2jMRSB3Yh2Wd4XIcmK5MQqj6B1DZOcUxlC1U+kxOwoIkMbyolRGL4HDEgvpqqrP+GxTKOp
zngcDDPelgT3kRQZipjGwaGdR7vppVNxMYc+pimV8eLYa/C4cjdlzp+dWOGx0a8rFJIJFEISHUq2
YsM9aC1n0guPMN+bdBZVRA3HG9z2S4y7JoxGPI1nFqdkb4tugOPt6o3OJI5zmsoIiXk8EYyOj3Vd
jmQIGkRUMazCI2NrWgI9ygzxvaaihfCX15sybUbwLSyjp7f+iCgBXAyAuxJCYLEG/ns7R475onaZ
2Kslu0Xd4pKRdGJTQ3PwhKRjgAUzwIJSAant2lcU4VE8x33bTi0r0/3c6ZtZFXrnapwnITFlVFSG
vhNCtdee9DbiruySUnddzFot43Eq81iMrT3h1eExsKxLEmFIEWydSsxX7dzb/UgAxETO0n3qnP46
VYS+UZ4dUFYFsSal3QHI2/Mqd2prgi58j+fRR6Ne3HYaizpp0sCf93zgeSQG6Tbd6MxZufT1zlmt
37YQjjd4WLrDnz0zWDWBIk2wtacSHllrBeFLhn2R7v0glouiUCaafIv2VYrmU757lPithybBODAn
AIAC0TU/uKchVmaKTwVTe9tQ/052OtPbXKhmX9YtZpFXLvs7k3V/m6eEbEONy72dl8ZsO6OZjJ/e
+HEy/G01AJ4EkFgJCbj3cDUjm+D9IUz3znftlR3T8g2dWP+mySdSJlVK8yEq2Oxd7NgQfDXgWkXU
0IZuFomCfusW7d5b1jB5GMagb3e6zacmzkmlyu3gBnLhh05f10wzuxc1Q82u7jCUgF2jlz8b1VbV
KvAELLmE0v647HW5aYeshM2kLhfb2s8iTsfU7bVv/YbBvMK2boTe9GLhG9ctVZKFwu+e1uiv7g9r
CCWF7AdyO3LsALzXYpE9OICaxLAtmmrZpUPFz+uwJCcOb3Xv+7EKtgvZnSSQUQLQKnRktRoNXGYL
CvZ5lbLEkyFPgGroN3qeZDJRlEdlz7LIWdGckLzC5S+SoecFginB9Ftxc8+GK2nGWZdtsDez6fcB
Kq5tU4cxaRdA+bIxSVAbtKlb17yyTWdP4N4jKl6zNwUZdIgo4kc2W3RNVcpFZ4fGZuwi9TN6bcD2
ogCmM05s9DhhXFV8X9QRnE0ur5Ess+wALiv3LcrZwSNebWfI6pKBpT6xuCpPQMSj+yOKS4wxE4we
5e41GSB8+DI7uEwOG9cHHwW4/kskxuaEpEe3J4WQkAcqKIPWKH7vHIc8DJ20GLYHVUnCaBohJIrP
YhnSM1Kn9Iqh5e9/1j8A+jCoFWogIKjWVup9kVSPwLGBSg9lpZqtqFS37ZHPtiOq1Yka6Ff/WEWB
D3IkwFPCo8MLyNiNxIGd9FrbOkLcQrlfLFUbjYyYjexSAfXXAlVJkJ/Y5a+KhV4wk1BpUKAXQfbD
XU5LpRXAeXYguTSHQBZVVIXD9LITa+ZYNGmCpqU+lXT9GlrAIRgGnhOOE0DwKC3UWlYYzzI72LyZ
JpAYdg7S0mWuo3YZ64OoMyA2ZJN1w0GGKT6rZhW0wP2Z7LOd8lMMAFl3+RAmgHRVnEOejwAnyFF+
AhA9maVUat9KbpOR9vU+7yD95HnbxxQQJO5Nx5KwCthB9Xo+K3OozXgW+F0qUBsNQ5W+qcsSxS7H
dj82vT9r9Th/qoXuNr1B/aaeCD8vUt28rqj0B2HK8lCZeUoqqLoObs7q13hKyaWbSXWGSIE3ehza
s2mWVVxIJ04kEr+eO8BhyMDeoIxQ4LsPz32khe2WEKn95POkC18uXRg59sm0L4shPAGDj8hakxVI
aqEO4EIdwf+krejqzmSHohD5ZevVJ4EzdI4bPkaqqd71S5VvnnbeX+rGtd6gnBGJBYdc6ZgxKarQ
LZlT2SHT6dcGk2zPXT5FK1C9WpDv916kKqqUKhPpiLhI7ZyeUPGvtQ8sAZAfCjUMYzDHSa8tWu2W
MAAAkXaIMFfXgW+zhM9LuOFjqU9EgF/BmECgAfYKxmlg18eebMxiSJNl+UGa2Z/hoGgvlykcLqp5
dq+e1u6vUXXtFvAQwc6oEuskw31onN3s5zE3+WGS/CyzaRdpUYuE0r7a9aBNyN/T9IqjkSctHfWJ
EumYkYRUcKWlALY4A1IN6IGH4jlkicGwBAWEVStjMxfy0GYk31hFuhjsfdn3cx186YcKb6RNl1fG
Bh8LPgj1pw2bAmmEoa0NUzVAjq6Gfy8qyUqzespVcTBhB4xAOyW4DpbPvhrJZZcTNMR6Hk7IXB3z
IVStMikUiDDHdjfhc19m2umxX4AIO3BSFZsU6/wSUtbxhO3+akwUM0wgV2Mwjghg/XBnXkkfmFYW
h9EgtqnCNtyTbiFRviB3gtt8xJhWDQK/AiQjAoR4KEp1ZKSjqPShsv1wNqTsXYV4eW7TFO0xlFEx
HWx1oRvEI2vofPm0Kf/qpLBRyA1hXArSCv6t7Lh3hA22vkxlow+mn6rNlLZ226asjSZLDssg+hOe
s44a/nJ8kI0CKwLwC5zjke1S50Y/T1YfNCJ5MnIxbQY6Z5s5zbO9NjJ4mfqiP0NZp7cQrcoYS5fv
YXB5iFrfma1DPo20L4ovyHdz5Eor9rNjaQIpbbpJR6bP8TLQ2Dfaw4d1tgtSM12mSyDjFPjXaza4
N4T37v3TenwEcEGRgLPQp1yJqeM2QVbivPem1wdoe+rIS15vZNjOUZ6abKdFd97mPTobJ+cTOcHF
qZjRiSTxUeVyBNkaNDERE/wIl/pg9FjORXmYUtxuJmC3kyaciIxsjz8wxvWroJ3hcPPJ0j0TgbsI
DZOfMB7mHRpkvg9t+9mP9bLpc15EPedjzDPG9jIg6iKgWZMIyK/PDIZic2gZNCCDgBpIVMZrAs+t
BTG7ni/o4mnlPmY0HIacYOQcGL9fst+2bgqd55M+jJjqrWuw2SztnG+CKiNJ2KdtFzVmvn5a6GMQ
IBnkRNAcoTCsvF6/5xkU62BgwI0cWu5ZhOxkgeYdSaI6Zk+ErkecENh3BnADLK9Q3zqJ90QVWe+x
dh3YTmBxVKQoO/cZqrYhmaZdCYn4CXmPYGgIIRmMlcPewBsfbk3ZjkKfBWwV95gnhHZFlLO2O2GO
v2b1FERAjMIALzAWtSad93YVLKJxQbboQzryYQ+USB67oh/jvoJ62yGjXgbhaBPwm/REfv3o/oC/
F2AyHHr6q77vSXaZHhodSn3osfSXGAf2w2hV9/ppA3ns1KAXBWk82CVg2VFaN2c+B3IjACibFN7Y
DKWX8zwE+0AE5Rue9s2JyPe4PBgTgGoFqAt2FG0Z5nU3etDnUOgNk73dhtxnMTTGaCTdqRbkY6cH
SQY0PCGlgu7XEVCXhJBMCZAmelyf56MvE8fMsp/KJe7wfMnb6VMWZHbz31AqdMHAy2EeAwanHx6d
gn5PlxqmD3kT5jutRbvNcOWjLJ2DS1Eg9ua/IY8D9oE4DIzUsam0hqp6yMsDa3AVhUtlLlINRzcq
oDIHO6oTrvdItA8JsHgcWujgFcdhgpjKyqKF2gd4ziAesdf7qYe00XElDgGidqNmbIFjVfl+REF+
Itl4BNQgH0dQ4a2ULz7OyXVqOIRfXh4a2FuUeja9nHT398lzt39asY9LWkdTBRBe0Md6eJA5dK5V
2ebVAQ863WSF6vZdAb1yIeryhLs/FntD6F1SyMWh3IF22UNZsx4m3APvfMiRy7+UZGkP89yKbbvo
9lBw3xyyycjL0S5pDMlQ/4kN/cmKaxVylJiGEPgVZI3AxNJvi7wHOg0BqiLFsz6ggKUx4j3EVBKk
G1KrBXjjAW8qUeM92H4Wa5PbOOMkBzNIm72qg2H3tPrJOhZ1tB4Os9hAkUOhC+TUMWFMA4Jx2C7B
vtAtxpETuf2jdhS/Elbkyw7Gmma6d01Jv1ZdlbY7TtPxYmpH9rl3zQTkMsdX3EzdpZu6eYmwn8KP
OhDDGRsH8mGmY4miuXHV60VORRahMp/zKBwyYCzKz4Mzb4HU8K98s3i5hQZnfZsWZpw2YTOxz1NG
egkwohMoHCOcN8vb0OPqpXFVv0khqXhbU9q8DkiudWTG2s1RydBcRS2FxDRpU17mUZGNuIzIYlwy
cAOjTTTP5JSMAemBg4f2bBWlfdXvvG4byHlYWeuo1L0EocxVN5Ys8kNdFxBx68mPX2QzV5cSVflH
Giw8j5s6h6YzH0kaeS+gNZ97W4dJZlp+gTrcXE5t6HRC9FR/CntAw67LJr6DZiOsbZ4yX0YzzfsN
lqm6bmfbf6iXgIkEs3pgUdG74MrBsvOoL7MaJ0tR4881MtmVn2who8DxUkQtcsVVwGwT7KDZJqdo
8ZmNKqzZxSib27HQHzIRCLaZKoM/ta4w0z6coef6Egj28UuLZLUpUcpJBOSwxkmmBdmv+hav6qno
52jMM38ugdcxce0hB4uLiYp+Q7pi/ijLofwi8nBwGw6R5jO1YsyS2vH5s8KOizNoeNMq8UMhXjbL
nF+zskjVoQsEPgRdR0yk68G/XJztVaTq0dRR1xZdujPMypvC1hMcX2VhwCfgPr1UE++u0nKE3koH
Yw94MwXpIqPCGwGhLtAzToJCLVc1LaBl6lMry03pxLDEVT6Y9zVpJrsjTLk9za19O3YlPyw5A4ZJ
c3QpGWveCtkByZ36FhoOYhiGN41ZWh13vSpdVC0ev0MpoMm+q7y+WFCHXnM4dBqV6VSaiAdBOUUz
H1G+awqU7T1vyRyn9exlgnt+aWc+3ZhWKRo7KtIhysbWtYkNUVWDAdfoa76kJUwsLQuSSeiz5lM4
NsOXrC+1gtE70eqo71DzmbDC3ipauSvCFn+9oAJPYMwTSaibG1hJNupX2mUzi/uZsS/MjR2K06lF
TRzCPM8IZpjD6N/EuivflhK4xBSmEGPjGb/u+3yu4xkg6LrU5ag3ARbqU1gKvSuAfCQRkUVTx1mx
PqfSlY8XGA6iBzRa/IUBWVru0nGSr6G5lIWRKS3VcQklTaJcTj8UVMgz0856jKsC+zQOMjMUURFS
83c1ArcaSVswD/zunBUbElbkLIfwYaHD284EDKQkbEMhKn8Sc53nUa4a8CRaQIsq9ijvsq03fp43
VV54Eo3zUkHfS/PqdU1M/9rqbDYRmUSWAAx0N7af6o8B0fRQWxXqCOUw0xmZdOgPapzIh6U0w9cR
KGCY4yqyIYtxUaZ93JdYFvGSBgEMlOWV/9yNSJUxgWmPv2eamC4Kx0W2W6xQejNq7z6Mc8XnOAQy
lEYZqcI0hnXndZLDsCkFIpnO7UF57T70Jq9fVmOb1pFsuwmGOmvH3mq0ECi6G7XWuaabXud0bN4V
fTPCgXow3a3v6vA27xb2FaVQ/ERLk82vO93lAcwRaGeSvhsYmHrRFK8BwLMhXhhZBrC1ObsegW5b
YjC9AfoggysvBl1OX4bU5F/EjMcwQgPMmERph9SQkHJRb+d+VCTpLTSQzqE6Iu8qL6YimscMGPKR
9whvwPOmHE7AlzE066s3NWrdDWv0uVuKj2hh1G+bEqZ4oKDxGT2UomtQ0gRjm9QwdTomKUy5jVE1
TE2XgC3Y/HWTU7StcSvM3obLkJ31QS5EAh2r4I1fCNebQi/d277w+VslB/VlBGW+y+r+ombqI5SO
WifcQ7CJHYA7jMIaf4EIWuaNBgP+3PihKSLALPUJVVmwQG0bzjSuTZ0uG1n6sNj4sije6Ypkn0vc
5h/g8Z2ACSgF57SUc3q2ZIMSURGAs0RA6dg/LE1DH2EX1O9rmId87/uq7WFT1cQjPE9Bk6ggMFmU
GshForxncwYhi7C3cvZ2V01NeFG1JQXbngJWR8a7oNvIUXVZ1LI0BWPKy6oAm3BKRwqaI6PLy3Iz
d6ZxEROQXy11P4hoanOXA+tRexuVasxyWN6kDq63+PMwZP1uzMZBRhw3NY5tFoznYMwEmvekEUNi
/Ng0CbduElFFrHvpvIIB4dlw+7lu2/5VAwmij0OipiHiORDOcRiUNYrGJoMh0LAd8KcgZ/JSNouy
d3Xk9+8sv77Loe5GtW9sM3dFln//1vjPl3971dyaK9fd3rrL6+bb153/ce3hS3jQ9yevg+sPXvwy
Qv9PhuTvvrj+Ty7+axP0BPL+n2O1v0zQ//jW8T8m7tfP3w3JByyEWfj1G+gYYpWEiTSovO6m5AOI
0T/n4iV5sc6sQ/8awgn8j0P+930snuIXHAbpCXCXMHcEXdE/Mxf/jTT6R14LaE2BMsYYChbodELL
6ii5ruHAGkNl9hHzzIwQppZ+4GgDczVSmLg0bZaZKPBj2n4JJrZMNC7ysDLTtmwaX3wYCj5aGCRi
hWxdAmMvqakT78LU2E3WTqOeD0PgMgWDBmRhEGul81J1cSlTkoV7Xpd9X+woD1uYTmqqeiRNnGXC
ImibZb5ts43OxwrWlSEWwrrAtMNc7XqAaW4j1dZpOJzVU9qUdgOTOUi8IWOdSRGXMx7E186W2L6n
OF1XZwK0PpB3FoHoKc+GuoJ47yr4OGN15sJ90JepuApIKfo+EW3qED5fIAf1YlemgaVsC7MbDAZl
M9Po5muHCPbjdnGjnUSiqU+FiNtUDvD8ti2CYbiQkLqBEkrnUnhFtdUgrWXUwLbbBiNYQgfjQzQA
tChw0Mbco3X9hfcFbDvXIWu/3LPG7w53/7sQD4vU9cgFhjFbJSnQG/DVwqMj70rHeKXH7sNCuikT
BxiNTpfxDEFHjrOkzS30kjZhBog4Hqy3S7NcBa4cnd7jOmW8PFFKrlTDAwuE8gXDHwQgDPg46NUe
LadguQvVNKXvexhiBtOYNMqmPMF8nIMaprCnVVXDmNdN/iYIq4YPFxNkjVlxonbHD3lI0AsDtwTi
Grp4BLRzXD0vEvJt3/TivbClZfXLoevNoHddVxZ8HZ/yRcojoIXGqlqisFxa+M5GANgIplXMko7z
Nl38+msYZzXmSe0b5qAg08NMAkjIq0F+scT5rLycbErKS1mX+NQ850MaCTYBf/YCKKuVbgSQEMfk
H/SVaOtYM7+fwlbnLOLDQkCN1ANFNu9yAiPdw5kKTA+MZ/S0XeFvVf+Do4T+/to5A9PC0D4Lj+gd
mCiiPl9I9p7XQESk7/xQl0DxuJ63cIYpqVbhohhWH6C2q3UYw/DSoNpLs7DekJdNuMDfM4nyIls9
dRhwvsBwIES51S6yIO9c0sGorFavrK+hd7bj3qxwMg65hWfyDlL/MArxIiD42WEZ1Oe0LvXUvG2M
0uDFNO8qKFQU8/Dtoy2pwK5V1Dc65e12Di1bHRcIG1jmPM0CnqwIBEe0mYcOupubuperVwZFsWJS
GkwcDh8pMKcu7oapdH1cCJl3Im5av/o2jL7PcE3ePWVo+fpo5DSk4tFE+xVYpiaHUZMzaUy2bm8y
6551ocDvJ9u3IJxajGl+kxaVH+fznkzp2ESWG9R+ARA1oGHTL4DUmwX1edgkaRVynGAoYnJIlztV
w8Rf5OArVk1xmKGs5uKNbooSjsQ0IhvSN03pDQ+u7R1AViJr4fCm1kEC83nAroJHk9mAvj+iUjqN
Lyod2rLc6zS0ek2eAvAGANhlcPDRsanWVUuaNrAvpbMhuKIwSwMHVN+tsw2KMbgyTQ+2mlgmslzH
4RzCIPx2rkbUA0vuecVUZFDqe7Rp+pG0X7h2ARzT90dl65+T4a/YHaJOLrPT27pG/bhps7Ifsh0r
qsmF77wFPqHdFjBtrKuPbhilLKNSjFinMOdgVjsbIR/i/jxEcw8YY9IwA5U+7Rvfxqgfugb0YxQ0
zGFOCpg5dOQaOU9RvyzSfbCeFksZp8uiWhN/x7wAagVQGR/KBYxmNBrDL2vaEVb3/SOkKGDOFAiJ
2gVvYPJtDdbEhh2covv/nJ3ZctzGsq6fCBEYqjDc9kRSFCVRtOm1fYOwHMuYZ6BQwNOfrxpwHKkZ
Qe5zrhgcmgBqyMr8h8Qc9POL6mO7Gk5T2Resqih1zS5rewx2d7LKk4ECpPB6KV5yR8ssyQ52NLSN
fBkbiZrgu63zIfk+61xq/3MXrIvtrAfptl0wPXrbAep6gyyeGjtIuMD2DXCZWd/Nttphmpze+ZKH
uYnZUihrmQ8yqxTroIeaGqxvUJKljbUG31ozpn/sp52j3YUnthJ4vejYWZE9d0erXWrmg+Mx51n7
IEvi8ZiIPLHtS52nkxt8TqawH/62pTWzcZ1RupyxnrNOrXWyyrEb/E+yQM8fnVGDr7W+q6RTe/6l
cGKzqWVrrVSN78/0DVxJBxZYF/z6xD9w4LfC0rYSHjFJFi+Bv4qGiidWS5Ed3ZrF6R5zGZghioWo
8uw46qgEFYBTTB356C1o3ZvD2nR2Jv4fTzcaw9AkAOQ9Qgruvk301qx1ZbZk/e9ydPGRnVcgYr6U
QxcP0dPYKgAUgm/YEK9He9Dz31EZBe1yp91wTq2/Fxu+tXqKHD15/h3UjupQJ8Sl4nSpdD3m+tD1
MaXikxXmvnjok7wZsg8A7psjOkQY4RtlKW7SiAZPt7tIy9maWuj6F2fpu8Q6ZkqvSQbwR27b5Zc6
zmXnwbPN49ze9YshU397f3pvshXugH1swHW0VGYzm9//hANjLnDkvHbzCwbVIpB/zLbWcrlYkVOx
5IvAKxSssN+PzLUTCjO7YOLeoj9gUt7eR0TvGTDgEKoB+dFNPCk6V1R+17UvW2x05WACMjufY/8y
xrZmWsBjIrMh2PWkI0ZDyS55fzhu0g2qGNtDk40WibsR7q2KOi+msU99b2BCBqup+gNHteVNCAym
2g3/8ce8GorHXOggSD7QNrwZAS5MpgMJyFJgFG7yxnVp+gK7XPuSWpnf1t8IFgHHiYrR0o2IKK/B
x6vRETTI/5RaXuPYkWXzwQiQOv+awOL7iLB+YDNwWZ7M6c1UzGXYDEUVtS9NOmn2trdtsDSvmb37
chwJ53dh0eD6O+9JTFUt9aw+p02cz1i/arl6+cUpUhOyC8smN8ymjCMvHaU5EEQrr8+0/WOPRDId
HhBwxkNynFNgwPCQdq016t8yy2qm/OsYV2Njne2gQGfzEIpUFP6jWyuTaMyx8Lsf0gpN4tAHS2P1
p9IVSdZ/xxdoVnFr9xMqQCqkEmyvtfBD2Zc8tV1uJdvKsTHqK5MI+fNsTqot/OeK1fdjQNHNZYZo
7vLhs5Lay+K7wrHNoeG4WeL5B3wUvowurhrW5vdarz1njFOvgjN+OwEbu1/GoD3Irhj5XVGXFTcr
Gkmp9biupky82E5sxc4flpRl8aWOm9FBCFJi0uiPiE15xotEdcoo9221woGPC5qb7BKHcayiwyyK
VnUnEdY6B7QsJ38Zj2vuW+3vjEvDSbtmZrIv1JMFt7BKmXILzZazzMB10jpkK7zLciTgZ/xudYHC
s7sZxJShadVqcyvZtApurAzlShnoh33KP5N6SfkTdytVLXYXf7l/wGFbs1BqzlyKSXI2M8CxtyT8
a7L/jByxSh1SKjWK3itPdq6Eru456E0GWM+kC+SirY744m4raqh9k2iN2i85T8uWE94+OzImhJ5J
CMxZ7WjL4nJCp27fX9aMsUovXlUviSwOdSWKUv1HB26xoF2YGnrtHd0yD+LunE0N+Yg9RnItLoOq
x/mfLg6u2bszLoyRlTdNPh/CvIht7whaPFJMgRqzxn0vy8PhGGxbYx39lfg0roXXjvYhTisVWp+r
Nekzvzgkw9LZ6pRZeZj+U1EPADW76H6j4RkgfdXBpz6KTN6W12INkvsqhIsdxkOkMmLHqyXsVXWf
rJxjyTmUtZ2TZPd68OzpEg9Vsj76TVJk7ZcqXnS0vLBj1mYFy4xFHKV3dulnJn11RbdmJyumlK0e
nG0/2cE4Mp5V0lZSnXLlNTwnaRqSutOSAbfOhyDpTaGwVzf7fDt+atKjekunIPnMf9lPZWuyTOSO
gsViSLYU+v3A/SZ6hi4pioPHm1TFGFR/Pce6snNmUePv284PEANSO48n0s9y1orTS/izqUSEVaTU
kQ3ulI+AiDeHBz4fjg366Qgj0Q7NPf50lnZZ0OSqt9Sz7U64klO78YunpaaYeLVqj1rnUkdpybH2
/qMLI4D5KRdHxhXh2rtKdoOIdmE3zw6KaVuG7HrBi7Suy48hRe0pTopyvxt/r0I5+ckhAL0qrEPZ
TA6HS56kETNY5gnjdVFIzaisRlfl+XCswGhn8SDQSwQ2VD+x/C8KSxML1mwe2+ZrpETPPHp260QE
7j6TZFJYtIqwRnUUWKX77Lvgyy/24pidKgtrAXWJ60kMl7ifXJNUz5Te6WHPHxOVapLK/baGZYg4
9kXumIhQWlbU9y/hYrlucdTd1DU0lkC8Zi+Hvo4G4dSHmIw+D875Gq6OoJ6t7T7+4Hy+DuMvw8yc
OpDmpMM4IdHT/jq9uV/NMovG/nsKbxgmd3gbsigHWYIkts6z0HM6PIHDD5F9dJy0C5ozIa9Y5GNU
xCOezSi1+ilBb76yqbCxlEHYXhxYNyu6HxBCMFLpijErO3J4xCNEo1N26ju8Wc8Edrmd5vOd24q+
cC5JGrQTVSYVtVPeZZwQrXcqvdhL7Q9KPfGrNoJsCC04XgcantggMOgWfn1ux+/mOfHL6XtUr77T
/5Vr0ZNOZ/0wsa0847dMD044TyyQGh+omcdGrE5/Qkbhhr+NOhH8DLDMAAKOPbAfWkpb/qBp9Rzk
J3uJu7EAapgMtpNv/1hY0On9p3FytJjPkdWz2A5+YRPGHo0qrcrO6ZiQJj74cbSwXCo1oBd8HGvL
HPqOZxWZ+G8XWL6WqCwz7iRpW532JxiZVs6fdDsvRXm2raIX4cGZOezjY5u6jm4xNsR2NGXPusXe
194DpETKugQkOY576IZocsLkIDnWJ5hWvSxmltsxXq/PPmaOfSFEVn79QTF2Wy9QZ5umDiSKyHzR
Od3kiPmgsyhepujZg2JU7X8ATgr9vKZeQkgzqSGHZJorvJgX7Qqzo94PNbcRDsAZvSiIInJN4s1t
lt50HGlLUYXPbLZyfZVbSMUDEbAE3LRUXJE6idD7/3xdbI1008H3AX93i6nKdvazWazi2RYW1xXt
YODymfYD7BmIZsJKgNuSn71/Xcfofn7e865hE4zOEV2ZQVNvQjq0LZqSeV2fFZagnmccu8rLjntV
wDmQus2npsKxa51pMaFb+a0rKY2zQ5/DWw8gCQI5Lc4Z3TnLwR1IN/8DkhPO8/RBBeWYffjLvdJC
Es7ApqTDTsFp+Os+jbRdTZnw0mcdhxPFeFggkySK9v4Q/kmqlSfRyc2ruP89VwPQ2LFG/ZH/TZk9
UVLsFR/u5WjFaJmNZV6fPK+1uvnUt4EZ6PfH9ga2R6ZOuQkXy+ii5AYw//V2h87OQ11X8ptcFk0g
8bPUrCItvIXv4Pk4n7O5i4zqZnIr9ElwcRzghevFlH/v38ybhe1iCAgRX5pVjcn45mZMNjY2UBrP
KM4y9pI9CZPDenIIuNYQruQRQz1n6+v713XejgKmKorOIJBsrTe23SjRCTW4INIEnTU+1L0yKHdd
04OA9hqYvslp16aZYENJ8dOmeN5T22TwzIExRkNM1jWHi6lfpJOt3PYOfFZt5y8TaIw2eLOr0IBm
X5wkXcf1FGgaHhgodi5k9s/7D3W1I/2yEk1fwcDMLYpMg8/8OrWRWNJVqlw978B31DaR/9VIJsL0
nGGTbdt7+oisa32qC78rkvusdpEBHH27NGlJMswdTzP26IIt7FphWjasY1DB72uLVMU6An77nnW0
xwGE4OAJHbnFpfO1XVqHoEI9hWdrFH7h3YnRosb4XaGntK3zlpO5szRYeCZSQ9D0YGfXL2AOw/+k
KyJhIOBgyBN9Dha7Lb0738qEXKDFfVvV57JI3TD6NHUKVdTajKUYEcVcp2NdlAH+1mkxEzcM9KOh
ShROk/BwSemU/UVt8D9AZsVq3iH7UqccgacJLq4JKVFbzpTPcNvm/jp64SzzHeV0WK3joS1CUVsP
SWW3jUOxoSk6kAc5WfpRA6w3pw10LB1fwM8leuE3a9OXabKKoBifVe2ZHbo2ANw/yjSOTOLWZmYM
A6eMx4chK+SHwfft5c2mQJRCQxXO8/Am7yDXynLYlPZ5R4yFW9ucLwVuBa6fXZlEIQuPuyiTnEn/
IPjfGBRIfDAs4fKk/xuqUOfN86ejyHNn7dS3xE9M8ZqX5G9A0V4y5dNRzvGqoxO3s1ICdyA7TKC7
0pLCPltR11C77SUwwnEDz04EZH4YtzSIoU7aqJe9alpoIWO9xIPs7eBAMxk15QdLXq+6r6xKlIZK
6pNprOT9Eqi6UofIHqfcP43OEljtASiAqJEdygwliPVBhHwTqBDeR54HLmVoevrh/bqndekX7gBH
/m0PUVR9ginfE3cPVKD7QQsmYpjv1x6rZfHTWj/PFa3efnwQX7jUz+EF1wF6YCTQPr0p0LLfHMqx
o0uZLKX+raqR7MsDsYxrzMVUEqppBTU+vH+9NxC4QJqPR0YKQ0ZGIKW/PvtsSR/f3JT8Rh8RdChH
pNnUxShmAAlJGZs0Un/NIqjiwziMcQfXT6wr9bGwgYL6Q9rCi320Od9UfXCjRnROPggF8/bIwgA1
0kKtSn9LosREksUrPI77AqqS9HdL0Ga4OP3cWhNjUmn6poDGX88ZjjVRPMl0mc3JCxTEMPpIsIqn
IUOK5h63QFklXrW+Bvng0mVvDZiL790cw/Jji6gMq70loB25M7tw8Bey0Z0+RHxmlrlfVSyJkt4p
eYWgSC2oHCofPvTQBnYcfO6ierSXY2IFrTwNmK7Z2l2QTZSX9ZRh0r1Xc3eFk/rI5LOOqBxuD8Ob
qen1hpG+P923uQCbHu4e3YNjugjhdft1tqfRyewIOuZlL+ARVY3q0mS2ii8gAAsiX9myvT9KiEw8
+7/LWho2TcDamQY3BNs3OYjbYo2Mg0Z/Wyw70kiMYkiu8hUOqio+cAsBa/96MdaMS5cynBKsH8fA
7r8+pNCrGzYcqd8Qn6JWQe8plGejO27bvj7JVCjd3FfuaGBBxMysnyRpEfIeY4n7Rx7bMm74wxj6
mBnz7F5bLxuuoxxvMX935UlljGZGHunoRQ3PLAvf/9N3J4+f5UQZqj1QX1M/TqOI4vRRkIzm3qdx
9rTtotWNzL/iaFy5jRAWwnpxBvgvjKP5NKnX2UFihycvX9t8PFYWCGKM0vp6o1Y6mQcLtGs+HCd2
UH5JS0p396GaewDwU4uw1TwesJC2D1p7Q8Q1N361hj+iZ5Xskygqf6+3gZipivTyR6V5XYc4us44
2d5XCHKVLZ+qHAMaJr5IS9E9+nqAG35OQJV5gFp03SBQ6hQpY5YNlVGCpBEFU31wOrVm+n6xc3OQ
KfJ3v7qXemhFCqHnQ2IeUe/buEc9qRV3nbpxNxWfE8hUJmw1GKr9kJIGrDFmdT9z8kujRBmvx5G0
FeQ6LWew1+cY0tn/My5DcyuZR+Op6KkAjeJI2uegWAsARLSaoqvj7/s+juzCB3uui3lI23PnIQf0
vkz2GLb6GFVuAgDkFc6KGMPqE3N/K2AocicnKucqJqEdzZRb2jwy6OiMrnCwwZK9UzoUSOZJTzGZ
kbPKBg59W0IWmRIT49ZONFnneFzEUp0aOMg+PbeN6BhE4bQDK5R3uniVdV/ES8IPd55I97Zjx58y
433U9+glIM5OyWQFQ/JkKxdhwqGPE6D1u2JBY4oc3O60Tn9LY7ca+lfXLyRXp6XDyGi0AW1LlwfI
WlbmQ9Z2Zr2XoTC/U95ixNNZOzqf9yQFYQUp05Me807eW3mkk3PiisHPvtLBpuAep0y2fPT9kMWE
3+5nY5tnV3uC3k3UMTfHM1dHDaTL5psiExD9aUWgZCFQrmTS1QgyG03q6I0+JMZxE2Psqo1w02ch
wEbqDyTcuEZX4vpt0gWvFuqUMPnPHLN0moPj+VZENbgB04hDoOI7fA5VfOwjALnmRIVj1YgyRYq2
40G3tOAIvih4P0MjDZ05EHb9W2SngKNaxhxDGQGZeL9uij3Jv+DvUjWEvjg4caZxh6aip+3joYUQ
T+6S2SogSyFyIkof6gYPKiKMl5KP4U0xqDlv+jH0wU7gd7Rag2ynTSC4HpB6VrdxcIakntvxkd4W
mF7+/eDilp0x346s2OrYdSpYOnoOrCiiT9ITY0gHWCeY6z/2NC7xWlW1F+3hk9B0/GDVI6TZUrzU
LUzBujFBu/DGDWMjrpFrH/df1xb5OBrCuGgRqNR51KXcpbexHM1AS6vqsTeROCWbWkzyuOeQw5rQ
RnI8WtVkMDViZ9UkX31/rHpWJw0SRziaPX/cRSG5HMTafcvFKp3uvlgGQ1K53WKIOIocr49PUoFo
ZXdABAsf37Ut8Za8drX2mMSdwNsVRm5LusS5b0ORtEePzlIUY6Pd+fn/DA6IZH12B7mWzUNdkMBg
Yth4g4glh3i+XS10Cx+4q8DCbncCSA37g+YK8NlY4m+SNZGOPrnXmHytkwYW8czJFNbNhVOJEaBJ
E52P0FJNuQk6K8Ln8su+myPam1ThYRkIZhXG6K6Q+aG1p2n6PMbSqi+xL3M+y8hpkGb6IqHdT/t0
fR1QY5B6AciCfE1lZnSH89KbKxj2UD8HAgEQepioMj+LRGyYCCfODWvTNmNWCfq1kkUuZzWBOCKw
mnrzTzCDUaTSbyl1uh/CHUnGKlEV/KuOOAIyUYeBqcxy6l5QfUSFRr2HMsojVerm3IAX1ozZSVJF
X8VnFFrcY26z27+yU+DZDzV18vLZDSIEsY90V+2J5UjCrxI3rE/LdBwSHWfTodCKFPsyua3B+Ww5
IOmyZ4xU67MHGVu8tDPi2IctDdRVYaj7zAhUGig3tDortoCkaqrzzh8UIxKz7LhM1gBrrJmG9nHL
W1tBEyp5ktoyMoiw6v2s+aRmQl9z6lVFXdFYRZjO+mDTBHudHpO1MsntkNOmsz/69HQtnoTdLvzM
L23SCAjrKxq2Y5V9pwpyy8EpEz94yP3OJLOjdm1OqUB3dXoCwi6j+zqKnWj5lDv9FXrabjigJTW3
NfahkeEOaCW5pm0Xgxk4DN6BOFR1WfaksCmNSsRRpsVkuYcm95Jk+irtGq3uXTjbeele3C4VgMdz
IQz2nQU64b6WbfCmOlKc3EVWYNA6BmgQM+viZuVikPYmWIDtxonfufd5Ms1R8pypmS48D27e+OlD
ijKZMx5L28QFWJSaIbUtkfNpgn9HakCfHrhz1ULS2s0RkxBGqNfebw0Ctx9ooafqrnhcgpgeOPdO
Q3x17/fBRJgiVgwAUEp02mN3h+z1frVMNrB/3LWnAROTxy9FdqwgXJuvcdBD7Uela6gOXvXUcl86
xKlln0dtMOajxq/Vfl+ySvv+aStigjo2GhDiJUts/6Yp14HPUu6aWR+FzjRyt6uEZydSCscKEzpT
uOE66sO0OG2bXhSuZfulBUwrSKek2xtuyneNgqGxmq72HmXi1Ol4LDaWbN+MdlYHeBfaLnEwSjSL
bfZLsk0Y3QvMItsq0aiFFyru+6k0uOVh2NYavajFA/3Nhip8dMXqq2Q5NUVyPZj2A6NUs2EQnBH1
6EWVNgHpAtCbSXpLprkXv0BgOLP9qQNhXvyzRUseLOn7E8u5b+uRBoMa9eOXpjFesQvFYDG6R9r0
TvWP8hpGZrYl8YBjgGZO3ziTg2Cii3merHH4WLYcYPouwJu4oAewq7T41LqW6Fo6H9nYSb6M1COs
yZFuA8xXHvodHPy8AUTW0hn5VCRZi5TlIZQjUqKZaXq1aU9f4FPcuRqlbAM67+yfuy6SwAqUaGBm
h4ACzVRHnYnUNHI0c7xrkIt+MrHHopEGoY2T1WgL9tFbRxoF5pek7ezpYW2H8BtKDJkc1Vyb23Fy
YZDd+ZpyVDHYKDhNQA8Kco2g7lz7TM81NJ7oc2PlJSQEfUbDy0FgzW9fgoQps8+F46IcPRfTRCu1
T/8i16CD3HccWmZHFnHfmg29kRNdnJrAhJPaWS5Z5evoL1H0LtHJLWiddhj9pUvUIR+GgFF1dKp8
lR/3bTZbc2x52C9nnFQzfVjzPnPKby1/Rkl6cLa9rMLMh3/NmsKsYLqF0NbvIdOheUDkszai194l
i7f/lV4GKxy6Wxxkmfb8tFVRZpZ+bnMSXYKMcjeheZmdpdNDJydUuWGhDUJaLF1FKEh4WkLIVtn3
mYra4tEnJevqb3FEi7fguXPamDvS1E78bs/MdtLG8u1C0RhcuXkZvi40kRtxz1sxM7TfT7Wdae6V
KNSxJVrv+z5fE448QhM+dEGJREVomYCdwkga20SOXH28zFUKLvS0i8XouYGb9WGvDFSbmgU619gW
ve9N1HWWvGQd4tX/JrMNiBRnhrxKlQeQoa/QFR4+oxeYNxRiQBvNmiY8XweZ0M93YZ40av5cVdPa
5/etpuSxzyrwAYOOcsCaMN/5aWU2Xasyl9WQGFr8R0lp2P1YorUJY7Si122yP+AYwjexamw6KCO1
LGl3lh0HZA/djz3EAGCzAbwoNwDYflzG5WyujGRIMPp7xK6m2eeRN0lCsYG2XRuaXeRmls3tKx+B
af1NiTrnEFRNZbads5EtZemZ67S6NvUbpmoz3n3dmFlA7GTyl525xilr+IhkTY0sdC8eu6I1Nb6s
lSEpEuwDfNf4JA5s8xxHbXacwsEcAzuVWGwREEczZ3x/xZOWjd1cxXRddUGwoNDuJg+gHp9tOBIc
5DQbfeJOgOZukrI+Cy3AvtxN/FFpba6Sd6PZomWZthz7AW2h2amVkObTPuz++prpeIjlw0DUtPUn
WmnH6Fb2594X0T4Y+86WojGM97BRZKEOalbW/vh7EI5wJbfeYSQR8/NTMoPjk8Y4iJaDY+oiJHtw
Vcn4XeYt+cP3unJwLxLMrHnUY2sF5WfZVwU9bZHRx/N/QWMJlvRRjUdyWvzcgf+n4Ifkshuc0im6
vA7nAnMM3QjrkVc9WYdE0NPSPUkOD0AJei6YUhapSsjH4slMjZsAuv45GHqnO6xVL/miwmDmIqzq
nrpVNDHmvqeZdmkGyqg9mkSdelmaL5HIELGBgYpY/+UpRKx/GmkpD+aF+rpwaCdQfoGp4nZHb6LW
OiGXKTv3QFPuov29nDID2Xh9aCCbYdVm5W4IAgnEwDc7ZpBsiFDbt+bgp7+SgalGgXM8/aCyvq0m
oFRhAcCbaU3gsrlvcLK07Pu6Hhvvy5xxzGBm510l+YjrlKH5gQvFrJwBe22DATdXuZc/buvu/fr+
VyoE5hvxNU1pAhctNr3iPANZ/qQs6g3eTYPf9UtSNkYXu7GjdknyBxXPyUSGvbH/QWp/TPv/iv1z
eRepAUV44KB2oPfiDbiglMW7HESov7g4ndm6U0ef8/SwUwCAVORdSVbRCfMQ1f6W7wfX2PC/oEyv
nXh+wkmh5GEgaGTjCfrfu94tPovAJCAxkznFKAu6eipHSm98uhkYh20dp2rw8vmsaDcHAhDNIxNF
P3JTl0PfGOnRXoOjH4yD/BusM+nvIeVzZLZRXBhhY34VrSbBVQ46WRTbf01NmFTqe1HUpkDbdaMZ
sCLtsRLgqOUj2uHNqCPzoGEefAvsE0TUDf8V2KnlC2twn0KvIkbs8bJICQHUmld+PNfKpJ31FqWr
jRlH/GV2xfsr8FdQnCUASQ/XYPs04iblvOVccvSoHe2H1RMtCozOXitSa46VaxG4ztk1/tazMeG8
f+E3G1Ca7msepR2wOD2gbtYejWSxqEViepJblhX0wGnF407hTqJDz7AngLx6JErFf5OtWHv/Nm6f
32grONLpoGjajr5RK0yzo4akmssn3Ecbapn6TAMQNv1xHtkgmApONQ1EORHfv/JNA0WoVyPoQNoP
FQsrwJsTf938ncoSNL2x9TmtBoMblEFMsXsOaRRCH9ax49z9gdbT0CJ6Ax2msDOHMJvWHOUiDpL4
N6fNc/Ts79/b7RLFeMFYSLZ05ECa3AYGf1iRAQSx/XmHVeQmrhwn3rTxsC3RuU4IUjsbVPm+yRzk
/yZIXVfCz3HBhSpGrOI6NOVFsfYmSNIZPUTT33+mEYhY0eZuY4LkUtnfl2TsxHSanDGw/yoL36Qz
jtfXzl/dhPMhOUYdRhhg6ITOs/m9VGXquR8odG6Xsu+4vLuYV8JAW9IW81agwzGjEOxHwdO/prht
obYWqROQVJhTJ4WZpDjApIqkyVkryW2+P2XXVyT8PEy+y1tz7DBgK6OIeiNpIhVQBs1dnvK+KTmb
VUffhP4pUlEZvyZaWzTJH60FG9/zujkBd3Nz5qMdLw8FDKD4MgZy4R0P7drZzT9tPCbFX6nl4Gby
Dv7gKKQWIe2aiAZisQwj3tDK1XqZHTchDgNtwuQIJFuM+J69dxUxHF+eHRih6Y6WNolWI7r5Goy3
+4EOAoHYv3qNPaZ3mJL4l9OMU3M+WKGSc0Fu0+BhPnVh56YzNCyG7JX1EIZkoXuw8Etwp5cEZ1NG
9xxPBb06gzF7Q1gfoAyMNVMVi7Ge2aqz2oQnSKepuiu8xkgdknAwK7l00zS1zwGdRYv2xDuohnH8
1HcparUzKEhqv74/e9dGZr/MHlYh9hyCXJAsGrnd5CNBSISbYQqfdpS43R6f1I+C+BOHEW9ZwQc6
lxEsXg8phGFtk2LvB1e3WVKLfDLHmL0WRrm/0qiF7zYP3P7YFbRU87ut3cSeTx2tluOPSMhbzgLb
P/IOogcOJERCt/vBw3IOAGz3nykGW1n/jTc/9eoLRiCqo92Dubvl1toyJgSsnJSjW8hLVWAUTB+M
722m5Uf0pmKbevTf4L06wU2mZcc28BFr6vNcheGa/uHJnq5TD+gqhPUSkmeTaAYIo+miRBBjwWqV
RxSfY6JnK/qiA1HN87kmUwimw37zc9mYgge5bxj+SQ3tDQ+8AMYUeDgrY2u8vP8M8gYANx49H1sX
XenoL+bf6nXVgn4pgGr7HKzW2CMMGOLKo8OMBveiQ83/T3YQ0L+TjmGwyYGxa9+2hIQz6ajJZfV5
JxT3DL7b8nP6CGQUC52P0Nn9QJtxO1+EMTr2R5iWUJx5b/LzQnVGuDG3n7M0DwiWFcW3/+e/1y8D
hKLfArqDcP3YUZjE798f7DfXRxLOy9au6agQnrxZL3W5pOMSOunjbo2gNy50Ia8w/Nm1VTkS4cND
5+IM/kil9OYGTPNBDju0dtR8HDG/Zgc+8LFPS4PhE0q6awQU1yJ7P/wSazTIGuuv6nCw9tkQ/PH+
AJgH/Dkg8TYBNOEoFzjXeC/b7SYu9CywoibLY06AXH8Lw2kIL+ngx4A83HTPyzx8F7PwBxvVpZfI
zXVJ/WnWh0DXqLNuU49Cespb6Sb5iLMo5V2UgWib5TWq+nx92Mn0mmYZ3h+j0xtWm7rGlLvo5U3p
ksVubvDvLp8oXIcAoR4dh0AWMpqxuZVBu3a2nkrAnFJwkzRFP2HEskm4lcfxSB9tYQxfsKpGEfH+
sN5mVshjWdiITNHekf3fFjmxjOkP5jq0J+JtZ9dT182K4EBbgL7ozlNdKJn/6/2SCzTJjwkTnbIx
QIUIGj+Y5NuQQhMi8n4RmruiCLwtReaS3uzeuOSPwVXOkyWI0QB9TWa3wYDvP/zbyxG5YO8wQiKK
JaX7dU3nmZRwmKv8RFuSAKAsdw3aK0pFAjuK7uMCly6oN8uJxIHihiBG6w7zupebSw4D7cgicsRP
uwCYps1kHDqp2vV1GmbDtRkfvSof02XESXfsa38Q7Rd3Gte2vGCSju3+UbToJNTnHa3cDVUyQbUO
thL1AKq6jEGZdmVRE88RdrsGZ9c3OqeNZXzw+a/mYFjQZeCMixdDYbW8PYxFS6Zi1m7pV4YcS2O4
G0xYyDpABa96/HKTeMlJGToryCpDpI8prKs8hZtiqqlnQ0HmKAaBZpu4BCPLtjy0LroGLlNVxsZV
KZdsNHAyk5qyoMyOSHuVrfaR9otQfEdsVKiCso14U7VlDHprUJsbxdliYMkebxwX2YuCJqFRavWk
2sk8kukS8a9Fash9A9DvSFosV7PhmjhcSbD6uDTQ4VZRlKYE/LEklT9cwp4Oz+Nh7q1+8e+GCkdO
9JB3K4bzDZyx7XnmuXM4ktW7yASL/bdtsPZiZQ/H+eYx3oGznSxotFevrzvaAq5pqjv3ivls2DDg
msGJrxpUu5b2kt/FuAMX57hJ5vZKMHQjM5hBp4xVeedCGzGbHh/ZFWT+WWe3lwW0k8vEcxmykvA4
gHAKMjNgzPYfMuQwP/QrHUD+GmnVj69MJmU2HrBqSYxFVcpTgo1m1+VaOy4DaE2uMUSiD6Afecu2
ivxPldvO0WM2BcP0W06PCKyA8AtyjU5baoUdqCYRs+NqqOBDaQ+QeMecNswAhR1O/78QPmXBcYRw
8buzsluDkCe04WOvLLTVS3E7OlaCmB5hJi24HAmweW7KAkvOgR+BYI5Fbsu7PqkNr1oDKUTlAT2J
lv9ZN1aj9K3R+5oUPr7g0w7C71CXuxHnOwwdT8gSf1SlUCY1A4IQX3q7m3kRWbdOxfr73C/cl9dZ
zvzfChUn7TLSfE3lq+b/rK9w69P0N2CGI14hxdX0lfY4VeteLKu1ltdArNoav+LeM/1m5CoMbVxg
mR+QM+arM5SnYeOBd4aA7gJGf4ml6Mo2hZmpNAPwahYrtbLvkBa2OW/EOgTwjutlFwMQDYkFd2sV
+b16DsJitOCeNoSdyGuwln6LAnsCFy2+yP6oQhplPm/LevI1W7a4blxlg7Enp1WF7tCc1WibZbiJ
FWILvuO+tVxLFUe1KXu2Ur3AFMrC3DSduevm0kaLSV+L9dTSZh+OAFed4S92R5dPP8akP9tdJScg
3DI176PO+1h9CQovmRF67XrOWqcctvuTbkssXHxsYHYJl401U9ME9wdjbFCkbasXvPLS+kPJXnnn
aAtdO/fnSVmb8Hd1V45XHat99Vvuw7T3DOjz0thECo4qrr2xJkC94BI7cF+GNpF4l67SH5Zmekfa
2ST2qx7JLuDO9q4HSdKNvF/TDXhnhSdVBYS/kRwbQ+WH2oA+07yWTCBojRmhVeOzQJ3AyET/h7Iz
65EbybL0X2nkO6u5L4OueqBvsUuhJTJTL0SEFMWdxn379fOZm6mmUwNUzwBdaEgZ8nB3kmbX7j3n
O+lRTdEIcBGMG1xlmqq7SeqVIgYY/LyUCXZvGvQzLkx2vWOPzokFfrvepgGtdtQWmSWHLJ2VeQRJ
5MInBlAvlHmThCyi9So8HsZSZCaZJU1EiJYbR4aLSqVTD9uiXu867eidbQu/wgjj6sZJsSXCi7FM
WyZ3gdIwqUvz896+rnoD3wKLfIA2nq9MrZQYNXh7VthLORKbrNwFijGTMy81vteiAiWRcZtenn5I
COaGnSf/urmp1pGetTvXM6BeHlSTcSos+Qi6oCK4rr6ShvT0frkvm45k8io9tG3ONY06IyAsHBVH
j7GbPEDpibEQfPB9q0UcL7RLlQ7pQB4hM3WW/+m9vE7f/3WzXQ1AgDsHnvsZfCg/76jGhR7LNaqi
TCuTe0tfINNcZdMDQHe255+KYSvQCultzg1Gapol3OW+pns/pRiv7XLVV992R94as5syAHp0KDMY
VpUKUTSqdQX8N0q+8yQn0MYJTSJMUlQOo5x1Uqcz0PujTSbZq69sFGyUCepPgCXlX67qt6vaDT2R
PDjoBn4JGIL7qGRB5eomU8MaiSdVCooC5c7hxFlbj4URbuZD519Hbe3Yht963FXZ7ynD5SaeaJMY
76BsQ+20rqpZ7up6KNkys2BD1C1tst4pJyXOAflGMUkywGzP3LHafhUxoTOwgWHEo1GXpFFTOmfD
RwMoDq6SsA8uCDCaTe0i9xN6xm4VHrDiJGlz9GkATsNpMk1gPKdRCdfVbRspDoGuBPR2DzCJFeA2
7+wJJSCcuL2JDmkncJczMq0dYz9XvZDXlyvEG9cLsi4c9Y1OM0D27MtNiqD0fLbp2bif9Qmx8upN
zo6VLCkygBpgx2rxQbEEqhp3UkWV1nhh0ZFyI2iZcsnEcyjvGCZmPHdeY3sUWjD85DrrFOPEDYM0
Jls/j8yfR3HMlWmnV0i6xOY0J+LCYvAJHsNJ6+yotSeIwGRV6epXpD7kFdnRZW+0zkYp99PasLab
OXWESsVjshXwrgZm1Dz5aj8i05EhroEmmAGMWp1U8dSr8hB1iFwt9OQ3VXN20E1oX9TkV9+ee37V
OHaLRCyoglQ1qgZV2aI79qHnzZlV26jqUCTxTbLI0/e6LWo+F8ILI5RUIHU3TymyULQn6pkrpMC5
ixltOGg7+wHtWHAbjk0n8nMOi9p9q9XFFj5a85exgIoAySBDY/jskHvO73LmNB3mL0k6g4rGkyAN
/0AYpRyMI4AUHChFj1Fcm/SeGknToakrhIR8pzaQEZdq+qBn8NvgVTPauQT/F5jUwZUTH212KZQG
DeKvfGi7ofI68dFccrjqcZ0zSkDxVqKoZbJ7Xa31M4Zsfu8JcwkJqvNvdbPCSJextA4pYIrMj7ti
vnay2CXL5jDOLEbLYTMZ5DKlV6JGp/K4X+XvAQQRB1taVSPr1FU4oKvXEjIs96LFlsydo79kbUFk
h8YPe5Bys2x9GpSECENqM4YnDiGraI9uXqVD8ee/P0/+2qMAfgjek0kKSER4Nr/2KHbPB1KeNtVd
XbWIsxFiq3p+l/PiTU2ytM3k/+sX4xTiCE97hra/x/Dq11ZcVTpjF4o9uyuqrAvfNk4KASL/FgIL
JIrOWOvm1LBVsMz/+1/86zCEFj8H2tBlbsbUw/2/VLCGEQLDrJvshkjNNnRvaayOfnoXwZhBwo3E
YQrCy267vYWOZp+yoWoObr450Gx89tTefiivS8toQh4pP6AInJb2479/k79Ochnfkg5C3kqAcoXw
jF8twBtqlyBoZ+eixYJKjrhqXFxfyJYvYOC2Ms5gZ9oMjHGyhkH4eR3ntm0vogLylsd23dPK70Vu
iPSAaA6tcQyRH4r/yVWcvi6rqwruUF4ZTRVPXl+tIIaoVMkhq8G50MdVT4t3nQr8+49pXduf/61H
xuzcIisS0wF8UuyMv7ZPQJGTmRjO9nn0MqKdKJ3SxoWZF0VWB8ZuBGnQQZrKqf0P+xKtSXoCtpuJ
D7biyPkOFTfnx6C3jDdrYlEBTHUdqGgsntZj099EgkuwETrw7GjCATHGQ5bton/smWVv5qEOsgwA
ujma0vfRLHCyYYJAu+Fkt0xjBqKQkwvBjrp1jXxKDs7duZ0xGEY4GGw2d7lHvGkukKjapiMbpIl2
a760IHWGnJnO4LWPgjKwrC80fQf7FcAo2oXT5tVO8FLuiYfJNnCNaShPybyjCL7v7IS6+rJPMA6e
UGNtNQcYlDptFTew+kVxIVeySR4teepGd+tFxkL4dDK30fa09UPotNihc9k18IxwT5HRzgBPt1tz
wPu2Hp0lAYV90rWWNwzhavy+beCDBNHdPWTWWGA0Nr64i2l6YAsJ4dmqcwn/xg4ueehVrPXLhhkA
o/U+blV6yudhYCxw1RjUaqKS4HQKvoPbyYpLyhGko2lXNpjzjn03AqLnaHAFcepp2oLGmcBK29h4
ho/zOgRdCg984yR/YGVE9Xlbgy2a+i/ohnasUWYXAbN45mRY5B20JBGYA7jfqS1fp2xdzDeqXzu8
ndreslJI90k1Md9C8sDkTNM71aEpD4mIEKe+TKYNxHrYSnyS8ipopKmuBQwuKWWCOrfNu5AG57Fs
ZTU9YwSaBqrYxZvq2KbCm3+oByktGuZ9WeAv2Az8DepZf1wcMYOxK0KjePkfHjEwEH9t4NEDpgnM
0g6G2kUy8OtgDMteg46g9W5nkeXOHKNkTUXxhcSSAC4mK2Fyc83qZrpZiYZ82BZuh50EN0sFCvW4
WmtOP2zE3XhswSM9LMvY0pubrPRLRb7CgGq/TpdHO6iH4ZCtrn9n8h1MPMzsl2l5h9iVPl55qKJx
MI9Tz3/LLqQzG+JDUYLVuTNaqFfEe6RtfsxEPr8mQ7kVZ8ITFlxwttV/AoOQi1PXjmZ16PfQ2/AG
+PZy66PhrM7CSaL22CVpMB5y0Oepe7TGcrXuo6hpn4xgC+bYxO0TxFOdLceF0+AeN1nYHunOiOgu
9XDUwNRpggegAU10WlATh3zYMvhcNZP1OPXuvOBMcexvlh/ld9XqDX5Ml6h46utoOvZjbr2s9ZrG
5di/+lnWvRiWXT5VrrFa8T66iEBipoVJPYP7ygCTPtCuYhZ+XD13zyOC2vt6MB/w4Bg/ojl1LvAN
6yNZevsJXXN6CLwhvOGzWieihFiDBP2PLz5QlXhAAAKoK9ofxj1x0ziqgu2rWbn7mam+Kw6zVQ0f
5rxrPyZO2z+m+G7OJUF7n8bQcC5JZIqTKFpJMqR5cM8wr7mYnByOFr1biZYJHiEPpTctQNMvZut5
f252mH1NhrF/3pjOP6Tgx26roR/LGBWiexQyhwWM537y18JF9bQX663pjNO9QAv1QdiDddqXvjiV
BTkWdjm3aYywa/vRhkv5uZvc5WPtmuMdkLLsaQnMukSbVHSnqu73exxV0WeoW9WdlSbexxB1tBsX
0Fxj1OLhvYn49WvlTf3XCKzdBcWNcaBPktx4/URyDNVEfaBdZLg0TUP3xiVt5nM7Lo04SA3+2SH0
6zW1c/EQiZaOB4fGzyizbWT2vXNZAmE/2k5qHJd93t/LPhFvqZ/D5tkS4yjmsqcplVhvFgS1m0Bs
5Y2Te9sHglPHRz8d2gtZe/NtthTYmJJ9Q0+eh8Uh74X7EVJxuJ7gHDf8Fis5GZxd79vW3eIiDPvg
HFZl8k+Uxi+RL6Y3i+3tgk4xiktAD5i8ZORLXppfXBbgk7GW4QcvDYIbZ88FeLKBD0Bb2PsSUsxj
nV/w2R5FKJrXqS68PMYZLR64NTkmRO3Cc2I3mLuAklFflNZDCmDmdc1dA2l9j/uL486tx3LyLMiF
jdkzmxcYM3ss9rl4zZoyrw6L3aCe95aGTkliYWoGBYdKeHbwoS5V88aCSjiJzf8jlCPhGwQAbDvx
ZhvdH5sRTGcPz+ptOZEXQiLMXj6DKByfFzYbpvFDc5nAXMUhbejPPmJLO05qYZXlwcjnjBMy/fN1
PleESfxpBWPzlFGsnYyFqfMxmQMzj1Nacyf8ny9LAQ9wncTv2W6TXFxb3+fBefHp+8P+LtezMQXl
YY/s7szBpzVurbErowd6dfUNH6xyDpRH7RMVRRadGW0mM1oAmy05M+jvYF1rWV4bNLAxwyrzFQXF
elgij4gAtzX+NNLR5jjY58Qu8q6qH/7eeDdFZrj3Yt+6b9jWjLuSIw0Pl7s+pq6z3E35UKD48L36
CNmi+3Nh77i3Ns//Cqaue66TznSPTVaOZ39b/BfbGur+mCRGfxeMXgCtn4L43cjqbEMT2Y7wPWxA
YqfMG/LHbnUmoDbJ0B7b0guaOApwHYd/MLQnI2LoN+CAfMN300x2kikWpOm7P3wSQNxOk11k+Zku
hvkpZRIwx01YJ3wgwVqCmPcTdnzj2YIB9y6cjeUnyp0HvChFHvPFk6UJD+0UOlP9BXsmXbZ1D18T
R6RfSyQNQyykRCXmW2g/EwzinYvVgsqeJ311Sclg++b6pCAHxpa9uQP6ATcZA4goC6dDf7ereE0a
cn0HLLdnAH/dXW7nDUkkBMV0bpkcZc7Kj7DNugOFb/jc00kDD+emN1W4rxzohxFjjZ3e1/vc3nf5
9sQb/14Mfv29262G4SeUQFE6rN2dM56Q5+b8K2Z0d6U7Rk+YltzTlnv92emWtI69JW+PhWd4D25L
sEjQmt9g67j3a7niAayc8bJElpS88+we876t/thdO4P97YkB7c0Y3bTu3H/xYRBBUivL/MlIDfvA
Jiw+kTYz3/iRsd8Suupelm1Lblx+d3EMZtf4lIUzcVWCvmd1Xosyby5lGmbFu1LX0yWUiuI9DyFF
lLslmSH53slGnLKMkQslG105hHGqSDtKc/xa+rioyBKq66GxI1rVNixSn/RJK9lLFhTOc6rtGY4l
ASg3+PIApJ5G6H9VdFirdNnzlwDjLHVsQQYEP+IpphXFlTyUqnneDi9mamKznTBOxTQRmM+t+Zh2
vydeVBNuohste4O0g7IfV9pt1HiN+133XhldgAI9DDVU2+M2zfP+iLomJdwuYbwBnSpttzbmqfOb
p6Kexpnowsgbi9MEzC87GUPv9EcSYWhoEEy7he8myNXkDmQ9KYu2W1LiGeQbLOeO8Xvz7BIUVPwx
eqkYW/Alg8g/AfNMLIvGbFnZ5j1D39XzL+AP0i6PJ5CywI4XAPrbaUThGIK86UrClXLok9k5WQo2
rhj4hrRDDSsTNz3hLKIKi95kUekcVccoupLQun1vtwjFS16P7wCHywmBJIYE78dPCJ3dhuXjwnw5
vdtMn0csDER7ScqEITt9t3L3XynIgvw0FctkXNC1lA2xWlcqf70zGhdcjpTZoJqSRAjgQs4gGV9j
kM3W8E/OrFJmY26LPC6sXi1bMfgu8B4/qdI4Nw3ZRtPjBVT92EFjXGrd8KwRctrRFSVu5funxGHz
65+opeiWL9rMpAYnzmTvdXHYQ2PY0guEr5bfqQaLxg5C8Fb1B+UQBH7VdVaitcLIkKR+lftcSsTQ
jktrqRpJZOrv9DhGG6/EYksmeWYuciCslOfqHKHtEMroOisjWJc3ssXGKUi2rs0FtwqoIOWB0TMk
9W5KJ+TaNkq4rLuHerIzW3JyhmE0aSq5+ISrdZsFszcbt8z6nBz6TcBXIy6cvrfe/pDMohf/HCM/
6It7zsVY0eKZCbDZkoNEBMd8sDGCtrhY4NDzkKvMigZU+4DCMFN+qVAwFsfmaLpydJEEKFBoWieW
AQ68t2cUGRDPSyyhF+0aEV0o3ZhdttDu1SNQ1a/zSbNbn7WFcLTrjJF8anM6GE9hDsLxHYB7KhhZ
JmHjBdw9vmwvXpWzUomQhbcc1kGNxoLEELAE+7IDXrlYop82QPuq09q59roi+giM2QaLd+0ez8rp
O9v2jhraECXt27hxqInw6ykDjG4iEw0m5zCNaOUM6qeGV12mn21ZhtU0UOtE7IykZvLNuKAJBUvl
PRSl29L/013H4KpS11ZaThaybeivmbUWl3rBb03tk5T9RjUIFpK34tr4vbDlNYwCmXMPBgMwvKXy
duyk+uFtUwTDaWdgInAUEf5XS+BM534FBSi5kSP6GTM75AUnB9xm3hpOgBuvhjs9h9amP7+bCd2E
LRdlZhtXcNXWlxUu2PCmbZwiynEMa2XFQFcq510sQ7cNAE+ueoQo36LtCPlxW78VLAvmFxOCL+l2
sGKK+oy1dJ6/cWrLXxtJGV6Yl0dW+ckkjw3k8Or09OmHvivcl2xPi+oh94G7n3vOY/6zWktGn8k+
A7VrX31MazwHhodpNIuZ3/6rk64eOj1m1EaMWdni6jmX36hdjSwU2uisPdbzVSVOQhO3ZEPUGz8G
xgFPG2KJ2gfKo3THPU+t920JViv6LjJK6bfSG+VBv1fSNf3QXs0Rqgs0JKZUdWC5l4OgscWk/qne
RFK/tjaIsimmobZuZG+6AJXzg1qPNIpIaWxAGMu3g4F93i9bHaKISYKGtL6DGtq20YLoQ31FfVm2
tWzWh1vCvcDxcf1DTUatQaR8U65iw+9XTKSaH6gdu0RoxcLVrASJMgUMrw55h4YKf7kQYc1nVHom
tUbrbX4LGNi0Ubk574OHbqPG5k0ywLP2LuMMkjoXNQayt0AGClSQWe31mCKu9r6opQwwsXTW6Wm4
mjsPqoFigkdEXrAo3X49DvIHp+uoIyG0B1WXMtvT95Jv0Vo3+aS2M3S56YOG7/Q1hhlyIpW+k8aP
9Ayq24S2mdx+RNfKD69QxCQeyO1HezZEY6+CYchs1yuJJ2oh9pEL8LRjEZayH/T20hmTz6A4smOE
qpnLpe6XUY3dinyR4gWH8K39xZ83WPa368a4CxpoSQO4pp4XZeEHJz316tYCs8Xt7FdyJaA1KGse
NUHd2kj6iBrEAKKLrUrkrPTaN6A4jD85q1si57ozLlo2skUJLdR10yYofbGVsU8Au+d1uz6Vy42/
JHJ7zpWjIhDBdSBwnUBCT5hY8RogfwY4egytEcXvFe3QX2EO7l7OU39DQOzgTCegMaKq7mh/hl1/
sQbSrphHR/66Qqz0a27+C/Su0sS1GtDNme/KOpOuwxm0KBL7CUUCOKG4dCpcvDd6JqblwWSdy3kO
umhZlWLRd7L2UDVVO34fKktM9mendwkYPXrmvAXL2bI2iQAzYRHyzagZupgj6QX5qaGjgJfT84ry
8dm/bjlGNciNVlEbUg6g0hJ51VlrTyMlsXxVaITyCwSOICuA9joNS5Ah8l2ZipapNi+mZD72aUf6
aRkkKmjfLPYmwDEGuEO0N+g5gMndCci+vLX9KolzR3OXXueawXN1nA2OlEdkB2QwPZGJwdH0mDrZ
GpRHnYugvVxRCLfC/lrAOqoiZLfXJ1nfxuqBbrJ5dJLHNDfWHU0Q2D/RfRsstFQnQRjMvB0Zn7t8
Cl3pOOr657UROOMbiSfX2+sqV0tTIbi1ywipUX3ygyHnuzLdXq662sOsQQDKE5crBQR4FCnI0l9g
2RdSKuctlRQIiamXT2iRZHKwlq+B3Gbb/koBHZie8BX2RgEqBxLlUKAPhIHE7ZJdIbuTGy3YrbVM
Qs+htUyIwaccuGvHnqY/aOCbMcAdxa6kWKdal9PiHOAyE3PO0eW5LEFWOU+Coo9wvKbAGYEpmC2Y
f5eKege3VRK2Sot+JZNAlgZmkjLwGxFM8hU1PkAmAkxGqiNobStWY+Owl4i66DijSqyJmbqW0Vpa
iMmTNKHb2XDyYDj+JNpRdnNdLBUv1VG08MaUTUbtiHOE8cq7N7Bd8A60adobajms3sgCYg5ZbG5p
969l6V15A6q0pQnTcwGVIlP028BNpu+ZvrXlIB4xj8TdjEkPPf8SRgkzhkuOPetqDm8ox6jK5GOj
RGRhZcqHTH+voL/lk4K4QD6GazLKp9dcWE68OBrAeJjHtW+Xuj6ovY1WutRabDQjl1NAAmgjkC06
BVxUfc/okwew/+sBZIACeauX/VzhMLXIklwJabTVx6QNjO9gHRvMxcw/1Ik0FYPUp41FNvKdqU1e
P9PkwanPzpm4OHcKuLdZAfEz7HEJ1JezogLoBdtQfnM+vOQH6PSwWokQtFonUPKGcHPkqqtnrO5G
rE+PbZZXBAByRUfisZVbjl6yUSLJtX0yYbgh4VSm8KoAa+IdFVcSQYPbXhBdOYt1216rb60ONFqH
5KT7LLdY+U4TxDI+jPqi1S0ng3/5jtRf2UoWpJgvtvLb/7yaSjmZ9oO8+Ka70m+KEYBTQu0D5Ajs
95M0ogKhZ6ve6OJNhh9ve4RyMzbhuDVtnDLZoo1Py8kEOqZktOo6OGMoL7rSNvVhKj28Sl2dqpJb
b+QRZyd+VaQQDPpPtA/kJdIaLcSzcoO2Bi8LiVwI3dQDbaEeim7AOVWcfyLClYIDkI+8XRtlis+U
/LeHpk4FhW7T4Pf9VNGptzy2Ky0ALbhUMsIMMA6XSGu9lISHlAN5q6t9wFcNDXqU10yvfZeCpcHp
5HdvEjsOLkJ+mVKwotzh6AjlUhthc+D7Tm0hT2I6xG62AtlHgfcl2Rp7D1QBvCrtDRDC87TKi7Gx
RPNigg42r6Jh5JoloQ+9u4dagjehWPuTcttPBI3wmvK4Jt/LtYbR1eIcLYj1jhLqizBuTJZ0QHKj
RNacv9C1ECgjF//xWrGppk3qhHQwDx7dwYDYBbYbrg2HUckf0HiD2uC2hapw5XIuqy2VPKrY1Vs3
2ZxUma7yb3UZ+VGUYUpYipac6r6jq8EN419bI0qHqCEqqooarurgWlX6qdtKKWShVoqymOaW3ijl
TWLcWSrGC/Ad5x+tjNH7AqO2a7dM3ev6uzMyZ5Vr27Xdop84VWuuSEL4HBrXoNUgKD6kdFWVTwne
6u4NmTlH/oCFTF5e1e4y8/baJlMcEJ0DYLZEIlPglYOxE3LN41U+gaox9+XQmWtkUfXI44woeilY
U6U2MwUpu9HON2KV201iuUwQREh/5W6KpVuWsRbydrkzqf6c5xSyJi4Ti9tcaRTZyDfJdU7JZHrR
nA2NdUAXKtd3dRQI1Sqvv2p8FHI7z+hicdUD/yrmD9Yks9fHkHai7x58lWBp2dTy3lFDcrQiUktE
9QJE1IGsS1T/Sx2AjBXhwCMZN5ZHj3hyFhHqTaQebOlE/kml+O9hC4jWrg+dEiWiM5Jf0eCUGDAb
5nvIVpsTGHEpvv3p01VCIs5istbXB3zpiuZHfup8lB6Rx5RToroddAuTOMcNjBQxAXhY66vmTbdc
2rQYA5togtU8Z+TTc9m0fk/dyAomTZDbyJcHgEleE+UGpE70kMw7xjBoyFKP43p4rFm+BR6Uud4+
VB1k9zBWitW976V4Vtt99O6o8mB0QIKGtuUdxxTrhI5x7+c7q62pVc643fqZRByDrHtATop3EixC
agw1qapTiLKfutZrjZbit+Qp1/0UwaFOlpX9LB9VfVRy/EWWDUIFwejFSuOstNehUZWb8EJJBCPT
W1YutjlK/gW5XE44sJHiL2svSBbkOwK0Ju0Flhdm4wpJJSnpMel3O0Q5XuwPWi7LZFl+oNTfVrO/
wPYPre1Ij05ytSukRDyXStXry8M/X58CbBG7xV1Hb4xL7UDt41PxEMvMDSWuV20BrdZUD1FQ0Prn
UNq5sszoTV8CfvDYy1cN6obxzlHLnLuOpYyNeriabLRvjX7pzsf19l7eCrowmRUqZleVFCLca/MK
w598TTOc+AeDKmu0/cIgOZRE9mQsYBYflC0k2SFv2TeLNwaUjvosqTXlqj6wrkf8aUJOmJ6yznLH
8jPLnSzMYS7LLzw0XXlJrY3BCM1QQkTDBJVHgEtWr+NZhTmHHxyx7tGVUOgC7e12XVlEtyUpdCJG
7iYXdy1D1w9FkMLxe4vo6fL0acFzosAag5KG9k22BTyZpTPQL9cNCEXR0vryaB3S6VSHI54/5k7X
UlS3nLXqXppzuYSZqvpCRa5ZVPOwUaJLTRBYcC+45kEszbDNL0ZGk5cTZdhY1nq3W8S6EDbh19W0
P7bI/lfvCbsY6DnZK92Ttsre196khjoHZWMXn8YSdY1/yWx/9kIsTlY6ETMUgFSOPbrI03Qo/HHr
3lO7FfN6xMG4l08cta3q6LdEDE+/D+BK3PBoY3gBJ+vtuxOc2oTm0GWfg9Y/ym6U9TgUYL3u5w5R
VHaJKk7iH7dsnpzbZmtE9dJwG/3TMxjrvlT+FM1nWLs7c82i3nza8Uin7sTSTX+YbdeLJ1xxSX1J
Zt4fKioHRbfguYP45Z2AILgXen7Z9HHtubfOtZ1s5qUV5rLf21BhjqUobBT1wg6oC1KWX+QmbiS2
eMTlPR3NZUX/5QzZctd7sy/o1HC+sx6avWkWDF5t4Z+B20TQf+x9EfdhXu1mf3aHaBwZloTkn+Vn
t1oMsphyYUyPRlCu1XZAm4uiP84ZAa5G7DXJUjrApMzGCZjWGjACD9PeLxtSp7AYZkLJEJa560Hk
JP0UcU6uFPrtjPXBP5o8Bg6Getf0HhJkxraIjaycg+gOUlQ++rEzW+a6H2dmVsuHSvh1/yq8BlVL
NGfeco+LdBJnQL52QxJdZd7k4CggO+N2+dASpdvednQ83ceoGoRx7wk4mN9DFuX2e2v6fkEP1MCj
/q3e0TuVp2xaZ3eOB2TmLZ1haAdvfrUwcwJA/js2FMZXsaeRW1d1M7eIlNR7bNzZSK/R3/N4mQJH
fPN2yitpcVvptunQHNU4DKw0NR5Qxtj+R0QyfDNx70abcMinKJlFgfpnCJVvtefepJJ2usU1blLo
DWpZNhCxsK5q8bculFWJr1wIOdaN+feQTjuHA1UiiVRaAi8KP2OraCXFZVdq6hX3evmo5MTqRQo1
v2T1m9mc1atY1h7wmchUYqqjZxlF7SwhTxjPQbIdlUhZbziq5alGpAnkp+vaDF+LmzVASW8eJkEr
G/0/6BOCYux9974mc9eb4YfV3RsjPJWjxfAizwN5RNotlH7vAylRAhnxtRD915lNFker1bG6DXgv
xJexDZPmLR9LP/mxkBCPQdKczfp5rEYXrsQgvY3q026673T9K6Wuz7clp8PsVeZoMwwaqpeAnWw7
CbqLUwjm0UhX5wiWVvYnSsXIya9VScqHtNFwkE2dNw/eVLThZVtHpJmJaZO496GzprTC58s0mjSc
yeM4MRBPbC0DJQXu2w++0yT7HxOFB5lkPkLK+YAzjH7ByRlLnCGvdmUXlnERQ5VDh/sUDLx80N0g
9bGi+T7rJ5Y/Ay/llokIGHaep4RWHrp2hk691qbXnqa+67sY0ZRtYGUjjvSpXaMO8dO2pAUlgBeW
Z8BX/dkbl6y6ROOGPAkeQBAhXM/sz6VpdObTgMPqOHvdysioqv4sMa++AO8ub4QdTt/ZfMb2GOzm
dkoiL8G7s2X80irIxnuaiBDv+7ld3uecHtwN5zrxKaOL+VQXs3MXFvN8mpaIB3Gkv+z+aEkvbo4D
wZT9JZur9XvvIimLw91e8sMyTO1bl7bwWTY0QEdc3cHnHrPyPRxU9wGIh9PE+1Jk29n26u7J99bi
Dbl494HVreIqF24GQLF2vmZtb9wECes8jtFtvrEra8GLzSHb/IYsmlWtasX4O7V8ejdw8as+TsTk
BMcUreetTff7B86L9Q4Ya4bqo4/wqzCC4Msr28F+YwRReo82x7wG+PdSWIeMgXYX931Oh9zyZ/+S
BlR6cc5Yy7/1vD0vMbmEaYEYzB7e9qZGgZTavgMtjfkdOooKCMlmY8SyC7N7JDqBaXETVHZ5LDgg
MbfrxG1Q586xsJzloUhS64/QFME3qEP59zwrpzuUj86HZbW4yyI/OUetbaJfqtw7exnK8DDSt19j
20z6O1Ab4k/2NnaGGdPSn4blNucs5bnjqPd1Qnn/R8J5iDTqpfjYmFF9Hu0xunieuZ4dqPvf7NrO
XpLc8w9eVObnxdiTT1mBdidY7IpJ7GSvB5Au3VPjOiypuZHNRxR2dXdx6iD/sQrD+jyEQ7aeytns
v6N9XYMjykYagG5mzG3clikrSwLF8tD1+CDJXoKdVRll+xSOaz+czMmu6+McNQ5CUzOfL9jEl9ci
4ix2bNLBPNhuMiMMWd37AjDzo8cef7+nE7rBbPM+W01XnaciITgeUv8tuLsUTeS4LMkt2s0pPbEu
ic/htKUPwF6H8NRSwT0vab78sNsx5fQ2h0zknaId+iMfxPnsyNTTj+ZKLBGT6CI0Dy1E5Ed+LabV
NNnP3TzW3ysDxPSXIpxJ/OZfnEM5H/hnzp752hhmk9yYxuxPX6MNMZP3GC5rgKOQ4/ce+V+8kCu0
lgf5I3l6AaCOoBfBOgNUTE7GlNkT/RqRWM5p32gF47Mc6/UDfqhyfLQXLCS3yHNa65Y+Wmm9bRs5
BMUhjJbQe0nxWRRTHFg8bawtNi1jHGDEZ9cfTNOuoSWhGAXZXx/LzfCj3cECSIRe8SEnEAAl0ciJ
hnrwDvgP+3vVb8uxbpIpeFzNwmQSLUzTfFi2lNFuM+Njvdhbvn8UoEeC2Cy94WNeRHjciTGws6hH
oIgkLS5MBuw3G3Y6QZYEs6IjWScjhpkp7cxbboPK+VhMlbf/j3GGf9UJQ1SB0uHQXggQqRB5/QtV
DQjJZnkouW6cq2VRHxBHdjgdU/Of39f/lb6Lj0rgP/zjv/jzd9HSF0qz8Zc//uOLqPm//5L/5l8/
89d/8Y/H/HsvBpQJ//anLu/i6bV+H379ob+8Mr9dv7vj6/j6lz+cmjEft+fpvd8+vZOKMF7fBZ9D
/uT/63/8j/frq3zZ2ve///adyOtRvlqai+Y3/Z9uf/z9txCWxX/+95fX/02+/7//dsleG0BB6pV+
/vj76zD+/Tfrb7QMWRZNm5xDwEsmEAaEgvwXw/mbjXXHgvOCmQUohAsOpBH9mPGv+GcyQo67DPwJ
TSn+1SDwKvz9N/dvoElC26S45NVc4IW//Xxff7l8/+dy/kcz1R9F3owD/9r+hUsR+ISE8T+gZ6S1
MDD+Bb7klS1YsOg1axlCMPAx0a76zPSgKTi58bXvbPJ9Sf8MeIDWNjk0Mugi3qLOS2Owo+1tnTne
gsc+KLZD35rOn8jDi+Kmz2q3u7OAxxqHgrYxNf1GUDRxFmhbPyZ15xE/DVS7xTxfTOgYnDEvmntm
xWv5wHOHlApEdznfJ3i/82PrTyOGPyGiwxS1vJrTFIV5W4EZpL9Jr/iAqrQYvxCQbD1nme/gpRjN
d9tv2/TB2MbJOpBhhH0hWsfu97JwJrmRITO9tzN6sjc7C6P3WjHlNZ/2brfbm5A5zBD7JAa3nGyc
SRwK25r/GRJm1Z2iIp/NW3TRg3MzJXwxx4BQNAIXOASWt/3kZhfZDZmPSG3cC070eUK4GrB/dVXT
DzfFkDX4YaqqtePWmtDj2unsP6z54gyxNyfee2M1HBlwhduxUTFoONCu6+iomtSpmOxcO94Hq72j
UYWcOAR3LG68skM2M09Z92338/rVLECwgg3r2NwTg5MWwM36U4TmpueITnArRzK3/EqbsHh305qN
yEA9/diaYf2MhWlqAdGbLnHippf1DxRLRndOmy15n7oEd0w1+MZXIwHFwauFGDaixey5b+wq8C6Z
6HKPUwxVk+FbZLs2SUQStT/SfnQLN2G3EUXw2bQKpPdmDjHqmKTIvA+RsGfUjMH/Zu/MduRG0iz9
Ko25p8B9uRySvoSHx74qbogIScHVjEbjzqefzytrqqsaaGDqcoBGAnmRUihdzsX+5ZzviCA7Titx
CLFDv09V1Es3dnNXfw2kNg8Eugg1oGY06p/r1ooPFXBmxyg5TSNG7OkkbNGWS3IzRVAscl2wfoc8
v5dMeq4y9ntrSlyMO6ZlLY07Ks7NSJayLExKiqoCXZ+XSFDNoiyuauWWEOAYyecx4W18e1ZhgL4H
sjc1OMuIfGENSD5mkodjcb9tUfXlTGXZX4HQDP5MYeRuCeDb4cvPVvmuHWSvpKkh501ns8jq3VJ0
87XCGPAlSFt2doMs2wcTkXmQ0IuXf0Zf+bcOPvQGVrdYVGILso7SdQr1lJJaLH4bwyXjnH253XMx
4LYljjMHLwFJJAR3oYUtEoKMh5YmdLDeGo/YoJZKhwme5S4yYdk6Uu9lY/2kdO9NJMj7KAidMbtm
ntF/MZIFPZHXbvZuVvnsEx7irxvoblWiJhi0882qsJJxaBYQwtj8URYuUFcrhO4VlpHZLPXvMmLq
HaOTIlOkX5vsMgUfhgBcQ5+r2PLH/FubtdFg3bSR2o+b4IKWZt+dM+RK5oGyfisYBtSESPZdm3FJ
CLBd2SLZkXdo9aSfLqGSQwwzyA732eQiGe8Gf6h3SCAznAZR+ZsAUB8jmFvP7V7TqDVJrUni1QxU
+nhGrnmy3Fl+Z3lJNWYw2vmdBSwtn6DUzN8XBdV3AYbyYn8y2jnFtoP6no0utS2T53dvnKc2QQcX
vupST95uJqDpw/Wq9t5v9VLQC1jVN1QvxrHZZkefqz9IhLE4eZiDBG6E3yDL/1zc8ctjhthIxSSI
4pxBRCBOojO3DRUrc4/M4LJc2fAdWJmCZocZg3PsYzM840EBaFlfc9i271i9yGPfJu0nQrpFBd46
87FMBPnsJMMQFeWhiRaS6aVQvn4cHNtffzZTVncngKFo4owoK4kEDiYK57Z1ML4zq3gLMhu8shOM
ZrA3miz8ZjbLX06Ow8XeM2zODZ21QRoESp0vy55Duc99IjXiSM/6zsLERJRsVBE+Uqia7JlJO2jF
nYJ3GmbjAPlyy9JuXY3hHk8/mJYAdjSTHI9ukKhEVDhQCetwOfaXRi7tl4Bis10yPDNDl98h6kH5
7iyZfpRGswbxpjtvQyZotAJhRuM+qEouUTyBpSQUbkDtGldeL4O0DE0yXxCj2DwvMwV7UrHEp/wN
6ohpYF+7yHCt/LbxMro/rnt7Hv2wL7mVRPebwyAAH83sUPBtVaibmSLWPQRC6W17z3LXcadQEhEC
qgLIKczSCz+NjDbjiXawUceNxXzvnQlcx1sSI+FwQ2jGXFzl3J/zVa/ajcetRcid1B2g75Q8IPe1
ywybxrqa7fp6dtfpDamWMybFZDbhvia0u4kbU1W/sFzkOHwym8ftPGVLj/GpFhVIVdGWrPuAg24P
5INVmEw4YLoUe/TwBjh4mQ8iarc5j0mWM5aY3TmJAg7JCeecjacbk3RUfFQC6x1/A2U/5MO8fi9h
Ldh0FKLzM7q2TnygEGSgz2htvJWgaer3hY/lPDeWsdXcFabnpNJbRmYdELv/dGohbmFGWV3iR3rw
t2AjVQhPXp/yrJ3FmxwcF4GytMbnPlh5qTjcEuVZ885VadR00CmyIcwgc1rb8o3rg4/uVjN6mUtj
iWOWMiu6ChGgNGSTZ8Vba+YNOfMVSuDC+AjCVd7DBw/Usasa/ZSRu2OcDWVdXnnIW9+7fF62NllJ
nImc1Mr6cf6uWFj+jJzO+y0IhcEU1Ln+OYcfYJKeEpXYTF2dWX9h1f6tmvz/reC+U3/k06D//Blu
PtX/B1X3pVj976tuvHKy/PyPT/n7P45/NGkG7VT+axl++fm/l+HRD+CXFjonC5wlknZYaX+V4Zb3
A7tegCbRCQnEZCvyjyrc9X6A+vXwX9ouqmjToUD/v1W4/cPzsZZeynfbtUlV/HeqcMe9oNj+000d
2OyhPNYmdoSV2oWS91+q8GWUyhMTLmZMIniySiSdvOVFE95Y5tZAu5Gq/zksY14TcpKzJQkZ2vNW
J+Pngi4aZmTv+Pa31OU2/OQBtF56hOVVmq28UyFraIx7yzYHOaYEzwLxyVhCAhBsuvBKMWceU3ta
ooWhhqC+hyLe61vGJzJLWdmY3yYT8IYf9bNlN05kDSDaMhpQXb1kKu3b+ZZAQiMkiCQw5xTYg+nt
Ssa7r5EB0Qk1bH3W0RhZiB9D72meWQrF2SX7jhNlEYiv1TjvMg/NAyZw2zpaJUVA2snIPIVrOOub
IRLhhve019fhNOOem8LG3+XBqK9LQo2eTBFZNxj62Kf4l1BzR4bT7Txm1S3FYNNhtJkUR40zCRH7
49Yd2NjYOz59/Z7lub5ucG1ROfprjy+wJlCF4nct2bB3FpIXw6m6R41m6JvCXWTXDesuULy1EZlp
JAj1TR0st+GumwjTOG5ub2bnmh3sRN1nZjurgzKTsBegVg5UVH7MyCdx1g1BdOcUtYeEb+AAZ0jT
5DcGHqUPQ4sQC0Mgp18tOWO/CAzZKPDQGVyzX1maNNNlcMyzKoxiGB+YoKYmK14CCgUdz4FkPDWZ
dX0riCC67e2eqhiz/tJgWMi4y4pwwFNfMVc7+7XKPmw9UiCVsrRfbW2YgHmUYrW5NvooSFIGkxKC
8rtUuaMfW6gzX6amapCyhqF6qQKRf8kCqFk8ZgwN406IDYqXtgicoX8ydsFKkAP/a9NkDFvDeWRr
anr321QKK21JmbDR7RFCsKe+t6k5/ZHam2JOB7sw8y0Eb+uaXyx3nFMgvwsrLll5PKEj56Ohd6RJ
WKPqijFOW12ptRvBK4r5NvC3+qtczOF2QUzcwP/LrfNGiIoNLsHPnoYIyko84USw4ibD3J3ormFi
aZWleJ8nDwkBntMV9LIvaaHa7R7Uj68JSpiDD9RJjp9sC9u9xCV9wsKx0hdPgAGcDbPPGv4qq8l4
C3kL4BIwMKjykdYHGdjZdPRWYqVig+Iatn8519eKuDzrxpmncEkcIzMr1tTEdKZL7luvHof9ENc4
2p7BRAkKU2fD0ekZU9ufUNOyveuAZoi0qYOqu41mYj+TlWzW32ZTYd+OsJbd13Uk38qlsX9FmdB/
JFsIa1cpwde21pcc+PldeNb83rDteUTJg6976pHoJ/1SqPmATTY02bBl4WNGGip5gIHVE2XoLZjj
FrbGAkJzqDFES5MYHwrE+SHCwG7HKw1bErBN086o3ox+2H4VfVAzvqQrqPmcpgpo3Lb8mZhR2v7B
dN3T0KvGTkOqi9+sqd2f1oDCJO1LjbsJGl3gJdT7sAo6qtIEBWfRUDXU0UPfO/aaZmpmh6ZJ9cjj
aQmc7hBZeM6a0s0e2dovXBXAl/EyZdW4MzpYYUj616HfaaYD65mn1eO5DtTyZzPm5mGbyWGMPVhY
fsqi2D8H7Uhey2x3BruMrZ5/cUoYsKnRpK8JIyB1bZCAQ+KdtgIiaXxIKTsDXsxb39oSPppXmlU8
rGO7xWpesC1XLUPeJFqcxUswnxnkcm/mIG5pXOUvqHEVX+M8jw9ZVMgy0V7rPdpBZ7KQYkKauNtm
VakfOpwF27CRNoKrfCNDrI90fYK7VyxJQHqRkZC+WDg0xZtlMzSo2jWJVOTxRs9949gHi54TLI+r
jIs8t1+ZFzXBAem/7x6lk4dPRlNrhhy+ary9EZrmLTeWiKDKDpV66FA04FjsuUgJW0bre5WMbhJW
oF71BM0XQbleN8N4wenIby8u3PskoNS1doEdDOE1Lr1coei0oosxNQw+ohn1BgJdtFNxHeCYwdhr
2LcmlL3Htu0Ni+K5GIOEUODla5SyefNHtx2PbZsF15lr4eORZT/+GkCX35Hi53fXngxyGU/RXWGO
ctppmnCazJ6Rc5rhIPn4p3rk79O2f56uXU7tfz3V3ZDoRcZ/aBhJOrkAcf8p4sSVs8d7vGyTaKj6
e2HkxRWndpAapFHt2Ml5EKoieb1WUxD/7f/8PzXh/7pMSf/7mjApPn//8yD28rv/qgBt5wfw8ygM
PQ8DFQNU5x8VoPPD5YhhpMp1Ykr7n2NYfsaFXsSPufyq71+Gt38vAIMfLhHFfsR/i3wucOj/OwUg
P/pfbpXLx2KLyR8a8U/4t1//p1sFJ9rodpZ/Go0aMj8BwpmYr7g9I0UKbGElYW0Lw4ybcBD1s0Os
50OZse/fYOcTNJ11NfyOeoueIytndQ9xV/lsFp21vt5GuZjXraSCsQMUqzifEevvK7ejyGk2eOor
Kw1Rqn2vpa1fCmuMBmKtkcthp8frjTZAAdpQtIiEV60JCnsGSRWa/P6KYAKC0yvOIyNdfHM6uoQK
g4domPUSbevOZVxALLgn2EAf2AvRIi6ueehLPEqH2QC8Y+fgmUZXrqlfd4LigjbsdtGGNG9dD6YC
Pi1pm2fpG/X7NrWRONbNYPnvoWwKCl21AYHncIjNTtr3vu32u2jVUatvFVODVDfZy4iuSIUx0lVm
Wxi0ITm+OfwRaY333HmcR7HhRK0pAN+19slbStDqP1aCNdpFnuegE07kMHbNmf2loFjLcuHcSV2E
xSOmohEaAFosqX4vWLb/QGAwL0lU5HUs1GDSzZ9IXATb4RnalT+JsmzX/Yp2mYCGZf5tmaHlbGmt
2y8k9uv30Kxuh2me3a63w0bu37kMcY59hgQ99tHrlHtskuNNCAe5ugPLxNyKPB37jiCxzCBvuDBQ
xebSWl9CxDp/GFrX6qHJ/EIzQRnmINzZpJ4/dwCJTtpYg9RcQ/9oulP5gIehPs6Y/tCUwGAE7tgv
O6jibAvXGcoJ3TZRAMseTUQuywuNhminxBJaRDfE/EZZFctZRD25p5g2sy4umkUMDYtolh/XLalr
48RhwRgiWUkwWq04ZKqpML1uKrqQRQ1nAP6JclDx/XJuXLBWbhPsFowz4fWQz4WVkqC0rFc5CPWe
3OzZN64J2BLNYcn88N7OBn88bQs14sknDjHDOjmMUwoPd9CgxZHaHgNg4/Kqb2fv1Z8BE5XGtqQt
87/DNGDTikXHvH5nKl+dVyGKW0OIfj94F2HbGGlxi26MA3LJNuMmK4xAE2rprE8rLlC9QzKvj4vV
Tg95odY73GEeiGVwlrdh342QMKQVJEtvyzoVpGS+WvjQj2wgPL4rdObFrl+FcXARCjHshpPwZLfR
yCM0FN2V6mz3YbED9Qnz1P+ZcWtRYQQGkhYYCaqNV8aDHtOr3Fhj1CqOuvIcMmrTsKyZ9aN8QIXB
UVcb54oAzTc/84rnZe3cW7QBTawnGMb9cLXaRS+6l2Gcob78RuNbXWA12eAWgaBBGgyepjnhueyG
6RdvBRe/WLZ2HduPhSRhp89hNCwj92c8mzWmwkOk5RJaGOQ7CD+7wgJn+WHDcZ7t66KHGPMU9dVk
JQMrCf+yhTaYouyyRTPWx5bUyxHRjJ6dCYKGQalWVGkvKJrPdKeVyugI2nDSMOeiYQactjT4D8V1
Fo6dxSzY7xbMlbO1DO5eS22iNVmc2b2YJ2TUJEvAl0/RZNagDk0+JjV4783zqwChwRbBheJCreSp
ojEPmOMMW8S5wumP5NlmBN3ToRUvbd4MLfIHG2X9pxvlvXyNhlH6P2nd2/o5tMkf3ePsh1kWIVbR
N7TXW7mL6kJbTdzOoxzvdbHAz6t01cKDr2eR4mNm2Zxpz/8cOw/qhcnQ7ygw9R4GJyd5tzXFR8HF
jWkIjXjm2yf4tVEnZ2rgd62U7rJoRBn7oqr3iGWxE9ge6Z82f9DN5nX6BFgmfCwIFWeXsPk7XToa
7EaI7uoQjaY8Bsvc/2STYCfERrLmpu8Y02luxL4cJxxbZi+twyKi5pXyNbjLB4AQsdma0c5uAUY5
AyIFUQQuG/zGuGONMSczOaHHizrzsCKRuzIVU0m80Yv3Ma2UcgPyx5R4xy01o16wRZxg+vA6N/Do
betzrT1q2ajxhh0IHAcujGhwvtqLfYAIHugYLV60dx1dHUq7sF68WjxSSAO5ycV4UqP5TfqY9Rwo
lukgepgyS62dq6hQ8rVZK19cr3zXBzK/vwar7vRHkfMmPjE8mLrfjBD79gYVLzCnugKxEPtB0L8u
YF2rpG45bH8Shhq2ZSplK9FceMLNbtj6u/nvGvvEJ/Qd23j3Fxw2Z/w1kiVFVRlMWDjhGCBwy6C8
sIMpYUDOBNste/mwBKs6YHVqVtR0EC2ofRcTlKlrsTMMAwkHlB3EpaHOw5sGUJxMLep9evB1OFR2
v6JHGXCJ56RqJl0k1nukp+62c+Ro0l72dRVdIS1lbYkIIwRBK1qBpbHw4OdM3aFxgOB642am3eyy
zyFNuXoQfRcgmKz9x0FvtGJ9HeU6dly5fKEXmc+YJtTnvBhw9UdkcPvMmFe12+D/Py2kFPsJK9Ph
c/IhfOZI4jlm6KIQZvzqQUAXt1mdz8F+FWAmD1lZrtcOyZBnoTyIAlVeshlg1/e9bm6O4n9jnXp5
QY7swP+nhB7WizqByve/r6D/93eOmqHsh89/EUDwM3/V0YH7A4smWV9wOC3oThf+51+TVN/84VkB
6R50u2gXCHf8xyTVCX8AiUTOADM0onL5RxltRz+cgPkrOojQ+euX/g01A2qWf80Y8ZnGemgYLoE9
DgmPyGH+teUaVQ4ZxTCYuSHJORtO+AfsoJNisDkTlexD+JlPHUbBU9ZO+cmYip+1W5n7cGJbba/2
ztK6vYhd4QEC1qHNZb8wxiNYqYD4BhPmE4LA6H70RoCW/VQGaG4pTJr7mhXStCO5xutM/hTwy3DF
qqVu7V9er1z9Gzjkcr0tY2+8qQgD1ZtC7vQ+DcF0M7jBV8D58NBQIrOBjnpMLGEh8OYj/tzlI+iu
zgdv5A5ZTdx5Hj4ULromC46GKdXN3OZRxv6ypTtvyHUYzlFYhtuxdAU6V9WkTqh4/YVsdnvdWKeJ
5yXxunlJBqO8Dy5vFC/r4YaV3a0w+KsbnXNdZOPHqv02HVEbsKBdSn1yJ3HuPVkyncutIG2WtsJf
r/2DT5pvbFmSMFPn2ipguDW12UG46QaJQdTM0E8YkbTEDnFD+9pvfSxXQmp6q2VYAC4IvT8CQnNz
xNkCkpR0rVh2FJZp3+UUwWIIOW6E9T0ahLyJfn7KO3GLi6TPbxVzNQBNZkDMu3Zjzx0qdPK5Mcb+
5tfWVQa8SOxWlAB3dm3z/nCbAlXSOrkeesNazXuNiIt3JGWWnQq/nNie9d4rufFhn8w5fojEQfee
UAol0mafuW9Hb51f19UqnsbIGa51Mb92JZMqZsuu2LPMgmNuuura42u7Nyt1NXZbmk/qvmVLulut
jqBbO4Dvpv09KYyfdTtVJGf15sFDrw/tvO73UDb0AbveULFWi3jbe9adDMbR29U2hS9CztGaTjP8
1fscbb9JdeTMM8bRZn0Jeoiu6Vqq294LjphFTi18poI8+9wdk3ZrVLYrcP53McHqNJBlxXlYhfNN
ljVXIAGhHhbIV+kcRAHqVxVWKVCzMYnfe80c6NSrKN0Tl5bUbHTPYq3xmJ5vnBt2H5SH3sivxmXO
PiJ7osQu+imZ9Dj58BeWHY91ldAGbk8L7ATKChCfKcHyz1a2BXdY+dhy8NJofy848ve9H9roFBAw
46mk1ZUysZR/PSOOTNngm3vpLihZy/WjnMS3dIB/W+0pV8N526pU1NGXXzvLvlbBQDUVnS/5L6/u
XGTxikZ6jz9mRkQvh7rnOYIphk25zQYGnosh/jBrHPbc00hrR4biS7IhH/Q9ify0lvKJydtaxsEy
jjfboqINgpyR1ad26pZ79klw0oxqCld0l3LaEhqfkZPYxSq9XeCZtikepUYynE/m2bdxaV+C/NbT
qJE95XNFywSInxVE1LQxrmHwdiUjY2cPpjZI1t5BE8qUvD+E5TDJpCRdlT6o2vSn2RmDeyCFqGfj
3S+kPrrl4p1Ge6wfzLHp8xj6jrrB+l/acW+y6bRH5CyxwlZiHMhBtMDWWHm9D/S8CKTTLce8f8n1
yd1wXxki/2Yx7POeWwn0Ec6CsqH2HwwMI07cGc03fJPqvYnGMTtMJTqOsYDwe+FBUtKGWb3saCPK
R/Aen9FSRyew3DzpjSWSDrZYYuSO81yjMD7BAOoP+HqdgyhzjZY4nI0EbZGsd6i69BV9TmQeu0h9
uJvRn6K1s68DhX4sJk8XzhZ7h+ow0CWw+9WdA9SLsEpefYNGWiwKAiIQXifNPH8OaLESpx/yPV8s
t1nJRLmdNN7npZ2uDaVHvTdqS9LWABvbUOhb26kdA3HL2ku9V0E/E6AU9QcYqWBh81If/TZ8xtk2
FsBCnw0/Y+SfE7iaRDQ3L7lr3zXKg+s4hUe/6ohohNd0YJf8zvtVn/oymM5ABxM8eXV/zFd1EwCD
vGxQTDO8sBnMhUYPL1mG4airhr3GzH3JJ7HTwffGc7EF+tow5jsPsLuOIW2JPllduywTQeqZfyRX
wn+oDUHH0Jfy51RXxcs2khUbd7b904m6h9GgH5CM/2NEJi/c5WE8TcEDalR4qZb74GsLDM5WdDcI
7f9Ua/3bZmNfM9U1w7QqMvMWf7vvx1HOCIrXNxGgaJf06CVz58gjBfgjR1R4KmUTEA0CLRH6kHiW
wpaU8qHYOYbZnRkIrxfhBpTrLdMQNyoIYZ+t0ikKZbQK1ph6Cm/PQE2Nsk30p7mNGCyV3boDBYrc
p56mVFHodwn5SiAtlbH5BI1v7k5EFUr6fj63tnNjLuoxG6xt2M89s1s4sX6WvXUIyl2wjZgiIDhG
VLPy0IBPSpBGAjMoy5q+tLTGD1jR8nkoQ+OqHGx5t3V2i/bRcEYUlciBQPCNUbMxAJHPWVBi8vob
cYrVbt23DwYiBQTEYEkYL3V9RT7BUH2uA7zDRAzY0w9uGaxPNrh9EZd0KmBp7fEX2uSx27tdBEqU
Xtd83cawPDnSl7vVq6g02NV0p2EobyOPJt/fegZquEqYmUcmekME/ux6zgDIDQDQF61cVXnSoLPp
h5914DF5NC/r733P1ujeX0fH3WWN2dxgw/GHa9PqF+ZEizpHnT39DHJY2mfmG7cWFtn7vmkPFcaS
tGrkL4mupJwmp4FEWjOutGU3PFP1mwtZStHZz1rBzpUSsd4x4NkuXWt+oM2qTnbvRM/OuLAbCXNS
rXG5yH3FUSnVhOCjK5xHhlRgsrhNim6Xk5t1X5hcHMIGKFfjjNX1Vw5XeGQcAGgbfZHS8IZdhmpJ
qLICYCPomCXGvajry/7YUYdh8THtDbgih8QyUWs+090Gfxo5PaCQGQQikiFYr1xFZZVyBQfES3C3
21dXBWCeqqVv9Z6ddfBpl7N5o/Dzi9ilKM1uC3ogBoskjI8xrLFoiWm48TLMdpT5x0ozkIrNsTTm
/aL9vjvAgERZYgW07iA+XkvRhnAPo+Zo9Ka99ylQltgY5OTse6/17yabhzaEzV0sVX5e2zY8AR8d
9mU7vemi0HvFQMNYeZkWY4Jbkv6zRMSzcKel9eLXcVOpigcF5R6XqlVvSw0GJVl9IMap65r3vZWd
ZWtjQm+97DoT9rQ3spDxggyBrx42NRpmmhcCr8lCvAaGuHJVYMCJ9QJVtG1Xlx75hCsGD1CYdcdh
tOe9Z/LIW2XzhyWdH1e1Y9+Wpg5ushXARrKteY85Tyq2PxylXwyGMSVtTX+DRyNMGHenVaCqh2IR
SIFDQC0n13GvodrZB64yRbsj3JvV8TBNXrD6i1nm6RSU/Qm+PnkVlX6xc0D1VLHFr61YjwzEEZkt
ff8azCQ9xVMVOl+jnc3HMWytby6sOuZEwRyi2Xig5UBOxvZchtTg2RvyLowihhN9dDDVpn2BU+SU
T3M4v/DmDsfTAGDptHp63rViDl8KzukmJnKs91MAKfPXRMLRi0NOyce8zYxMW2fAptkguc6VY1xF
rdN8Fg7k3MFEQxZDZla/YLZa1c61vG/PoYrZMe8/1Qb7sHjFy6oO2+KtzZmxMm/Kqsv9LY3mCkrp
MonfjRNM62naKrc5yHnckEURFLazMjIYUwW8Hr1tO9bPlr9NkCgDwe8LbTHKZJ5B1cZBs/j5DVBn
PCAFolqChWtZOkfNIHo3Rcy5kxWpmrxFrIppq1p5XcVITPFSz2EPDajKJ+dpCaJquHJRBlY7Q3VD
FM95NDusPhubkTiuLns92K6vEtR2ERlInM+JAVAztcPF/6omMd03xZq7+wJT6DLvQBNUGBixX+vt
KZrA93/oJqC+djt9xZtgZkYZdWr83ORgWcexzIHGM5hj0IsrMDFHg3gzjaz6ARrM8rsOCpupdxdR
hq6Z6z0PrldSWI4BxjbVgUJO12W9EdC7+2fOEQEoDqArVOi2ebKQE7ck6hYbplz8WheT61quyy7T
Q/8bu3g07udZ3UEdOOBzFC8mCJ93pEyYTIy+CN88e+LNXukGFXhl9vpOBW19nWFq+hIS8TlLzcH9
ObmNHHbFPOXevhadHPaip6BC/nOv24Cn2EHrXza0RwkF8cOydVZMITcMO5zVEYyq0ctRlMiatULl
gQGLiwit6U40VQ0gC324sTc5vHBemVz7g4lQOsk4VYkfJf4uP7ZbhizC3gY/2HeYYpBgj5HPOokM
u/1A1+h/LFPfubu66RrSpdXgvmaG8NFuY+qrd3hpBcJJ3/ceRN1ytkFnKkeScHMsiQRf+ERclJcn
VQjxrTPPByIfVaidSiZ5SU+oA2USMQlk1MjbDFH7F9EEIUoVozTffLb59FlTIaOz6dbtfR0przmU
VQYqFuPsXuLFmJjKId+88ejUSF8cKnjwMes08511eNGh11cGk7bcP07tlN1q02CCGbBZf2Hmt5Z7
UtknFi7W8KWxdiRqc7JvhJoTWkxM2AG0RsndslDNNpo9R2POk9ovVtfm/DtQbHmKvLo1F7jDj97s
ooe24NfHavPQ8matSa7MUGayuhmjteyoSQOKyK7o2yUmCJDuKJs3We1ryBbdDvujm+3Hbh3fFqUw
Lm8ZCp4JUN6RhB9/e2+jzMxOks6up64PmzYt7J7FQuXZN+wW3EeAuKcmN+uDpahqYr9b7PspUhP2
j2wd+0PhURUg1m3q5UZGWR5bGyL81EK791ZtwyJO0URExVWP5Ieit1hZdjVbnp/DKKIJmvXiMKOG
bR5CbdBl8RQ2a4uZt0N1cOcQ34JnwgJZc0XoUrAcmZyo4QYfr9/e9ywyq9SIMKKfRrqtX7nU6Lrr
wsz21LkcZf2shp+ItGsDcLzhX2OitXcVdyulelMZDysWWE6p0PA5CddHX9NcjWTopZlLFhBpFO4t
/nb/iklMf6+buovReaByNXz5HjhjfqYECa8i+pUnbTnFR5MvLkVDE+JnoUnnLHXgOXLDTewdyG+f
gArYy5yyzLXPk7JMyhzR7nyG1yczWre70uU6FEt5CwtnRt6AwB8BOg2ExFR7ixTdHY7Y3K31qVGN
+104TP2v625qxJEBLxSMsgsKBlXwUum5ZKQRVuW+vA+HcouAsgObQhMDJkJGX4xqhVnzXu3qj2kW
6oxM2vfvAmV44jiXhJ+OsSnHo5uFO5OgkZQp1lOl2icz5NJG3m9QP+bb3AQ8k1b3vLSKAY6h76XH
H2U2DzjAjyJEBBaSwncHLmV4UpTasRF4N5kSRy9E6Ey1+4pTOkUMceom8UXR+mlU3UPUq0dtW3+E
VZ3t0Qwgs0EY6ZdPuzDK1A2GKzyKj1HVoKbum8+OPJHUDLw3YGtofrz2XoftQ2iJn552n6AT382N
652xoheM1FBH+STRiKW/Y3JzjTu9jbW1faJx/0lcipmGQenthVIw6XlVx4XwfnV+bf9urIauAOE8
zUb+udj1rpX12Yjg4RNOTwpHAKtkRN4+RH3H0AgpTnjZr9e01DG5mhmYheooVPlsCt0xh6Hq5G7/
MzvcJdZkY0ptX0l9OZUeKtDVV2wETNaqeVn3+spQ9DlHDIot9H+EZbP3gi5063ZSrSMfIfC1C3t9
c7qduekzB/RttmrOOAeDQLQtd14XHYG/PzLUIchGXs3S30FJuJkbj/eWRU/hrW3Kvu+ocDlczcbE
isWu9oG5XBPmdutQw2cwL2N4IwY+D58AgOLMDlbckNMGEDVo78ypoS7x/w97Z7JcN5Jt2R8qpKFx
AI7p7RuSl5TYT2CkJKIHHICj/fpakDLTGMrKCAt7kzeoSViYRPE2ANyPn7P32volJwBzl6H2hquS
BEc7RW8ajOpCwdWuF7NO7IIPLwA4bU2tsZD6t40VVBei264qTlIm69OKmmCsH2rtftgwxK+sScjT
0HPMpWlTn9FKzDeWN95QazEQIzpBNhZ9NG2C2wh/EEgEfjCc3xzPerE84N9Dnh2JVEquIKve9mO1
B1R10+tJfGHGwOiK8e1KmV1wKrmbmREznRUlexOTK3Pjd9JhNFeos93WyVGk0zMmqp1SvEF2/xWF
6ymmXF0zGmZCWvv7Mc9vwOiPRy9Ov1Ru6284RIbcfHVyVaGddYhZ45qHnFHnon8PGVKubMJZV1PC
twmoRm0KIj+h34766IvyArP561zktJHAXV2CrJ/eWyGPuEYeO2d+TaruBDjV3zvZdFnozyuncr5Y
VO/mrJLDhJhjX5Qc+ZRFYoElrKvYEu0K2oOzNtsZUHrSzxd3xP42+IydKsRRbEPcTqze6xyg1lde
RmFl4/FYDtQH0pveSI0L8O/4A15zpHylUZgHr7VA9zf2dWkP3UXSUVth/r1vvOKLm4YvnYzR6LOD
U23QGDDDHzltmCwwr72CypSpj+Z7RUhGuuEdMozyVMXE97Hyxg1T2wQD1UBSG3N9x32OJmzedEAu
8KVfnbA+V5b7imcF7iCh2Etd1JFgEw0rWTovAIeadZTMN9JHpzBZ7VXkZfo1iHtsQiI5Lv5zk8nT
Cs6FDi7YrAfOkSlx74gN8XofWiAK7oE+P43SEoxV+c0p7Tr/Dhl52M8xOROJsuavLePZVa1i+w6d
iHPvzel8BQYB1JQynwKOWYQ35BWy5MrAw2+k8Xpop4Hgnrx9Gl2uPrBxf+snhIh0tp6+tCTKnBy1
EIIJ792RN22tTLvx37E5E9vQ0VjHwkNIlWKn6cf6K5KUAhTzGK2RB5/9YciOUVlbwJAwamlF8y1N
TlVW3ctivmMceh9R56/qrvbPfVNMh3TqDsgKLqjf91Rz1/BxmrXJY7WJF3qtG0wedJkYdpzj31uZ
rrHWY7lAQmyda4qUgyzUlo7kmQfXw3vFM0sg7lNjziSEwLI/FDpCy9mm+K+VT5xgMh+cQl8j+cvX
RZZcIJw9TDXSlFYRoUf77JzFqv5hzFQBUTfOK83haSMbccVc3sXLOB7LoDsO/nhqiyL8Gqluuoqi
1Go2RPceI48TZOhk7bNyS1qGc3pjOz65HUV27QB93DZgE6+wvHgvSZ1/E3KGlY5cDNqdfpihhN4z
CjI3uECy3SCb05iOzT6K2/vGL8p13Ninhg6nSvqaPnlRPtkkSCwZJe/kWL8rxrIDY9Bd4cJbCPLh
I+MhAQBvWdg7K+bpgpV25tTIcdKhv8GRlN+a2T2PUtdGpKIIBKcDAntOxd/TAX/KpG/zxtq7rCNH
JPCkDyFdzw2s6nVx0DJ+HmW4dtEBRUXNCTrqHjyhvJdojpwd9x5vXrYEcuHKu8b29D7Lwf0+uPM+
Hv1XOMBPJG8dpWXxnuva3o+TOorMO44ZjIBw/gF3PsZ+MBRyQ04jvicbc8KRgVixbgEP4ZxsHbGD
3lbt6nGC5gufINowXQtPyMe6R8fsnlPNHF/W8tEP0xdOJx/ICy4ZvLFdbaPZdgoU745LR6dz1hbN
ERJS6NjwO79KT3PgCbl04IvfhGAB6tLav639bFdX4prcS007wRL2W55KywOBgh9sF0ndw56vEWjQ
yMSOUxAXjoOS820yepqFJUNgRr/Nvwyx5mpKTgs2U+mrxT2yHbWxpwPjbxF0Vc8E7XrXAVf5OxL/
9s0y3Gdzboc2WDX+JHmq87S9uMyhCODRbogqoDCDGyquEodAH4b2MRTNCLNz4CvAnhk2j2Md0cNI
0101RcOpjzCFoPDz5wfceBOhEvlgaQZShpd0BG6ooGDjy/vq0tNViPiO3bkI5UpUpIB+wXI1ouy1
yFPacZIa4i+FYbv52tWMaya3l6eGpeMjo4V/bSL2wSuto26FcyQZ0U3kvcmK4JcHWTvtKWuQza86
axhhBPHp/PgS1yJxT7iqzF1BbyvCEqmdPV0z9PJo/DcqwgAcJvIVEdU1WjharZ5gI8U6AuljIoLH
RHTkVjvEUHIH9Iaue1+3pH5J95p8BONbwr12a7UTzSz6O4099TvQwLSayWGqZvOE4T3cWZHxneXm
ppydbe5rd9NKRCe0pBHfkW1bwlPHtJcH2Tbttf3dXXKWeXTEZqzq6rnmZMMYaLiQ8YFDuCKWZgXr
dK+cQlF/c4dptbMDOwJGyps16C99IFKajZTQrhqIEodNB2telTjRLsNJ5mcrkO8t1QCgDHwORg7U
xPWzedfRFo12SvThs5qz7D01yoUj07t43+Oy8radh1lbhJv/r2L4pWKwLPQF/13HcNRv+fRZCvzz
5//pBlvkCIhtgSs4SH/xJ/1bw4BNzAUa4AsIW0tyPT6xfzIZhP8PZNw2eA3SPRHrekgP/ikGdtx/
CHilBA2jCHbQMYi/IwbmJT6rxhEaAyEVLjYH9BK2v+iRP6vGK0hBs0bosIJ0PJxT33zzAmZLOUCc
w2yT2he7VvxX2arWYmb7w8vatu+7whJoOmzkd7+HDdqiwAptaXOloGbODyxLaXksDKn8DcpOsvL6
nrTvqyqclLphVlz5F4wRFrHaQsCkS0vDbU5OaOdEJvWNdLZh64PD6U24vkcRDg1MGt/+bmHvIrwp
i5p8XTUspLuU4DvzhdaD6RxU0NTqZFIfVBumxKrc+jW8PDBUoXPGLIzWJ1W2eoqibvpu9Ckjnbnl
vB5lZlDjSWn752WO1e8GkcxL2lE8NLfpZKqvXpoSGtUPavZOVuChTnY5jznHfA7Es2t0c7Q3gLNN
vLVx6FJC7IXvbLFz8RlKpi74/TOvT/8FBw6mbGCIndHDI3EPM9Y57nuvyTfaz1Ha2igRhqMG1lN8
AVcZ2psq6oN9gZjkDv+SdUGEK+O16QnzpSjMiwGcot0YczQgMGuZLjcwmdD7Dv5zURYYbdyqFdVt
SJZdscvzajS+AsSfYAUMTocweQ5NHB1eSjCJFVvZy2CV3tNoooNZ5Bli7YJLeJFKNhcT/vh71yIu
W7mYqEOK7ZkPWg1JoNaWP9nFu4n/d9iiD+dD506MI1YazIAQixRY8/Do8+cNjcQNdEp2qKSGJMf0
IxpoBdrOV/zjvrtz4BMrPG+R3kZK6O3cDQQhoVEI6u42maa+/9oSjLH8SFG/mC6LtVdPpMA4FA5I
lUd/PqWJrm4y4kjFSVZFcu8LAmV3aUQ41XZqw/SbuYjEVmNSuwkN99z29qOjFZ6weRbIlaeCiSD8
RLi4MfYsOnGXJjX64fsSJGw5pwBWZDmDlZgJ1JnMrqh2GgMlopk6WQwbcP1fzD7lfzNDcO17UYN/
1UluL00GP6mqCy+9MEObMFxG0iSvNbdZaznZbe10OtuHE7yGcm2PJewRzRyPu8UtzPZurBsDez/o
fVIhNoNtO8OtWZNM/1AowGxXLrc9d6GXLT+9qsy2w0P8zz+UM/bIwxjYKUMek6iWPaUjGPdNk2FS
d0CFRXKeMc6Ebj8z2yohq7soZ71XQTE6bSamaO0O211sPDU1zErOLT13s8Ng7KUHq+9gihoQZkwI
tgEgOS1/GRF/Q8xKiX6mo4HbvkzuKMpN6JF3xpNSuRtQfBp36ESW/brsxSLs6Bpt7iuiVzIMg0g0
6PeOIJVEV+Xpo6/RpN8OVKUFY9OqwH5VJKwbusWuu8WjkCxajLS9T0iV5mQ2pSm5BpMj/W+2F6T+
BiXlMgX06/IHINnkg3I4+KJpELovcSln5sSVpXeuZZ0yypydEc3ykQ5aFuwGtxX3xHX5N1Vnmdf1
lB9ifGw1xIgRks86rhumCv1ERqVFTG5L6Hpv69fOn4jD8LrdHLkPeCsw8kVcKmZvHJNzMm77zr8N
oiq/rXGLrTu8P3T4CJY7O5kVPvaz7BrEO0bi39Hyuy+d4gOQBST6CnXG3sTXcOzmviSwOOn49hPn
JmYxxkMViOFrabEQ5gmyGBu+6Ap2unfH0eFAwdyg63Gf+jQAmlPGYtPN1qOS1Y+C63zt17rexMI6
ILNp91OtwqNfdu+lLi6O6WIHgLS3MUNSz+imrobWnzbBcmGWExv0wPrUTMGGWO+HIdF7pc1410JF
Wctk8K97CMvcDv2+a0JmijCHg9ZCcdwBFwW3Ip4lFExEO1FyE6TxoyycbYJmZp1HNjTfCsJsRozf
s4WcH9TgYymms1xslaYVnbpZ7j0zZnqN5bLxMnGEOrTLSS6d0ROuGLIkK6ebzxE4Qs5VjLU6Uk12
Zj1m2AlB/WmSB0SXfmEHGzYkaTM9E8UJAOttmM5ob23HfZr96Z7Wj1xpaGGHuKUTE9pzcxQmJ0YN
HxFmL/yR/lXNMMuakhFcXQu9spd0GitDpQswviF10tljQ1hqx41TdWRiOd9t6AKGlR84EdO9b4vp
hagojXsk5irFAzo/3CEMY40rO42w9FD1u8UMGINKfx4buoahZJaEiCtlgoN4q9uZnGvuajMwiDjS
9bWIvFOUlcFNF7p3pqLzhGQQkVPQPS0yDWhkxopchCuisA895LZVkEU3dhKycI8ccyJBmrOaaAdl
9nSkg39LgVvQube3nofE4wRcB2OC27JRgUJJ6D8GTNlasDpigTWtiWE1GVWzPq54tvB7SmpZQk7n
LUEgdxZInXQTaRQrjLh0vx7RpL8NemZpMjjxGxs19vk2mV1iE9O6r4Fj5MO+t0jTpDGZPkxmiAwe
6o7kq26GJAEdFz3TJWf0gNC5Q6bcEcoIRi47NeGo7kvtW29BXUSvgaEUzUm/oe63JnXFyjFdmlaV
2Gpd+ezL0joReVO+xfjcrR25mjMyxzRDmqf4zsYm2mCyX6DSWYh+JHUU8YG1Le9b1RlgstJhkQ7N
wti2Q1BtQ/aLayZUnG06ztcMjvv2BTmhdWgg4rwqj0lMVeXJXUb1yDaBHgVB/uRdOit4M90638rI
ECinkipn0GJFlffuZoG2rgLNP0MfEHFOKSgWlnZEv0CySTUcNASAaDZiyJ7R+BHUib0JqiqjrzwZ
yZMr1UwHIUy9NbDfLNp0lkvLKwtrO9kKpnTYYrwQ95iNuHygtZPKJzPN9Q1Kq6FD6BibcleamXkX
FZqZBbg/PjSkPY62aWvcFHPsUXKpxt93ROSt2r6JL4VhtfvQHvz3ANnSYTYHDPwZ2tnAj5xt02q9
IUwqzdcobCe2xXQkuixBhlibHqdg7tQ7XwEV4FCG39dr6fBec/SH5B33PlK4rFU7FwPP17qeZiiZ
cT+iIaisIwNae6MsIqiYd0f9N0u6hDe1qfVcK8vJWRJztDdIBZnglcSHHwjSFs9t5/Xwxztt76Le
CEjqrBOTkX+wR1EDLbio9YFTenE0C3NMV43BmlO1oQvxeBCEttf+KbILwIuj/4Roy0TQSmzzyuzb
Q9ap8iYRcBU1ZoeWdXHvRuhPN42DA6FpQ3vLFktib1iqNWf1AY+y5dwluUgOggX0oGs7PSZOle+I
OUe7R891RQRPe/ZrAy9d5wQUO3l/1EucppMgv+upte+6pmPmGtUeoAD3YzTH/KjyZRGuZR8yke6a
apvCmQpWQRVZ12nWmSev7eYbhtt5sUzTEnMbhQUxqbJtiy0Q5fIIDK28mcdgh4Ul3KNsLvEbzh3i
xAY0rP9FGw0VVuSl4R6ai97IKjXep7yNn82mpSvpBio/+tjGCSzvLXwHKperAKXxekZhfG79wlyP
aoh/sKdixpdaD3t/GJvTFHOokJ4XrJG2ilUxucMdSw+dSjYhdx+baqLuhTx7QH2V73sD/dNatUmz
0Y4PfqpNxlOYZ8YOT5F+0I5jQBtNDdqbrZniKEM2V9iD8xJw0Kl+iCrEgWRrL+jOvTfrS9YGw6OC
E41hqPC8ZkUuOH41MAD6q+xree00vkU5kwPD5eEE8ESGyt4Mew5pkiRE0ms7FutJoM5ADNCO94Np
9Rz7aYB/eAUouRVobvs18i1sFI3HkNucAmddiwZZcmfkFuHOgxnsVQlbbOXhzdn0dZHh96f1rwZb
kS2SxbTiGkQFF28wpHMiHXYRH2qEuliyoso/t7N7l2vEuSvEllWzxzvvn2LLKe6RiIo1LqEWeasz
nkrm/KsWEiC9lPQbGgz0H7O2+iu3CmCd8lL1nTFOwwmRWAjOycm3dkKjLDMzJNxEwFo74BcAupye
Rb0yaqtChzeBBuzCPhJb6KJhxGRC5dFqUJ5cTynHdDAkMXNIURfJ3u5QRYfcmQdsBG9tX01fEjpz
9FyHtF0s7STFC63y64EW0VGzUl+hLQX63SePmByTM6u6daan7d70SWOtGlbNfSBre4e0IbwWrOIX
Aq79rS2RMkABSB7coS7Xfj3H22qy42vAI+2mTR3xTXazenI9s73CxNPfgWXI9mUlH1Inr48mEWJX
rluUD82I0H1WY7LVZtTuDVFWh9C2m2jHGqQ2MDNq2BOmByVW2sN1pm026ulnfnuSUOgvfffOH1ic
6vHL3I/engY1hUZS1ShJ4xyy0NnlQLmNp7rfOMKy1Cphy9+P5IEeTYRf+gqOHMIMuh0nWUI8QwKF
ob8G5rtzcN/RQePleVFIJSsVqIqEoq7C/9hKsQ5Lzt1pxFPbudpmE5/b5VRpYfrL+cBgsKPbEIDG
DhuAfZ3Xpf8YQZX5SAPMjyttmvOlMJsLB8gWTSTvdhvkvVgzB8RIipk5W9M37YJzmFIrGp6uzLOU
ZcqGIwVXi7x2xJHzF92kxCdgoQv2UN+zW88n5W2FsiTjR7ViAYvcIHJW+D7iU5cP1bhu/HHeEoxD
TzTMk+818dvME4XakRElmt1QGLHelbXn9OvKtZcbkmPmefAH36BRr6srVHP+cWoRHtYesGv4Wvoi
cIi/I2lw8bxO8ylvW3QEZtcCsUo6MW1pxMIPiThgYDtqZB9t08rMNqPtRE8OPKwXN4ftVTaCwZvT
ocCYovCIUys5ldAxuSFBJd93Q2vBTSAZagKqUgUfTOXTe9P0fxTRyK7bY4peI8TonTVXPnBXmHvt
pymSTQJvWTnfGlP7+OvY4CgDcs6f0Dk5n+pMnclER23RJKjymhhHdZbLaFvXZkTOOqGGSJA1QpdR
xGsyQoqNrdFsiKZzNobbtU9sbsWxHRrnpptHfWiMGqQ/QQeIo8ehzL8GaUSmKMF+90RsZjdiGutV
D/ONb1+efS7LKUwbmvAo5q1t6GUdDE3WeDYKM0u/522OJ2QJzPyGlDR7y3GbcGEn/x3Q63hivq32
Ke65o9kEibv1gya1VlhWE+A0RTTc6SZERpnHfjEeu95yv87+YPcHZevyCXEFuhVkas4VpnRjmWWV
CYdAiqlzNsH02M2ILTEaZEnGjCSuSSfTWXKX2pyJtmFme6+5hd1vTc8GE6I9K/QlqynVWIYJB7N2
uW7990HJob7K3GH21xJtuHOMQQK95eVUv5lGMT+MZocVBmJ00PAYUZfy7cVGc01g5hSBPMwKcc6y
ibFKKuOnmIY4gzFgRPOhoeL8oDhDC1ghNUPvyKT62iZ9kXx3l0eMiYj1QncKsr52h+jsJw7y5MK/
Z/822TmGtgI4z8xtrcqgxsGXTThLRGCfBqhF6Jx/9rfcvOf/C1OV39gXepCKhuHfScfq1YbVsnlI
si6lgxU7DCVrWi4Huulzs9aJ6k+GRG4Qo/26T0C/kzUJbsjGjRU/dcAUTykSfqQ1oRu9aVXRWHCN
cAk0CXuDXsM4KCc/do4sn3rPLtxdPJO2sTa0T2cgY4AXbS34IWgVtEOY+fgz0rxmUadNEcPuQvdn
Ja+jyNlgmq6iExFjKWL/L7Apr+3GBYgatsDf14w7mm8EolP0uz2lhpXl6kXHRnguW3KjODqkZJVu
ObvxS5TLFrUxohqpZq4Q86/Cqc23Agjeg7Taec3OxI/xTJIlQzwfgPDIKRBs/Prz9GffyV16JzbE
haOU0SnCoj2tAsbG+TEJXRNLVYbzFY2GF5KnoNYFfYf5kLf2SAYBrUGFGoVRJZ+C0AFzIqDCm4tz
HvSDDyF2Gmg7OQhz5p1fVIiZqrGI2ltvDmjPTIgqXlA68I0phyDU9SBD/kteu12c6Vmb1YODvsiW
HH+d/AHJPpe/0Urqg447s9oaaT7xBgmPdLLr9mcEWFH6tGAKMJML/3pp5dC/4kuydUorqCuaJL+K
UyMh3K72w2obFM6QHszBMMc13gNyvsawVi/ktfELbDfl6/vV23EU9fKZFAnisgaIAtnWUxEfznNG
fiaohjrbti4qwf3kzjUtr4G5+nzosoaPpFuH36+5TnReFRTgC9mbXH8abUS3101dtC+5b/EnkQrn
6sG0O7K0WC6jdN8i4s+uDdFwU8Yc17PrYhoFoIZJpmRwWSw9xVXfZd0ThX+rH0sPfuSD1SKcwG7j
V8uGFmEL6kzh1+tGKn5b0c68USRnbo68fvmoOCc770gbEGFTWWj8MvWIbiZtWlYUcErBeJZjXAVL
FCJtO0yUoVgPhiq7beJVfMQxF7x9lP3DSIHURPukc9EmtaK4MjxUPE0zisdklDanVImSyLV2WenP
xT30+MFb/R/TjkvabeheKg1ODdQPqYNsdmmrLoBNreooq9Z9+TRY+X9gbrw/Tg5sUwb2ArrhQUeU
5y2O0M8Di3QgAtxMHO5a26kv5QjLkn5K740Y//wm2TlWV+hf0MM/cMg/o3Xs/3hR/m1gg8qzKARt
0/uNmEcxDeuV4gmrgqFe6N715jrkbvjRcLzb2N3snsTU1giwegPwQd6VhrGbaLUw4lwUvUORKobf
cOpSu+xWGFSKHUmz7ms9AEfbuPHA0bieFZv9pJ0SM3yv5YPwjP6rX1vxLrBq66QJBmg2gZc2xS+A
z3/9fL+jg3guA+aaAmesScDa79/pDNPTYvvAOkJnk3u7ao5A9OpN67jjbTOI4dpBmb5Oq6i+/5tX
E0yiYzqOpJ0AushdvvhPJJqaR43ROA6MPrUpLMk3PdI1jn/EruIAETCBSv/iWlqYiT+PnrhvKFol
8PFlIEd2C/7gzy/ZLJSmvqCN1BR5eDOLvqTtZARoLGZXgfAI5FUB/OBCdLg6lfhvV/TvW1RNnWyN
naGrgRkq+T3dX7yx5XU/85u4BAsykpkf00IJRuqP76usgRXA1ObUHNrjrSyK8TaNG8rFBgxy+hdX
fHlKfn8xYfr0NyXDN56nP75YMIUI4lsLaVdAFAHsFAXFNcAuePzz6/v7h7JsWJY21IrlzgI1xBjz
85cN6SFNeabIOzRbuu0mvaKc+IgY1yutDJb6P3+5329kXs7mPrIdJqTMAYJl2vnpdionKylZj/AW
/tx4kjFh9gDOb1n+woxFn6jmpQnFxkBneabG2vz5G7DEf7wF7imGurbAtA5O/+fff3oLyWAjJWAu
BGtS191T3OazgQqYFDcmkEZ0oeYQ/daAi8u0IG6zlxBboUGPp+5o6PlIljadGdEx0QwVb9ooRs0W
lr5UW21nHrHQMk3SdagdUa3FGPY02TDlkugYDQlnjNmeD6OzOB8r0pMqGsDkpEBrqWzzoCKFccbt
NGv/r7GM22s2WgYJSw0qHEZMNr1pNmCq23RdGGP7KqNJJGeQ3Yl9wyTCUxsDMtN0aHJtIgrCsdmQ
yQuG5oGzBRsqkxumg3U6sunq3uQXy9Lkm28x0xY7vDDL1juE/LfqjSrbZlXonmuAZncREnNWQRdK
6qoZID4jLjEsC6C3u+zEyL/Y3vuCN0+uAQG8juZSsq5FbxFW0hDhnCVPRdPSCBba765SmQUfxMiy
VfIdJ9QAIWOGU6cXox3qcWJtsCjFjzPRyXfQmTSbqY1vH7clXKatTf89v0oaMhf3uU9M6ZWWJGAf
YiIyux9ujqX4AHcfhw+y6BCWTdWz3bcdbGxoRYDuN9Usk2JXOZLf4yR0krb2XOMRIblsLNaYaaii
MkfyRdGnSfaw+PguQ6Y58wFMuaGPJJSwQRdTkzDP+1mPuDVg8dNYCQMyEtE3w7olhNY8aGswizMx
rljWdFLTvkawr+pt//M3dIngRYiuaUE9ksFCvkKUJMGB2d7PL8HnQ5PFzatXBniZq5kaP10PRR+3
t3oM1EtLXDXDGzWGdJoH4pEAMzzZTsNdk5rMOSZjqG9CrctiG6osZKpvyDect1jjS2YLXplOSGcF
B0jcIJNx+lWljUMKwVynyKQM5NgbQWfzw6oy+26KcHyuSDUTLhk05ZyfODaVf7Xt/aZ9sC2PpYIS
KmDZRWxuIcz4vFoEXpYpxyrx6LUJNX3ETPGOz8g6hTTGMFHVxjcEYXEJ/nyR+H3xRZ5K2pDp8/og
f+3fqwl74HwYyoF5Nyny4SoyaC1vKk63v6Ai/3Vb/71qsQIXkQg5IOgGPF/6v62GjKLiwKZ7uCqF
TM+ORZnPw7tMfcmFeOnR31p/sfwty/nnbQUtAy00ixeGfWyi8fjjN0onV/R6gQoJx/Af4RwUP7CZ
NvUhRsJfrOzS56hM9p4pz+FsVc+ax/Djz7/c/9hx4OehZAhMgX4GocBvgpaBp2gsMgayc5wEl3Ei
9nUTjc4PQG081H/+Wv9xA/FaAP48YAgINKCA/PHjxh2i70b4IIznKnt30d3V5LHi+loFPcQev5Hj
91+Kh7//uuB7fAZjQAbtnyXOpz1mDibbKNEur8xBjrfVxOGIBp5/Z9kWUhPHnb4XpG+Ef3Hb8kD+
dnltE8cb1BUpHEpG4fx+eeOq9NrQgpJn6vximm17msQSDZxNeam2tqi87wnRiR9uUlnfXUMTCWKn
sn1DOp1oqKRT/d0mbtjeIiFxz9CpGLKrMMjv/KJ3HlTpF1dwSQXIXRQQjwEz4rcisU1yVEMp8WLT
dGMH7Cf6i0kCjZ8gk/4tT+SipEmC8eTyMFQbG4/Fm+P2uCKM1KjTKxZNJj+1V70POjTqPUTS8Yhk
opS3uKDYRaakiZLnKpCFxkIqahkQ+GAgt9v7P4+9Hfu1sVbMtwrmLcSFHDWtqu5HYGtWhzaUs8IH
PgufKVfZGwd0MCymsUihLDWdgclP/DzWB43iz8ufPR/Dody/xnIyy1vRT/yGKFdJeWPqKvyS+ZHF
dHUetFmcOg/08raVWiHq6fDwXAy7LfidZVzZ7GfBfBu1zozaQwo0JKjvKXQY+13XiKvlLplhkGwg
1BiXlrH91/FnfyZeuAI5o9TvqS6XxlcSmJfWLTQfBPUMrWAMzpsgleMegabAYFIit7HK/iPPHRyV
XtZH7MeTJIyl9VmHYLWkNJLdTGj876oTh4pERxqPhhs+JXFZLpilLjiQ7eI8tyoZHl3Jhr/BD+Wq
k1E57rlsIoFtME4lltJAtvsGZBX+FkRyB6bI0luT+MjONOFMEms5Dn1zbrMZzZga3POvpdqladfw
YIRGdvWrV5MKNNsvRNwvlyqQbNXIRSmTfv08AxoZnc2EpMarRDdSXIFdzp5Hl5hKX3qjOmgS6eE3
5q3xYjA2uReoX2jqCDOcX1GrZGcCBuBY9cqoaWZTfe5dPKe7YYKmsiPyIixwRACnuE5L+sK7ptBt
vUWcgVQ1QYffrzG0CsK40d2Q8IZteNr8UqXMzcRbLgELq72Hu5u6YmJHoyutALA0PCMEgP68uCk0
tXmNJr8KztU0jvs/X2/+87l3qWotlNnC8iw0i39c50pkcoEegQhEAc0PzLQqM+4qreby/ecL/S2S
7P8k8Wt5oX/HhP3vCPNa5J7/XTjKsvRO6yD5rB1d/sUv6agACWvRQ+JEjjh/4V/9SzoqrH8QLuWY
Cx0rgEK1bHP/ivOy/8HeC2HRFVQ3DgCBf0tHLfMfgeWCzAKpFQA6sP6WdPS3u8KhqIB8RQXDb2Jy
Zy+U2U+7UFAZUZcSR75YJqODh0weX3wR/L1779erLCMjygo6FOZve06d4iUcJl6FII7FYtHGj7nV
/FVJZv2MrftUukDyhOEFioTvZykbgqWu+PRp8j5OHHvwsM91WsAAinn4NkqF8lZ2nPz3U+YLIPwS
veUobB+JGoXrJqDeuQVNyhwZPRYqKxJVvS3po1aFcwFlzqnOwJ2unKgZ/V2Z+c6wTcoq6TdahyB8
mhKpNsQWu8PiZYXJYQbatbeIH4lz5CwWVrtVOFY+b6VfFCUmo7gvCa7BGoK1ckL47dDsVopI7Luw
Kt3yYHY96YR+Unpksoej800EcysPYtTW3g+dhv6CLGn1GCCGLmElGuJwvGFkUuWAjfUTmVxMQF+P
k22H2aLyRE3XFwFj+rGsboTNBGinOayWOyPF07iv0Z0W26Ez534lRrKbEBW5xAlkYU84Nf3lCj2G
K021bRoMYDXmBxMezBjGIQnSugctb4cuKvhMVmpLVFiY7jmpNPmWOKASGI6bENujbX8R+jHVODb2
MOurwS2EeBOVGxQoN3RVPjIFU+cmnUV9wH0+3YaJyUaAlsfp8UtOGnSSPSFrIH+qfoPlGby1Khgf
6PCojx4jG9IbRFivEQLO18Ts3G+IE50PQZlZvhh+ONdrlY+9tbVK05YHzHiNu8JA2iUHC8fOsAWF
plKmQ0aTfkHyC76JwAssHRHShvps4uABC2yNKtuwyHb2q24Y3m4qcJIYPG0tIngKOWxJtMVq2E6E
dyDNwidvA3mnpj1CC+5JqXbJZFzTZIYiusooEp4Z78NcjN2sJDwGzcbF/b/sndl21UjWrV/lvIBy
KBSNpNvduzc2GOwbDYNBfd/r6c8nk3UKu6pg1O3/n4saZFIJ3ltNxIq15vzmQljOf78u/89MfXlt
0Pzn9fky/jo//7o4v/73P1dnR/8lKIcZc6zhPS7/+I/VGc6gz23gFtGiXtdnmkR/r85S/gXb26N8
XqngYg2N+VvXL3x8Am+Z4f8FnfD92Q8gIsEzLGq2pwzn3HXx/mU5a2cJi6FZh4MDSFq/aydCAYsV
wCfC5t5tzJ8Om+/PXYZ2N8Qcz/AVpKZMefsDkVHp1AwRp3YoWLtGKGvXOtbXoWiCwy875O3PNflN
N/613vh1rRZqPd1xgpZ8OR+m49ufZSsPoxWcoc2CIicU+6xCW2bfV74kQTbfynqATBCt67zYh/5k
JwtlJmYocISHvIErgswtJq84JqhRwJGASSG9rUs49Yts1/z2HHH8iRxJ273ECVxdu1bgQJ4AtLVr
S53e952nrUPmIQDfWXhpJMcWhGVnUeaP2TYSVe/vSysX5bdJIIk46JIwnKNxOYGvSFzsQCg1GT0d
qLzbDG5cSnJ0pry536JTz9V14PZAAEpjYmffWdWcXiUk5n7r0etfNEz/3Oc8oQt05S2hexvqOLiq
Zjf+lk0Zrv9CixzKnNNW84Sj31+UQYfEKB6Dl59m5U2W2MEVfvCUaA3Oay0G1I6YbqjoEIBlvhnF
XHqXOncbCQ8Ew+KOEEKD/XKZTL1u9bb/Dd2byB4LVA9y24xWntQX09xn9Q6pMOH2cMfmHG0M3qgK
xMZUesgBVUoPAi6ZY1qNPDsJFEaqRXgo5Y6oi2He0bwiyI0wnh7c9pca7WN9pUOrKD56YzkzdCpK
rZFqJMzlVu3clAKdrRw54eN044Dj8h5rIRvEAcdNaTWomCxS1cBHAD2CWVTWoy/3qU2QijpP0GxU
7k3X1RCuPsRWXrvZDvKr3dPtH4PcQwapIEV22zLS7nLrduTzpLu4S6Sb3yy929t3AbSN/PPKhkDJ
MmPBhUiNI7tlSG/B0uPN8+b5A1+A7viuSmgP4rTMVYshnxFHiQKgtlGsQVwUaPvv4Dy0+W0eW+om
6LTVHlA40xkjJb75XCNdCI/1ALYbP7SDl5f7aIodUcmINpIYfvGOpG9gTEtnkvw0pM3sbTngBuFh
5FD0bc0dXfZdBWH4iAlBhg8cQkq2Mf42G6HYPHR9eGPRo0U74NB32zAD8TlPFwm4gdqFuLTrSx8d
GXntMGUUbFD/CI0NvsfYLvkO4DWojiL35I2Lto67CYswhQoR9/JlFHrklNzmuqQXmHnyMsM6nF3E
8xCxRVfMBlz4X0s03Seya9tTUNfrf4q1H18kb4VzbayUWQjszNHovfJAxuxSmng2/uFqKDdx6Jrq
u11mKj3pEm/ARWtIH9y2jmi+trAsGYwD0YGYVin7vLLI7qMtwLwvXM6bmsjfft+SoYeQiyS3pYfN
gpiIrJlST9psuxTmz1HTSwwJlo0qcWxXmCGsjwrRE2aL6uTMLbZDuhMpzukYMQ5DykhDdK1WkAfa
2zY95AMJOiP6I9yOwjP2IezoBzA1HamxpNWl/gqK8dtT1efjxxQHUwjAYobWp2unF/fhpHh89xbR
gskD4SOTOcluqiawoarQdfI4MXvMaFb4YuiujFdAdLCnxcKR3yba2vXKAYVkmxg0MqILq7pcw20j
Wt9eVjNfDqKXQiqzcLLUubMxcEhIlfGj8Bq0UyaxMoLSjAX18oFhgDUi9cSQBSgaUBEAKT3Qc+71
sHPYEGB8ibif7nkqR3eHvDJSn0YLJsm0EV0GZ4KK0WexfnSYb+Tpsal8lSyPMxNgcUcQxeLtCsub
5vIpwqEOJ1AwXWVgtRn/hr8Dtyg4Cyh6kZgay27x+vElrAtIlt52UEFQtl8HoidwTG7lPFhqfKHc
WpHz/78++ml8dFZT4n+uj+6r5/gNuvn1v//79PqXZIPlgOrZkhMpXfZ/1EeW8IicZuDJ9BXRJ23J
fx5fOfMi9+COMQalkQwX4v9VSI77l7Fp7nrrkdOWWvxXMSji59j+n3UEUzpOfcJVtG4dnjBG32/r
iGrG+4f5+EdPf3f4ADt+qLaIcCEKTTBVYBfmiwCRNM/LXoCjv+SdXo407tV3zPpZ+BiQ4i6PpskZ
npbeMqefQ6SdgsKnoHeWzku6FYOU/XPPAZpOYA0XZNtIQttZ/N0Gv2Kme5i8uAeb+8oK2NdUJstb
i+4f9uY8RjDeT8xusJUFoDmmhW1v4xjmB9DjcgPdMwNws09MPuzifPHqbSyq+tZyIt9D0mdxhLXr
pAF/wvmDdmIS9Bxi4b5+isB3FtswjwlNppgpfkB/jWS3MQ6hXrGI60ePcaO46KaZJT5iAr41hBiA
X+syKGGEWQGP6vt4QUzSug77ZmmRccdfchnQxXP2WTHOdyOEzWAjKQEeLYesFRjwAwOzpQ7L9JCw
uZhzEj/HeZ9hzfkYC1PtQ5PF4xEGIklmpddwHRv8INGO1Nd6euJP0xDsMXOMH7FzGuuDT4HRY4nT
dry1o9ImS6UW+mqIw3w+sI+M6W5YgCZtakJCHjuq2H4L53Udes9D81LnUeDe052k7LH1irzxehud
fzJO4+MKn84OZDOIcFtN4NRueynq9OAhNKXAwgkRbpZY4BhQHUJRPbKBbnrkTNehLWt55y71AN4p
ifkWXeJUjzDGIv8sHQPnw4hpoESNFXXnKBoXTn/DEE2HmTmFYpjL1giWSUI5CsZWzTsvxGuyp6lt
1wSRrzQ7aefLuevUsURfl3lfsFk6ULtZ9UBw6x65X+EGZI0pIs1Ac41Fe2aFq59mSApMkGOcJz9K
+M3hpiQ3RryUIMMpcaBdoW8urQnxZ6GeBb1wc+45egwOJHbk2Cbo2s77lglhvWt4p6I9iKAw+lTp
dPxKd5+APIbN6OKYfDPMJkKZAkoHQe/cLHjmcBFNmAUPKi5bQlnI/wrbfR2TQdgjjDU8Fx7xEMFF
idCZqDk1euR5+/50i8rQFrvaHQfrPlOdp+AGcvLedcKj9VDmOX9pPwta3aKZptvJsdNZsfevr2LX
NZCBYWwN/BUgOdrpaWLurE6RNaNQ2BBUNpVY6mQZ5S8qlRmyu87vJwpIK8V5maDbi3z/ATmVmeCz
mokfvKxaOK9FYn2TpfkQHH4+rkSiBfoLgHV+bg4lG7Dn60PXkKbnH7xqgKzmECVQXEbpKHk72GK7
bdJ6z64KB71TsVXz0APV++LAlTJnhRrhiFL8keKDXOwD10Su55dZPVog2i81KIIbI0by4bIkUl8n
a8Q0VgTlS5KS5oMDO7mIwqDZD62jz/q25FUuqo7+koecNYTLAOGk2S3IocMDeKX02gUXjnEyZW5/
YJoHU3ZAcNBuFluPsB4D+zONECLesxTAGWzmx6nycDe6dvHJHzy4uEUYlk9jZvsX2RzHELAgMI9b
BG8OQcZgZRoMSg92UPlntR7LK93PM9jfsEpu5Uh9SoPfk6dQ2B6T6tmNPmWTvveiicqsBAgTrpji
rvuAwL3vd2CLS/L+QjdxuD44CvkRPSc7oy0udAmMZ4f/JcaeRNIF+ipd13h33PkuRY/BAHse9K0h
CepSYFl+dqXVf2TWUG/boNXns4vS2Wu8FVfdjXoX6ia+o8xPkR4W3nyzoLe/DOl67ZkREnCXdZ9S
t0uuZ2f+YSdj89kTZan32M6sZMscERvBkEPtnNLkvl+akDlS31zy7aEh0md8nDg/buIhDs5Sf0zp
OPUlnTEe3aGrZEtbLynOF8ULHYPVh25GiMy2rOgEbgVa+mSbiKEe94BF8QUh0vzRl3N+z4oNMoOO
lyk2HAFqWkxhym+g+rgZ/Rrb2ljXsNZDYLasF4ZWV8Se4GyTOk8usayHODAjsu28KItpSrlxZe2o
24LncvHlSeSF84RMswR2b7n11zi2jL0PAnu+r8faHDlO1IwutOOnKw2jw8aoEocIRWOuMUqlZzZn
3iMrSX+Zj7i3ilaF52gA61OG2vBpmAsSwqCJ54c6qozchHZSfmVrTBoU/118SsqkO+UrojlcIgxR
HedJ5zymReGeMtia5YaIIzwfExX8C0Aw9d1Ew48AatlVmMGJ6ShFPs3KDx49vOVPFJwj0Le2+toV
I3GsyRwH28bGH7kJXSbmMc8FPyr13YskqRL/ws6G+o5zYrCjoJ/iXQNW8/tsd+0PcGf1LSv8Kgzk
3bvW0nTfhOjc+x4F1K4ZhYX8Gg79ZV8o+FtNRoYhVAPvA9ASjvjNXH9IALDcsWDm+zYOl8+pYNIF
cEew2lTBlZetSSZELH6GKZAeHATNHzTZ7ttqBmmKILMkY6AKh8eOZirrByL39jp3ouXjkqNR2dJ1
ZWHo4LMPpxQQhf9YUpGFQMCgRO0TEOQkLcSNx0QtGeYrxEjmMWXidl06K511YRI47i1kpA05Mn32
AzWjwsc8Vu2DB38LH4OXknsfxwtdaged7MqZcA5FxDEI75NiMyYlm2krEGnpHsY4maYDu0H6OTUE
AB+6dBkulC4Gd1fZfnZsmYytQvGBYzRMlc7+QKeiPXVdrr/DcC7Pl4jFfaOlnIjf4JgJYogJC4Z8
er/5Hkdkr8Dicw+8T4Mv5hZOV5/TaYU6zzIXJhg2nZoPvZ1sxpk7EErkUQaOCrOd1aKH2VMEpYg1
VgU0ERSVz2i6sL47bh/ZoJrCOIDFM/vDVltOvRv8Cb73FJBYHFVDDK1nrli7BaJdqEW9k4Ptav3+
suK4Gu+g8rQ9GRSOse5GNxbtDlcKIcoe+yZuQSMy8VTGSjwB1kUsgsLH3uazUtWRebux2ANoimyK
caijfbMMVX9rqJTiSxHgief9n53uPNQ9DGiiyzAUMV9vv8Szqj6wI3vDuYrHctgEVB2A4smmZR1u
quqln3F3Henj+84xnbDTH1z6XtkuQ9t5QmqWh0dwN3R3IlJMt/jOSToaR22sDZIlqlaFK1R8yGqV
Mdf3h+FW040gC4I22RFttH+R0y5breHs+Lu+GO3TbNNhYjGJzcUcVNoGlTQlJxmEyZ3TT+yrqlL6
B8XRNeBugZ+zdTBHCtlOwcY1Cw759QRNdlNIUwde9JRcjGkpL/IWKfWRGUoPNihsU3LicpTXewjy
Q4pFcMTxAseyfoSqvbKNFlRNKXuo3oLv+6CCKE+YwABB2MhqnXdMg4SwRWvJziHRKSK8PMwfKzRf
QbENW4r1hTLguSnC7j5jNEEJTofhqhG9+R5iPzjMiPS2AUH38X5KjHWdZnn1RKwi+VcJUx7uRt0b
sfFVNUJi7wa8Eulc4HNpy9WMSCojEyvyQ9bQ1KLsiXkeYultdD4WtBrspa6PjssYaoNE2bq0i8TD
Y9drS5xz8EGSWMk+fkDY32pyCAvvCy7RcBdrBZpwjGLvAVV8BC+QnFWqI+NXoAkiee5UnoeeOXd5
fRtT8DEjWToPhLwWl34xcf1n2a1o/j5xL82gcaeEdq8+YT0pH1VWDRi9/ORJxZJiXgAYeUFHUX/w
6jLFiF6TGn3WW0aeoThoxzM7s3GA6r63n5DFYZMfXw8BUSYm53LGyZ+E0gv2jb/UywHDROlBJMP9
wQMEQ4+jSjBqWprBD6nHmEm/PZ2x/3tnqHHJrmmLMtmSItGDP4wkPuDex3y8Vn/YKhfylT9HmMsf
ekZxas/gZrl3MTS2+wgbwkWm0/jFkUHZbepp8m5HjycMy6+CZL8uFlo00tmWCotu49B3p/wG08Tr
v/EYFJ4q/Cp4W0vkvVz49Mp3vPKsZbK0r1w3Oouq6EUzSSKphq4VL90K5vFCjG6NnXOTaU6dojhI
icetog8QspLvjcrVj37Q1h3Zbc2TP0X+fTiTHuSyv+4cl4jprS4Wj55QU7i3htf3e0B6FsYUjixf
6P9hEC5JYZG7Ih5pCNXN7D6KppT0Fml3baz1/OWNAkO3Kb16hgDvR1tSBbuDl7qg3YkPwbk6DVjx
ZCGH0+Co4pzp23RksxxpjtEUzsjX3QYyJHsU0Pst/sP2mPjN59h1w0/CcsyF06wiIFs6pyWfTlRv
842yaueLrmDqYJweowtRtnSPKU6aowHkfOtYEjgCT3saHic19WcTnuBDNIvh05QB1nBDCvjalocy
18MNDH30tkEr/cslc1/KCSsxM8vI5hX1ccN4RZyciPrkHQnIY0q2fuxASi0n54zd53sECP/FoFo8
zZFAL8iiWuCHt8ylndA1J88ZVMm204m/Zg120R2rZHaVe6ATxyqGHpRVPJ3s9WtOIrN8KCFzYr6U
sR9uQfAlO1mRNOHbjCVyDn7bOhka2sIxmUdyHK7GJfuuO/7UMHcWk0GZXajEck5DgESGDU3ta0Gg
jIcdZR+7bX3jZ61ZqPDo9h7wDwy4mdOiu1Zl234AW5YeXdgQ5+iTwwwMEbENVu9G7oZTiM3EtKsr
TA3+Ig+ZhZO+D9os2ib4rqFXBsMHWn3PCxrcc8qL7pTOprnMetfGCOqpGzie2cOQRyAXJhyF7M1s
9J/HZJqhOQct5YWD5qrx/Hg84PTjWeL5PMPpD9J9Kkb/qyri8q5o7Y6bLwMaxehmuwsxZgE5hOCA
fITRCaqkpubgIqhqWCfxDm+aCuvdiJHlqwvY+qatKmKptNHDbetavEQR6A0ic5akebGniBgDO+0W
itlOfiZiOlltiqI4pq47fQ2IzwNdTtXB2zuHBATi4JYnHuOFmhwOLtYhwOH3yssB5lOoE3pva4bz
VViO7Ij4PioJK2Xf9mo41IHzqOpaXBQJ3ti8WLEx0MvNYbKsJ3uy3aMzuOQOJclELhbZRkyOyaRm
DLSnRmFvbZIOVzeQFzA10FHopRbosfGqfpo6N85AJxmN16njM0/IeT5XNIG7LUJejFqDn96GzJ+e
dFiYjNN5W36cp+Bj04bdDUIktzkbG4sXx03BmXxsiiHXG9fv7W7bm2S8RXRkBTcr0m87NIP/UJDI
tKeNPR5Jx4I8N4WjgvlNVsCunpLsjnpwOQjA+vXGFbr5muqieSaTsKFjVg/fprFLmx2c1/0cW1jq
80wdqTwtb+OR6nM+Dbgl23ywrtkA66+9wKsbIZXH9TfgyTXL6Fw5HP3LIxkTwRlAU/B4HJI+5EAv
XDfzlp0bztnXhZb/jOc99c9ElF8gup5RBgTRSaichaJfopNb0kMZKdahUZje+96M9txC0+PQBmYL
i+52MFbTHRlvoRZfhv4LMKb5VPZO293OTTofyqh7YjvO7xOvmPZemme3+Ryd9XzbY2/1vOgeFtXv
Cr64PkdQDVUwdL123Nf5ZD0tja6/oD+8rhIH+DTNz+0k3fhLHBb2XdMk+VYvAB0mAGSPPmSKE+ob
+oWudV8GijQXWmUzPvyB3KROWlTbnJNxdY5mdZot6RnHyeIom8A8WXksdmkoo6uEu9SVA0nqaOKH
CSOgBr/g6G43tlBa+khZd23CTkTNo3kVcBm7fX9O0y/cRmxTh8ay1FWguvmyjMlJRN/e4abxWwma
cPEEdEZX9/E1BlvxGPRUdrhGySjoU6u88Am9ojdXFU9uBKsLIv8PkU+EJjlZ/OBksqewAmTZYZE7
n4AEXaXhYiCkZ58Wi+q/GIoXoD72R922vEFt3hY3TF83apzahw5pJG4Ir+geWqVhYhZe94gPIYg5
GpCSd5tQR0xPBSRLmrDM8UCpISzsd5yHDO0usiIFTrZc8R1p9RX1bbzkNFNdAhEiMFh1+9FFf4uu
p+H4snl1RQYqtusjoywal7UMqVLhqdjWJgaT+mmuVb+rh6haA4oHdUHiNP8BB3tzO6sx/8iO24Bp
KWJqqZKEPSx1WUh7YOAwAiWnQoF30SEMRSdO3p27ibx0jPd6EqThUJlApq+7hmVmUi6HLu6pR/MJ
2uzwBw3wW3fLz465RvNMQWnT6jfvJu91CVvPkf53z7jzuYe7VJ/IxgQZNJchrISyDxgXBs187aZW
9eWXycK/mfu/FZevP9ugpZBG+8JgXaL7/0bS4BkEvaJcnjEVFlexL/tjOItkt9B03cWi7k8klfR3
RKIRRJgQC/MH2YH4l5+PbB/rM0cPhZbetd9NC0YkmyFG7oK+12pqJvp4XE6uVZDh3QPsOHIAp2OJ
WA0atTtYU7+bzECGbZjO6xm7Xw0naNP5HQRPlMQq44iw78GQNftYM30ApdME1Q7VQb4Cq8fIu/v9
FfzXr+C5bLqMz+S69xr17vZFZCxZk6EZvtgiitCpFS49UNhn8zek+3r4WHkK+HZkr76EybLtr0mS
4JhtXBq0+7HpaTFxbKmT3cwgNT0LemvOLnpI985RRw6YJZW2xNGVDPXNRsyJtH4qkf6jpwGJ4q8W
A54CSiflIjRBoscv6t1dsCJDeINQGQPzIMVe20S08tf5ur0dBhqM+y4VIqPaS7lHgBO4uCEkfS49
SLIH1aZ5flwaaxp24vUuWLVlsj8YL/7dh/QECgMKN14TPufbRxVYYq/dABKHqRqG7YG0AM/kQ8jn
ovb40EVj/J1wZsZNSbpwkV+fCp94jAbEBPKIfUT2LB0rt4lmOqB68f/wHr/KcX4dfXmAjHiaeZ0c
baPdfCferBKiH4lqQ41C5rk6wXDPPBIl6gpv2swb/pzXXLXdaEV4j0MHlc2GdTNKrsPZlNGFdmWo
TxnJjgy0nCiGG1RwONuNsO6Iq2siVs9kHQvREiCmcexm5wF/BFAbv8mAk3htQkRLTQE97fKcMwdF
NQm8cHFyyGc8SD84OiV3WEdpusZkqEKEWDzrGRW3N34Y28h8xCjAQF92eP//9Iytr8Hbi4OCicOW
5iohMPLei6cgOFZBnaI873HF3/1cVFvw4RPBJPQgr9kXMFSZmHnMzi2bGdfq1C4Ys4tomgiemjtB
92NKKQ9hmPAuEYvIaxTUk5gv8riW4+oM7oz3B7LqO6OyNp4AMYvM38ZDyj/pdy/4wmwlxzEMMJJP
El1bscfpDP3xEmxjyr5yX+hSyau2AcSxb+LYmS8Qt4fpOZFY/LPi3HnDAKONj8AOEBoWQqvqxD6Q
Jhe2mT11yI2trQ2TXadFDgtcAyJCyB91JoK2KPIK219B6X3iPVcmT5czGkfJF2YU9vzx96vZ2/UY
o6dB44ZxeH2MbZald3cJPf88qxR5Q+6B6OQQQMxQPGVnuU3KoIkbWhp2aSiHVOfsZ8snceL3H+C9
Zni16iqjeYGkb7TBB/T2NUeqouciwdWG16gtDyYUijp48WiL/JxKcZlddeYHKvpC9lc3rZEC68qK
quObxuNcgM/Usdo59JeDrZPRbj1AN+ifCpTUnB84mhFFMwaQXbAiHXUPWmJHlC5n8EIvFokJuRNY
e63otR7/8OXeX14m7FIQlSy0kRgdpPP2y+nIhHZguhcOV/UVzaICL0+f8elpcvhXHIT7YBPjiToP
3DR6ruyCjqjrNmmwR7UeyP3oE3QFBcf4NzPN3d0AUvPemaZuZiwm9L3fz8mF6TH3XduBhtHDAKpo
drY9iiugA2iBFkHn35sl5NGqKPqKdqRuQXtXzZ0KOM9tf/+NV9HBL689qGWO0wjmoSDzzwTCvFsT
M6t0M11mL51cR4O4YXnHXbLlKf1RJZB5SPeMZKV4Kq+ygaSooy5pHXOs4GTW1TKa9r//QK/Pzz/X
ofUDeY6vhXRQKGBqfm8JR3wWUwchIwKRxLyzREd0nyR+4cKAFAFSO2nmT0M94MjSXRbE+1HPXnDp
+wW5m/h8wRaOzNoTOIna/1FEXtKBY7MN2T6pFAdCMoi1ijXTVl3V+RVkvTq7t1dP2c8Z7aufyKla
/VHDEBPYiG0akK+/S04X2QTIxhBtzSFS6V1oeWl2aMnXCuBBEAxhDy0nUN2SPLABeEG9iyKwrbYj
k3jgvQuW2GNOPgtP9FDQcCRQvo/4K0c4RTmrSPfFL9acxux1iOrkUCJPRBLXJ9Su4uChXOAsrIM+
2Jceh3ImtQHxejLJ6nKHk8xXZ8WrM663nPRyzirxqfVnmtq65PgGC7TBGI2y/SqzKyNAEIrM38su
pwLXRNQz8OPqWptZ9EzMXm/s/2abi7NCI/6zTuhTEXffX/7PfffcfW9/1VO//rmfeiHLmL+INqDA
p0jFWsI79Q/BEDYT4t4Be2C8W2noHivt34JqV/zFZs3ZYFU8OxRa/5BTe3/50tF4XYACCB+fyn+D
SZdrWfnPV3H9iQJyBGpvXJcomd4DyzORNIUYU/3dE0GHutepVGVlW5upzkJlw6v0/LMoKOq5ndWu
cyYdgRsixv0rSWGqIEnYmVL33Mc/3u9S3yrq0+jnpEpmOq+sGdzkpCtInB3C3h3XKkvkNnRxZH13
J7yGdxlZGdmz5+kq+CZzWZvr0MQ17S44RS0fRVW6yW8iYXdjwQwKcCUMAmwSZJy7c81HDvOc6sPJ
ZZH8YJZV8md+uaX/5oD2tmyiUALJgi4b8y2MRC7Xuw2Z5lvcRyby6CiXJEKeOqIb1Smj+924p4UG
Uzxul7jKgCdzEnf+pAt/9Wv/eo98hGMuiyWHG+4UH+btjrUk5B8blI0viUglqKMOTyFRp77vYAKF
WjaGDfGPUUcwHPY9a6mK21HJuXW2Qi1mlOedYXqYbsqylo2AsuMxWPrDNVoPqb98Rk6NUipE8viy
EL7xWL79jFMUI86CyknzuBlsMtkXF80YUnLVASBCqmzMU0rGR3f2X92b9efi0ULyruFwePL9zyWe
Bq6QJb0XjMH0gsEBV1n7hWAhh77USDpsfFMEqMDJH8NU6pg/lEpviwnFj3cVtSnbmdIQR97vZKEm
lo8uq3yx3MytAc2NttHPvEhQDsoldrPr2BKluJJpPff3nKPtBWQE5wouyu8vxL9+Es7AhrKNczx1
m3q3yUduFGQw+psXZZBtILgiZ1SkcF5HBFT72AuUeYL35dCwRD3smqfSRifm74e4tKvxD3dlPQe+
eRpw/6NT1h7lI7fmfY3VocIlyLoIvqE3LnRzLGv0cvPeCnK2quPsNROPyO+//zv+DbdCr9bt1xeV
VgAVz9snMPSXBEJqZ32NyHvKrdPUResLkU8lsY5bwlnUorZx3s5OtZnox3AhdGxH/X2OuWgmCRVH
w71Pc6kpdgi0G+cuB+HTfv39x3zbaKLewdwIQAU7k8sazo7+9lP2Y+A1dr1MX6ema3gI7B7Vs9rb
0yg5fkyNRAVWAcxZX5puLNdf4gr0/O8/xb9cLDyHGHtwH3IIlIql7e3HAOXZdoi6y69Fpi3W8ITV
a0FCh7xj1hfUiaz7hJk2KX4MxD0ZiVt5Q96Zh/GckXIdsdquK/8c8acgBGaoGaa0KvM/LCvvOjvr
9eIiuQ6YB4g7wCzeHUWYDaJFIJfmK1onNFz7pGsRD93WCyQ9knPrmRHnFkf7wP9XznVO6qWXLrN1
P+JxPGs5lXN8ypfF5nwaEeUabArfNowNeuDy2Z3J/XBZc6j9iSXRsZJZFOf2gvw049AVoB/6w2v6
rhhnpeIY63OmsoVkKMOu8vbK82QSY1oM1ZOrS5QY24o0Yx5FdISA9LZicdcU6wBHxLp6Zqjaa+So
63JSicDj/2KyIE196Ef553dIvV/FHaoN2jtAkgEo8e6+eyxSbCf5Glf9xDAqbuq9bFNPXTkikvOF
bPtVA+CTobw85NE0zy7pmM1YR8ST4DC9C+slsE5NjtT9obH61lx7sVkLhAlDd+Yf016vt6dkNskj
NA+uHu5oI6XLw5KZdAQQmpFe62xjrj43qCzIHYFoCyVmAXrPAQtNoU5mfmkXO+w8BI8tMEHjYjV1
tinoFwqM+vXH+6DAUd555ZTwV5QUD3zyGLMCt7WrdJ4+T60p6urgD4C67iEEYb1sOONRrWc5fZqt
BfNjOoU4P8PHgjmTekDfyOxx73ohdcZQFyUlyu/fyverJlfftbE/r4wngzP93aMhAzSjAsjz00KK
ZIMfhIN6hSygTMrsTPY1gtk/nMTer0YcCdd+N/s2jr+VpvL2YWwbu41GDuaPEvEED+PYgykkhqx1
Ux4/g8XAPAWJpHOyGR3OXeEVBzq0Vn94y9dy9s1+wRGQ4yl7BR0PFHDy3edY5NDXlm/yh1xB/CMg
skTL8R10b81qFKVtIfZAS8v4lqMXkPwNvbcy3JNE5mCPoalNIjFe07C+gD9j7ifZZAzC2nWafwfc
CAV1rZeJTiVIIdSytgriCvkOM0Rediaaw105oCyXZwH0+vXNH9D33zjs93i8ZNrIafhDF+L9uuaB
hrMpN/jWfFvJmeDtlU8x9hUcGN1PuKttiljdNGuzaVjW5xZLpqJ/TVIYjy20ackvYfda2VoGtQFv
RZ+MTnCPS2Z9pBFLL3lziitHrktkvbS2ONTZAMP7uOg55a0jBWCtqcUM1fmhcQX25j88vc7bNgOs
NVoLbJusatxBzP3vlupaFvlSwoL45CHw5t3q4HLxATpL9uur+/oe07Cd+WxBNK2vOGvluqQ0Vc1G
Y0WCMl7QeuK3IG61kG0JKFEn9Brrdahn9LDXP1uNcSTXr/gT9pWCUJYHYnkG2W5n9gu+7u9fTM5U
b55PvhqaL+Vg6PBsTbzTu6/WTalwkazOn2Q4rCtV19Q8WktGzPm3zvZSMp3nrqyXB9cp1v0xt0rB
DZlMnoXzHkeD6MIDLs5+hFG0Nik3o5uAaDqXAzHTPwpygnnE1JhV6+pGCAbf2qkYVm47KhJ+YNwF
Nv/GGUtwKfIQIs1117mRhQQ96xNeiYgkG/7t5/VZl8L0+fcX4d07ylhFrg0bTL8cO2EgvXtHxYjd
cja19RFOTMnq8LO8dSJvGpDEeE5EDuLvf+K7ri9PFKxtJlN0RCX/o2p6+5Kgh6VqrSb3Y9sLnpAO
kS0PFHs/10clFS75fTCifAWPnGGQbU7ZQILQM/2ldb0fmynrbl3TEp18CDrlsRjwQg53TUbg8POU
4wK866aCjerv2xbWY8GlnCAJ8K7wFq23IwQWzKW3iK/iF39O6JzbtPP5JBqo8vKAonM9p/7+uytf
vn/mzLoJsEgIlKn/eqKiHGyt0J7mj1E0G+SGHVBmgp5GooyvjbOoZt6DNjeVt/HhPxAm3zR1XJ/b
WS8nrI9UO9ZFE+brIDuP0NjX0L7Db3aMdH7ELgP5xS1oCqokW5q7vDR58zzCTRtv1CAw1u1ILvM1
Awzqx7aHHK+94ZqgI6gNG6D7ubiUNraHXVEwBN/iwlnTa0ricsmQwdXWYDcOJ2A96WZYmv/L3Jk1
t420WfqvTPQ9OgAk1ojpviBAUqQkarNUsm4Qlu3CDiQSSGy/fh5Y/qLL7omq6JuJqRtFyRQJgEAu
73vOc6YFNK7hFg6kfdvSzpNXkReMG3W29KSPMpwyi3IXgi7gcJnPyizy12paV7a13IryREYYuQtd
L5GTbNpREbtQ/NZPk9fa+Yt2qjSJBfVwK6KHFkLb9tKhD2PETajNU2jiV76Np7lrzWm9Rpxkmkdr
sjISKwyEt+Zelm3tPCP/SEvjOWzNef40D6hBb41+aIxHZgxff3MV6QXPq0+mJFW0trWy/iGcV9JG
Eryz82FtEcqAhESSaWeRr9a+C94tENXNt4zEnC2CzRuW7nuoh2kyo7KaegsxVtJ0ECXYB7iVd0yw
VngX+CRGWR5HT9pIkr5nhO4OXOUZaZ9yblfR4lM6rBZhLNmD8MwBXXrTOFL6Jw1dguSrxp3LDqr6
mA7TCFQigYt3SJx60u5jgvywO3mFk6XBgXvFI6WdvEWTab3qA/yakNscrxviLFGYIE5T2htZfsRY
w2yD22ByGGBHCVT3tcUkTnIqN8dkJNGEN5/6AtrcgjcZFhHM3h2WC58fcCO2Xxo5lslwh6nO4eNW
8ti691V3oT2eCw8koX1loRbyqb0WbqkJf8ZIDlbZRZ3DvEiHJud0UoFEUHyZk8Uzw6jAweKmd8sk
J+nfFxgSpgqVjwD+eir1EgbjnVcIF5FyF4bbqtpXgCXLFz9NEmO9dpyq50oZS8eQfcuo3WXutSES
qqg32MVwhN4X8JoRYqLtmvp03+agE1TEkLUdEubLCn+YmZIL0JHMRfkVc+dgIuV4tVPAcB2M8ioM
n3UakCCr2HpzZe1A58wgkUV6GG/C8bNk2XUdnn47drKes49kZjXCO4CH3K6YqIaSH22fDcZTU/vb
kA+jBZQgnfmh5QagzQCncQhVzevkx6lmA2mmvHFB399nLukTPq3KLDaZjZVvX48lncx2/8CNvF3n
xgkLakmGNhRfhUGoaOZ87zarVHegq8ZKCzC2tQBvhk3maoNv0NGdfhkKrCkN18vI1vaY6dWx5tug
8LdDzvmm5frkcWfxCYJ/6t4TuvVcBk8Z2zfvLga/gxm4XZpxtHgpU2zQgUS+Gpuej8X1++OrU0qI
7p2CW8bv3Fm23lPpOglhHw5sNN4eNCAii/3PuydZ+5C39AtjO7kE4BU/EB5vt/rPNW7ormgW2AD2
hLIKM1fG089LTeT89vJ/XeSP11EpsAlvtSXYqsiCEjC+l7lHyPYRG8LCSXf2OvNXSJPT3HxiA56C
PHU/vqgWSQe3GjtvFBenxoJWS6A9ySOEGIW1brlKo11XvMTG5cxRUeZIcCOU5rItetMaqwnPqJ+a
3Xv4cQVbyRPEuPZxTpmds0cjgqHxJutqobfBn5kfX+3H7eEloIjNvefk/MXepS/EO87eknGfppba
PiZzMo9fLm1n4lDCYO3o4cyZCk6L3vd2I6160RwlJ7m9Cz6Knr/DliK4u/oh2w7944IaKyYI8gQw
fzo+cnS3KYvTCvdplkcUmDZ/PeW65ZkmEmGrfPQT328+Yv97t4gF5/bpXVasnLwaWeze9dSytze0
x+2HM2LU54o0kDDwWa3udvyN9tJsetZVihP7QOQL75t1wkrFFVAF3xquxce9As87HPzjz0seokTl
cOZclLwJM0DLhxdoLZnnR6tbPfOZlVsRjLHsiLzAlNmnCR/uknnLlmlAMjCcKgoGlGz4mjJ98tt0
e5w18yu/Kxd0hsGhZLE4L2cR9tVMPJHTmnVNsDqaGTTxP+CoeIc1r8ddg81gx6IRMHrdYfK/LPVE
3c6lkUipqKOWX13GckgoCiCd5NOtLG3HF69JZnYBpIts9/5Ep5ci8Sw6mxEmQGOqg31VM8XWexAS
Sdif3JCpav5sevBevQPWobYsr36WkwluyFRx0FnFfvfr4vSQWa5kAVnfPELy55khsmJzFfbJVCbr
i8iCdhqeEQLAMrgaPk59DtOeSyTkvJacUZlOvbv3kOowyg3K2S4feq/trqFetd3iH/VTLIgTV8DS
NDUNABq5zQ/FDc7ru5zq46ZBW6krh45NgBvQ23zx6lsUxopXeIu17WFHV/fcVx9FltUishs3JUxq
kqPTpMM8sFs/Sm8J23Kqhp1LtOFyTKySrW9ds3dqEDpTmHCv69LbnqfBmXKK8GkZDAyVwksW5rx+
YaQpDuz1touHemArFdg6KKnFFxWmX/daLQj75eeJ5VlinKekV4pAP1FsRcpWM93d+uSzesODQxlr
SfZzUhhLdvAm6VZ9TOkCjNjOpwjkkUAJgYcYUOZqvvzVgKKRILKrt2mjdpPtdlO2srj5Pq5kMdAB
vogcvvx4nuAfJP5DuerJeFIspqkqrLILvTfGW+4vAyU6V6BwzO0cEtkYDP5sL7cqVZWzXmVlHdbt
JN+8cMk6692ZK6+6eF4nF+yvdtsPxp9TbhVzsmdGE8Q498A7OiMKkKurFyqSUzl8MtOuSGmXugsN
5sfJZ23TEb9O9Lv9GfAkpYmjKjV9zMiw1758WR0Nh3OnmR1mNvuW1bKm9FFS4UjlLq8LgFIjvzT8
cQfUnfVn/PNMPr7LTuLoJHPMFct2Wj+Gm6oat/EvXNJtNGH1vz28OSmDvKL5Ub1PCnv7HXAqokho
CC/bCxNBdaLes3Pfeht5lUgeZVisA9j1YbEkvejJ357KsN7+5ecty5qSkQjx1/ZPHyX4bTg10kjN
ixL+zkItEdzrDLRHu5vMhoK9s6w48k9kK21PeWqsWzmwp0/ED4dl2XDqVpP72zHpP1yoW25HXuJz
4aH4+CBXhUxpRH/yZX/s2DAArH65KxqpnYfyY8AqPwqNXWBtxWij6rYiZK885ThxndYETu2yzsPh
rnNXcs7DRBdvPOd2ui3jMmfmM/yx2g5L/3jgIGAzj+wSV28PuSSQg0eymebtnoQ5ZqNBAhLe1DWK
sIqn8fBxQagDb4MeYtVtieX0loHF1xaVH/xD4eu3DT21HMYH7mCbwc3bwFW/7iyzwWNxWkr7KWtb
j6P205Q04I8Uio6ACw6iGim8YFDNu+3Y/2F39+vebvt40h89F3kxgmce3F8/Xum5haXjU6r6GBoL
asAcBfsAnqS//6jf+kI8TaZvQp5D3QrehOLMrx81BWUXgBxp/nWPmCVyqYgAU8e5Q5O43d2hl21f
qs5Rlz5BztsSPX4Ojn9/LL+WEFzT5P4JLFAyaF6hWwn712NJRmFTvi3SJ6hjDGO5a23r8b4PyEmB
NPzP1/m/f6AdhhQONoEtxcXwt5pFmSnTqmozeezmhokCIWs4nHyQh1tZ88eT/fcnaG1lu/9qfG1n
SO3WBEVpB6hcnN8LmSDCnLQZKu/x54gxZetWtF88sbjuYXb6YDzA6FvVg57EUsS1brbxXCiGBqNf
0XT/Q1Vuw5r8ekRspQISCoQPOJMS3W+FxiU0jcknk+Ox+nioJtZ1POOzLhPG9TwYc76CzNELT2Yo
mBxYWiCO5Acmm06v0YiTOzm4tWhdczcztCwRQ33Hy3k+EuuSL4L9JOifH/0s+THM/v1l/f1r5Itz
TIHsFD6KZQW/l56Yd7vBno3xQq7ANjKtPxZCsncb/bAYgXb+QSj5f/s8F4C6uf3ned5v18yfWY3Y
gakvP6c9EBkdzrKWkXXLkcnT/1FpzTUp+aNI4/wCwaP634YDQQI8AOK8uHxMSyySt2/DLyueC5A/
24Tx9xd0G1/+cptyQ9B+gueLKIVOMfXaXx9EMtlm4uLIZvUbQ5Vu5Ne1L948xQPzPxvqeGs+YIv/
8AKHnT4a518/qk7setGpl159LEVGl+oI95Hd1fz4+7P6KcX4y4lRK+SjQgQyPxrzwe/jumnSl4H6
D2F5tU2MirY7b2oEjaxTt39Cp6CHHrWEVEx9uKsTfPXkCrjpQPQRszUSnDRqS0nl58Z2qD2Y9zUx
XGl7tbA2ANqVzHlpzThbbVpOn/uuq9kGqQIrYLevK73aQ2SiDOxrlKKAW4hHIEBCeMRA/+jnlR6b
EXFHYITVzfg+sjFEMqNHD9YKRnSkGldsNPy8jrGpS76KnwsU3+DPsl35saxghR4wWZAcxzD2sdUo
J5OhGxCHzdDN1nBbBkyjjSvyqiXCpLo0tuYFLLE87V9ED7SA5ePHCChpjvK0mzKwcNeUsFCwiDS9
QmwXe9KvCk2y9kfJo2PazKBu/VjI/FhB0VmbuL5rF2yTuN+NVJbYW5SevSc7m4+scTizUjDpVmC1
reYay+2Ren5VVM+CZW8oLkQy4QM+FZ5pbMUAInCpsy4f+zBcB70gebvUNWVXKjA+XQYsxEPQJpGB
QJ94iF0nUA/Z9xAfpD/t085z3O6Ti1l9bYkDpC5MwrpVwrS8tHBzWu9TLqk2p6g6HeQEhwx+kUUq
iMWi80+IvF0f4KebJ/vNcudlCC6UzRL5AKyl2LggTW+Y7IQZOGb8fUNGL33ftAvfbTzNeO9I+jOo
TIwRSzPUmNECQWG6KUMs/nBxq2IixNAIA0VfNM/M/ugQWT69e2ZNeFucOCy4m13tEzX32lB5MfQO
x8jWcvs5FnX0w1MPBDjjdgFwoPJQ5f5cZ1H43taJgCW2Sefj1qh+rAYJSynZsimCaSHvjsr06i1F
kVxTDsMuS3s3lcYYfmIQb4Mnku8M4sBzN3V3WZpOTy6AWbwR+ZQcMcqJKxys66lW83hFJaN9BLuJ
jj10s4ufD9VGtxnVp4Sb+spJ3bbf8fRl74WS1WtqknQ/hxY5kkElhiObXUpKRJJcB9J8a0sex4ZM
0xtvIpTadzJM2p2JWanwZ4eMyFzfraQrm7gJxLAPFlOAvuu9+msm9RM0dUC5wPtwJPTDHsX+HKF9
Sa/GVodxFk4BschZR19f5t/yvkviKsP/uThNE7tJ2J2D1Sa+CsE/JhjpYsUoCduOnALC+8RbwuVZ
snc1t/qI7iH5BmCkAhxgVZtRqiCIrzDbJwm8Gv48JRryvEWbPk/o+79URkPqk9D1pykgONq0B/OM
1p0Q89YwxI1Dme6ghr75jisteaB4mKNXGkT4zaLVw37GktYjkapZfpBLY+ytvh4e+9Gh4MBQEPfL
rM+iV0u5GeSDKPHDJAtecyzMywkFgv7a21CYcVnKgW0O1CbAN8INvgeD65NWnBjqXBMwAKPHGooH
3P/Y0unVX7s99vUoCbL2i1n08mb2HfO696ztDk3crYeajtN5Zjl7awJGPFH9NjDgi8yOA0a/b+CD
RbNbccyBAkZX+HmS3fS9Mwwi+nJr/dL3RWujKJDIB9e1584lsKnCSA6bB9zkVM5nT6eb5NaS+WWx
fAZitlSk+YpKnIFqV/JMcKw62FLb125FDCaV3hd3Wr4CQ0gujsXjM/Z6iCktmjkI1xrghru0Yu/4
Q3ORmaM+L0C3DoVJezvtd7pEA4G7L09diVdYOF/oTMOksqvm2FIo2NlmPYCVaMqHPiP5MiqHIX3u
CJV9VbOsYYbPega+qkBNFBwfHdeAmhsP3pytkTMH031o99mGORuLL0WN6ZsmT/0COrvbSTlaDyFN
hJOEkBRpxPOwK4BV9fD6bwrq/biEKbjyoYSf4FHq2JHq9MYLjJb4EasMvyiDRU0csD4rgDj33b03
eRDJbAhUOL1X/2qw2uwenQ7aDuIdn+22kcdRzxYu9tH7okTyPLFPfl47qGvHTjoLSNI6/b5wQY4Z
6UMaCycAnAEYNgleTkfHtiSq1czG8eSFpTx2rEMtiDJ9+IxQPnwHkiY+FSpp38d1XL9j8kvi0W/t
W/AZ4mgyU2Co7YYn1pfGjlDh8cZQffkGXxtbZ2UlKLMoJ1+yxSR4wZ4ZkcwiD6gHgeW98mnMRLJv
imPpavWMtktw/KN9tsxGHApPkGWI4+Ue/4q6spYqfKprtV6nfYFr22fIZRtc55fGMYez0s503/SJ
+qSCwPkqypHBwe6WkXzWmoeHmtadJQZ9PSt/OuXTLFrqNkFzTLzaidkeo7Ck7BGeVkMlNwlsuYfV
DrLngNLJ524Nhk9M+OkVD5t/u1rGgIbJy8lRSNwbOtyWiIY6rGJoe8TAm2jRDmtqtPclJfjN2Cy7
CGWIeVBT0X2Wg3ZSNtfreqNCR18jVCqpDtTtp1SssOyytEYw7pfBlUXPLxrl6twRsiuozCvjG8xf
NGg3i+useRgtW5JSEPuaknZAJqsY/QHymcIZgTVeJjeTIdN7qizVBRJI81IN6gt/k1Loza0XyEo6
LrRfXOawQH7pSis/h62037SBMZbE+cm8Reqjn3N7HLGRYoB1ohB2zbWTtCoAZ1s34bnOAvyB8+ax
wlKPzyZca39XrAM4mVokzaU16PdfL0bnc609cxrUTUeuZ3WwgGdNoMS6+k7MjvHgN2EuI29WWQvK
AkcFhrOx3tPyXTIcSmWbx4ZqiLVfksQyjv7Y9+vjAjleZ8dt6WECgJrbqi25au2EgahkT64q3IGs
XCK3JoIb04guesKfrfTT5K/tErVm5d0g10useLJYIl4PbMSHFzdn96cYR5QcXI+FU9ogK7oaB88/
u/YMteTTKpbEBisyd2aozzaDnXmCMzMuR3zDuEaysXf1E5i/EpSGnVbwU5SRpFUZGU44PwEaCT1S
Zp3qoV0gPRwnNppEPfudbd5MYTE3ka2o49/6FcNpjEBujVsqW+fCHvKISJzyPBjL3Bd31WJ4gBC4
/I0548w1bUy2qLSk7daQhJ0iGOLFK7yK4A5QazwPAe3NSFsLrm7H0lV2U2Z0Z3eY3uY1WoHeNDtR
LzR+oKWUYKEJENmnk0t2d06ZNC7mfL4SqWMFMdzlzKckVijrhINe0o7EZrjs7InutzfYw8Vww9mP
asDK/c6HY0cpjprdiyUN9W3ESB0LBTbmCDYWaEU6ZjZANpZwmQGrot+kaDAvM+9xMZzWZ2GmQf1V
ESPpwAvwMudz/pVBqAswKMpK7nDiW3O4L2uykbK9tGfgzLeWMXr6mWZunVwVXeB8ScfxbV2z9DnN
5BupBS5Bx91UP01oO/YJ/KmjyeRhMkh4ivaXvwKNs6uLgmt8GDMFy6qTK2lKyDTlrq7d+onUTS9W
CvSNDnKH8XUc6q9DmpBY21Z0rtIZHnbJvBJZcz9BvGGyce5DAJdPPgIiFecjtR7uh40LiR5u+ma1
snyQXdOTswOE5KZvm/ZJd/2QAuBMx+RE1Tj1d0Y9h6e6hXxoY5U5lJD+nprStPbhkLXXJSCfW7uc
nWtb0rRsU+zAQOdSLNF2Mn5pAEYf19m2QU34TMKxGY4kxkjLay/oByeki+B3cc9PxN11Jek6jteP
chdaZONuTPJGn3r42/N+ocj9tCYq/5bQ9+6OBf21WPFQQuheSnVhlmfyz70SwEPB+oJDSB6ZdfKD
JqkHPp7MXgos7m9U3uYDop3w2GL5PfjSL+6NwlTRWHvZq9nUzyCmKaiycTv4pB99bicb8LOLN+qz
MBN11sBv5l2i5iKIcoqj50RixC1xjgF4nMeIza64K9iWnMfJyr+WmfDfyiS1XktLTDcjndsY61F7
EpSMXyi+2+U2ps1yJwqzuyWoT7BuZXDcbkLnq1Num+EFfCWz9mz37/jcjXxfeTmNUIrJGywRZmcb
kUgOmIm2Skux0J8KKxIV48jOI5Xcva1kb7+T/Dfgfq04hl1R+VkQlbwv7IfNHg3M2T3VpDT48ZAh
5AQDyfR9rmU7/CHZtRFnLoUw35h4JyytRjCNV6CbvXiQhXGVd679vOkGDtaKJXmXL4a8c925eNdj
IJke2HkesMqjhgJCKQhOCtS1XBCVgDFkSXMz91q+lwCx8qinzDhCBKzmr8OAj/zIQ8k+TUuqmN9G
ulawropxhMo4ijNF6hTJVE7E0tUmG/1OfhhcytrPhmtnYf+2M1iOQJpPOsPdG9D9kJaso/sy9FUF
9AruadmDGaxMozMvevKtJ7prQYgqiDXczhumrDoSoTWcGf0Av81dlhUs5UKWnqg4jPYicGUaAGI2
Jd5Smy6pH3LEYYAihZsocrI6K5xyPKSjRyulLvE/s0hT0D9YR0TJ0uU2a2p8j+tr0+umvLNba+pj
dhVJyZAWeu0qI2VpGGtHeLNF49x5WsDqKi1AqF8qZKNGE40w/Ap4nKopZ/O2zFqvDSN227MjAWFl
da8jnwkXBn1G/yqodho1N5BVINNJXV7jobOFGfVgIC15X0HwhTpIBKwOAc1q2eWvaVo6kAMnHhXa
KLhxBKGZ49y13nBIWas1sDO0Uf/Zd/08uvsM/VPd7N2OXttTYtr0Xo4SodTQxGpxDLO4L7Qs+R4c
A7mULlAy0wOALwbl3fpeG6Fvch3JUlxIusJ0+urSZcqePoq1htwaDgNGZUqjmOJneU3MxNa6Ry+w
9UF4Dlf/W+ok5uwd0VWvPG+d1Yf5Zy2nDPRTE1DoAqaDl3bymCIYjocXnVFQCG4GFpTzxSxCE5iq
TnvdlceV7hbfFlMe6MV3EWggMbELPn1proXm9FbS6FBZwBl1e1EnT2JwJbE4HkLVXJxNrbulRYeU
D6xx2Duk3YHUUCDvyPTauESFdGsj5mLpLkNGzCXMWUQFzjEf/HpZJFXYkUoqOQesRqrJ2afN7BAr
KycUNz8ydQgvWFn6BfuErFKQQcOYhFLvSJ8Jnb2/rMI50verX2Sgq2cDdc2ws1vMZztH8+zsUZvU
32COscpC/Z6pct96fUimtkKnMu9Wu6P5uHp6+aGyP4d5Ot67qGOvqAPnN62ZiKi0PX1bWMtS76Wo
EWuNIY1gaVRPRThP/qljCefvRCMXZwflCDSLGkxUjHMgpwZzzlh+k6tJAE8C0SvZecyjOh7Eujz2
uTHNLBCMas8KlB0iJGbXPSrPGYDO18H8bqzJvEg8n1NnPZKmULrxlDfNV4VpXO36YmRr0KzGyG5E
FRaUR4VA6kqTIDN+SyGKUnFhRW03ERjR9IBPa0yMQ62tAHGO3RHDk5gOTnJnMfsrq2/9z9UI8KyP
/MROMe+vNjCL3eIvgCYBA0G7MLGiviJ9QDaxUxKVXYSmoxtZIFk2uiKKW5eUnXe9c+B7zLczDbd5
N4nS3/ulV52hFrdI2SHwKIm2TtZIN+xF9wTLupC0fGPIiDNY+GL8OTV2Am3dVSerDo4xBbP3FcEC
90YSPsAEaTlPQtY9S873C192DPYzCPcF2orvBuIliocEbdwYDMP9G5vLKXvwi1ptqy5h51esYLwz
iY9u/s4QKZajGJ3isQXje4tMMv2WKosrH0zrjFwt0VRG4F7OwP3N6TmYXX0/qSrjFLCx0R324RZN
3NOYFUo3fLQoHxJlV7TTyaJokccT2pg/JuHgI3TLHsKfQxp2Nyn3qUvS9jDYjfnqqR48oI8OEYTV
ikK/XwmYDVzyVjGD5bGt+xFTF/GM/S7Mx3A8paTEMcw3K3LQFPYbhxtWmzSC3XBEBONiH+gQ0Wcl
vibv43QUI0Mvrl6qMIP0kReKtO9YFDRLfyu01DepbY1BDMVN+geEEPLTNPsDquOh4SxRA/hvjsqC
FK965tx1xrbi7cmkBrJnLEtOkmASIkchZwC6zRgUKK8ol9yvNRWA3epJ6e1LcqSXWJh1vl+7mb9J
XeR0yEYApYxC/gkQgnDdBOTjNLjLZ5/RYryeh0ZJ+Atj8AixFTL3YLgukZBoes6itttbQdL2NUzb
0kcmRFzJTllJeG0Ymf2+VHl5ng3Z36PVg3mSB/YXXDG6oc/gg1jK3b5QEWAx4pM16LZ+V6lggGwE
NLFi/FUQ2QrLXtzD4E3ui0FexHyhcoUVGiFHvcB/q63POfS3ZVcjxLi0KEzMvY+Bm01BaONq6IjI
rPfkQ2afSndWEzxm5ueR9XmcCdUF23Xz7iYxUYYmcCW5BFUtXjtUFtAfdPVZEBH5qgZI4RmJY48+
ikqEUunILV+pz8BrzJS11WxEILCtW9AuddRTd3lrUg1SruChjlVe+neDHtrz4AKhY0de3lAX8K+M
xAxeqBjnONGb1HuXNii+2TH7x1Et9gmo2AA9eAymbbVm1khnGko8fk8QWS+yxoOdDWxzV5PZeWxc
e6wecctCzqW4FStudQjowtV7li9Q0pY2Qxs4Wa9ZssyvYQJVQPbaxDoJ5awOquRPZMVmTCD38AxO
qztaTmK9tyjQX03+xIWSzIVD8v+K5ya4nWnyH+U48NQF+gsCZQLctLkkuwBck8VzsN6HqQEfWVlO
fWQ+UA3bjF7ExBJcU0UzbqbOVn8UFDviYGaj0rV5QwRsZrUvRlA5T0UmIBDBQjJOUgLQaOHhVqUQ
XxdN9V/tS0k9SL0zQUENj+mB42J6ZUfb1vJROT1s2TvCrjtG+R4IDtok1eF/RiQwL7Dt6TXQcGzv
nAUpzXKcICrQWBCtOQ/ZydQgStcTQu5leE7yeXK/uo3TljCSQYs5UeIoczDiYHSdSTF4lahZ6Gmh
jwBUmHtmjPDOWlk2BuaSR6r0FLBMvcxUMXeePbsHx2mm4M0jk5JBpZMlgUOMY25mujHrPHQKsbF4
aYqgxUFjhRyZZTyqqgUvNA8NMnbHRQqayfa72RmL38c0NBHq7Xs5LSVBrGuelqiFwK9uInLuwQ1F
khbpanYPI7xOtjC5mD2lXtpgSsYiphEbsO/DMpTPxaUo2l63cT+RRmjtibjRPdQ4GMLWxvZNZb5E
U+uwJNutkO+hNyb4mYswomK9nYkD8gLIcJbOo9/9oQlHtd1dngQl/4YW3vfma2Po2TBfF0ufVBDa
yLjwx8M/tOd+NYjQ/MNADWOKNaaJTA/hw6+twMZkz1HMMvxqFrhIfna9ba90aT8pAW3lagTX2xAr
WjvK9ne+qjAibbnKzMKDaGb/ufjR6Pr74/q128thgb/ytjyzLeMG39tvzdDcXbAmpbn/rWzl1mip
P4QfdRkSr3ckwLWv/qFR+WtPfvtEbNxcjc07TMt3Qwz8NcSMomEwmPglvkP33j5x/FDVAJ1WtOZ7
P3M0IrjRnA0sH3lBs/Ljq/h/Bmr4axzpfx6/t5cv9ff+f/+SUvqfv/7v/x+hpbjc/nJvxF+GL//r
ezPkw7KdwH/82813BvCs/SvH4cdf/MzFI8gOQBwSD/pt8Bds+18YBwJcTMvCJIRZxSWCdEuE+Ylx
IF7o3zc5CMHdSF8IK98MofSRh+w//s0Q5r9jbMWt7aIBCDbKw/8gGY+Xbw/Qf3W/uZdc7FcMNS47
N9Zt/m+6BTICgs6c/c0rMo5xV9DZ1w0w0HQKYgIbTNaY6tFyQLQtY3WDbn3Y47Q7k+nx1tXjKfHG
q67vyTrGFo25ZTygSEOcaKekefkkMVV5GGNTfcgZJMvwj6T70iYSmwdNurQ4L7RuKu39MQ7MLNIZ
LqOZfyK9bbgzelT3ZGZFof8t6MTXsbZRKFK9TerhXuXViXD1N6RkK6hw1kaVo+eXhgx1SKuuioRQ
LwkbuAxqGKMWmO9mnO7gjl53bLTizGlvmio/ekZ/75X+FHmZNUZNt54an4MfbSeWTklrtbVwpuj+
uyvWt2Wc9xTSELmBZ+2M8c9u9ib8tjKq0/WdfIk7r+S0DFlV501g7frFm+dR6/aEOvhZ8yd8VUqH
rX5Vqr7XS91EodlTkg+/uvmN46anPHuZwYC9FcRjRSzcNmUc1hiJyDKqFg5zHJaiitJUGp+aAuk9
nMp56CaIzj67Gy+nr1Gg5V6BiLnd+opjhsLPDObbRxcgRB2LOcOUC0Gd2eAOqvED28c7xEAw4Yeo
J6gVlD8Qqbb5vCpKMCEgW7S32ADM5taF7h6hkwXPbRBPiijZPBgTEaWrXz9khSS4BmopPv1dugII
r26Fqi9GKM49yma2JvIJEtZjuqgMp6wBIopW2OQY/ldjTu4N3zvPEEDjpePF9HnVTrBKOxqVU8dj
KEJ6gnVvXPOsoOckjW712qu+ri5VAclVSH3fKPFkBLnxVKqQ4LUkRQYMd+lo6/XFcNJrp2yfOrWC
eeuQi1MCwwwgrD8NqnQ7vXgTVaLQj3qK6y95YKVxI9jxtXkuTvYynXVRrPtqzpIIsX0eLQpKeOHO
HfBQ5+h5/b1SyZ+dJW49Lf9oSsrwqnWwhbnlXZ539g07l4M9+v4hBIlyMBKXWJ0uvM3VcrXk5La6
g3/O6PpggdEXy+1hbUKTjYfVolgbTF+cfFixZ5J7bbUFx9Vlr2R2sNgNWDWXOZtEI3NvSq1eVRU+
Y4aifJ8th6yjgFnl9nzBJHuqVlfHiy4QFFtlnKhu3JtCvpSaVNnObi+TnHz2BOQrpFX+Lgp9a7V+
CljVK/a5MK/C4haCCcbz3JlOQ0EMfK27fFc7k0XwGGZZg8Zf1PfecnSytoZEuYUkkcO4y4LqK0VP
0PC5ancVuw9CgPS1pfJnb1uHD1N9BWWPBzyDnJUSQOsX89ewKW/GAcJ7lrjmQRIJTqXi7M/U7tg5
sROx35vRPtokV1Ggr5q4zokuygL3KsxJcSn1shuAOGfVXW5X3V7ygGQDjGfjEIZvhdXN3ArF15Ti
qxYhNRh1nzkwb6uC9orjqOZGj0vt7Og/pk/CHiVoQKu78QyPrk4o6RCtzLJE5mXI6KsTHN7xDaDf
BEcjsV6nUD25ermhmpvQxdWob5vUvUggrtEyu81XhEPEN2E9iLFTFycHb1q0kDFB7sm4D+oQ8avf
3okV1c+anjvyNK6cvivPVGn33AjyfgqNa8L+rvsq/PZ/mDtv5siV9mz/F+VQNRo+kILBAOM59C5B
kbskvAca5td/1xyVglfBV6VMwUlO7W6RM0D389wWh9kznqPXogQaKBOqLmbtJ7WVF6RoGfEaRdfY
bnxzlUdTLae+BiW2Sd/xbTsja5OWQmOttX0/oLZfrGna9bVRXiQx/g5iOQLzSGeup32tqfvEHe+y
OucsEHGxHydSl9F7nEbLPSK1k9vGq+z96onzWGrvLVwMjKgSP9TYkGTscn410s2+80qWR1FRsqDP
MxRmN59FUVW7sYQa7p1q2mY9Q7bROuGiqidsJx9591gvxr6iNo8JlhqawiyCQcUg/XmxPEfFYa07
zu9RV8PrYsv+osXyWE1rsI7VMVmmXmwccnGocpzXzcTcH44YBLgfSgQl+tr8ETnHJ7Kc/AKufdXo
uaKWbECMMpIQ2hTDHAonvk7lF+YBQUv9mPlOvtwVi2lD+jd/UxyEu47oAx95xh6T4z6ptfBWolZH
NTGQ9KgNiX2c6MBw9JRIwvR1tUADE1Uecy0/oJjZlBabutJghvF7b9xl+Fkcd962cXGyYYgOkhAC
iBrSR0mEwHbOGg6wZLfjJaXIo4O2msboRDjCX4EQY409P7cQHaHIuJBr/9P1xQs1mGuAaBf9ScfD
VEPAhHYykzKfVOTHKmL00dyGXtWANvaGDqzdjvuEcNTQ6EaF12J6NJX4mNM1rJ0q8b26+8oFVuJK
5wAArrJD9lBC/D1uIGoIPlInor7L6XV9xxZjb8Tg8qDDd4ULmsKQ6ugFNMEWe7zQ6/u8rm+uDWRk
TAOTRUNaIda8OajATvezhU4qqebsWNRJ9p2iKQvNlTLEjeUk1tahYQS8IK/9hKrNb4EH6bAuU75H
oDq+paZcXsmqrilWrMoHkVuBB9W87awrDbTobQl4IRq8UfiwNPOtrPL+OROKrCbnDX0PAT1Ra4bJ
ANUQTwW9KzWHrJZDf4P5FsQHRJ9e77gbp2lo/xVTuTXbJOy9+jgLUW+q9mcCPTtjHJm2RDfTirJY
X8TY7VTlwLLomnhq4+FNLjZ3mfOIg3SHGdN4Y4Mkxa7TLgb+QDiotjpORJ37RqtjLuq5LQskiAd2
VWo0OjC0xI/q+DpU2THxxGGcKSIrqUeSlJ9YpG1RVB5Iyrd0QuZzpz6DKdCaGm/Mwnp10hYpAqIq
CnhKalspXfOQOOl9SKGu4fdus19y/ZlQOawVJPNu2vXWqDRP18GQCD5u76NN9StsPA0gvmjtIMsc
7sz6jOIwQBgLs8TL4EVXlygdHGGfSw1wt8zcrd1hSkWYmuYLZiff0NfRXzMalpZsg48Oo6wiQcQr
AgyJdzp8UhVNuNm1LU5QvzTlDxzgrpbnSrjb1Fs2CzUgVh7vTes+rugEls1p7e0tNEFJjwnzUsyL
gJ4JS8WujMY9IQ/HupW7wu19xq5wJAFbo6YJ0RlCGrj4PEyX2EFztz7mlX2Hq7a+aSzbXTyvLzU+
Qn6SyfKNZBz37Ti9IsTDnYnHiIvdvpLwSHsaKWiOfcI2ofn9sv4qNV3Sts5Ci/jsqOr3hR4fjJSK
OK1i5IPCW2Ek7JZeBIo9i9LcwwBd0rH77vpHTUw3/dg276NtYzzRJfaBBuWtqvVdM7ih8jq0JcW5
jLUDcqa7lh7SWcu6bZ0VBKhPM7ZPkYZz35Kd1i2/de6ST8pVxdmQ2+1H7XQ/piATcaLML6rPfQrp
JccdDj9aEyRpSA0ymgn2rQxSezoqU32s7d4TMflNMdN8FxqldzbyO2+dPuktPffxWZiPsb0+1LN3
GgvLN0mDdeHOuqQ72wKSMkJEgMgWR93cIc5jtkGydBnz9Mtm1kVsVfqd5zIzNdW3bOXe7jXCyi/D
2kQ+FiELHCnn96puWgRh/1Y5D/YNBj0vNhzm6l3atr7WRvegNCvk/LjYNn8gd++tuQzW7tHotXkj
SihbWVyLFPJFa+VFAG8OHc0hk8Zl0oraNzlwDh6Nb0qEkV284VO+mAyqVq+fHOm8piZNgJVJNXec
xsGiD7QwcWml432tiw/UURSd1QZYbDJivKQnePmjDNq5KVwAkIaCQ7LUQbKPlfdKCgGJJMN4XDoR
ztLodqOhAQPpL23zjln6PNveH56kdFsO+SPkA8yJnUQblpE4wFj3XSWrF7i3nMrCNC/V0hi7qin3
cPAgReJ+steAnCsSAXo7QieGOKh0fuzUSm/2uVfCJm4bBd1nXGN4LH2lvI+ZWQk4yheVdqaezF/n
F0JbYPNonLC8FMrLVI8VcZiwI1fifv1YjqecO5DgbfglmqU242wdojXa6Lb9oRTVHM2tWvdiaC6Z
qNE274x3E92azrHHndF1/iibl3H9zu2vjLSX1TilmnUv4NOo0bwdew/LYu0hSC51OxoPXZ39nev0
UgvrtdQtrFzmEuTm4E/8dPRJ3NGCE2DKo2JNwbs2v55eP6BxCOrmXWbOD5Eh+zKrTvhy57tYR9k6
RdemBWDqoZi5tNnW1g26GPLrM/6bozDVx4MOFpyu9t+KEh+fJLEDgJD0p8IhEmLq4dy1XSrXIG6T
PQqMz9zV3rqGXvKFQABLDBTodTIFi7a+inI6ULV+Z3WMpPBUyApZ0/GbUX+DlADd5q1zTHTE/U6K
Gpyk+dWyYdOQO8/XJB5zzXUDDIA23eYKV/MwGQd9osIsdWp0AO5z1CQfTZkzbCnIC13eNW37qtai
9Gejmo5kuUdQ0bCx5UrZCdzD1jCy76Exn0jQq3fVkH/hICZcxq1bPK/Vi1JkPMmoPdCOgjZS694V
XaNlXqF/JpzC75O5hCzI/pQsrTBkszhGde2E60ixR+ra3zjZHgWFyVt9dO+7LGv514hvXOr+KsV4
WWP7LjfRL2QZwt+1Q2lZ9CuhHvggN7hz+w0hBh/4Dy1Kysxy77jJhDHRsgmRmtedcJciTBUC46mh
eCuBgfQ9mybBoie+VqPf7k1Ho5W0TsWuAiPEvzZec07imAtM28suCflyFJIqxIxC0prtUmqxMZDU
FRETPC74hyIbfLTgjxUFSBijgyjtb+XaU+DV7Y/h6PdFt4ZRUZM84USIdIo4b1DpRdXFSSXLRJsZ
W8dtte2sliFMboy9TanEU6rMJOAjhd6bD4io2CFjppW5nu8pvwSzsVV0TuuyLzfwq/CJY1WFTdm0
m8ybKj91Gv0gc1rDrbYtPiN3Lg+oQNASzH9ijXdbZOFi8mzkDikNLio+FqVeHm2r/HW5a4lL+Uxg
O/b1Uuec09nkYMpQn2U6vUZZdSABgtU9No5rz9VGVyLlX5giqGDbz5U8MZoSAs9Zte3KFNEIwlTN
PNsWJ5yj18+j3tBfs5A6zNinJQeulpJAXaQ5N87XkozCtRs6ZBB83ZIHAoJCip3Hbr2L4dn8OUE6
mKgmiQ4pGpYyQMxBBJ27Qu3y9nF6RKcsji54A+Cd0FH6caGhkHfk6xgl3yNNdvqsn2ibuTN5Et0+
+Yp51CpHe07d3tnqTY4DtPELVJZJBSdF8ElgJcOmi+BLZvI991lZm/Qm5agNojGoKNdDnLe39ekU
dyMcireEja7N9Man2NGt6qTrxl3GqFbK6tgRg29SP4lWHhbd2KNpPBF0AWf/MvfuvZqUb0orHF15
dDoUymOBKMPMkMP0nxGtu31Rfnf5dNcWCZqxj9ihVKZaHlAUXOclf9eq5tzk7d5iaLNrLL9eesT4
9UBxkW+kBF/d+j8rbTqbdQbPR91mP97H6o3imscMWwYFcGtguc07qIKJXUNNDIx1zxWrmUAEthGH
BZaYkDxJykYSxtOovUPWg8O+WC7RrAj18B54LbeJ3T+bMWL+VfsxmftWY3ybknbkNa5PaZU+5rP0
7hQVcK+4yEQw1uu2X+sY06yxNbQOir3aCGI40CnoZxRazibintpMtncif/xF9TFwFpTRkczMh8ho
ksASiHLyihZhJSlZo7eMniuP5DK02LP2NlT6FZmc48saBgHlMI0qXftOVwVx01J/1Ly+YyIqXiUS
qmFtgSCIHl+10QtzJTc5BdVMKMlvn3f1IRKTd6m8Bq5tyIwxzFDUwh3e2xJAEV/GPI9hX7uvZry+
SI+TU+XlcopW52DEyQVgCPNymdhcDIaI2RKzdCcFQ45ssnwMMBYd6EdhQTSdJ7QeT0ja3lXLSP0P
hv2/Avsv6Z+u7uvf4V9R+X/g5j9U6nVpnAz/eW1+KqTbPz/D5av5n3/yX9D9/xtwPuzX/w/O//wq
v1OseP8F8R/+/se//fMX/gvNN+hjF/iCIORvsiFpQMJMP/3AH5L/DkFlCP4/HkD6bYHZ/xvNd/+d
yDzvRmDd/IhkeIL0/zeaT/m7cGxsn0Le4pqQ+P6v4HziS/8Fzrds0O2ba9d2JC0AFLr/DzifaieC
WMwx3xBMOOBgoVACcbXkqiuAybiEdeAx9jW9s+NfknfmN1LdWOVuMnSENNt0cqa/swFnukO2GrdH
rxQkLsEspe4P3kmT5b3D3p3cFVTqCF+znbp+TVGO9AVYqDcf6JC2dTxmc07nk6UNXahn7LW+my7i
YY1yIz4Q+EwbT4SVrrpQS2l0bMlkCwTlOL2beJmWkJdrcUM3LsoWp0zJK0ITRnYzM1QY7ext3Hii
O8mitEHqUcWBu5cxUu8H0mIrruOUbj6ugNaOXQ4Q1LR7J3GqfEeCBPEpRht/1mhzoClsMNhBJc+r
pqtTYon+iYYx2nuadH5ve7wi4AQuP1g/PnU9apk0orWxKYcNLty/BQ6prVw44Cc+XDY8c9iOmtN+
OYKP2LEE5W3EWiOChGG25jq7CDFe2Z0qvg3ASejmxtc9PId5MqNpUdN46vu82qbC+KAnEBVgI9xT
VfbOPf2oUZCZ4puqMuqgBIAM5KYVLInx5jk0w2KEVceEyegXVdxwjIju2+WdEj5JWcYW0SHWA4o+
MOU71MeVLrsBSj8O8VtiqU+LeGOwK0MJD1fMyMTT+dnQtAOEhpsZ+ctsN2oJc6fni9p0DWr/B8zH
q/cx0b/Unzyy90AmqgqalqsObS2rJb98Z3KswsNmo290sbpmCguQlgHHC1tO+y4H9b3DXXNftYIa
DlCfJgoqmzsUB1ZuskdYrJk6Ucqc91Ur7RfZAIv1M9YI+1aeAjqzEf8447AaJPC/K1EKnLSg20GF
qHjYkJbB3zArU2kM1sr1HokFKezQ1rzx0mc0Y8+RnB449tlhFgXZ9JQknXQhX0b1oUDOKEBohjSi
qCwxskuPPCE93kBn56wXzndCHKR5IP5ppDqkEUmDXqv77AsemdquLCeMFxJBd0XsymYflWuzJyvu
AdcfKYZJM/ys1mAdiA4xX1HZ9VioF/2+smhDR0O49wxEPz4FJOWpdDXXl6gse5BHo2q3xZQu4Rhr
rCOrMVf9nx7iOCV8MkGmU8wRcWVkPvmaclYUVgXFbNtlzm0PTQQa/Xsc/O6wSXU2C96D9UwyzqMh
mzsM3MXOzIYfo2+kr+A2uWlb403jn6vfexfN5Knp88zZarrIj+iWouqbZI6k24yF2UxbZzHRpM95
ZRGuSZYeGnOnYKWOBou5XxV5jgIVT6lW1zRjdpOyJEjSyIRqVgqznW2Zn8SSIIKpF+dPWiOiUTjJ
OKB0h3mi5zvFQWkjho/btD/oEKxv5lweTX7PKpzyUXxTlG0wjE6qS7H9LMb8l7OgcVDmOoW7JYWF
mz0rCBQIsb1AS8RKgmBoq6H6Y8pQmfFM9OjIJkxA34qIwHQTkV7cBooUNUzv2pqjAjGFVW+5MSJv
zyKYZEHXae2GsmGwP8QMZwYL/YGXdw6spawvVMeQWxen2a6Ki/WDUXsh6tKeNN9RvdgKI74l63nI
QMfR71tTHBINOHyjpvVlEcVVq7t+kxpNv5O5vobLWPxUjbOcuKu1kO4T50SphXEaysSEgEy1PySG
WRycYIdEItnYRHSTKJyw01fTwHjbWyFthj85/d1bPU+Xz3ao3npNAYqUVJrRHVGHbU+3t46id1lr
fu8blFwZ1t+J2pWLGgp3s9IIF/BomG+T6IZNtaTr0U4TGrJKNSMExkyEqcNU+dm2nRXT5AjAVYkf
L62TR85bKjpcdMwtvcz1hqwUsB1XWDvHLu2DhSAJnZ29fmYDIj9NUIFu4nUutlkUZWdCcooDm13+
QMJddaQ56qpb8nduy3zYOG7kHm0XzKoc2vU4zeMQojCXj/nq0ldo11AcVFke0lzFR1c10YsxA5VY
HIOsNgkEF43Y0zXlirlJJnWYkEpaXyiTvQ9jqbzAk+l0r9ose1jMdme6EZ4BvaWos0irfY6k5wwQ
gi2FEmUWGvC+SpH/xE/iANao4QRa5Nw5U/9ckd9nbY3WQ8dhrtavS7aNhVTpkDVC7UhpOieL2mIi
4rOo6z1Gqa9GH8mB6++1csQ/xX1ZtpV4kl0VRFX2UM7tKXZhbpyegEFvmU4yNVYyJBpAcWPYZ93Y
htYCtF4V+JFFijJPMmCPfG1hZy6PcuGMhwbZIs4aaUBzDqa+9uAMjvnqmRP/1DTQQDOZ3i5Jnfgy
R+DO3PqcFkkRHe25pKUeU+03Jp/xuK4rjWiUE+NMcuqLXuh7p4amKr0JB6K1/ImhcB4Qih66NHnu
emTAlSavVhPvF/xUzyOm1IIb3Z4WP05WGsTGX2DXhxxGIeoF+Jnx2WNkibPk2NcNZdojns7Z3c5r
8ha301aN4pp2+tGRGZe0TYAhfZCXrLgRGxRrkWNGlNh0TNw1C4BSdDCW+lVO1p7N27d6opJYmLMj
xU8nONsFJVcjJRhMtexkvb5kaaMTG72UoeUIzJMuv8scekQWYBu1uXm77gNXIRb0WdkQvcu0bFZU
YACmSc65ZIrHBNnnc+61lr+qdHkvtDZ+dVsiXn3DBCIOdRwDVNirzOy3zXyLrvWaFI3bmioN1rRI
DFbd3i6+6Gi+NhVWA2TbM0FT1O+6qr+lY628hlXWJX/kFBeHFk+nGC50Q5CQOY5Q4MooCj8hvCpM
ifrmsM7FKVmj8s2dXKT2ApAOqqYcNyt+utTe8QY1ob6UxgGKyuRKH8sruFvSM2VQLiu9ev3oaKIL
rW7Bo9ilvRMiSdcetIrTZdOTDatvzCGjLNAV7vylFmKGEd5LjUFyRS/a+tlSsbeteWpcYuhX503F
oOCBTvV3FbD3xveoUYbr2kt7P8SpcR07ktXQlSzIPqelze1N0qjsgDOE/023G4XSMAr3XraY+Hjb
eavoxghWYi99QjzHzTzypcuSYAUKYZctsjYzGOAjrk08CHT4prEpSsDzyVTjK0rH4gGl3kPXSO2K
zQf21uDZXZn2CYhrlpOlrO6yWONjqs0f5PTwYDCCo4ZEE2BW85kYRLfwjRhROqmzVYgO9gmbKQ/0
oDc0LHWv5AV0W4r1zpIOCJqckzJAEylIRYKGZGoRGwO8Al5zusa80NBRYk9gF59+tP7EtvZVOHpy
TBwVB4mT7pdOwzWVTV+Wi23L6nMvmMQ6HOa6Je1ZcnFupnmqnvla1UeJ7gXxt/dnNlcy0RA47uve
emu0vrtjBTIO5IJSNGRXT7rgQXVQuSfoOXuUQnhMJl9rhgLo20xRE7Cynl2L+8SnKinbU4lt3Hct
Gu2JItejkRjGdpHupdAXa4ekMD4og7vESpfluZyT6k2PmgifooOUNNNZfqmNDudsgbyjW5I+sOHv
BNpLI3XzXoqcINgSP9Kgu749ifKBzM4m0PGf/vEy6Z1xIYp3kBu0jTWzn93W7+m6Ch/1rvu4ztWT
SKvyfUjHv9osDoWbwW922fIhejzfIOz7Ii7N7xph79HSmvFxIGg4qLoo/m4Gx/mmaGW8dgkMlpd3
vbvRIydjUrm54+jk9WO7Hp5GsRYnbZ5TqpXJ8/jFnbKEFh1mu1wX/U4bHO402Ws7cqacz4WIxitt
qxB/2FgZ49NWCwyzeKYMkb2Kzvgn8JgDxILcicbU/xTChbtwpUbB/Fx99nmbEJTr6kE+j9lVgbP5
N4/BlcRzeIiylKGwEZtIt3pTpI/sZgOMmf7BXT1hslQpedRZYXeH0fRGv6HK0E8B7X26o9YjNqN6
t/Y6GcsKTyRUObW0uIC76DRHOt6eYSwfPOz0Ls3NECodVZR2Ldb73CZyd8FlctRSLX/BYKEA+2xr
x4v6mDR5f1yE1eMmjR6SRRiUvQ76ds7QcE/wvKeZQR6J/EoZidYeiBLAuJA172kn9AcCKZ4RyLen
2YgvcQmTlNs0nLvsmnsD5vkKdk0NdUcsgGbE3pfVJ7xv7vjhmnNyX+qxfWpWXT7pCLTPJleHn9Mi
srXTuAvqaHmJau+YE7GKlDgxHgGdmfE1QfSjPhdbG6U9cdBdhSwCFmS7VNHyrFRG5XU+YmZA8rGY
oW6y8NHAVf/NqjoPGG3Texz2ySNrOtslcQz9nZ23fzLQMH/MEDhtLDeJT22teWcULOKYIrvDwzaW
G2/FyzVhrOMEMdf7VC3qpMFsnEe9fVTGzUuDEy1wYwsYQCutu7zFVuRmNyqHJYv7UYcuNkHSFyP1
9pQ28WngUNmmcugBsBrrsbrNP8Dh4IASmYQT8Ya2OpXZHgW/EcFBsMS2Q6gvd6ok6AmdQP+azS2h
ygke8nyYGnbvhiyGgnQCkPUZPmkmJzau3nFVyhc6fyFzWzDTXF9m+J3Rgnj9Z1FO33uW/nce5wOc
dnpLeU7CrDTtnaYU2La32uXBbLIiKAEKum3mLTGguBZl26LzCPI3BKYZVNdF4EUzGRB5hubDiN2N
sLNzrFx3F1nRxZTiUd6KEzPMvXdj4r7UUFe6qL1D47kXY1GjP7cuquk855OqvAds+J6vjyrCiJF+
gZOU3PrFsLOX3DzpKtmPVbaShUDvY1x8KmRSGASHvr8q4b1qqLL8VU+c68IYS750RCu3vrrFVPxJ
KCLaJ9YwXkCe7b0ELPiMnHXCVqoRhVKuVHx7p2bsmifNztJvdbudB2OGG2jypz5ezoXtNKgMoKtj
0ymfYayeAY761370puvIPYAMTBl/2Q++3Ea7q/XqT4Vv5IvC6O5ckGCJ9gLd9L6O4aUIRsA4oOX9
1pCre0TbEGD81t4S0aU7x5Vwcbptvc+TKXaabM+FwqXDIXMrpl2NmNne6PbToPQ9S/inUetwyebw
bpvzXx6RiNcCDX/TS203R5M449A4I78mNdm4keJDYf6akTk924A6N4MnKRc3FUANUbhZxwjnTprj
MdJuGtECTZdb9nh9WmT4la7KF6LmB87tpLsnjmQ4sLLZWy5eKOMx68jPkDDQeuweC1CUQPOW2vfQ
coR2aem3YCZta5ktGnkTBQIJu+1Lq4BG0GrBbiAtepCEQR+bXLIBi991dpLQ0wUCPcH7sMUB2z/h
Zv2bRbKDwHDNTV+J7lIB8cI7tuVmxlwWwCXNKJOMHutx221dlKYniYJqRz3KHeGV52lx3hiPGMrN
sr9r6qY8DEVnngvXQFFaFWToOtRrflYpCzC2yN954S4vXKfd9squziSNN4ETec655pfz3WYJRGK9
FkmExLRbk01TojP1Rs/h0jXKHZao+asY9Pmub+tibxFzTUvK+j6u7RpS6Ouc0xW2Az2J+UM8gYb6
XjMfirGFkRJGtNXjobzQoYSDkvX3iJxaPqWVqMNeigFI4bbXGetE1g4W923baHh5U9dkr+aMd9gz
AmqnH1osmdu6E3LjSLfcL9HaHtqy0g76Ldi8S+UvCJTLCpE99TInQQdJ1wasPNqgtp0fVN7pW9DN
X6ky71Qpw96X0hn2BEsKBn9SuEqvA5enQnxccGpPsAjcgX15nJif7jx3kGR19xkcBjkdjJEAjThr
UDmJaSDGgDgcXELEyWl2XocFgj3guo5MWeoatsXsMh1FkxdtyWtwtgrzq4/T/YULuvY1fEZBFQ3O
huymHgKyEn6XaJ/ceFpAiYM4uU5cH2I5Gdh9rCs270NDZeVJj0lB7hAdgZ46zI6cD/8YQglaMil+
dXM33WczyJKJsnxnYLnd5rLRgyHCXV9a/Qv5wq8L8RY+8KL8jIvuu6jtqyyjbksW8vQ6EPh9e7b6
g9TTcQcIfsX1I7a5bf4IblmK5JI8mDoSYhrNGUB8kO109tQeZTSkZ0hYLlYaW+/zIgN5jdWuj+fp
QBnvclMvgyCaydesYGvxDlKtdCIWKZ43qu2TepdTkqvOcrDnpzapCD9EmTqu9xESIXNDkoOoto6S
sbHppW4t195YszO6VD5ZOzLE4qPe6yNwM08lr61jZJBxUUJak5dl1fvc5zYbtJgNTIh26b5Pa18j
lgbEfcO63jyniudtQ1aWhs9HRrw7ONDrEe50Zid0iS3DJdgbveKyLLSYvRKvsAod+NUz7HHBloL7
7akh5Fn/0QbgugfHnibtmHW11Lj0EGDjjTLmQT5g1GDhzlpjXLe6F43NxZg6KVF5th5rozfoCS54
y1CBRYtFjadJ19ejltlSbad4KbqjOfEuUbZrl/OZHuKR7glCWnBLOcuvsm3ixiZFst127gfQzxRo
GeGm5e2dPl32dhU/U76ehcSIM6aVl2h0XgjOWaERAeCQtnWPiFWPral/Y81HYVzoQ6BKzI94Bf6q
QV9feRCmF/DbbGeLeZEMdcXypvck7OYZUAdO7TmEcZdmIPOScgnI8IuX9QSa+HW6Ir6LIheVvFao
7HWO2m54kLjceR662dl7JUCyLyJVPaYASBkBHVVRPlXd1JwEgBCmTWBLCo/Kt3x0UZyVUzNeSCGG
lkj0vSQcHqUBxuxCrlrA1Vm/zkq9FXX5XLZO9NW5ufk4oh15bHTyumSynGfJiGi3dvVBcgmzxWA9
zXHDWsAhiSZZkyV5A0Qzl0NCSYBHgcxmBDJ/XfsI7q5xrbDN0u5drsnyS/xMu3NkmlEF1NCWi3T+
HVHAEsTDnGwMFesHAADrMOlR9ut1o7b4CScGukGiz/SLO3dYVK150v/O0pYcIWtjLV+lvZRyXxKA
IANG8dbaGyOFDCgqIy97TdMetXU6EImDkaDUO2MTN21nnGaZWWmAtypqfTNt0V/XEuKHFdmuAXEr
k9wK1EJeFuDeJt6hmhUFzjmyuIwcknqsnnPT6mYwtTzlVl2CJS/HGTFUu6xoveKkJCoEaMaZprPb
Tl9QQVG5wbZZhoitEp/C7ZsCd32bk/oeaPoYL4KgFuIvNs5Sd3sd+/iG8mD3UEEpsbJXDajiIo5w
FKmJY/PGPlvVtLMrG0FwDIxtcdoR9ZKv2PDdi6cEMZgtMzDrykfcddfCsbBNqrncycmMw7zo7b2o
Z+3aWVjiGkBJXxGJAo+QcZIQaqPaAwJVpMFNX8pTJdbmc6UB5Z24E+fc6mYa6KsxfSatmxxnINIa
iBBU1oKXOA9UGIXx6Ll7t53j44jilO6TZujQi48pAX6j5LZvkjjXtgWPjJ93pkEpWEJmg49vmV7g
KH90XO9zxer3BDFwLnX9MC1JM4bWnEy/a9fRtt4xlouIGB9G8CpQEmVO0Q89GTfpIn3uz+aqLF7d
DeXw5oZIiSVE82OAx5tLCoYP5PO29h4hZbEGjIsuSn3YbY+/CYy56Ab73BgNQvqewZkpJQYwxBg8
zOvwrRr3OkwsXNmYDiETunfIiHQ8uinZN5QMyIekNu7Iudbw7i87V6V3lDHtETV5J92ORuhzkbVX
ejXiiwk74CMpnfBUep2O+KVBmIqkEXkvbmaNK/pZc7Dwai6XIsv0Q+vwVApAwEfDzC52m4ZqtY4p
dF5HxmQJpVl9tBrcfLU4X1YDTk1ZNMob+gEe9QUuHRQgeSicrA48ZcqdPUvQ24Qf2vPqYJFe/t2s
2aH3yKVp4tt9AUJp2AY61plLOn4oGzH/4bwt3xQ5XryNLdHpYrmaWm9tY6SFNz8wpuzOyEGRDKFP
+7HprKdbkqqOVqHMDnLSjb2RzdN2WXP5DCr7M9nxS2kJ6C/eu7NVLvOeGO91u9w0K17p3dmRE9/H
2HMNJOrMCgV5ZQeVlO6BxLj82JE7ti3aAdGowkVdD4Z2N+pWt9X1pjxhJJqCBFttxgvtak+FW7dP
VOs8piVDbFSbKnThNhFa5vpWw7R8uPXkbsisqg+k87xVGfEyYnEbJGtTeSk15Ew6mSvF/2PvzHob
R7Jt/VcuzvNhIYIRnA5wXyRK8pC202ln5fBC5GTO88xffz+66uKkZLeM6ufubjQaXcikSIkRO/Ze
61umbr+HDSI1yCO3zvpQG9k4Ow5wiS9yNfsx1RzSnc+NbSJjCXrKt6T8M0rzdpu6+KkSOX4DQ7Pg
NKVy9+cowb/NEnJdwOm8CbvK9nVo/0AQzZDGUeKxcNkLYKLc2FbEWUvmC1qJYM8N0o620eTQKrst
RErvuJh3UDiNr44ujE3FonWFwRU0FY5uAgBw1T4Oml3sGrXc0NzOLWUSaqg2sK9RqyHeboiMsHZd
hkrjug4ymIeD1Oy7pIQF4xhOB2NS12KsOHp4FdVurUf7yg5yM/7I4CNKYBxxEL5IyR0DIChERG6J
I+zrJrDR4NW92VZX/1FqdPOz8GIVUfzrGO2HMv+WnUg11j/xl1TDkn9oyZEWhy40b7KBEF38JdXQ
4g8PuDWGWgHQHVwrlsy/pRpS8o8IDfWURoohUVH8ptT4w7ZNYROhjbbCkpb7jzK0j2HKHOWkI5lw
szxJFzKgzWf43c2Lom8kEN7l1Yjm5ns8Kua+vYB+8dsTef+XjfP/FH3+nmZz1/7f/zo2d/59GYyd
yBhWlLc4uQwFCPXwoinOsoRmrtuGl83IEWsQYUVHeHYezl/PfM4g/N1OKh0Pi7KypGkqy8Qcf3xj
QdotY4CWbFN7ZSI6P2B8MbGQFLmKN4wXjM7YOIgXQibSeYXS2SWPqr6KbQdrOa4ZFJLYA3K7u+d4
kLtXWk7gdjWepdI9wDXEYUsmUZEuCAQ6KKT0DGOmUZYfw3PoAPXpCBiXPzkMpdlpqWeIZBkrox+a
A/DBhJ4Ewy2N27NRvcPhyams2Bmvm4F39gcrJwPezYT9duy2OVIfb+C4Spaj6WdEhDkLWUZebitG
G/kcj2SKCI09EnOH0QcsJBmpR9DmHIeeIeouXFxIH7NwwkWaFir4bM1jt/zp1DJr1HZqJaa6bg1J
YurZURofhK5tzi0dlCI2tiJVJZPnYSzmiVOBg2x6LQESG7IVmtkUFxMoLcIyXDE6KfY+LOu+aJRd
mDvaXURabMw4tyYLrm/smSy4WgW0nOm1aT9Na9ON4aMgg2SASqzxVd4PhoeThBsPAFKUDaIDS2af
NH0V+zJMoKbtEjqjZeXnGJjDr20o8jUMxp3NBOkFIJGnOemaR5l3hXnJcSWO8Q4tZoOtU0VyU1hY
MvHZ5q75qGVbYRUtwqLf4TCMk59luLo4QDo74sAzN+RmIlax2Vewj6IfY2q66ldRLppxNj8zCcci
KVR+3dVKGpyyTV5rMELoyr+nWpocUJHuR6SLMNTCH2MudmRsh0XJ/DbWgBo2IDwCutQwEPIP1WIY
JSO+lW1OMToAq2CQVGOdQFnR9w+s+MJGuU0OzIc5gZvopxicxG02ilFdczrz0m1rMeiJt1mKOwyC
rVEpkBytwusym+PA8IjdPi731OnsN3YX1vYdZpiql9sWAuLqniy9ddJpWR3BPHMqGgv7GaLS3TT2
dsVghYM7TSD8iRV+iaxmorUPm6ldvniDMo0K0ZfuxQc2OJuDeuPq9AYQa+K9V3havNuGvdXYGKWb
5g9GDFLw1oLvLx81o0MUn7T/jUsjWOi0YGjfWHblbSPZpeGugMCDvN4eg6y4hReYM/vHBgO6hIiC
imrEycP6Zgj1qqjMYCvVKw8mFtnBZbY/07RBsUZYW7fMt/OiI6Q1TmUDvmz7oV/RiSARGfrVNWXB
gWSo2LmoZGU3Xzx63ON9OFD2Kn/xmmJ4aNJJg+gBOVQyKYv6LP1KJnLeXZOhmbofk5AgidWSJIMu
8HsloB8RpZAw3NpGvUZO9mEcJgvl0gamGQOgB51rYJsPs9fR/L5lzSqbAFEK4Mz+PjC8Yq0EUFk0
7velq4EuXxYmIXePPVRdY36oyxWkhi9KTb5dUvAiix2cMNnVSM3QaZZeQ+fFSZi64WpkfMQpJbIj
m9yZasSsyrRIeneWKxlyb7BupV5Ci95z2m2bChojuaGqcI9WiNLLaTtH3GHQNpIrvEEGQyBYYIHf
uBYhyhNWV1oWiYGaVxiiry5tFg750UiN2jrgdmcsQ7st0FdpVzXXRUg2gY/iiMgVx5AJhwmNOc71
abN1iME5chYe+FzChogTo50/wXxEhqubBGDOMDfe9QAuPczuEcihXb8JB7BI8AKxOUT9X3LUH9P/
hL/KN/cxVz7vKuQOKzZzj437ZFdxoPdyaocIbdTASy+XfLquRX3ZNlbzTq8ItP35fWz9+452MVcI
aUptQ2egt+idXC/A9TwttslRfZmYeMdswZvFKkscuRIMVI63vIT59S0NqvGNWz0mi3CrLlgI+J1S
KcoMGjXHG2gp5gH4M19KZwXZjtzebN/VpdgL0Yz++bs8LkL+uhSdM6Si7gqUMBHG/l6EsLtZOfSb
aCO7JribIzN9F9BMeeOGXj7L9UZIQ9cOpRMROsdX6ecZIouix4xwpEVaM1XcTJBbn7XGwOiWHAGL
OYkuECDkb3yNL29QOSa1n0NmDm1ydfIsbeamHZZIvsbeYnSXk5cHbcpe4k//9EFyHUJqTBRfpon+
9vgWuX3BlIKfJzkQKBbAwQ4PSUkr+Pky/xFl/xd18G9P/BXGyvdvRVn8rsp+/hN/q7LtP+w1Hfyv
8l5Zf0hB4Y/M2oau8Uxc+bu8V/oPsuCEKYhLMS1CnCiX/xZio+wWnAUIHJFaCcok+c902Our878L
CEJu14UWQdairVZUi7cmLP349iEuQqp0+d9NN7hlmKfEr9px15CpmoY/M0/ROs4dN70h7YGjbdKl
X8hFhhfE9pL4/ZxycHUbm7C9JCx/9qQHY7TDwfcxhhP9PfXQmfsNUJj3NP9TDfOR3drPi7wgpUjA
bcwIGtgIjOTvPOWlBbVBvoDdbzn+srcsyPES9K8wQaskWJUIdL19wYH1Kas962NBdPZjMhTpY4AM
E6X1YjgPpTPqFCKKrt7x+oyPOXODW2Po585Hyhu+6xvZ2fusyYIIuRGWPQwuAtmfNTefOyWDgGq9
AWVgW3QLonZxqi2KUPtjP5hYdBujKKbDUvVVxcCU8DdPTzM9iR6Y9sa1+gqxOd7tL2Fc/czGJk18
aJk7vkOz2dVQ2zLY05zgt8AsQwoYkj2+6mVWKC2n8hMF521mFQitDFQjxRZnzrx3qfp3RQ24f29G
nNENt6vNTQBsF8unaYGh1xYrMIMdIa4qrCZqr2jffbUyQZe5yNjzMHxJTjGE7CgIi5At1FbSou58
/t/6W6GpTGiGco6kesrGBxqNyW3bWuJOCSMxuLmZwX1WkgzCeQebhR/NUgTs7qP1YRWVfXXREnoH
KYiT2QTRkkAX87D55VkJ+Wxq7eku6RsblYt0qOYVEhrNkDLrPxFPHxa+yRT+C3Zs0HwIXEtwyU5e
X/SyN39k5ZAexOIF9Z4mV/qUm679k+zfpL5aAAOgcygM+xePq4bIvBgzepsqBXvtzPmlIk0JRg+C
g+8NCgFjb5OgWe305HkzIZ8hzOQGx2uCAdrD0xQmaXNP9xPWTBfEij4ZOtlHoZb6ibkuFhs9gOyE
TYDDXldL/sAcJsl8AmZyubFVVV8BBnA/TzNDvUMI4665+M9q+lfjhN7GudX0tmzGb/PRYrr+gb8X
U/kHemki1whbYzMDQvf/F1YWT47zpueuO5zgrEUz4e+F1eEP0WwQ0vZs+irPf+jvhdVy/vAcVkCa
XFQ1juW4/2Rh5WP9tqzaHkpuby0l2NQFod9ru+f3ZTWwYayOHYYwc0rFD9sASYyZjUmMYcLq2HR5
l78DwfxWTXZcR6yXtWGtWxzb6dVQx5zs74tyZmE2C31JQlk+VtQahBIU7eVv38IrRa5zvGn8dRmP
R0VbmH1K65NNwytI5yii0KIEz/tPstXGA8Kw5q6EJg6LKbbMR9Wh/NvW4DM6xJqdfsi6iqKK8SlZ
sGUkuviQozTEKNeC5geAVJbtrulNQtyfnxCxBKzctDdhUrZxk3HWLcCfbABTypt4zpbOB9BUrl5w
KIp7ZxwgbjY12gedMffaYhaQxF2JFO2QNUFt3DpeFrMMK2yat1PS9j9FHOfoL8YSKq0Vl/Ibya/J
o9dHMK/LNknD67EtxoeoiYZ6BwRZ/Nm58arzlnDmIduXa8qW4rS/STCeDlcBrQ3ylYFeIqUb6Rh1
OXz295BgsvywuGnkXCx4ocgqiVJJU3zdGWvyCZADIe9coARl4eVcV3G548jV3BpY9Vr0bFYJ3iLs
Qr397yKrrNwLGtsXWa3fAwywGfrXIxj7ZQIYlXSAUTcxISK0uBEPT/75b3792f5vtfD8xdN2pN3I
75ty4TRabRCky5CDjUtHETPTB3Q+bKup/VoX6ZYEVueNXxrVzIsL8gJRi5vrz41y6Pg9InA3SJ20
p6nFKa/zi6TMnHdOMw14JVWV3LWhada7btHGB482W40/Io2jQ9cH4N57pUH+1MxltV/gWf9sWX30
XS0h5DBh9+PI8MSST+nsdjFNevzWjeHi9hXVYH4YWgocvioOk7BVWqbW09hccnbk0M00NAu36LZK
JvxooGGtJ1V0mTkokjcIRSBPKq+usBPI0vizxRMybWTuQVir6665wkqUMGp1ZjpxJTnOX5eiTIp/
1FF9/qrg+LnSs/lvWzy/w78Vdt4soYfS+/LzEe1hlOnwAEsM+4XIu4sYgdDN+Z+G+dpXBQjQtNSK
ftTmyaJAIDExziKUfhgo5zthSYkfkTmwNbxqvIXtb+MlY6/d4fUIH0tkU8SP4prbubFX/RkqzGRO
ajUfF6vBzB5Iu2k2lhBjdshkVn9WGE+Rt+YcMEeXP8U8s3jjx22+XD05sDuSnrnmMG2qk2NmSH5e
WCyBolItXUaLYRtf50WW5dAfBg+UAiz/91mcD/bOigUFa7AseO7iNOc9zXWLkL0AGlBh+oBQT0Ra
F020P/sQlw294wDZYNszLq+G/toOtTviwAl6RmiqMe/yeOL817lIC7ZzAgJ9d/77WZf+41cX4pxJ
Lq5jmZwzrfXr++33YLe6kFiDQb5y6zcdEpUdsULFxbICos5fSh57O9ffHqxRi3E8T1OsRtPja6V8
jKafFsM3DdrNBNxNyP4W8D0JLgUw1NvemMafVqSqr/USx9eurWl+p6rgHHL+o7zch11O01DgCdeF
uytO1g9kt9B7lRHu6GTXu7AForXUULny2jVzHM063nYVeKTzV33eAI8ftocXwOFzm3ArGaAcP4Cu
CNM6d7poxziAfB0893MJZbuqbhURSRUpT2gzfbyNLjVvCsJnSCPSb7rUQipXN1W87c3eAHbhUpei
nckIjGm8cnC2qRladwpckrspJOfHTY9FNQDKqMwGrXQAgTzHufppqAtWuXVyf60QS6iNG6Q5V+vl
cEdy91DvkRpY+VVTqviTFbEMkb61gA50BE1V33TinsXUMwziLImF/ZOUz6IE/WbQ5s8WR8T3CSj2
C1JO9LQbGY1fhiiDwYUnSX6XA6Cytqyoy6H1VryA3XsTAomqpw4//6hf7EhSwCalZ2LatIFohJ08
6QgpAoH02c7MB+9X3NUJKZMyvp6SKNgLAh/+retZdL+oEG3bOhlUoTih7LTzbBe3tDudxp0XtDge
/Xqr07sIKkT9xo/pxYvL+UlI12bI5joOE8LjO5wnk/NvWGY7hXWQ1zWSh5l4tmtDp+Pj+YcpX6zh
67WAq6Kv0o5Na+L4WrkEbZBSh+wk9op3UxerA+gGaFZp3xOign4F6hoa0HdJEVQPaLoQonQReRTo
tnrz6Y1P82I95tNIVg+qdcezTe/Fd2uDvCRYcce7KokD9MwZ8iNejcbCpVeB5tyWSbr8BAneAXdv
2o9QZd3d0tmxr7DWvCubuD4UQZ298ZXI41YhCxyfzKTXy0/OYcd7Llt+W0wNaeFF5kS4U1NMAF6b
lvLelTM1H5Mc0Hgc4MnIq0f2h+1Y40HYVkQ1fyU8LQ7griIEh1VDkB4Rrgami3oY4vciiiv3Al1V
COMyM7IOOoaDQuH8Q33l18TXa+OfthVA3+el+7dPHkz1kqgR1G0K8/uiAqF2zTssPqxjin+8DdDf
wgIrNRxoTbl4sgraXcugmnQHH6tA+xH4T3GR6DD/hqxT3rq6C79G9mJfVnm/7IfWdL8jqNZvpB2/
sj6s50N+RGtr3nJO3p7FYWgW2nbAYT/U8MNIwXjsbbSAlo2yB+CVS8P3/COW6995tPqvCy8qfB4v
+Rq8t8dvEcLiOjWqnAhOVEfWoWvRjBHPo4lQKNw4/8gssLsDLII9PrOMfuu1sIy2ENy0h0Y6B4E3
ohuHHUA6IxSvDCfs3JvsUpWKoYSjUOPgUAkIIsyfq/0bn1698uk5CFN2W/Qlae8ff/oSoPS64jh+
SRrGBB6qzHNkq00/bsbAxh6/NJUzIj91NLEEuM3p5Ak1SA5ouf2DSFIDfymzRiTr3mi+xVl31od3
8nApzlie+Euhi6/91N/rGF2Fc0w8kQO/IF2Cq7FpZkacVTDejcEYIyDg1/je0lgL/UGMxvXYu8i4
6kWlzYHAK0TS0Uig1GaOvPbdlAwtqVRDjRvDakF+4hSPDOwLaOKAZbbAt4h5aX4Zk8SEWgGSmvzO
XKx8i6RDAqX1WqhIrVcV/Uf0fvBBewCcjzYDNXCFXGH4MobxFN0A2eKQADUzvQXAhlW07cwfmhyE
J6/Clb+pqeN7ShETCFtf5crcZ0DtGf1hzWXDDS33bpbe8kCe3vSrUHywG4vARe0PJKnwexkSgiHy
MK5txESqYL1RcfNeE9P0ZUmc4UOb1IzyisUaLtrE5vi6BGH+Ja4M+2eqpvaXtIpA7JABtWgdlz77
FoGUwDzSEpa7dULVYStHLs6PuXNne6MQGpEvGETTZ5RR+oOte0ge53+Ir7y5Nvue4AWixWPZJ190
GCpL0y0xfJax9iYOlLG1jMLGNdsWl7M9mv/GcsXuSpXMgIkdV5z88DscmEU854aPsqp5aMZZk9iF
ijCaPZPBph4o42dH7TmCtj/AIPf7SGKEPX/Xr6wdNgsmtcW6clDVHP+8qWZ0YtjYXmgj6NVoSSZi
MViX5qRiHznjT4JUog+yteYNSvTojWfwolym/bButGxwbG5KnjxztyC/BfUCk9oR8lUi3dIPCrn8
6KzygPdkvlRGPL6xQvNmvHylbTREtkOCDkOB0/XSagyD8A4efBR6HX5AGq5QUREwRBPpIhlHJo5W
Pdo7nGzDhcSJC0RF6OZxSIh237gQkewDkSXGdYoHMsN8Tonm57ZLrLJYYv1oRD0d+Q59D25IwvGw
bdPavrAW8IEYZhrWAEXAcQSQOIXArg2kmDxcfE8Yp+A81QncIjPxCmOLIqTVGy9DTrKxcjAOfo2j
w0JlK9tHYkNEunrV3bsxNPAwkAD1q0u7/B6jQvK+TeNAbEI3AW6C0SWDfNmUwT297io6OMay/LRY
PbOtZY3pre4NYF8ZiZc7mU6R8ns0QYAikPyVW2DmJt49+Bc3chTsa26cYoCnriMxWYPfQ+RC6LB3
NUBU/No4FoYklWvxNRjhkPixmXY0baJy/C7qoI83E6qBD/OMhIC2fbLwCO2q/4BZEsMxUbD1hzKN
O29jgsT9Wtl65cEla+ZVr+z4xplGMOd2ksIjcKrYuiPOgxwnW4gFr/tkSsWovehpls39BHKPVOiV
EGlDeK2HQBtbu1fZO+arDeG/aIc+x0Ec/awtB6kHc0woenNRfbaGEZJXJMrul0AvDezanqqLJhDW
k0RuBaJe6/z9HHX2x6ovvfeN7uuH1nDGP2dP5aQ5dwFkPFCExcSCPWp3M5rGSDJ6ZYSfZlQ4gPoQ
Fa3imA5xQEari3Yl0qJPkdHY7T7usI4xI1oM0lHjwn1MCnuCZ5JUxo22esztwCo804+xNqMqRYJ0
ZduzEFgv8+QudQDWoGcq5KV2S6yhVrr2KkOkmv238yvIy3VTmrAlqEDWM7g6rZrdmM6W9ArHn7Fy
4nNGzjkzTr61kB9shDeOu/PXe/n2SoQHNl57TdIDGr7jFQuEt45bI2dDzrHgJVIt7wFwqnsQys0b
i+PLWxProcumPUMlR1vw5FIQWSx44CxPaeMCv8/SW3c0wHU2pO/Sn/t7jv0v1Rwvb43xAu1HxEXM
Eyj0j68nB2ZwpdVi3608e0vWcXFVhGFGpWMb+/NP8WXP5HmUQc1oMrZgGHxSNJox8UXogzyfZEXi
uqbMs25WPfTliIhrR9CE/rjosE0PxRiP11S17f2Y9gzxz3+OV3YAyFw8XHQlNmfOk02QgZe16GTw
fNecZu+ibcAf4IsxWpo2EZF8O0meFnKxeg6Hf+PSmlAkOohMo/kIx0/bbTKZK+zYjBlTrG0kee6Z
9GWXUz0UVwsBchfgWNM3zkOvnOSApNE/IKSETPXT85DRMMwsp4yfFKzaEVRwQ2gCIeEIIfGtsBkQ
s2zf5UOPgdbDN3b+ab/yg+b3zL3yAfgQzzvjb6cxs7RlU6algTbf0T/iphs5KAKrBXZoj9u+aqsv
5y/I+YOneFI/M5kSdBKYWyv3tKwy1wCwFF+AX4Y2wUyyWcQ3kBLAbvFXEvIwgLcmtZg8x8L3AJ/L
vYykZd8PjYo6H5Q2jbt0LgFQmX35beHIBaAWKaS3d8W6gBdGzB6YzkuYb7PRVDEpIEv03gma5HvR
o1KHFJxXNyRl0x+M3S78HFPtlzvsL7AqyxFoyL70avuzcMxl2pikdaFEE0mrWFs8+yanSl+DO8r0
U+l1Y++zAnpqa0QdHqax0pa7IXErvB4cOjI7kpFos3q4Eq5kTV4tWjrypa9sQkAvZkOWAErzkT5d
TLsHY/EcJNj0zfHrWNgu87Mgg8DL7eMomkEsbVBxlN8cZ5javW32eE1hgOBFiOEgeaDu0zQgX8tt
Sx+c24hVfK7viijK1k9AvNdWqwXbRWiYxmNGnDyRtdDha9jlHZG5bR8Z39hBiOqtohmF9bMnbdPM
KS6LSjS2wRAj6n6V42B9aJRMnihkYyADdRiGDzF6QIK1oqB6cmHDOjhusn72mcSPD3YXp+DMpwrI
+dgSqLnJCfdFstdFkQLjlUPFSFp89O+qUYj7fM3d9Ek4by9GeoS0KmgVchxsUoJkl8Fpf3mxJE0D
n5L4VDAyoX2pZ1JzALS54NzQt26UiUNnMyyBycyuZkj+aYIL8YOVJ9EQrEGObfNoqrCjUbNwsILY
spFUGs2GPGr9k1UHslQKe2Q8iLLMszs1g0zdMUME2B50FX9LHhOzSYyhuchLGSatve2CMDD3aHuX
caM9yK870YV0Wxk/uhYW4Jh7Jv16+DrmWV4ccKSC642m3vk8Ae2BBQE8mj2fEhy4vlYQvzGU6/tB
NURD2qMxfYerEJABYcjphwBe9yP0eJuIAzK8J4ozy7lyEUKXh9jtgZhkmGQRjNPmAYpeuuWTWqBl
04jIk3eWaUKRsJq10m8KwooRsej5y2C203VliSK+IXTVhIwa6eRT5xb6h1wQF2+T2mAliu2JMZ9X
l01/Yca11e1nd9YL3r9+BgpUwU3cTTMUuRqmjfJ10Ajuqx3Dbsu4s1y2tS0NGNMkSRLdR7glJPK0
KB75JBm51+gsyIRHhqMu0Yvp+LpJ6JzvST0K//mBQ5pYHCyTI70ryG07XvPnxGuyzDVsP24K2iPQ
fpByVMxZARWLGatTWEaHtGzf2m5fWwXhSXDAcunjoaQ6vm6I725y57U1RQXFtC5CZe0MejqUXclk
z2JY4NT2dC/QHSIILGnUn1+IXyktsHpI77nFSYVx8gGcTiQd0Rm807FVXFlDKW+IQteb2Iu+nr/S
yx2dQx1pIeypHCeBdx7fald1behM2vW9HFPCphvAoMl4DH8a1gLskUxqzLWh9cZm/vL+qEKlpyQD
ICwkzsn9lXUL/gffgj+S9HfJ1jDTOpjK+8UV6RuP8uUWzqXoBVma3D661yclyzypTNQDDStzEeRC
2eFE0Dvdnq5T6R0IKI8vMLL7z22SvbGbvnKTihpJ2xbOHcd+bqf/tn3jog1l0iAP8+xR3oqSKJQl
0u6fCw/0jZO51C/2bcnhWCEpYXi3qkqOv0arGELRa0ipRkfS6pdqjoXfD104M6POul9Ok+j4EBN3
uKAJz0afsiKA422TS7hF2w5BGn32UG5ngD/tZQoZ+o1zxysPg56niQIcQxKOpZMBI3RV1hFk2/6Y
JuMN+R3LRZEZnY//96352is/aTA2pgu2EM2OefqTjhKrS4ZFB77TxNhrjRl9OAbgDbp847bozGHH
P8CMeP5FerlmILmklYwskyMIM/Xjb2BWdrYQzk3+EvMuUjhck352NpMoGpuGnraha5SXjHuJTzDN
Ttw7jYirN37rrz1kjj/MmPg1eC8KRoYFuUSXHPi4VPOngmbKFzHP6B5yBoX35+/3lafMIFyZDrYY
VASnpXFD208DjHD9qJzrdh+RGD/DswTkspcaflBsRuJPC2DDG0XxK9elvcxaZSNr53+sb8Jvb1UV
wjHBp4/okljlXYd67wkvTUj+cI63ow7H7hB38fLPD3vsQ4Iz7DoeR5l2co6d7ADoN/NTNk1Lugdn
5mdLrVWUO4ei7A21xCtrFndIs42SVWHhO7lYIRyD9NQ02SU01ncuKTBoT4CV7QaYCT/nudOXyhod
vVmtyvHu/Bf7yo8Ik50Ly5lzx9pBOX7ATjoQe6tVtAtnN3wohra/pLsvboys9d641CvfJcd09jmt
NaeN0/Fs6rop+ifUOnIhOodwucrYBZnLOTKnkVzsgKCBUMH894/fE5PbgwtPP/eZZn18i7VVZORJ
MqaFjOU84eMrPwkivS5lMFgX55/my4X5+FInT1ONdZeMJjPTOORsv4W7Z9DeQXz1xmux/j3HBzd8
HkRt8jzpijMZPb4l2pS9KZIZfFgRFe8wa5KLyMTrnVEsiNsQme3P35d8+d2Z0kbcJ4SLnwVvwPEF
e05aidmkwKgGCAWbMgHFX60gSg2iB5LXbRA340PtEU2xdwkFvU/pGn5iuNYcAgY/2JUNaST7gp5R
hGAsgc2UjwFUgzlLLoE8ML49/4nN1z4xrljwLsBUPbpfx5+YI0/CYd+IiClr4gJ5aZh9jMYq6u5q
+mwMZ4N+iLeB1F63G6ksn3on76ADN0A84EpkGPVDM3I+CwQ8BFKWyUjbty6dr01WMe9QZBc9DLmK
vgqzre8ntEKEAaVFvoZr5sPHfHG14+fkVccbU1s5rMrYm81NZXY0Es7f68t3mBYRYk/Jj8/hJ7H+
898WSdzvirNQFCNrBg+emrl7O7nptyDQ5uP5K71SeSDkYdNhJsgG753WV0k/O7lDtvZO0TDej6j0
96ka3PcduO1betnLe2BQ44eeI9Mt4Mxmk1px0HK+gxPmpMS2RUkBuAHsE8Oc85/tlS8cK4SJoBfZ
Fm2Ck6ewVEMGXzTmC5dNcWiifAEqtZSbZkiWO9lRecYWWUDnL/osOjx5E7UnV4kEtgmsQidXdeHW
rUnPhi+HWVsMA1LzBg/hUvtVMeIhTgmX0wBRU6n2WUoA8yNpCO1PU/QEaQYAlmCgeiMtlAAybQYG
rHY+u1LF+QFKbugdzn/cl2ULhyuWjrWJKRCsmMe/FCRaYdiTDLxrEeHvdDfnpFfWIIR9AS3avbJU
QrRh0at2pwsvueVs6P06/xFeWSL5CPQV0WLzn+df2G8/VrZ4eE8yRLO5RIjvC2P4RVz18un8VV5Z
IIEsoEr11vMkzvXjG4UGiKZgCSBIhgvJYNmKElzSOfYdp8cGUZNd88ZL+PLVWCVuWHFopaHNARR3
fMkcOnlZN7G1E/1chpycq+zRWpz6BoU03Icyku8j1EFAhavm0qPhBlsthKSxaVOneRijULzrljg9
xJI51vmn8eJrN3lZJUcFwTAT3746/mg1Lv2hboBcuUtL66in9v+8FHMT7kQLEfFQggiMgGvp8Gky
9Bj4Zm6jXzn/IV68n3wIpMImIGxeTw67xx9iDjsjz8vB3ZUTUVxdDhADOTViHRzxm3yY06swGZLd
+YuulqzjnZLjIFNE3kzFyZpp6vFVO+w1Rhknwa5vdUsfTa9cWOpWMu1MNaTAVQo7UfswC9QHMw2i
X6gt2x+AiMfvYxtUdNuUWz/N01KzvCvDCzax69LwWuYs+GaWAtaSQS4P4ZZdNj45IxJ51vuscfdh
Egz346Cbe4rYGKl4MkOGAymg5dZmjT64BN7nm2xS03fLTkqxa7uQlKVBZKSSCeI2LwedkL6lw5n4
h9S2SE7kc0bvqZQH6ypz4Ja9Ub+88h2tGAkGzvRCKUlPvyNtgMxVTbOLnaTyizlv7jqblBytxTXn
t4h4vRCv7/nv6MWKQCFD7xlyBVK6dXc5/ormdrLmuqzaXS2j9oKMVmPcwItGV3L+Oi/HKmvFBFWC
syL/Zg87vlA/2lVVyYW7c5W86dlUQSJaIbEBjd7VLuEEidfOF17UYCiw+mlLX0/+ef5DvPaEKYDp
7/MGsAie3CwSMVW7DsnkDQBiGj4xZKqqGbfT3KodvLr6AklxlL9x6y+OGLx5eIPRv/J8FfOD4zuX
6IQQbU7tjsAFdVksmFFygKGXhO2RNIx94UA29LemaMVfoJd/OTV7eburrgzBBlNIkCan22NEBmHR
p7LdIf/2vphMk7YpNH+ih7wkXwBtQJNqZGLoN/blF+s/N7z+oFiQ+Rf26+MbbgA9OtYzPhAS3S1u
L+8wqFRcDl0ur8c86b+f/1pfqiXXC1J/8Hht+j+naolGGwFIrbjdxV4qgColueWDUArqVTThPjkE
KPh20uSkkksIh9vM6ebbepyYzsdmI/o3vvCXtpz189h0wAR9PlJUTh5AaTjRxJ7S7ki6KIvYb4JG
1VuUyH3oK7z42SZaGhQ0pJBZALWjZNVjF4SRbgH6wlzD195ei6YcsiuyRQCO41FpRygh6L4oqe0M
qmlhS7iO2cg02zSW6NeSoSe6Quyd3I1Uil8NjdSfEts06D1BWNjAcnBjv54E5XBaxnp51/ZL8sXo
UWKQ5eMMg+8GyANTcySPj9wYPlTWx/Yd3srgkZ+N+gyyIAWyPdbRn8JIJxLq2mVYUceSfLApXP31
JRJDEisIG8dxYd0uYz7PvmR8deEtQpFQXKPX3GHJgPlp1YCofwYNPcLdiJT3YDKbKOB/QOoA+pTW
XvzYeC3E2Cyu5ZZwvagkb1XN0Js9FkYZk+JzqTgefCxGSf8fE9CiLnAVIA4aVEfQWzr0zgUDXUHu
Ibysp9lrSHkh6gL53Pkf4VprHtWifOc2RwAWcHqDaHaOf/RQwAxzjCvYVsY8XCBacrZCJ8uFRbf+
jX2V3sDLi9Hho1HP8ZOBmDjZWGtIEokVmvku5czYfR4MXXwhIkZKhgurVs4YDec7R9QAb9AUT1+o
jpT5UJCwPO8pjcSPxFrpoojmSrEtl6F5kmYXGL4rjGW+7oOw+5jSUHUum1WbeJUZYjLfjUVBBgPY
sqrEBeQMjx7UbOk39gxDJhHPOUldWjwkmVDRtqpRKG2miWOpP6DI++i19v/j7Lx2JEW2NfxESHhz
m5Bk+a421e4GtcXbwAVPfz7q3HSSpUSz91zskXrUkUDEimV+M62EO1O6z6heWOVxtmyjDCIAP13Q
qgY0HUQ+kttxEM2Ahg4ELGyikwLNaoEWWYBWiGU9WJi+tjcUvN67ucrb33hnLDNo/AEb8gK443tN
StUJvEKPY3/qTeCHljcoH2sigXp04qR+YM65+qhjn9HeOe2C9YQBbbf2Z/ad5aN5XX/PlR6U2dDb
NTwidO1t35psRCZrgXd0PjOJJuZYMWltgjBQBcrQRF5WzRFrQ+7MDuySujCMBtyMjoi/OTSHq6m6
SUs7RqSy7LXfqZO05VczRhM2mHuVtjDtZBUFDht1F9zeMyQNocVWh1xJFNSAx0Y/Im8WP2Iv7n6Z
ejpV/J1aaj4hwlFjHw4KZ8Baz5LRexm3GExMfe6gKYQ06Dfw9+bIDMdI/6B727ofZ7y+5lMiM4Hj
gTpF/aEYOvRmFuZg1l1jTJHn485XxGGXiAjX1bifik9sbZG/68Z+el/EjlYcZQS9Iegzb2FIODdm
KLJ0wr1VE8r06Glx/hk9dYx/gSo0VmArWCQ4U1eZmIBVYkKYyBw7X8/pzh20wqZv7lkKAthSRUT3
hCbkKpzayNW9if9ZJ7S5ZXbymnyBW6eVCJGXqdn9ZeaYuSE0TERk6sKyfqT57M10vjVGnFFiLE8x
WtgfRKuqXxHd0wRM4hhjD0R706+WUmdxYM1CfMq1GXIRHtH8KBExa/LhvMkn4C3xTxv2RIzecVTS
gBFj/Dt20AhmVAX86lBDpfIOpq319XuBgFTx3hjsBa/jDGUhIKy5EWTFJL8O6WB9uh523ogEK8EF
eguwGHJs/TzsGC1UeRsZ1CMdxukD4sHJLTpWv10Id+/pIexhjN7IZdZW3jokJLfnsj1fLrbaSuId
glcl5g+4wTg2tRzCgTn9h9VsUNUxftCwC6lArL27/qhvpDM0azxQkSg1MNFaf9s/xavU+1ll32C4
XFUJja5kwTWz6G/w+AJ51M86gqnGsnOXv/F+qZPpQvPTSWf0zaIW2pbN2M71UUGZC8hcYx1zEJSh
S7vnc9JO1uk/PyTrkYdDteA68TbfcxjMeagQET5WVbycGhtTr9SWw9HIRH/rRKNNc6/cw968lUAh
lGMAfmGCB/Rnk5zjytWpRk+HSOlxkjiS201/pdlCUnPyScmBx1X5nWwWOjogzPvixUUvu70B92V/
Fbk5df/DW6dScCmmgOBS1J9/aqGWdiXttDs6ipd8bhcB4gP0b9AjD3Ds6nnvFL1xea8tJHjiDC8Z
mW22dS7GSskcczjqTZ19aFGcuQV84z2AuEl3PvBlN5fJ3DpmZ9hA2g11+/zZ0iZxJmPIpiPlq3ED
KqG4bfhvg4g0/jhaZX8scOIK+z7TmEfERWAUGgBKYU1YmTi5cahxmglbG6XvQ+u4TWDLrgzxtbHc
4PpefKNmw2KGFNaydYc5zCu/4p8TNyDqZVkDRteJEMVneHTxOzh6EvWFdHEOuExP31oo5McEcwzc
t8f+Jh+ifu+FXXYR0GSkg7DCoJmBbTcDFH7Uzp10BJmEEdzJ7O0YTeYYWMKxAOMpUOmU7cdEE4Md
jGmmqbC28/JlMBbtS8y1uZKky+ZpArD9K2tSFVM+xNxA+hc0p+qpHr+AiI4+mpG27ATnNyIWEHYq
AaDsNIC2jbA6jdPKFkt/rL3ZuR9Ash5xxRzRo66aYwamH6ervNzJDtdycpOI0hqmGqLOthgqbc6O
EgOPdHuGWY6biUC3qu5z3cTGbsttPRMX69Dkp6A3PIPq/nwfg5vIkHZYoV31YMgwm93qWyf0+MkV
kwnOFoWam7Jt+rBIzLYJ1wQdf4mo+h/eMdNgcEzETCR01qP9zx5F9nvIcRkejq0HtMGcVO2+Q1k2
oEOZPVRi+a1xc+/k+peXAsUd43VaW3RP6O6drwlIw/NilP2OaZUVt8WQyJ9IVhsuft9VcsQjwbjf
OYnr33j+sqlrCbvQhukiqu4maOClYw+liuGpN6eFFpiyNU9JstT4emo0pbBoBfGGTDAQvbq3Ujpi
Jlo2LZ3m70o+aH92fs7lt4egQcnNjbiymLeBgS5CGbVynHCISRJoZIQIY+rLG2VyAWgJZAKqSh0f
s1xdybVeCnnJjL9d/xGXPHeYpqu0G9kA4zVvi2zxvBHnN1xrjoNmCO3YLAD8fb2svHvp2fkEPUrh
h7jwnBEQNbvufbtIiX6edM33TmzpKIr3qHUf1A67tcieW8TTNKT8gxkp9G9SiSDG21hC3ObpgHPP
2OUp7s9mou/JeFzOMYixjPU8eu0MBmBUne+nkUZEGo+oL0M4KpnyL+KmxHUeHWYHDdRUajMhtstu
8WqYj7WSagi1K2DxD/Cl6HWqyGngNlrfOqIp79JEbY7qaDQ319/3ZRi2wTqsE8g1rLyK4P570Joe
x7EEGfejRe7OiAdJxb6qgbYBm/0AU2B+HqtBvS3BPx7xz+h2zvmby9MaVHVE4YipmzNHnyybgYSh
1pyMPfYPmYGpvXQGJ3pAEQufU4FJJZryaFKjumTOoEGBn0bKThL6OmzdnESyUCZ9uM0y2thOcVAY
Kmj2gWzhFmrcR1Fh8YrR6DBo70CjQkOKmY49RzRzvzVKkihPlj6NNZlL6d15VV/lN3ZiGEgy1NMg
D7npIgpR4OLDLSVb3LBGjar2gN+x1/kzI1b91ogAIMA+TIwW3neq/KiMjJZ2pbZkpHNlouTNNJfG
tjYpkK7L3MVoZkz4CvMAyld2VnKPyPtgocYPyzzI4ja+0RdHRGE1IbnhO16c3XYFXn9HNk/kIUqX
LOJu7G3xw+3n5nMXjeaHGO/B/GWKzPwWaVC3PdiStNjVMXA9SdczHxx8Y7BphW6yA5y7zM7A18BH
Uik9AElsM6ZR9nSwRpODbsv0oTIp3YpasMn1ugqvb/LXemnzecmEGZSsoB4ulfV2/ec6mTxMdBAP
BbDl6S1Ch6pGKRo0QLaGQ5SZqIgldDfKJ02JWwpwJD8xsW7mxfmliQ6/1MoeRPKJrcjI4vpPe+PS
YWYIMYu0kdb1to0MPHFohdD747Ckyjd0zXHqcJX25zSKLwjFLMH15d7IUx2GauYKcaNpjQDL+ZsY
Meka0OSlxxQbcJIP8CfZsNgtORmQ9bEYQqdQa+Mu6vumDBAIQ5dsLOtCC+dJjOUR59caU49xBAlb
TyjpHprFgCqWd2J8HqM5eh5BfJs7P/tyrzikidyVjALpt5ubNpzjpZMNXzNnzIBBFjo8wxgO3TTd
NyKJ7P++GEsRlHRQGS4JyPkrEtwtsdQXZIK01rnzFtkdXdTw72PGajtLvZGLc8mRBK8BkLafvUnr
8D1Yw1K5HGsrGR8WdKe/KHShQ4yT4+bQs+zNRJoZcmnGMF7T5AWwpLuzBy8TWpr1gKXWkTuVkrv+
+T+nAz8oncm4txwtsutfgEicT7NXI+PRJY1zRCfYHQF/W7Wzc/e8HvGzY2nQ6QRqAwoOOjeMifOF
8YrQxqhFFaObYZbdDbGqPuGunuePVjmrTZh0oslO2FZm37JkNL5VY5V9sjQsxk9qMbl/GPAmz3hu
8cKsnMEwdzx4TBTUG+y/CqxGh8PoSEyxzIhArkDvhpjcClSz+1z2DQrgpRX5Q22CTsedwvplKr37
tcYUeggakHfLXVqq84duTtXZXy3Jwefwy/7YdO7HwxyNw3igORnnt0I4ycvOUb1Ix9bKCK479TIk
C3s7b4B0NUOQc83jmFC0drGnr9pTTafdiyxJo6NR4guOvVPHFWE2d1k6qMm9CSDn6/UfcrE9+Ep8
IMbwEMIdb3v4QGAmph6ny3FtC6IBWZfNbdcLrT7m06A5h35S4tAdFXRNri+8bv7t9gAfjoC8yZvg
HJxvD1lZEZW7qR5nfUqqO3xOO641mDOA+gcrf2kSG5s+ULHaBMR8ljvPfRF0eG4gbiAzmd/iILAJ
lXkMLT3JBYVnUXDhutYMKTHTwsWlE/afn5QGGGedwwDP74Kia8YAoyos62OXDuQh6ZiFY/I549zR
TfaDNKlKpAeLxUui+HR97Vcw/uY1A7tFRg9NJnpF2xlHmuKQ2cSYg6GcBLEUcki9GkoW7UMdaZW7
GrgrFQKZkXVToDuu+DiM0bxFAAe1Xi4ai0YyFhfz7RjFUOdUuUhMOgs9Q3vejMYDWnPmR4wKIzSl
VxVL1G+yKCwdnIeDXq11eXTrSW/8pa+bd4sure9plUDUz7U2/ttEIy7xLe8F/EdXir1D9sZHRk4a
YPuKwUW7d01Q/4l91qQ1xhBZ2tFzh6m5UxUNryXDSTqcH2MmG0hi1XEYWc7yc6y8BWkniPOT76kO
TnpdK51TKTozXilly81MfopmeFXQ2br+kd44gyt0VgVQvsrJXoAFmxT3UGMdFogEsQDUB5ZVI8d1
50eas/Z0iqHQ4WyqL1G6cwovkyeOvY2KLvpWtKTtrXnENDsVUbrXUa2pFMyNZeq+jGMv/yIlSlzM
U3rgrknzHoiQ80QzF38ia7TzbyYsKB+6b7pzWi5vTX4RQE0a1igksmM3gcE14jpzVXaswTDxQ12N
8nbhptADp8o8FE6N+q4nYwiWqsnfe+OiB4sgy9v5JpfwJEgRsFvAQ65NRmuLMtZgyfIypHrMAfkq
d42K7KIPhGpETVczol+NgwqJb1pA9ceqs/KbpAeBelAhHmKYHCX9MyENRQijhTvud8yHzZ2feJFd
GtR2qG4aBuQG56Kxrw82lhK1Yx41tDqfaig5PsdW+zC0S/VSFE3x8/o2fWM9JBYdMhqyNBLMzWmC
gD+A6hyNo9uaUYX3u4juMxxDvznxiFehU9Hd2nnEy0sC2C4Nq/U7GCAu9PMDPNVWinFgbh67QYt8
Ibw0P6hljrydISFrZJlkGJlFS+jCaVj+a8uIgMlXAQiy1vf2do7Q5kNjuallHpsBqmQPCf6HoIZe
vUUKdfTnVF+Mnc1/GbAgwtNUYGLiwEG/SOAXbzLMNraOM0OvOzhJQxXURafcd3Zq5juF0xvfkxan
tSpDrrCHV7brP9Exr3UG83PJYi7GgpCOFEQF8QyWafkbQEizA9vfLufwMtf+G5egu2pJrd/6n+U8
1Pa1IW1xHLMMFCfRgbyDESJFoE2RdZeAatvbPdu4+roi0nVwEtYrHlXasxWrOiZ6WqpyJGTbD7Dj
e5QI2vq9iuILtHS99oU77EFG6bTz1/575a7L2gz4Gcwg5Qjg/HxZnGMjZ8ai4oh6pv5EFuvh2Ty3
81dtAAR3aPCg+G2qkYJ2Fc6TM37di3bnMQbuDxj5eCsZRlOf0fuAyDfaAoeuoa9zHCmy5D2CvDNl
fGVYjS+FjD+0iVF9tMEHIMup5sNv3DaqKcRCeaWQVon40afq8KWce5RzVWuxnQOxc4h9JDbUYvUH
hRBS04V8WrAO+7OUhYMB+ZA44QTGRL0T2Tzc6VXrIFIxpsn3BNd0i+FpM+I/IWqEvj050aOvlY7U
AeshvH6UZhkBhKDEzr+L8UcMoL9bB+bxGKzZBn8VsPc/7JIh8suF5NpPa0bvsoZ05idmX//Jkw7U
SkYUbQ9dJOfsmCe4CB+6TonMAJyS8uwx+E2OkXSyB2mNMZ49uCfdeirf+pjlpofukmJkvygQ0Mqo
2Gg4/nh29xKR9dXHqNURK9UsqQ0Hxtv07abByB8VNYXaAe83gcRb6JBxU1GCJhRaF+PcIbCifUL9
J8OSUG+xT59NQ+kOMa3Kh44/ex9hkQK5VB+V2J+ras32yrSVFFit8X6ZACeEY92Mf2zhkozNmSm+
1sxj//RjTfVC0euCZ+vj+qtedkikG5Ns72FVRkUAVmVCxSXTkr8UFVoVZLPdYBo+zDgA5gZ2jAdZ
mkuDMkmEGhKq884XZ1C1+Car1Owm0vEJ8qUGiu2wGqGDIO3UVXrORNsV58oalwZu+VliU1gkd0xG
YoPVGBkekHVRrM+SiThgj5HZDFxf7I4OXuwxW8x0VNZvjUGzMQXxlM4B5jTOjo/Wrvy9qBG89Ak+
u3moyrR4HIBqIyE2LH+zKLJ+u4BECh8KBS03CPVzQGQckwe6uPn3zMo5uVo52dIfKI7tg45Gxq9a
Ih+Knd+IYyPq6j95cfCOLSUlLl+/7i5avIj40TXFQcOBD8EltGkVDOsAI5tQPIesj7uSJm0BjjUZ
qVbSUW88utAIsB+pfZu/SLXNCVeRLH9B+IidwBRT+Zy2Kaxf2dTuTdOs0NQEqxwkRcZKV3Z+7WWs
A7NGLbwWU9T72yE0AutlauBuGTIAxGmxBaObAgn9MRTplzExv/KQ6qfrL+iV1XUe6Ajj6D2hiEDP
iQLnPNDVLnIFQ9M1oWoPaMJgY1XfzHmr1scmExTpXaJhi6pT6pVHU6lGcGhKiadopfcCV2Wpt90B
jeDiE1iTCvWxqbejd3Y72qcpmgmPLpNd8IBO4b6kYITLwJ61tqHOsJkgukDRnlMQ4j2u7d7CHGOu
u0AgfrJ8GOrESN9hPiph+JgOaNEkhWJTKjMKbGqUI39ixn/iIba+4AIOxC7VvVne5XrR/FgYRyG7
is1YcXDcnsauOibMb9wsxhZJmfuf5TLGSkhjgUa/mmn9J4DgZnGqeMUf7GLtV6C6j2NWJCrnC5f9
NN5ZAJzQpGD8+m2YRjpoTjalj3inY65s4Qv1t0sSlUYyMs4o4MayCkRb1fQNYfqcsNlSFfBhOA8G
tVMMtV9grYY0OOXT12bWsJtMjBzXSK2zhwQ8PF4FtDq94qVfUMg4TYDI2kOvReVeDX+56WzGeCpN
KTjEq+7W+QbAoFVWE5PadVKohng2MsoSjMStXs/9Dm2lUzGb3X/MkbheeQ3rrHQdLwM1OF/UFNDS
dLQAQ9Wom5MrmCy4UpGQAdT52/Udvm7g8w2ORiUdXCaGZC6o4J4v1cVxXsSJCoy77RQGNqY1PiiN
3T5dX+byNZqMJVHZVRHMWQ/v+TIuw6LFLjCrMEAxaEclzqN3IB6c1rcLsDOjbNN3nWbvQUjeyFOg
8FNDUHQC99+WnejXKMxu0iTsx7g6qvGi3aAyZTzRiBFPepRYexH1AmTLp0NaH3sgILbMIbccM8do
ZRXjTge8VXfEz2GZ+2903zA981Il8+7dNk5uSgNb2kOH6MNXNHOghasaih1+30ZR8dkRNoDGkuHN
U15BLcW13kP/ESksD1v3WCiNL3pNe9G8Uu99wTzxVwrgog6rZgb2JIEgIF6VQtw/RCnqvweJ/d69
wtEYcalbsBsXsYntZ6QbVehKS31I8mZcZVEKsz8ocLUUcI9lFZL7L9mhLCNcgjG1sCyuXxU3ECMr
jJdB0amYoZYPX+xcziiVt4qjBMwSGwaG6tj3jAHjXD8WyKu3fiab5uNgYVl4mpEKW0Jo9xqaObLR
fja10+EHUuhkSZnMHCCGkZGKAEVMfGOwPHdIBfCquu9ysGyHXCRoheOOWz1F2MiPgUoYQb+jKhec
n2MQbScuTO935zEZOSwWUxB/ib38l1SLCuc7Tx1urm/uC2Ih1+irTAQ3Kb0YStXz3e201hxp6piH
i5Holk/EwCjAtRV0+S1kSQqr0P0OOfxwSGrtViyD4ntDHk1+UbvIwdrdpC68wLT/U1WGhFvcTIjR
03co+1R+NCLTuffcTtKKUus0mOXiHrwuNnzUpipM6835CQnISgaIz8PWqYfw+vO9IkLOgwS3IDMF
gDWMvKgTz58P9x3D7THWDo1MR1Qwj3WDCkM1xSGyW8CT49ziqVaOxQ3x0tAP2mxbL1h9LtVJT+zZ
8FtA/9/7ApOHh9Ho9PIJ57qyArVFmk9FNtbWI5zQvPPZeOQ6hkTW+IDdOtRJvtdIOq1GVf0Om7b+
EXsEOQVuY2TSL2c02TnXivOn7wrlufQ6+7dhl2hTXn8Fl4EEVVHUdQiStEvcbQ8JZ0XDqUyZh9Zc
V3dyQdoti+kgVzitnujrxTs3wGVYZr2V4Q5jAZLEtq03TkU3jk2bh3j2JBqqRlolHr2iWE7Xn2tb
jbNzCYu0qFmMDtBWr9rSMGqu2IPhiHrSY+Z0NcqinXgnO10G/3kpptPGihhhUgRZ9HwTAW2lPYfL
ZygAcZ4QVwTxLmz3mT6MskMxuWgJ81jQLtZGDj1/BuKb6ybSY0ipbpqGkZkMzX012MldzPTfe5rG
mbmLTUylsOjB27vZYFPFFWmDypFqSfiZi53deNyBxVOUuQtESKs3nr28GIjCA1C4gJ3SJXd933ao
EChafGvao/V31L0BAp82oAFEH2f43FrmSmwtFyY7koF076uW6F5kjZcmJC8anw+RsHddMS73qs3B
eR3KgtZkAHj+onEQB2/b9GWIuv6MSdbkDd7HyFGUe6XoqMAVd5ysnY97IXlNc26dN74q1oAW2QKe
0rLQVDFNVZgpuecdRG/pJ5EJ674cFPUOarR1gxFrdUBWbPhjKrGUfuemne8ZlXXjoeN2sFD1fOyq
RR9Q3F2Vw72yABmtqQPur8KId4L2ZUYC4RUJVdI7h9Rgm2MlmH/Yy+gWId/OOU09nqtkoUHTWoyE
HRxjeyfpdwLp5WnzEIdYzSO09Z9tBRM1OJaS4nYhPIwO49Pcsl4q7KIeqoZR2PXjtt455zEbQiWk
I5BgLkF7K05owhlENkjU4bI03pGM8ujVRQhp3yLbwpS9jlWJlZih7iSUF8/IHJgnw1LB0sittpIO
0iZqNfPUhp10X+gvZHT1zdwM5Wi0H64/4sVGZymmvZaDLzRmd1tFQMWdoYnNWhOipJb/MUphnmgm
lT+Z/dOdceJlD++2nWgC60JWjjmTjlqFR2F4frJMQrLbiboJe9Q/PyZRKVYoMoTARrTTqbS0VW0n
6flzLow7Ro5ViHiauxPdLsYH/AyLFBoHDYBmFPAb0FFZjA3KBEkXJlmq/Mq00fXBXNhHaUHwokc2
mfdmnSkYM0sXr1QVOJR0q2bnyF++fSZ9nBugfy5ThC08TDLsURdrGUK10OTj0HlLwMtzb7UinjDK
VhFn3rmEL7Y025miYFVu4EZkc5+/fm2EFROlqQgjbJtuCp3GJmSZ7FRicvpoeSX+KgPa1ozoih1x
jctNjWoRg1SgPvQAQB+frzwOhtktKGWFqT3kGgw5fbircQK0SICyaOcxLyITj7nqw3N2+NK0dc8X
48wqEv6wCPFcNn4AL9BuhFDroDX1KcA7WNzOUKN3Fn3zCQFyInUHwIZM73zRbjQYkeONFbo0cAJV
h43fNp5+UzR5v5PbvLUUt5PHrIT2Ijjd86XwPCeZ1z0RGmpiH4Zh/IH03vjFFE78/F8DBB1qB/Ut
ZCZJ3raaKNBQirKZdJLIRHHu5DT37+G9/0yyxO1B6dH4uL7e5QYFm7RegkRcA5XSTdoBP1iBw9kD
bVCm4pcTYR/oLJFrH1yL0e9Bn0ujg5nWoSMvLffj9cUvzyNEXohvKknPqlu3ya+STHg9iENSVK1w
TwnH/jN69OWdQqR4hhL5PyzHqdeg0q7Ary32hUIImy2tLMJFLOajuQh5mFtmV1bs5N8mtAWO1x/v
8lTQDuAzAoJ7TVk3u2bN6MaksXk8Ac/GHuz5Tq3w6WyHoTloQlPuq9nYg1KtH+zsEkUYj8JnBY8A
BIBadL5VS7KPGdgh9+Yg7TAu5/IgJwXSbNc2Pt04izqOEakw6+LBbsZ455kvTwrLs5mYDq4qcls/
tcaRntuYogAdpOfvlMZFE4QNFngMUXai+VuvF9ESijybGh1o3fmTxp2jT/TtinCatfGhyqm/oqJE
TzUp3Z+oJU0AKXcFlC9G8wD4AAOQfjFvZR6+RW4BwnEWZbGK0I6n+n28amafMMWm2704+q21YEbe
I1rKAANFsce0yIZDU3rWTxebI39Bq/zH9U12eYDBstHsXcXj4BCs1pD/DvCAc8XVgPxn6JVq/VxJ
yKeDQUmgmSViVK5Ijo4wlMCrO/c/f+q1iYBKNpwFtri32d4JBrKuxAokVJs8/zwKOrqWXg+3KY7h
/vWHvOBVIUjGRwYUxCz/dV+dP6XV49FHQelgOeV4NxYCPk/MjpbnVaj7phgtA3/denDDKTMgiVgR
NKdcKz4XlboHX7mIWfwS9oC3SqSQ1GxvdOR/nKa0Rge0OFicWp8/MeVO30sR419VmtbONX7xeT0I
bCsvEQgK+eIWd1FklTHFhj3jETe3H0BoPMhRM7/mU17eoEoQPZv10P0cHF25uf7KL58TfDEtFJ16
jCmttf6wfwbDvGx8krJFDduhtoC/UQiZyDm/c/L4R17peyjZt5bTQDCQshC+OGLny6XIvep11mhh
j4rcoYZ1fMKeg7HUxJBnHBrl1/XHu8xI6WZCIOYmQA4dDNYmTqZepUpbWbRQpQHzbHpT9m6I7fRU
J+TDB1mM7SHybOrkLC+/yqScfaGaqPVd/xkX3IvVBsoEywB+Yy1AtuE6bhSrxJdRDQVeg9WLQAHa
flKbTPsKLQQImjdZyRRQcfUmQsyVG+LMJJsHBoE9eXJhLJ91h0N/bCNDWw5Kq06Wj2tMC+BaQrg5
iKq1e79CnLdE9znCaqqKoWrhtJCh/X79YS73Kg1i4A8wANcR1FYvEw2YvrDEpIU1+HIJaslxXiQQ
r3e5Ykc3hlJkxxRhraCw5z1UyJop/Hvr4SwC65wcm3EA2JQt77AHMTDgVrX4+WTofly79l3WjPUO
WGJ746yrrOJxfDFQSBcfC+Mn3ewSdfErTV9+ZU76vZrt4qlPPeWRZjPD2qTb0/65uHD+f1GmnXCh
4Opu9esn14SCMJqLH5PHt8whQOXWkdsGsxnrn7QOxbSigQHpAwpLP9Y9WOXFk9WTiYPwqUvHdicw
vPkSSJ7IvLlzUYk6P6nmbOcJHiIqOImKOOu8+uHyviQ4CRdZiXI0Ti0glp2T8to/3HxipnTIvJOt
Usu+Sjn8E5CsMurqKuoXX8FX8hAZ+HQrXe59qsw6/p21QDayBnEDMarzCaZvxQCwjW8LnfoS0SH5
BOSrDb0I5LDpVOUNuokgs8q++DrHGGjEhZvs3I+vvlLbX/xq9EZY5nreuoVltZhReQev15m982Ab
DMNj1PnQSlNiSCZ258C/KDwVWYZkCjsztwPsXJ2jo2fKJ8CTJDR9ttdovKAjsJ+Ymr+y4Ag7BMDz
76cpNU2jWF9hgv30XS/EiAeLHL3P01K7d3UaKWqA9KoWB4ky0Eo0UXZRDmWjDrczfU9GKhTq2C2p
ivpOQWDwc2OnxjOtwRTfegu4R3g9qmwzyvX3crSp8iifyd03gXoE6lP1Yy6B0aXiGcXv9G7AHSUY
bHsveb24FF7XgpGFEsBKRtg6hU2FTZZWAA1Bd6//pCtO9UlRAF/FxTj8bGPVPADNytjeTXqUiiPC
ZbD3BHG3N+H6Gyg0V5jSmmJsiTN2LAhcPeq7tbH8VrSUgV+HN7Lfgf39ZlW5urdN1x7EZpuuWRWt
r/UOghNwviE6Kmcoz8ROYxkY7wuZ+ApthRvmnjh1YVOEeUKdO7ccOf1UArg95PMs20NjRNP769/6
jWdfdc5WUhxgu4ssYPSQmqzjdvFLBi88cb8EcWZWd6oqJKKWi7FTQrySzLbPrjGtoNCGC8Ec9PzZ
FUTEItZb/B6Ro1t9AlP9ZNWzYN4PEXQ4uCICZVgoggR/qIbM9mOg6z8GCxrhwcTVCLkrI+sQGokU
+XPMFPRQqiFBXNQxFuU0E26UE4Ig3XcMsM33cTGXbJq46W8tu7emndD81usDN8jmpZFJbN4kUbEU
noUSkARZUSkHMdn5k3QdcZjAwPtLHpn/cUTOVgVpwIQcLiMZ1DZHbAeseFAol37r5D8Gb1JDXC0t
gBBtifheQZAo2uX2+ha5CAf0X0hHbaaWZN9oBZ1/sXaJwYUh04OXoOnej0sJA9DNYxRl9D0n1oub
bl1qbQpbTGWo9zYpcBsv0xIpLkvpQnnAt2NCjrySENcsG5G12j4uteh33umbz0cxtaovrt5l65//
c81FmEebRu5VAUCW9gej6SQQnYo87ip1fv1VXiRNPB9CeSvaFIw7n/F8qS5j+8+oYwVObddfM3Rm
fTsFFLd3c7+5DpB/dKE524wvztdpcPZBPBfuZhlFyx3NEPouHi82yJc0+mREeeWjgtJ8t8dyfJdo
EuQa9mh+ZZfoo0S9Y/3q29EMc5RZdt7AxYHBhB0+FEhm+gdc1ZtcptPbSY/Qlad7aHgfKfrmI1QX
CdVTIrWG0tFOO/6NjwuQ2LUxBDKZK255PSPmS3ZaAyRqa8dBEUgDh4YHjx8v3t7HfevR2LSvj8cR
3Ub1PM0koCnOCX7cgNEzMJsiThq/r0VxaqSm7LzKtx6N+nwV/4DKDrj9/CPrkZoXFryFYGAs+TEp
ca2rnKa9Hxx3r/G7bXFxNViIrPBMYOyZAW+a6i4DetVEQiWAhoQY6oRwPKrjs/GTw2I8CFxYnlCx
GpWwVazsqOZ9H1w/ONtCZ/0BPCYhDxIh4L5NYKh7NXKiClt022nnR3AdyruqK9ub1bTzaZFzejch
65YwDpzL8PrSl+nbujYp8NqG4jhthYOoZetes+GsTllf10fbHLLxBF8Ds2wy7+imVam97uhEMNhN
0HlyTpFZTtgsA781/+ZL1YaOhur+Y7sU5ksrac0exKIk32MkF9ExhXKzcyu9EUbPfvHmc8VlpcQd
tX2AqYz46NhyvIVblsF6NQEMIjH9cTRJza+/p7cWZdDEQaNkYFOux+OfMGo7+F1RC9fB6EXpX9l1
aG9pOXo7pZjegecZwhjEwvH6ohf0lHVjsC0ZKxNUocls4glqDrQClbIOklbzkm+phyCrr4o+yu6t
Ck1QsKiAuYKmG83bIhH5d7FYfXqE5D7PzxN6+QhL9i0efoaswJm7kMM+Xv+Jb21d3gepDtU/p3Tz
MeoiA9WWkN+MU+mEOPfNR3dEb1Bj/P13HIDGq61Zhm5T7NnwvhWQAEasKo6rFJG1uQW0LFXNQhYN
zmBGj36hisoMH8L67NIJxwu2/fGfn3Q1UOf7uyirXOBEWoy8igQwdCDyVg+Ea2b4B9aRj/2meizn
5HetGtlX1Bj3HALeeFAmGqj80IZYdUY2kRCNnTSzaMYGZYzHnmb25e1Q5EOgK4p5ijVzTzj9jevV
5iZf0wX4OPxzvtUnx2yjOop5sSR8eji4VpXcoreyq52yfqGzZBnCJOk5BTgjKoClm4Ua5GEid2Iq
Gxkr0nWRmX0ah0g8TJ2Y0K2ZlVOrNLkfJQxUD1M19I/2PMD9r+LSPtCpSA6Tpmfvr3/nN046gIi1
ROT/2NKb8iWTHpJ6g4asIeD/p0Hvc18BGntTdZH4AM7XeOiy+uX6mm+9crIBGFzrmIXrbvPKl7zQ
K7xQ8LQVVVDEhf3oKEm700+72EiAuKlEESpYAwoV8PkqWWNqU4lUqT/EWfakaUGGVlS2QpL1URt2
AsMbiyE/g7YfeEg+8WsH/p+AmWa0BRUmO3zWKvWBhWMvG9VQUedBvRuAJ+3coW+tRwRa5f4hdNFV
O384p9GFro6O69cYtYMjHb0Tc1H7UXWr1m/TaRfxeLF7AVatzDw2MFh88E7nCy4MKBx91llQV6Dz
KEXi/AJoMsdHgZksVsRTVyeBtTSoN+sx8mAJLAz9/zg7rx25jSgNPxEB5nBLdpgoaRQt3RCWZTHn
UCSffr+aXWDVbKKJMQwbBgS7uooVTvhDoMEz8I7Uo6kvVXprHBWMaYEAc5edrGSIyxOurvHvCUin
hxdZ1BwbA1Frv07q7EkkST2ecUftPF+JnHpPZeNq7zMnEiFEQcBca+a6O2Agwl+WdeEGrqVAftOB
7CPXA9PwWM61ftaQtTwZ1q623lWsx7AEP1QoaDlxQa5uuNwYbFcZwHBos9GBgJxsLM360gBOoQtv
J+G7OmtyMCT1LOIP8MLr662YVQTELQYzpXPZnZs6eFh05RTtKWtvDYQcCAVGLMV4x1ePd62QvDdK
4QVjCc7V7G3xsaqs4uvtq2Nr39PJkebQ3KMs4+U2FHZlqPk8AyTWnf6jJvBhq4a8ChYE1e77Bu2r
2+NtfCvIkjD8qB5zV63z5TYeRthnBZyuMqPeOJRd9dQjfaz5lV61P28PtrEfuT9Yu9c96a11PAQM
oCTFpgs9Sa171oz592KI1DfrbLj3yrx4ytmyO+HlxoJKJXR8QYH1kMit7uIZgTSSG8sLKneEMDdh
GJ8Bdg0UnDp/LqO+By2+LsjT7wSxQP+XdodkhV5+wcnKMOQAwBEsKEhBiikKbC9IzpuhIMDLkMCP
chxb+paGwNQ6DczcxTvboh3vkELcE0XfnD7BnPw5XNxrFAwCRmE16HEoYRvDuRgrSHOysFvEzl/E
8snp9he+ih+ZvIzhKPyQfFBoupy8g+NHvsTcokoZWvoDcbbzLvPE+JQip/FzMRf1rukMF5cSbTB2
xt7aXRAsTcxlZbizjl1NBFP60QGDn4ZYJFvoLz81CSy8smi7T0ORio8YCU97hO7XFtxF2MOUYYyy
wwBR02lf3XYdHQSc0fIwKNvImh+RpMmG71CHENgeKmXqqgDu7IxOgOvlL24H7DwQo9b/oywdzrud
qTgTpEIommfXQXgr0KfQ/RiGumiDhOynPCcx7W3f66O+CTBh8YoDawvHrwmnWP+5FGr8OR37kvI6
EJIxMEcbuV0TVaBjbVcoAQPo8MrHTJna3E8XiIWnXne75AXRs/GuTNRK+G1XFF/s0EL9ezbcMN9p
jG2eCUJsqeJHTsFrdLktZjVMuiqdUK1qZxvNDNQaf9thVTw0QHkPnb4UP9C3QdNr8Op7bUk7P609
8SlXaM34eTTXe2YhG8cCzAB8bcILFEWusD6DO6dDN+lBEpbDt6URtnwS0/ExRdhYSixH0U5t56oq
QXXr/0DMhKIwmy+XoCnrphJeqgf91JnBsNhTAGBcO88FUEt/VHqqzGndwNEkCGmp7yXwam8fzo1J
k3IQBROdY/28NkrPkJZux6jRg4JVuauNaGbILle9I5LUw7uhmKHV3B7y+nkBGo8ZC8eO7iTQiMtZ
V/iv0FyujaBKq+VJmE3h43+Rwxkd9iq/17MDGE+pmUHwertyQ9BjfSCzodGZp4K8Si3nkzOkP1M3
TY66lr5VAIsLFfo9dx2mnyYx6uqatxWhGgl/B8BGUVeYxvhcu3n1ddYoeL99EWVs+r/gWLwJLxdx
HvU2qmpbDzDR8TJ/qpLh5zCUtnOiTQWJ8fZo1xuVJBFhEyQ0eC7oaK9Gc+aEvCI2CBozKuhVmv+0
Bw8LhyzV1POSxF536DMFjrCW1dVPPRfK3qN1HWpJfiKK6TQQsP9c509eazpDZArgvnWrPi75Ynxi
0ww7E93aMNIMENgxBA5Ll3/+R0ojLNxM6xzSUTpV6FLZc2gcMgP+cknV6cviceneXtkrmJLcM1JQ
wZB9SjgwqxHVtkEvKylgD9WeW520SR+O/dBhSYX4+wfgC1BGczsrgqYYm28hjQ7SjjL8HuWN/uH2
b9k6mDCkEUmhV0c6t9q+3dyPzSQgnfZ2jBVjVcR3SW+rZ2m5sLPOG0NpaDZREIAEyoKvUrlpNgzF
gZIShKmWvzdT9xOZePjURdPn23N69R+5fIrJc2Ttk7wRmula/AM3N8yV0tYMnKktP1Jqqz+HxD81
EcGcIF8EFPoD4ARzPmZN1E3+lLQO9uQdtCU/tjssmmKnHI7R0FS2b9lw+wKtgaX/9vMsjVWJEimI
6zQXLzeeqytql4+g2WmsNviRA1E4oT1RCJQj9OqwsyjybV0vCnuOLgbVcAm9vBwttdBE6bvBCAoc
SQx0IGptWDB40pb4o5vNJpyJNGq/T7lHDwANH/Fv4dKQXEz+u0A1RRXtHQP5wde/iI2AlB+Qd0pG
q19E/6pVizZVccyL8yMCCsavAZONE9ZIyj893MsOgkWBLQRoiMTXYFKf5qXvdhZGPj2rXwGgn6ub
cB3Iw1q2JS4XqUEZ4cshRoiIE2nkPfJEaeNHnpLEhB1j/p2ubLHTwdvapTISArUHQBTq6ioSSFD2
VEKnUIOwzMWDavbpY56q7Rerj+YHqqB4aRVTFcTNQgiYK5H+Y1TV6i6fkvFctl3+CaRP9UNUav5g
VVb67+39snH3oovP7qTcQVq4BjC6JgKoRZWpgV1jImUgQ44GSWvHO/qu11gKqfoJSoVcFwImJ+9y
W85uWDVzhLNY3eg2Kn4CpETbw+rwo6lu4M+b0+eazE2X+hLq+3SB0ocEbLQTmm48AjSkcAGTWqSy
Hnz5M4Rtjo6TtCrBWBF/1rOk+WbqSfIVsQb7cQKvurP5t3Yd7w3CTzw7PLOr11WTfsq1i/WIBVn6
fek60XEQefGge6K+740W3BZ9zvvb33Rzy8Fg49CB1UQ5SP6qP586ZlMvZEyBzZP3t+yDPdQinz8D
xS7PpbvkCVIFYfjbtuf2r4K+gAmoX5q3kJ+r78xosme/j9QClIDbv4iiwmDp9k/c+g4g2OCI0LsH
oyC35R+/sFpoN/F2YHKkqNFpmGvvAww5NPcQmGheHHNpd/b51oBsPjpfIMS5G1cpSZJ5g8DJVAtG
vYrwk23m5CWDsWcgWWknTaCPIxo0tye5dbZAIEqqiE3e8dq8+2OSSueotdnMWqDO5vIJq7mveGaK
77cH2XhuCYH/f5DV9ZKVsVtP9L2CuYVCdYDQtqCl50VlgTJmP/2XZQQgi9UbnVaqjZffLVxaXv0S
cyqUZ43iSBI4iCP7f0aTsKG91sV7uvvXJQZZx4G2BnsArtaaTKQspqaUdUI0nOjFfT3gqThlnXUa
8OK5x9zoFyWP+qEE33339oWFrwF9iQIHmAi58H98Pa9Pl8zpEGoBEQwB1MAJtc/a8R0Eum5no2zO
kXPAsyTNJNc6mykgCcXm5g86L5ra71qhheJpSjGUprFcGuhgISN1igwMqQJdm6K3ukkTqBIvwF4A
YgbMe12FTKskF7FLsqqjdnWKZvRfWnUpPzTIOhxvr+p1U5SxYKRg4YasFz7oqxuxpldWYdGkB4tt
T9OjPaZieo9im4gCVGBYZDzKATOXatYqz9lkon3ediVJbD7rCgh/Q/kZmrPWn50+Hr7Gamvu6S1u
XRUIAtOxpZ9O5r66KgAxJZgnh3g8RdDJai3BK2SJuycMi35Bd1t2AoStJ0JSu5AXUWV8tDpS/QDk
xJooYSF6Dc+xML6OuLjdhUOen13ROAco4P3O3t5KTagR0vbgQ5Bneqs5lo6VGKPG1VQu7VB+c7Mp
fjBbr5mOAFNrcJ8pyunzuCiDPySlYjyILhOlr8TAFH0y5bj6D/uCRBSQJRk92e+a/QXwQKvYfWoQ
K1OlnNXI0voT8OYm+wtAs+Od2sbp8mNfG4s4x1ECAY6oPmV5xtz8K9UKfSQ3Bx/tqxMeP8DetWhv
825c6NwDvCL4s0D3WfNWe10pyJY7lTJeg1tEEuoYY7vz6fYRkRfLKlLl/47EKKoGuLuvnW1pqw4j
Nu4YeZJM3E/VYn0thuFFTRvl/NaRuFjZAbL7jwXU+hX2vLBt+6i20Q0QxTmJXCSIKJT/nTZj+en2
UNe7nKHoSfEZ5YjrtzAGwGB0RmcHhcOD7yaKemIzYcWgQD+YFU2cJmuedlZyc1CQgbLPB4BuraLQ
LKYDSRKXOZ6lngKGTSGeGoB78lCwfkoKc7r3GnVPlvT6/iBwoY4BkoxXkivu8uHIsacx9MbB2y6B
f8objBjUpFpnlMaKs1PhiHd7aTdia4iodPolQFCTnZ3LAdHEEUNGfSdo53n5Ehc1TXbAXvkn+Mbd
EQRx+Kyh7HdMW914Didn/txV895zecVdkdhB6uHSkkcWAdd5Tox3pECLzibCqjUnQ8FH6uFE6TQi
SgCzu/E1vTceosGZfvRVrL/PF6kZZIXwiHw9tZvfamW7P6wyrftnqxDNN5QTENSMrWmu/G5Upl9N
4zbeyctN9yExrdZ4gGKifLm9mnKxLk8f06BiynICmr3qRGvxbPYGij6BozVCPduFlrj4/+kVNfkY
vz2Q3tN0GrjCsmM2GEkVVNQozPvbv+L6pqFcQO+R0gbCyIi2XH7SVrc7NTTgCOppC3HSSpOXDrmP
nbjj+qaR+TCcdgmeozyxGmXBYrJWFtcM1Elo1cdmrHPlYErz5nohjd55dDZHowpG1iVVYazVNsW9
dMgi2zMDD6/S9oHOkUifFx0dtsCxO/QIby/h1nAUoRA7QK5VylldLiFKY5LUhXPI0ifuD9tNy+MQ
xslflb7rIbHxtVDuli7MULW5R1clrx4nOWlo4ZBEt/E/GgJhX+so2YkTNq4VKQ9O0M3GoM++ulYA
H7ugKhlkUWvFwH2hyk4U9WIIPlO72PcFahI/bi/h1s1yMaYMXP+MgXWAIO5YOjhywKEC1RAfESea
Tj1k+49UNqNPy6y5KY6TYjqnU6w+jt0kvt3+FRsf8uJHrPaNFbaLOc6cyBlRymOGyyzW6nWLbF+0
J8W+NRSC9/RPgTOQma6GAjvYFdQU3QD+SqujPLOED8rScEEp07JXG5D/s9VNA/4Z+B0Rj8wRV4tb
0zSsvbwGN6GMuXGu49z4YFrdYpw9rWiyg5foKMjafbaIO90WEGqB1YbFm1s2VOY0YMjkxeApzNW2
UsPIbOlLs3ezzv4F0bP4m6R9Gv3U0MVeRry1hzkgpN9gdqmLrAYbaduXUCkYLEd4cFyM8p0miHrj
TO0C3Z2HHb7s1vfEYY+xSEt5llZLbEZJko5a6gBNcRTtgKqBK3wtUZMQCOBY/X17o74WsdZf1KHL
SIGLfBX0yOVxQSwNcP7AESVd55+mEEMfNH0ygNHKc/1TsiSz6XNfYbUDm6Y8j61B6aUEgJn3Y/yi
hGI83P5NWyuA4yNxJMQFeF7yi/xxghdU2KIYnV9IPObwpYjaMahppkPLtrTz7aG2bkHkiFhqdrPp
relSLuL8SU4NNEhS0f5Iqao/1CioxTv3ulzE1SJT9pftVbJIcLWrRQ6dGd/KEmRMbFl4bmOZrP5C
0Rcxy14xDL9VCvVHit/3zlu5cVoB4AFbIEWTNbXVc2JWxlwQBriBqE23RDQibk4xcaV5wg1vifx5
tnGR0dU6+ty3U46Jt+gdbedHbAVZXBcejD242JKIffk5m2WqBmS3vKAOUwdx7lHRlkPrABv262FR
PsZKUSTBZDsRts0gUyJk7q1FHKykTz6rYln+nfO8+g7GlgUcbA0vaHNwnMjHkdfoAlftIJg5c1rf
K00sgK0YNXa8aQvE8+1H0yJglRI80gpz3RVRksToxkYq/0yGd6D9j9dDri6/7LTRdorP12cA7xBG
ArJBi5N46nLROmFM1Rj28YHOQP/kJKjQIN2a85TE5c7mvL7gGMrlZoMs70BQXG1OrXeyeo5akIPj
0JwzW4o1u0Z5zmbci0Fq7IFgrs8cVVQZbFMtBRa6BuAo5FT4I6VKUHqoNUaY1fvukO6BnK4XUHpt
SgNb0kRkPOSv+OMSaZakzLsekoiCqiul4owXnxLVO6PuvTdvC4aiCgAPX6ZQa4CaN40uNmgTjdEK
REtbDwMgFqlQ4hrV6fZ9tTkrORDLB1ZjDc8PRwMDcW+G5hTa4SkvqiZALE896jXSZreHut4WKNq9
5r2wnuiDGJcLmA7QKtM4UwJdz1HUSz1rPiZKOINYct4Xqvn79nBXstiknSpAYYJF6utQi1bXhIqQ
KuplwPyWjOvEp62CUnIf4seKhwAClWi8q71sC8bQfyGvtd7g972lfncRgsbdxDHm3ve61mogP6WD
eCfwvNbP6KDhhuMvVYPlzM5Pvu4S0gUg8aIxL3uF6wJ9SCA50BBRgims7E92O02fsiqZ/GbAkJCf
Nh4iz6nu7NR40BFjfY4SBJNv/4brK15SBNAg4v0ijV0jyuLZEibVJVRPhY0xZSUR6nGjn9K2qCiD
1fq9w7V7ROY3fco7yFS3h99o2zA+pSXmT3wEMvlylzgxZvbAQBHpz1wJAYOdE6TI4v/SDQXLBzSj
O7+I0up7PGvtx9hckhNl3fEXngItKHdjOFto0p6qfBzDY+phpHf7B16/vPw+wDYoyJE3XnUyX0ty
qeoo9PA892hmYUZeoMWYA8XDGbGJ+aB1RbszqAzRLp97emcaksR8Fo7QumOXJ12LWTgS7WRZ1rew
rirep3Y86LXTH2bVXu6HJJmDVBnjHcD91v0gtStQV6RRRch6+TkayMDgNXPkYjUNZYNUdw5eEboP
hlXuFU82hpKNaQJVdLfk7rscSon1pJxNVhaSM7GaIzKgWlMlpoOo2mJvn20cNQYjQoOFiaeNt9pn
ODQn/M2jEenO7H5P6qo/0KYcDuowq+kx1/PoN6o5XngSJtpUMMItz4+nck+yaWvWUogQNgOz57a/
nLWnLRnOZvBMsaFLosDTJg03yDh0HjvXKs63N+/WYGxeWkmI2JClrwarOkcLh6GIDl4+OFj5qfjk
+CP+qqDxELbeQz1sDSevMs6yxKeuWypjpatN1cLWaDwBFEbJq78KFUguIhX9t7fPjDuD4J6yGzHO
KsmhhDtEHsCXQDHJWXPTKe7SLsGCY0L1/T8MRftPal1JhLF++cXCTtQoXBlhEE2ph9XEYkRBl47F
v0pq772ZWytI/wWveoSOWET5538EHZDa+wJT2DAwzWgcDiWE8vaMrDK2iIVb9G9PlKjUgmRGoA0Q
GvvkcrjMaPhgQgkDHeO059gWWVDleB4QGRvRzjJuvc86QFSJ16NEBWvocrBER5Rn6JIwSE0qGY+8
h/3X0LKVT0atlb+XMGs6FHsa8x2pqkOlHI1ZDNw0t0bRZpn+GdBLD7kBowkDB4IJTGJsI3s/YHzx
6/YH3/ylkpvsIrTFrW+ujg12anOMAok8NkWNjkHuwsVWwro/po1jfiSCGzQ/WuL6fd2o8XyYUWE8
KoM2+knYDe+sBGXLBNNnbmhsC494Py53DmWMPUDBxtvNseYvYHPI/qwJS1GHylk5WwRzkaMcOy9z
nuA/eIhlCONI+dM8oCWIv3Mzdpafd5BGbi/URoQH/xbhNQ48K7WmAURJITwzBdBXdsVwagdlBPnO
sxhO0ztoI2/V4yLAA43KswTXD27hOs9orZm6rcfViUXxg45WVIApOCFSl4uzNr1dFEQOJwfCF4Bx
149wsah6J1ScB9O+T04t9bMjnIf43pswTGmMrC6xXrGGz8uY198ixyvv426079txcXbyA3kMV+EA
oEpEgSmPg/i7wlWjHTCgP60ExqgvD9LvFoVas7u7/TU3dhNJPvc2oTMHda1RQOyjeFGox4cB28S7
bImjD0oqPKQoizooAAqeen60P/cohiXa8FajGL4uMpxEPPKtokW+uh5KQxlcYwZ0g+GgdioQ/8dS
WkNRro3Ng9VYqu8iObITFmzct3C36He/wtSY9uWd1GuTVPUhdW200DmCDs0O+NM5x1Ds338bEQhi
BFQ+wShyWtalopZL3OMkxgdtaZckAPthfzUbMT20phofdS+bnswpWXxkiikLiAxaQx8le3oPGzMm
47dJnV0CS0qglzNOOq9Bsc+ODskitHNfEVBSOMl/DgRqeze+zPBW+9aUqhpAWOj1q2s16wQLKIeO
fgwnLq/ua/rIn1tb6c9lkuV3Y9E1f+VZ78mHtcSaHALvvdnWMEVyK/x7aKBETz10k52EZ+PSgssi
cQ7yJ1FMu1yAFpCDaaQAKBQv+W10oEuMKHaPdjGm58rrpp07cmu9yW/ITCnJwgpZBdRLY4KArHUM
IKaS1q/ACon7uYEEE9Ma/Q9zo+QJ8oq6L82Z1WDUVDvE4wcGqzqVzHXynrw8de+rEn5t0Br9sjPg
VvpGdQSEuUWPi7tptZ2A1SiFhaLHQRixdh57wzk7sFoPoRWeMTl5DwbWlqZC+X1EAOLXGH2+79pR
O3TIsj2kBlqVY1Qj3ifM77evs62FJ4+BtERPk5B09YinGJfObmYkh0qt3FO62N9aNNkO3RBGO59Y
znG9zdErJlrD6QoAuzwGfwRtVBXVxbG4RKhJv7fjvvjZY6xLQaHqn7xSs18sB7a/5yj5hzdPkQYG
FTBoPnz19VkOFdsMw7CMDkqJLN40LSj1dwmse2P8D5EiKHpAKjRnJTl6tZrAjryhr5voUI3lcrYw
Z3+0Y4hLWVfuiQdsvHbUpwyO5mvbb129n0PU+As5KzfSwmcjjoznqlrit6dG6HVLyUTKLwBjVxOC
HRTnjTVHhzIZI8xv2sFrjqnAfr5L1L0uwcadw7Hk87OCdAnWoa8x9qB0EiIXKtfWk1eMvGhzOSV+
0nhjewgVs9/Z/VsjEjNIg1jJnF9ThrNyKvTS4Jqfmyo8O/XSHKAz/o5tI3oEN7RH+9gajqQPVQ3p
NINb8OURaCN1GRvHig5d0yiHvtHMI/dQ78dL7H7JOjf5D19PZhGoHkCHgvRwOd6CmE/YVWZ0sAVR
bhZSgbFnHOuxFvoPSS0oTExPVQJBUvbVRikbPAxHU9oCNfVySMKqDZwisV5CHqe3RyPskVcrW64s
KL2Xs3KWHspVaeTIF+uLH4WDcqdG+D/EWPe8vc5DeYnBpIsMWIvVUE2SeE65mPlhFk333tAL+wHD
d/GULorYeSM2LmLaAjZJLXQA3qbVE1E0bgG2PskOelyjG5D1SDCZTVs2fjaO084Syt+9uosl40La
48I/uEJaGuPgLg6NsUNmqc1XUC3NYxft6pvId/RqFPSrqGojrHLFwwPUREMqabNDB8HzPKcudhkN
clZicTHkg1XuO62GEms2FZ/i1nmrQRqhMuQ/SWGTe19b+7I1fM7aS0V2mO1YnEGtvgxhUnxGALS/
r6Y03Nkr1yqeqA9QVTcdhiPhWwOgJ3oRuaE16SErWoILuw9NasN2KA5T6BXPPfXEO6UvneNgJs17
MITlpw4A3lNUmmYSVEVj/G1aIvnn9uu38amp5uHrBFCCgt769dNK3WuNokoPSzKqYBIV6CVxtkdl
2Xjc2UZ0t4HRIzKxbtmFM0HUgGUJn3oGHgp0H9s9naQEfYsls8+TcOxHWxDRuJPT7BWCN84OdTQu
A1IjqsHr0AJGyAxEIssPeT6n/5aOEj1ForEfErfcKahtzZOWOagrCglIkqyuOX1wxpIPDQKjbO0H
8pLsnlhAPVKzN44Cvf6n0OrTM0GAeXf7O268Hby/9G00yi0A0OQa/BE+DV2s1lbKHOljJr97y+qO
YjZGPIatprsbCrGHANuaKhVnyjvMADK9/PM/BuzjxYZ3BMI5G9TxRN939Ls0gR4X5zgqpo37Eo5L
7etoXb/8h6nCUdOISoEzrTHvJDsJSjwssolIhI+MtfjSufOPWZ2ms1t6zv3t4bZ2D2UDusDk1pJL
sJroDOTHTCfkAUar/GtqrSig3Iw1Vtzrv28PtfURpVs3oYaMcNYqonWJXGC5qPlBF6UNx6zU/i77
vPgwanRQDTv3dlBa14efKhvlGYhVFPR5wC6nlrRL242ZgvVqsmQBzjrVu25c9tQ9rxfwcpRVmIGT
XVZWOWoErZ5rX8aypLamlf2HSdAyeOsCcsWAcuNF4UORLl9OSFPauYvzRcJGY+cTSq0/lKWy7zxQ
6495Oe7hda9fMNmtp/FC9gZIeF06NIWlNZkalQdXGmVUJKmdn0FSe6dOS4vyC77FviVk7jZhR8tz
liXtTlxwvWX4CR61Afr4ACtfcXh/HMM6xPJHRRDoAMLN7Q56adafrakbHkLDU845CjVvFmjEIkeK
ZsjeC5SPdZQ6liZ9FpcRVbppx6xOtPPixh4NKHNPCmFr5zAY5qw0voFgyMn/MbnOrFvqO015QHym
p89Mv+IZ5l07+HloeTtYj63DgNqBTGbw0yJxuhwMJFjvRp5AENGE8Eo/qPSxfU72wgD5BFxGPXJG
Mo7j9qJttzoNGVKKaPeg9pU0nUltyh793B5t2tOLfkiNyTvNs54fa72fz24c0u0P9fDf28fk+u7m
FaCPB4CBQuWV7pLqZLFbuXpxGKvR8w1BJlUCBbnHlD4NQnOa79n080Gdi3GnCLu1XaUiNsEVSQcQ
nstFxjd+ccKau6DP3Pmdlc6/c0sfCx+ZUTvA+EQcb89Upkzr1UYHQUrs8PgDrrscL83BKEcq46nO
8ktoizn4VSnKpynunQAh5tof4j7eoYpuLa/EoLya3UFbXg1aIU7S5H1SHjyTrlAXEk4hiYDgSmFl
z8OgZecs8ZKvmjJEb6//OogGSJ1hVKFkOfZyvmVS97SIEIZV6iEODKXs3s0x3kA9SlGHvLSqwLbT
eSdN3uAE8RjTaacbwpaiHno5qlK6tT16iGRSnEUxqfSU3AyS3DZ+cEVE/TECQFLeKyiH9n7rhFgJ
4cjbgkcepdhqJ/Q9cJPcRqvPDhwEozTJUAbwt14GgsAhVdHyW6xW85vMWR6Q1Ue7Su/D37d32Obk
PZPeH0INMG/WEG6rjjrLxNfkkGe2ONRpkdV+jHBB7RPJ8qBayfhUiXj5BuKcKIyEcXyZrWg4N2bq
BTs/ZuN2kb0dXj6P7gOeo5dfYs76gjIaWtaFEyOg2C/F91H+ikkLkzsXQ3uibre4t1AgOVSenp1a
29xjlWxcpDLDAZ5MkUvGTZe/QetDJMsVfgNoAYEhwogbc1fdvX2m+Ccx0KuHK9J1l6NwWxZKmJHm
RwR/6nMTW+LZdGcP3YI2Y52Jk+PKtwhE2yfFTuKvYZ62AukVkzzz9m/ZCANoNUs/DxYeLsRq0adU
mTGKjrLDonX1wyB09y7TCvFQVkDEFCM0Hqp+zAOUHoYvE1zlnevmerODTKQhTEOEEIByzuVKzImp
NfWInNUyF2ChsQQMJkOJ/XFQ2sPtmV5fp6+kEjovOEShPCf//M8HOR/qKcHhNgDJ58Hk1eqvY53N
h7CZinsF15Zv5mSr+dt3NfUcFDAgQpOy86+Xw/ZVq02YNnj4pfT6XQe355BBSH+GvCUOeKtytS22
/gl+xd0s3OpRm7pi5zdcfWMW1pZtNV5OwCCv4l5/zFzJuy7vDU0Es5YAK8sSQKHoAVQ5fKlRcXzN
XayPcTUnPYX6diqPlF/z+zeuPr+BNjWtS9IQEtrVhxYK8AodbA8SBFb0kM19dXbMJj3GqeK8iCH3
fG/eNVO9erFfB6Uvi/iBlBlcpT+d1vXRWNcIGSpVjdZJPNyFtTkcu7n4pkTheL49x+syiRxPKu1A
KwRVsQ7hYWiPBtLOAmHNwvta5Xb90Hpx91Avy3wwUIO66z1bPBAwOB/aIQ1f8EG17obeG56qSTV+
NFE/Wzsf/+pBl/VEgHW06GXcsgZFcp1kqC220rRccU9lVet+HJV9YLb55FteJoLMQZRMH7Fhvb0c
V2dbjoz8w2t9hmB9tfMtXD+9AYRA0OdedGzapj1An0+D2Wn3MIybk5QFWunJI8e8PGQFHWITc70x
cOxWeYf8oupD5tXu2iKtT8LzlFOrN62v0u3diYk3R2ZImc8T5a+FZzx7KRWvZpKuNULba6dGey5B
jf2c9aU6V5rbvmBi2Yb4rKvGTtS/tcDy24JRoJ/LW3I5a72r+9auGJv4ZWyDKjGMf4Y5pXtdmV62
1+m7uj9JSnkgcAqDtAM4cXWCkVaYym6CSeEWdXFexhggZoKx7ichOnGujKJ5ceYBk8zbu2hzWGIT
Mg/a9FdymmjIG147ZSMU2mI5h4aw7/Rywsw1XZKj92rUUiTtztbd+KoIO6IDDBoBGNb6xgR/TSJp
I2LYZW2K3XI7HHCRN/wGWhasgjH8ZTgiuu+XdDzdnu7GN4VGgp7tq1ILvPDLb0qLXBthEKBjW6rl
PYz/7L1riPxfrdb0na27cTtSy+U9hL0iO0SrQ5PNjdET7Y4BISDaNCO2S9hs1N1TPhjmc1lF7Zfb
c9v6lMjlUvglvpXA1su56XqEHk7XjLhhxuYxSuf8Pjc89DTUsj0mbYhi4JSUb2V6sW1f0Q6UwLgh
1ncy97GrAeMfQWLF0ylEZu5B1F30COM7/g/fjk4sLB00ZmnerCo4KstpcxDHoEUG9ZykrfrsirYI
EncIv99eyte1usgS5LSgk9lUammVrqvSfWdh7uBEY6Ck2vB+ULIU1CxvihVAavViH2HFpD3NpjbY
fqN44XcvGrOPuemFwk+jdICB1mTQUEJDnw+IbOYfDEVXrKAUauw89HnneAclD82/PELy57TMox8N
mv84APZ0GfyZMvCbwWTUYwlCOXHwPXmoVteZlnW1Go8eV+mQmk+D0XfnzhuzY6d53SOw8L2u/atF
xWoNpaSy3BTypK+xlrY2R4vREHK2oClcrEHwjv+Xollu+Wkeiuhh6UX23WEll7uxLIriJW3mXBwo
niKqOThh8sEdw8LzLb1E2oMSbD9/m/JpQsfCQsrYX4Zl/JSPmtiJmjdOLjgSyaHk/HITr1aKNmxu
x6EyBSRscM5xoot+tYPV4EyZeHHko+WRODuJwlVmxNdhX1OjJ1ckZpe/6Y8gUsNvrBWdhmVaPdcv
kef97PVK39nWW4Ng5UpFXioIUGu5HKTolkTrO52QIc4HPy5NGzJMmR1vH56Ne4iqJ/g2kAyAmtZA
s6Wu3UTtFWJRbVzu+KTjvbn0Uj0gmu+WAg3zLPa8nSdl42I3aOBQDpRuvaQDl1NLzbn3ioU4LGvb
8vc4L/FyChXHoN+AAtxO0Lc1Q0B0aNuwT4h+V1UcdVw6I42I+Os6wTatmM36pUd47luL9CO6F2l7
ctvIfrm9rhuvJvVkMO00lFEMXaO90k5oooJOEkyV2vdBVNrJSzoj/zhizovEWW5lT6qZJc95L5Sd
b7q1vKD4gC9C6KXCt9qeoPUSrfS4PGRX8Di0sxqd6Xl0iyQEKmLnUdnap2xQybIHx39FzyhVbwKz
FE+BU5b2d765rvtqau9VHLcmJZ1nYcYA74WdfblnFs9rWot+fIAb3ozZct09jlNtPCC2gaTj7Y+3
NZaUfXfo8VLbXDfpJ15ndR6AOQ/UuA5WPBHudJraPqVZ2/2HsyDV5Xm4iHWctXRHiWQkuEYMCFoN
9fCQ7RHMdHofZlVLd07CxpciHePSpnsrsZerYzeIRaBDykkwVATIu9oMH7OyrXf2w8aFTAERRxD4
dBJ2J3/FH5ejYZa9UcyC3dfEdDJErTl0D62+8K0xrpqHObftneD/unaHUx94YCJUFAypha8eAUon
DU+SO6KzVifKkdOt/gtlynxGx2n+jZcf+Aot7WpQFt5UqIcsiYqz2iidDhuuQmzqzftHZr8QTeTN
SmB5uQRxEQG0KlOubsoofjrNDtiAoToL9FB2pr6xVUFu8fKRdFEYX5OSUzHpKXWOEUvfyj5bXW9/
GZrUgCqX5TtDbVxpFlU6k84mhx3IxeWsbMpuQztgSQSE3zx5Q/Gr1yzxTnH06b21ZOqd2+BbgMau
8eHNy0mHWgqGYCko5TwuB056ljE0mKNlzfG7KK8NwolE1LmvFsa8I7KxtaDkM1JRnkcDZcLLwQYH
WvIwI7VQOl32JUv/h7PzaJIbSZbwL0ozaHEFSjW72SSbmhfYcMiF1hq//n3Jd+lCwQrG2dm1PdCG
WZlIEeHh4U7zsyJ08wmabvJwf14bJ0Xq2hG0AsvAT1sNZdSmVSkYEtCjKcbnuVW10x/2aMsOP+jN
uMdL23gJGc+WBSuEYWGDXk8tdbXWrVQTjduiH04hCJknhvqzpUb6xc7c6aFQdn235MlbxZVca3w7
wiVME9fEU0soCJjGQ+/PppHmXkiNsPWM2bWeQzQ9Kq/Uh/xrxr9reWFVl580Jy33fBs3PiloG9QR
TgpNnbbc2K9upN4NVFr3WOfQTPN/I0OkL7Pizm8tp4v3AvetNQb0osZJbRX5p9UaW43pxKERkddh
YP7Q65N5pEVqeJvgyn2QYnMQurM9vfCtRX496GojdWqiLqFFAlRZBY5hiz0/ZEtIl3GU2riWJ/Gj
sIpfOcmvVHv7Dy8YhVDqrVSuEaa5SWVTxWwjOTriPsahHNXqRLu9wCm2aE/3T8zWl6Trg6oEWTNP
y+pLNkYYgiWxulM0zBe1IO/K6EI5dIml7gz1p4FmvXOlmhY1a3oEbgIOPH+KpkN90LcHqz0uTZU8
LkJLHhs1Sn+UNtoFnpvU9Uvda76Z9Je+yq3ay40mpochM88yeCeCXqxfOCEsCTl3b/4T9Wiq3l8T
+XHXv5NWPNlxJPs5rdXb50yLZkHjRvtuLsQve4omzcMVuH5pK9q/0R5RP94fcOMj0C3BlcWHYGnW
YQSc8aJLE44TnWlYVTpZ+zYHUz7ZTbh8/Q9D0dskqUmUZNYGBvoI3tcMSo9idSNe9CKFB5XOOfdW
Peg7ieTG88bjAnOfVSRAWqfclAvqvDDn3q8d9KeFTsGx5Zx/6otEoIhZVJcKMqXXTBj03Z/lRlzG
yERlUoUH/HIVl2lzC+BtTr2f6Za4YH9q+S4NBDv75FbKCVIEmIKke7iy61deXa+uwboi01gMNrTI
tfyN1aTvbbsej6MTiqMRiuBlHNzEmxT6ncLKQOrRLva8mza3jvSokuqaEkG9/gnurBstC8FroHBq
jdAxDsIhxYU3OB/uL+rmUBLjR1KDBu61FVYbKrRJJQ671J2dC24CKRqeqXriVvlrcoJcWMr0dBFJ
Ae01k8ZRwixaKAr6bmUHx3gALuoiLTyHUdf7Hfkz0uLlXivNbV/mn1EhRiNuKB0mV7tmiSwljwq9
9we01E9LbqdHZAeXZwc1ugvFY3s+VaVRn1In0bFXLLMSMm4wPAVKNp50LRnPgxhR5rPDPjpm8DgO
BeyCPWHZjfdQBuay4sT/cbCuv3jdOGESZiqnqg2Hd308JzwTpfuGvsDkI0KM7sGi0ni5/+033kOq
fCRURHCcpzVbxEAnASoV26zpp+GBfpPme5os81tlWZLz0Oep6WlBHzwlDTICIuq1PR/xrVlzyiRr
XQfnXL9TU9IB60REPbqYnHPWOtNjE5LjhUbcH2qB18aiiWyHk7N1jch9gFIBmBR78Xqp405rtRJ4
3h/M0nkb4lfi9eG45xayda6ouYMWyZsEfPJ6lMnQKoTDuayMum6PalUU/9Z5+ztI6m4nkbwV05Is
LrINKh5SoWVNQOgD9gyNeb1ftYHjIS4p3lVF982yuuJZE2FB7dLQDkooZrReCzj7StniCl8bT0Wa
R9/v76nNeUuOoATKqL+sQo9yGKMh1eTzYAbdSe/ET1Rnh08UQMqdWsTG5uEJMlHaAGmFhLw6MkWb
asTmQeenbqmEXlv04qHQktbw0DBf3sVNqX/A5GKPTLYxQcmiBwPE4wYxnNUEl8Tth3Kpe38Cnvuh
BrXjTWZnvZvyabf7fWuKaMrDWAVvRrRgFbNEyPoH3MNkPr1inKoqmj4jZgIwoY1WL5tc7YNdF23g
jV3bYXyF8uEpje36Af55cXaNcp48p0gS4zgYvfvgxlSgDqEoxXE06+k/bHnodbTNSW49mbuczauH
s8rUpopHFzPkCBA2c6P4kCVB8mQNzV5v1NZHMLgvQLn+FOnln78aahJz2Yu6YmFqmubiqQp+Rn0V
P1p2ae9ss43rQua4MiJgU9/IbzVxLPKQ4aiasGJua+VHNei0T/ePzUZ0CtVBKgxDZoe+J//81YTq
ecQZs8dIulO0GbHfMXefMmjz36upc54TkTb/uz/g1gqSfMkOM4ImOouvBzRmsxnnUuf0oAt3MYzu
kyoEXjdxuyfFtjk1EEL6ebB3BmRZjRRlVV2PjIS+GsEhzWt+HAboFWXK9NAnRbTzqm2hXDI6lHEw
iAHODtcDzpERanbNWlJhCSA8KtHXCQXLN7ox4NzQQK054uygfFN6U39K+0A8C17fy5DWvfL3CBex
P8GqbC8iHVt91rYemwFPR7QNx6Z+lwW5fqhxso88q0/2/Iy3vqgDN5vYnJ4MBPmvpw1pXielZZ2r
PIxyH+0B801bIpzo6SKdXu5vn62bCYwAzB7SCnz3Fcg1iSYTC8Urv0QI6nuc9um3GlLKh5Kere4w
WstceBpVuJ3XZeswuioK8BI2oANz9WkNu+VvNo3Oz6cAH9kuDU6iL5XT/cltxEXSlA3qC9OjOrA6
G3rc21bcMEriduMhGBPFo52PRuQ5N30aTNOnoMvip7HEnTowhz0cZnt4ChNk75QZ19G/CCcRIO3F
XZDTGV1MZkXT26wf9aXrHha7W950pt6d3ckV1GmNYOf83H5aSJ2cGgJ1SHY3QibNONVJZ0AnSNVl
+T4NmXMMUOtLDuXkggzngT0KbyhtZecKvN2/ZDv8FziYqAw+7/X+LRyrLIsoGn1MdoBo5lx531rN
u8bkqN7/vn8iomssgIIhp5IECyYhSN/1ULPIJj1pwUewrG3M44iKxXs1xm7Vi+Ym/a40lnYONFv8
mJakeEcZU3vjxkn0KDHwb5U6iCekb52PhRLsSe1tLT6lB+RHScckPnb9y+CQFHpqBz1QSUC3T6tg
uNRg91ziQNVGGEQ6phe3yx7j63bLcZiBViXVjhtkbUDbYW5tG3h++a6b5rVXLs4MSb212u9wDlXL
R2YhOetDNfyIFrQyT6m+YEZ1/6vcvhP8BuSmAMi4LW8KZEveVjbdcIMflUN9bpVseI7DrvqiUbj+
RJ3mr2U8JMjJv0d7Hrw7WvCvl3qxo1JzYmDeMQd2wuAoPUQNzmYwW6ydI7WxtZkR/A5YX+y2NUOn
Ry3ZbjL+7ozn2K+jIYTP4lhINRV7DTKbQyGORt89uR0I/fWsRNIVVm0ABSlu9Fw60lEpd9Xi0dL6
XTvCzbG4puADoUdM6HI9ljbYWVhUpNYgJWrzOJlj5V7KFFN7xS3mL3+9PejMlR2lkKCp165ORhS5
sTK4DFbVeCAEkfGc6EsQH6LRzg/qPKZ7Lci3bw1qesBZBJn4dPIYXM+OVyDWMSMG2ITA8UyXIwzv
ipvg/rQ2Drzc8FJPgKom5IzrUYwmFWY3kU7MiAJPh8hB98Krojq9zJPtfoqtRjsmVVDulfs3Z2fB
aSA+IWa/AftDzZoxsuaiCYQz+m5cxmc4HMoezXJrj3DFAtlxqcF3lL/jVWCr9LTjgBwD8OgNLNoW
Em+O7IcfA70d7i/l5lDyb0PTU8Z/q6HSKguSkaqUr1dK6BMlqW/yYfjX6AtnBwPdwAjRqqNKQsLN
SSNgv56VQB9CgohcFk5b+43Rlr/KYnEOWW2kD+UirCejM17CYVR/JnG8fMUZaa8Zb+sDEqRwJlC9
4H5ezRZVbLNzUerzI7qo/NBalhNK3cnOmm48DJT4qCDYaK9RmFodcRzR8rLJchicc7TwDIzBw2DO
+VEvnf5tV7stZn0dOCyq3edad/cchrY+KcxRSsNw0IG3V/GeXjV6ZA4Ua/olTk6TSOsDugCUVq2p
O/797oG4CWlexh48QdeftI0m4eRFiQl1kZh+W8/JYTCx+5uM+q9bCvnbiT6oA9GGzn22+nRhR+W5
ViD9obre/lSGtvrsRkn+EEEN29mpGwvI7qDpzcDWhXal1fWSz51RiKWizkYWcjDyqD6KyR69fGzd
v3+/UVmzCM5RH+VOW22VUQkG5FFAE5WFFyDWugF9bal/64C3hX6VYiJz/5NtIF+y7Qe1EgTXIDau
+QxNbmaDIt/VIsHWzMuzpTTf92Ic1WPZTvW/VmfEHeTxvjBp+0vsD3Vuq7RXtoH9bkqxDTmGVqH2
/+z8rI2jCVmVDjxX9sVTrLjeSslkhsJyuB2yYqpPYrTS+tR3I65sXBrVb8uETuLTgBhpX9potN6m
WDL1fpJFxbOR4HDwNJmRTXEwy5WPnT6l1U44snGoJW6CKDw1DuKR1alCKGcylTgBPYEMfbAAiHx0
4Y2jW6fv4hqXRZ4p9TLMdQ8Arhs7BZatLalpBpZNIL86FNvr1Sltk4zcYsJVhPcsPHTxGIfqT6W3
1B2kd2skXTJdoFvRUuCuzlniZqGoSdLYe9jFlyWwJ6ybyDeXady5JzeecZkssqyydxdCxPWkdKKt
CKEngsmonh+rJpwJYxsH6kWsh+dam3HerkHR7+80+beu8hjcdwweVx48coZVTGQDqrY0uA2okcWj
P2pT9t0yy2KH0LKxXRjFlpxALkYaNK7nhj2RmgwGhBYVg9xDvnTaY9Sm+j9uktgn0RnRCdEq6xC7
oeaVSmu83J/kHw7gepaqy80CG0PicKsNEw+ukdFUP/jdgAP2RQtoyPH1OQhmGu3UKPCDmsaYo91X
wjgGUdlNHq4T7e+Ezl76bXvlR11E9bnEg+g0BEH0MKL8+rkVaWwdw3Q02pM+Rprw4ixqwYdGrtFj
XLZWdZpBw+gjNLMxe2ObojhmeuiWO/O7zUYJISTHXcINwClruCHF7auziIywMXO/xNVwdgNLFnBl
OuoKl8pUjknUPNOOlMPEUuVVh17+tzy2PhQd+ndm9+H+kt/sZrmjUFX70+dPMLV6NRJzSGNKhkBJ
4Ww+dqhBpZ5SO8pjCO50sjuHVmoCvj2NDfkhrz70n2EpgRHNAK6vpUErGx+yjIfDD2fXJTd325PR
QnRdgtmGEJq2O+/Hzf3w5+BAJmEsaBLrQ5sDW1VomQNY17Z7ruphvGRBn/udo007Yf7WULSrSQER
h5h7Tf4guU0gplOskNbNh840GpKJfsZ7Wt1jXcvbe72KUAGo65EAShLo9XHtC81s43ygXctpgpJW
rc74J0/V4CtNme0Br0xUFZNkeu7nxdiJNjaHRv1UUlygIqxL57o5lolijHzAxYrQvdUMz6mS4exM
Y/g0SenqvG4yr52qv/Yj4lPSYM//QH2Z9+qOSkWLyUkLgzihcc7rMm1BG9waj0HW7Ek7b+1SDWYo
/ZkoCNF7fr2+qd6YienOHa6XbeYBJM6HyUWCMzfN7LAMlrZT39scD0jXYjSC8HVFDSSSj0wZwFcU
oRzzBG57bRgY4ThYbVLk22vn3xyPjJC1pEeE++h6fkRcyTQusbR4T8eXrq/dA12R5UNjhRBMmnnP
CeS2Qs+3021YOTBzyGfWC6qJsgYOz4mAOtQ1TorAlOYUCXqafL23zXd5YuXOQXftnnfHFeG7UjG6
8b0S9Qvrn0Tj6BWtXjiek/YOFggFrZr8ofaR/nvzrzMS+WMRu/9j6ks+vFodcs9JRaeCugnP/dGd
nOQ5iMmaSWyzb/dv4dssk7EgDpGgo+5Nork6yeEYF/lSCSonQhHfOLPVt9RYjIvdz+rPrinogFXz
hqoXl8CLIZzlt6o0vbMTr23tB5JqdgPwC6I5q1w3mOlDSJBN95UsWA5pFM9vjU6zvipBHH+rHCX7
cn/aW+PhzwI7WXoIoaJ1vf+QbsxoZmuAv3u9fzcFaYfW/TK0uN4ESXro4mqPhnATRrHOXFg0C+og
rkCd1yPWYVqpdlNzY7al+EQbpPohioKdKGprWiibwvHki8qi9fUg+LUsy2hXnT+6s/WmrfOPSQsF
zUwFCcA0aJf7q7j14LweTv6cV7iLqsInVZyy81Huzw9RrLl+hKzroW0T63h/qM2ZAXhItpJO9XIV
LTh9Ptg5BWhfOM38BCapfCgJx79VxHOlJ2auYO/vRwQNkAoUXIjQZa4npwSuFZDHd77j1OPFdbrW
A6OwvCI0raMGrXDnCNy2zrFDEFck8oMzQoa7miL9bKY56byp0TDp0dHsWv2DBqZjnahyNx/FWHUJ
1mn1FB8xZZ7jIxFOaHtmU3SfMa2bbQ/dCTXzIwrw5gPXBx3zhaYNkVdmlaV7sZKp75OohQhlZlr6
kOD1ZniDnie/RgMPYW9AulLb+W5bWwScjDsMPX8pxn69ii0fxipNVtG1F2yjgXNPnZ4qZ5dy806i
srVFwGyBchRUFkEjroeynaKyC5OSVjGl87EZcvMnAFnqj5YpUAHW9jLcranJxh4q29wjZIDX40XK
osdqsDCeBrhZiF73O2RCzoYR7O3FraEQXoE8hwIePc6rodQwMwAdKfHaWRCjzzzWT8k80wjTFvFO
PrsRXgEqkEvS1AypdF1JH0xhDcYc9X6PwfnvADX70quMefAtRdRv4F7mx7FSysNo9nW4c+Q2pknO
DiFep1rC2VvdkU3rpHFZFWAGWl55Vm12lxSapGerY3q6f7o3h5IsQXjhFKPWHi+2Ojd6XRBsxHH4
v6Er9ZNW9QPlqDHZGUl+m1WoTBczrjVUvpDFXMOLVRrRjq3wwIaFKI+J7Pw3zGrPFGBrPib3BjAq
r9lNmsH969KZzXw6E+1SL6qb8VvdaeNArlllP/9+8XjGqNvCOoMctfpOs9sqJpZxvY/GXeyLfmzf
ZPgjPCPurX6+P5T8q25WT3YncofQj7Buk56wTLSSDHhFdbGJ1LTSPevL0J/SdDR99KdVoOnxr1FG
KU0MxEg8AiJBKnV9spHwbZaqZ1C4LcFTzzOA8O2oneaAPtMB4tlO4rY1SVI2chn2vsxrrsfTIppc
bGSm/N7q6uNo9OMLbuDGhe1kF/RRNeVDjP7uTiK1cV9KdW7uFB44WZy8HnWZjNYEiOO9qRv7mBWj
8+AiPIPFM4p6EFGH4/1PubVFqZxQhOL5BhZc7Zo0icMSWenWL/ulOKZ2r1xKMf4LkXuvoLCxnnRs
U3DFxQgMcN3wLqsMXWuLlncOVnMUVNrX1MgQfy8VhVYBW2kElp+dZvy4P8ONu1Nq38r+IUan1Ha9
olymQd3IGG9q9OngJML01Ckr35a5sUjzAN1LSjOigJPXO/nbrcQLaqekpfIZAuK5cTRoMMdxmx6D
U6vpypeUFugaxGEY33UDCDQuKLpvJ0p+SvquPGhL031o3RGxe/Sj/61mpTmGIin/A9bClcTPQhNA
Pier9aj0Se/NkoQZ+st4FGatPYS6HniF280PVmgq5/vrf8vKkqvg8g9BFE0K6yhRb5wIzBlsQBXA
9H4rSgKkVMtj5yKGfnlR56I1Tn3ihm/AZ0v1MIp0SHyjmpv/Dc5A7HD/B21seX4Ppxr1WhkiyD9/
HSDXsRNqCr8nmnrCx6owcX7VvgNV/If4WGoGUCKX5rJwDq5H0mFzg7UkAAaIVkTnpSa79GZb76B0
mnn0nLh6tkd737hAqEoCGtAYT3y8Ll7bam5WNMm1Po2y9Wno8R6apfZyzkP1smQIo91fzc3xeENl
IYZne930iPCmFc6O1vr2VFo/um6q/E5kGgWPkJrClP+1Ej+7SYocAkcjDnLDwnW6qO6zzmyReDEC
zxhbxdfBes5aJ/7LUFzmLj4ssnNh/cyJxc4is1ZbOpN0SqBJHb+dZveX4Y7hy98vIuExgvE8cuDc
cpFfbUktWLKxwR4dkQErupgtwo24UX8TVourVEcucH+4rRPARSh70iFmwuO4Hi5Gt3FuySv8KTR7
j+4a1zfKuPOscRee2wi0+FSS4UAAhBzQ6gj0jWvSzxwBKDtGi91zrF5Qd292btqtTSjJljC6YE/x
wlxPqFpiPPFUKn5aoenvaoF9iQahzLOrUvGo6hY78fjmnUb8CBccjr/sTb0e0I3NNskcThnNLAV3
CKBgXHbuUTRqfFjSsT/NnSMOtLwVUmPF8notb89hYxs7v2Rr5rIlC8k2isrw9q5/SOc0dEtovN+q
U6R+veBNrlV2401UpQ51jTr2/a2z9T2xv+DosdC4nq2+Z0yht4tjvmedheopDW3Tb1zXen9/lK0N
KulomAKiSUHQdz2rmNxCdbq08xv8z4/AYb8qJ6xfKlgeO+u3FR3IYihWotLycM0rBVZsRl0n3rLQ
n/ZjzO2/B2NTPgF35IBP8fLopojJEDuEH+/PcXMlOfRcnZK1ta7FWlOKuHAHThMNufq1KOMKLgd9
MPdHkd9jFaqTCssWH/IPpDZW8WQ3wHKyKiAaugnEhdp//D3Wiwp5yHE66mOLIgCCTxclHxRfnfp4
J/ja/JCSa/f/w6914ptqjK3cZZK5XllUvifzPeINjU+bW3y5P9PNL2lRaiFUR6jqj4DPqztU1SKh
qYKd2ZA7HEo1VM7sUbQqnYTgJlh0n2pbc+qcZa8PZ/MMMkfiaGknvE5bRRL3C/PHG1yECQS1WTkY
kWL6ERGeP9e04f+HmcrR4BPK+3uVmSRmLfuyGK/Mo+zZjfLgPA+y9dPJsyk9Bq0hXpKl714W1Sl3
no4/FIb1hiKQg7AJYA8NSn7xV8tsdR2kBScEXqTUMj+MtT6o6NUt6ReYD4r2QAZqI7imiej9mPSR
xTudpcdsiAKkJPAEsvwuqRWXRgfIkF6Qum3pTdOkjF5b25o4zkarfHWSYWzwZR90Y2fttjakBQYp
eYuIiK+beMSs6W2CwaiPen9/JCJXI29SFoTNKnTx/7pbhWDl9Wir23IuE7VINLknkd86TVmqUGaO
8/hNvNjGHh61tQ1J/1GewGIRa6nVIzjCe2tHF7RB6+rFJwvLLwr6qL6TzeXJbato55Leulr4onTG
8LjzGK52QrjkST4LirYQpMWjjkak4hnWPCt0c85D5deo4I2HXu2jL0lmOv9Os0FP6/2jsHWJ0mIn
0Wco83TZX+/GNI4iYaUNwFgWKY9L1ZgfLSvf61+9JSLwHUnjJIGXZix63q+H0fh6SdA6ND2U0ZKe
Y/xPf4XNiAq+YOcj+2sFn/ICnyS0l7P8EKtZ9NsOnDqmWITRJQhhSBllnKb8rSj0oDugnzvM3ij0
pfecJl9+VH3V5b6j55XtJa0IUBWzzCnyNKHm1XPcaiqd5FldZIfR6eq/ZuawN6ihgnUAHaGTvgoI
7bpKm1x2Rk59br0bnKCiVVdJT12n7Ly3G+ePZ132iVG0peVJftBX10e91PjtVKAqaW0aHoIW5oUQ
K/C0BFb0/b1xK1AgmZ64f/LNwMRumqlREyWQccj83SBJCt+uKrp3F+RRfsSJJj5QXE1sL0yQX32g
X6g3P3ZVabGHzXDMvdi0MDVY5kR96wCCNV6iVH381LTN+KGdWcpTFeIIvZObboAkMiKA5CzLbvQp
XC/PAit4bhOAXgPOwCmezeroCK3wrUVrf81lVMVelZeWuXMrbsWzKCOA5skavqR/XI9b2ZlVxxGp
dqNnxrNoR/NAfSPKvRJYhDZhRKHp7B+H1HdSWuKHWbie1TjlkSO+Zw6ysUVIJjWgGoA3aQ99/Vvg
t3eLvbi1jyyE/jOOBu2o1g5813aY0723dGPB6Q6HsMfbTePimmLkCCAH1Rl4S4O6eHLSTveHdghP
pHzIXGZa/gMv837nK2/MkEHBuLlPiADXhVUsntB2aRYotGONPHnfaw9GryjYe3f/odQjHZRBAniu
Ae/lo/H6vKHuprVO0/qtMeRHp6KEOmSTdkQbdQ9X2VpKeaqhJENAuSG3Lo4zmXlGljdoCELAe8n8
lqals1VBEa7QGny0jWgv9tpaSrmEZAvkz7Q0Xs9vGR0r1DAlQweyVn0jSbqT0dlwAeK22wkwN4ci
wOM/vAY3/aDZqMTmEBetH+VadA7dQj93bjUeir7Yo/dtEQCoqtKfQjsMjQhrmnkcKyWVf6CHIuak
pbQJ+9R/ouOkzZjYZOhKmn2JwXRcTQfXpUKujGm7kzr8kbRchXqgHtDv/oiVwRe9XlvDrpRqQITV
l3rr9anks34CqAg/L01lI/CfOtyTVSqy8OK0A72Nk1JVlZd3XeZwY9nho61O1PqA+qyHsWgIyxu0
vj7fv+Y3wh4cyQlE/9TyQVmvf+UQ1SWyIFrjOygpU8+JlqPe65/bRs3eBK4Z7gD0G7uALjkMTUD2
iAnW1NJSmSGtWOBPsHMyHL2Dki7LIHyqqkXZe8DkAq8+gGyLQwhEtoFjKX89NYK9IdAnUIaqngLr
qM92f6DIrSP0NdTFZSqwY/fUIMDQWp/FOcEPOfcsYYrTXy8xbXMyRqDrAdON1UaowG/seAJeUYYZ
Q2Ic7g+RFs9H0+2bx7Kowy/3x9tcY/hysgVHoSyxurQqhQRhWkjKdbe3oJRhAQjM0b0ZgAT+Oh4h
l3F17i0UG7g/VkFzOc2q1lk6JkZh5l4wFcHnS42UU153ewbHt7OSQzGI1BcEq1lt1BZzeKybrcbv
lWI6mXQHe8oQ9Kcs2O0Fuz0TQO2QQKg68pJCVbveOHNtp0ZQhhJPXFAyN4bogSJ4dFwsrfYoC9QP
9z/YHyj0eqeygFJElKBJFnnk3F89M4iv2iUVMuYGmK/7xeCY5WkQpOLewBl5lxQG9GvsbVMCGLMz
HsvUcPEOMJywRWJ+JHXQRxw0vMAu8vSIUpT+JsmD4Vfi5NopCOIuPTTTpD6xdjgZVugxvw9R8IiO
9yeycfGCUvJ4waumtE9+fT2RoBSzpaSi8VPDGH8D4OcPJTp3D0VOz5lni647ppNwzzU2vg+uEyhf
gdubcOfkb30/6Soie53ZKuvu8RhNp7SOUi4ZYWlHEdripLS9eR4CTcPPftdwYSP+Q2YCXA9SIw0/
BF3X03abSNeFvNXwETffFtMImqB3ibhUGWaVWXKKLGN8Srn5/C6c7EPHvlXNXfmj2xCCn4Hwngbd
nLmv+yeMGffUvuOJ1UNjxFzG7s9TFg2IVbdE7iCPl9RI9mD+jcUm2oSKDQBI3WQtC1ORGE1Zaza+
2zh0/djl/BTocfs8umna0/o9oC58f5fdQlWINcKvpIWWI3MTtIy2UpSBdE6rMwEXoFZmPxs1ZM1r
6l6xECY+daNysAet/nR/ZBk7r86p1KbB1ITaiUpYeP2dgQOnaqwA4OZoMvyqKJO3zrIvxLA5DD1V
/ENagSjM9TB136ZLMLmNrxg1shKBNZcPTjvPXhdoaet1CKNFR4G04TGcgV2TWCSfxjxWD4qbRh86
Z8jKUxNE0WmJdGfnrtr63PTjSrgc0inlnevfJlp0KrWYs7UkpfZJN2h/aUY7PdkhLJeDGoDxHe4v
+taulgpPNIeguIS34vWIdWApoGSMKJSuOOaRYfhR59jvOjdFf07wfJugYzuDbk3z9aCrlN6syyW3
lIhye59aFCeS+uAKIgfDCrR3QzD9tTocKyrDMEqd0nx0ndgrypiMYYqzhDW78wPkssarg0YcMSla
vN6exiOgpXHG+nnPAfxmptQhaL8BBQILJTZfzbSK7dmiwE8vjIjt9mIYTYgIhrTAQNwvU9JzsUzh
nn2L3MFXB4m8lICIJI4uSehfK1w9WKIkm6me+T3d1flZ6/X2yWwC9bGw1GBPFe7mOMnBaIGR6h5g
r38C9Vev69ymXaWVJRlwuGjv8n7STm5d2J/ub9ObW4lRaIZHwEci6LelHYUOJgI6CDbjEH2IKwoE
UC0rEGx78YgjaJAEwTy05bzXknxLlGBo7kEQPFJUEzG66xMihSTLUgCRzY2j/tNrZfSbqNaaEUKF
GkAopkvDaT3+hXX38gXNo9D1wqlyn4OkMedjlWGWCRU8aF7uL8nNyZW/ixcBcBHaEmt//btsJ1cn
0aFp1SSdq/t1FagnexziQzgQszVtZQKFqLgk3B9243ujjUwtkx4C0sB1NGVL5rMrqeZWHqRfi8KJ
VLBCY5f+vDE9cA9ZdAY5haQmT9arfUX0WTdsBsaZlOScGZGTeqozxbo/1rPzGdyYpE6Ifvh5f34b
O01WhDX6b/Azo6XwetwUwUHaVBh3CSnSFm3TnZy4NLwyUpeju6guXleO4YFJ7lHMb1cW0V7SNlAK
GYGvC8X1BAWKtwel28Tu36qBmD/Wcdfu4Du3NxLBI5E+/BoCiptouI+SmYmTvbdJ6PpJOxgX3PH+
WZZuuEQTOO/95bz9jLDF2CyQuNC5hq1/vZw4hLq9blDOj+ljznyMddpTqnXhJdHN4CUwR+1NI5Lq
bxNhyVEDDfljBcg+Xb2jeTWQmZrwuRb02E5hmU+HMtdjP06nauc83F62DMWNJDlL5MFramNnDGYS
O/BoemS+f0blFPyakkx9lwD/fv0Paym7L/5AkMRK12sp1GhkqSlYmoho259zLQyjoxXGJCuFko42
xL8sPuPHU+xZGm5OkgBU1lJQn19X9Wah1w3wL4dRqYNzZRnpo5Pn9lkHnN3ZMLfnj8QQvh9nHoYh
Af/1JFFNM4XQAHbo6nfOlUHT39ltluGs67Xz2w6V0vHm2bTfGkVk7VSEbzMs9g1NanKjKpQA1qQo
IhE87gVnLmwaLfVyR+lS6kZ9jcJ/WC1fY8Ma81O4DM0n0ymW/7mQVRAQzvpJ/Xj/W29cBoCiEjYk
dpBX7fUyiCBKxymgjprmbY4tDo2lvpoVjr6z3FvjoCdC+5/MMm5s2UMVJim8bPaUkTePoSbq06zF
e9LPW5fO61Hkr3h1mYPgJ0OFbg5ErD6lYxeHW6cNoIOXXdWd0Pgeft9fvtsmfMl8h7nwB1imqqNf
j1gCAIoCUU2fErT2CQ9MIzoEmWY/FxTZvw/cwW8AbFQkc51Rf0B2pHvKXD1+yYMif2NHOk1093/R
5hKgdoBzA6kNN+LqByHkEKeSzFGmWfvFEmX2Zk5t9Xvt5PbBwTJ6D/LeOrPEQBKqgt+E8sj1gGbf
5U23AIwFqYgvI9XsQ1DN6VHKKu2kLZtDSdARkgq3001lqLOX0XKgiNX0hZ0Wu8geIBp0h0Qdzcv9
Zdy6Hih20nYILgYGvToXVi76pAudFqDKzuyD6ST97y4K+g5VaUPKxeKWrDSxcqLZIjnfH3tjmn86
ObkjSNLg7F6v6CI7KAo0PvwBtcq3/VwrH8LRpnOUxpnT/aHQ1t04meBWhAIEn6Rna2DTaPHEqBs4
8zaWTc2jmFIHo+Sami1OMHr50kSCaYZWpC3nRu37T7TAT6DYTiM6z4jsND6pUGk/itQS/8zzFHws
myCwPLQJcvUwK0E9HlqnVl0PN815Ps+qGQ6HOLNj5Vz1ZvWrbnSjOjVN3/1rFcU0ec3SWJHXDnH7
YVZoTvNjqzJ+OfWU/lK7KSkveAEZmVe31fQeW5m+9EDSZJCe6Nm/xPTql8JpGosaQeV8G1t7aM/z
UibfpI9uCdvYaC06V4P0JTZ04tZGw5cKm/k2SjzahZW3bTK41QXIlaYqQk5YGImyNL+GobGy58wC
iIJNSnZO1Iqzl4vJdXCYsrixzvhyop6i41R7itzFiS+BG7jk9k5hDwe0LYv/4+i8uuPWkSD8i3gO
STC+MkxQtIIl2y881rUNBoAACBLp12/Nvu762tIMCXRXV381tl54zXrMUdbQRSKZ3AmAEHapJbOQ
1WRUkYZzr+jLZqj4Abss/b1u6/EDWZy5gFmDS421T9D3usyE/BFRtIjPxLaveYI2lERdNByHa6M6
dcn9MHOZNTgk5v/WfB+jx6ock1f4yRTCt6ZyeEs2iULzAGIJRMqRwXyu47WcXw1CYOa+MrDzNSxf
/SfWAMapSdP98Pgjav4ILhiCjghk1hzcEShlZtSPa4iQ7hGSFT/TkSeDu21XTX/rtaSITsPuPm0z
tzj9LHesA4IABoLWiQKcBa0xmtKnCNkv0x0Ib+vTVJYDftOxXu5oHvH8xCs8/i0uqOyHMPP422IR
9gcMiDVSzEH2jzEPmP2Z40Il/ZTkmA0wN4MiN2QUXTBbZ8wJVsQRPmZx5m1PRakAh5wStzZ03JCx
ClOt5+ddEqR1rXT4NDwkOawGgON0m03m7FQeomZYzFnl8ggsQQLTAzfjnUpiGNfwWyQnuudjdhdl
DhI3DELZ0mjCR9lUBhiWS27KOOr2Q6fIVYUWdBeNQ/UXiCSkXMkRahE+0L22V6yVzAjFoXH5O7O1
yk/FgPWfhiE1qWrSBGjs18Otiz9PNXPVdfV5MnegVYr8TIYBf1kUOX9nsymPAIyYxUuVKvGMTGS5
Nyze9MM8jOTV2ikGX/3g9ldRYNTfphZO4DPSuNgCQ95e5HdJNQwE1iS0mIimh43/FHQVEoT05Bou
tqnCr8lK49g1LoBTvUetvZKmRILIax7RCLzImO7ixPymADs51PDfUZR+uWRq2P8TQ7p+uhxRDXC7
2wzCGPKGxclTn/wb52J+8LGbcBQVozJN5soN+/QlzcpmVVv9pmmEx1V4BS0Nn/FycXgWsXBZHOxl
oBJIa4eW4M6BGFyekRiMTnIV6fpPz5hvwA5udvAHEDi7NNGh9LUsGcmbDYX3emKQo6DXjIwfF8vK
oathz8/6ZayG9ApvglhuL4X5DzIxORoLve61RrRG1ZmN2yvNK/t9MxFctz5bhp+Fw6PSrUhy3a6G
uvEv2m3/M89UoTrDicVN6XMHpD++6biTVR3xllVH/boXxq59SseFXqMxWAckZgSOUbpKRXtS2Tjp
SH7EoYEfI4svC8GQu9+3ZVCNEFiLbq0HervfkjVCEmeIA9KDB0mrTsdijZttHWe442NxzE/jeID1
rqfDm84vKzeXaZjdcF+vwm53U4xt/2YskYvY0t0ZcxVVxJAOtWsoet6BWHGJvJOqKcc4cr/GiTr2
jg43+5NUdkTIiBw38QgHQwopfQliCy8aP47tK+IhiIE77/hDokjpzkgxp9U9PnwA6gsP53nU1orN
+7OvHJnuhxCZoVcAxYk/BTEF/0FHtuJM9F5FFDnYRQXmw7nIt7r8Kiaqqy+a+D2dILuazYPmCTxu
+ZkuOdCajc3DEb2pLJ/rvx7louyqxa9bdI7HwSVRk/sBA9DGJanGllUkq0V67Nlu1setiJdiOQOh
r8ffQCTHrNlJqMKfKDFG5Qg2KaS6DDQHp/t+qGqcWW0y1Xv8vrsjcR+wJQ5AhyUisU/gJk77n+VI
x/QzymbN7iPcKqQFi5EO/zaCRPnjJKubg+eM/sjPL3DOpvbRudFnCn1BDaN1o3kSibnboDiKv1Md
0nUFD30XxxtI55O4X5xVJUZ7VUB+98Z3+gPUtjyWeHzigz7NVskM4X7UiQcKxR4Gm4PnmrxXKXi3
EOKzw8BEaomcXyNW6IX2Il3IjPtK7UMlwWWA/fQNn1tMOtiRUv1cYX5JoyZo0C2BqwkZzXyL9jIX
5pMRLD71c7xWXrYOgrSbGk8rO1z2YtnHp53XRv7lU7hRIi3Bo/+UKevzU4J3A0acGPxbEG9iKDbz
X4xMNN06QxDJfR3RQdMuHQr+ZFK375cN8XoCo/rMyPtKgDBLm5qD10PaQkkxPAMFKIEYTMrgs6pZ
pa2B8pnH7MCcLhNsf8yCl/XjyMqSNp4feoDxh3gAoxqkldbFO9cTvhR40yK7LM3u6kOe3VLP7rLw
I0svosp1dl2Ey7EhHot6PskC9rgmY7diVkSErW3gxxFTBA3UdPxTlcHQJwmPY9qEnINAR5XxWRMf
B6hROhoxX0yJ98/6huHowsBQmEpGBMKhUiuRYgFCLT8dTpCsVRbEK4UQ032qO8QJcszHlymJsWG9
It9jRbLT7ZYMw9ghegww+Tw52DMc4IA0hyOZP8Ydzu9WmD2PzgSOxud6LShpUhHVR2dMun/GIdlN
w7ALiKyOmNorZnTASa9b6TCzmpA8001LQZ49c/oHpvk2tEcWJVuDXmhwd6usC99hpeWAz2NS6dSD
eQG0UVHuDP6zIcWfjy2jXzwHYqWVtaHrxeeBPSBqlM8dcVLc71ESj48DdgB8H8wwPhuce/jgYKn9
nt+sdWMT0qWocGFh/tfuq2KYRpT4b1s+HygOyrmEy8yM0FTbeQOQDwAgxFA0a6x1/EsummMct9eb
bFAqVqqph1KSE5L0TH2uAMDIG6tXWXXlLnAyb1KBQ62SQyN4ID78/i75btV5mniwXygd06zBhI/N
f8fIznCMICrBngeNdTD3RO1IllOgwYaosfVq1Y9qZXtcngLis1Ow3oZ865UuLOtVQuvoKzFb/FNu
2N9PAb1X/hrbzVZNAf813qtpnso+RlJ91His83DMfap0v191Pl/iIZ/WO4PctqpJQEc7XpLYxjHq
79zLjsbDGvoCHd1273fn3dk5le4obMuD41Gf96xDTh4CdBNeQ5wtuAtYokmMBSw5r8IV+U5j6Gqx
5klvpg11WYNueqNPOIyT5Sm1xbi8TPuarM9egA/Uz0RsAvtTlXsDsG9gFzj1yuuk2ChbOUwynLMJ
IttDje/xnLGQ49nIUPX2gIm65UUUnpB+lKq603MU/pYSNkenbnXpyqb1acn59skQzaWbUsUoUZTD
wAFGXcuLpiITzKhlIOwLb83+lWMHI25SFWTxIMMuj17EvPhXVAfVPSms4ndkEeU/YzI9dhSH54PY
gHjraLHAts1R4PI2yQWbOqdq/mZxTLxmWu1YcIR1EPc0n9bhCXkFZGv0sYD0AgZwOnagm6SvTk6z
aFAei2+B43a76jHFTSvXOQx3uIc3kAzHFVXsvtEbfaz0+CGqfFTusUbA2OMibxCpbYvM0uBIVaId
I7Ui/GLi+lcl+fKCs7wKGHKv/MMtC0Q9vAnj2yBz/KVHgZXM1sHRi8rMRH7r7TwBEWYoYgb7Yvf4
5zWIyResHNiywWgZu3bLUq9rt+kI7RjYbHWrVc6wCu2G+GWc5nxGWZUgs26vtLinzsT8E/Kc/j0M
SsB1aBK53eGdLM/RAevRz2JkdMS8m89zg+yQ4cOY2agGJrugu5qyLW5Q4E2/9kLtp0jVq2xSA8f7
eygqHh50JqOphQq873fMHfLLkDrgB8bSIEyvZKzsZc9wCvBZ1MdJlZthd8VUhuuy4dt6FUM1PiQG
J2PvtzQkd3g1h/UKtUPwJlPIFHmwR1D6XGUYIZwWtSLqIaqnQqFw2A3p9xJJ9z90apf1R2LjYm2A
YlvnD8ujom6jILK5WeZVAVGyknqAxUntv2nE4O9A5zNPWcvtIcvW1ajvoF+nKHABk0jDyczMVnfj
Rpal5XKMtx+AavqqoeU0/EhxtoK5waj5ns37+DNegv2sQqY+lC/XJ89l+I3x1syuFY4O10wGT3KX
8tzw8yDG9Xs57gMk0Akf3grez/47OkpiG7LB4m0LVX2osajNhe66/qqGPehzTgeTvdbbnOW98mn2
3xAlrujqec2rK45xHKn5hEp1CwtLHvJSiIexQFHV4KKo4HJVMn41HA37BfibhDyNdtv1xSL+HIdM
OYj1kelwLBebyTn5zsMht29Lgnr3QZrJnWfuZgnDgInu8E26/7KgjDxnkbDrN47ClDxkR3b8G2HN
3LqNYSW4yaobi2yphBbtIWZk4O05jC+P48SwdJ4Al5g8D2kVLSDM5dWfOHb1O0Ou3H6FmDGljZ3Z
Gj8eCI662mmphi6PssqcjSYDSrE9Z2dOVksvk4inb5Hh1t0Xa7rbi66S4TRCktkfVjvn18IkIm+p
TUN8z/HpIG78RtsD+j5Zrxi+FvOVroS8E6oYiguyL3DUbxX5TOKAQLVdQLhtoh1K4m3rh0Ej0CRd
8K/DiNpgKxtNhUCg6Y/DDmpGMA2e0VnGQ9qrNJGv8I2StcWdGd2rTW1zZ0uC0IRM4R9ugPPY/qY8
GlC1DfuUwQ/NpgOl7Z79zJ1b+DXdJFhFQ7GRO6x4zGVr0PuSb04f1WlLy2o454GnrNm2MO+9Qcii
bQzHw9ThBMXhhvrP/Zdk47R2QpkobipaTX/FvHnaH0Xh7iYLjptrWEIJtGNEtroHJgaxNdmxQyoi
05TjQhHzKk6xh6XijCZvB3myisJoRZOsSBxC/E4lntI8WtwFuSlQ0mLg3nGYYC1ru2Urs/s0zPm9
n3kZNzG06uRlFlqFE0SvND8ZjNY/iatT36oZ2M5TDKWA3qXzuocO3luASIZ0mv+uA5D4DYCBUXLG
a50mZ4MahV9cBhLsNaPBT/ezd7fEGuxjZQ3bAUtGDxiNVVvhO1IXRcbyfHiCBUqcOglWK0BOyk90
OEbVwsWfhEfANc3er7VIj489Qp3YB/w4PWpW7K9TeChEayRZRuhvaHTwjtY0B8wshnai8U+rZorK
8o0mw1o200j52FBxQGmpRqqwbrSsQ9SmwOA/TxEy7JsF69rbczb68rLEbN466FbJNxzi7AdMDmPW
pC5bv8Yo43fVkcKEG/EpXq7Sok4ErDG3RTcvIXudsTP1Cz/tLU1iQT79eYZG8RMIEPLO8faZM0uV
Yj24OPnnWvtJNYTY7XHPcDn9s3ucfQfgOtE9nPjz00FNFdCRFNB+IKH5X1j0yZAYalw6tnZO4+kh
2vBhNaMR9ioF0QJozDR5OeYlji7jhgi2hxzTgKMD4bm4X7F9snRinWp5gp+NvFY82mr4jtN5a4oi
GjY0ff//boOtoz9Q6aR8C1Ui9XOZIdmyV0dGbZ9lumLdsSX6Lcch8TcYVKotoGI8vxKmzfd4A+W8
l3C+132F6ybB6V+ZB4fdRDz5eE/Oi6tZ9F2sy/EV0tKKbmcjUacks+y2rpWF511Jza4Gm457g/uT
fPAkD7Sr+DEOF+Kz4SWkwuF1iiPUyDaKVSfMCIgSKKHY0hn1iK0CsjvqmiPsiuBrpfjajiGUz3A0
QzvE47OnDVMwsnQe9sqLNYDVNKmEXb53axxvXbZgaQXV2LGC3rAI/9vAcCvbeWB2aaZSTJAN+T6+
Akw/LIBwoYC+gEAMHWfJ9fKySyy1naDWbu9bvsBaBjPivrXYY8J8cxq36g96G3ctI/SPDbQEeeZT
Cu2h3pk4vvY6VfokdEzk/ZrTLfodkBn4r96mfWg1G7OHYWPyTwVheOlnb7PvxzFM15AOlPUoGfKp
ye2InNkKEuI/skA868djA/x6U9qCTrEOmMY3+PaX43UTqQunHQtMpgs4Ka4ZimnWY7Mwe68H4TCw
GyP9UZPVvboCVw/z0IlaRbfkXfjRZHfcSfbivB3i1wJFwXGKYovhpseuwHbGxFM/M2wnsAZH6/oc
BTSPfaa29VphCJi2LqCGfMwdD2cLCCD6hJAw3qfjvH+m8D7rK/Cs7EkyPaxNSfPdnJNIs0vlRDrd
8ZuBBE1OzgXELiZQOuGOwGb0YPkfDzHdQ3LeeNqanaCct4PFuhUvwj50Pq3cZ4WwVtYsVUm+RcU0
oh90VfyoEEO592Vau9+oTdncxjtat65Ejc9aII3cD1kP+TeQDWd+pkuZfd+qDGKdKYo5IPvB15CB
RTX/Psx0+6rTkPdF5Naft7HH2Mqwzhm2BY/wsmYcLRwYFkDvhngYTaMDVd+w4orUUm7LAy+C5OWp
stlgn0yhagorRdj7MB+FfjqqCBUTrdTyiLLGT52eptR0rixs0tSQzt8FRZjZx6IWjo8JsUj6LUYD
9hPg1yq0kiB9+Un66XjIAITJ8TZguXzGkScz0izIy/jHBMZsZ+83+YSNsSJgGoBYjWcyFXjgIDbL
Zk7nWzFNrRJnumrdo5SD3S4lHMG3KcjdbzscZet9TqfhonGjvImwpg8ivcWXpdUh4BDm9RBeonpM
sZKDWKfGQc8EeCiOZPpIjyj/gjiYyyv6+PwxKFHQiw0Ka5bY/iK/YJNfvgacWFCxseP24BM2iQYF
l/5gZGIRZjiRfSysiPDqI5gDpGGvMtJmvJp0Vw00nrFZwfF+4lWtbV9G+F0gvLrywVe0zPoEsHGY
m5Gb/JzkOfQJXx9Mwaegq7iB4pRFTTpW4V1uOSoL5T18BENEMI/RkR0At89C0tJEStpA9cDLg04L
GihqTkB/S4I4FpQPGGRc89nLGBpqSOcLRGrzhjs6SrrFw67aF2Mw00ORaNw7DnWbeoJC6ecHI2q0
P+AOp/LKEzqSLp9T/zzMgf+aVYlVGZMjRpVUiEJ8yvSMjw1suilqF7mz8Og44Z8mRwX2wXix/2Zm
yvNXRohGqOCeH8lDhUTYO++yyfQWSTF4owYyZdBS1+IPW2qaNBiaifFxlLF93LXGHEVv9fEjpVM5
Q4EETA8p8KFsNiyY3MsCcm3H+eiexDCb420z+1T1AEhsa5MRKjG5QRzNHXXLyL7Xvk6P29dagNdv
rfhJSsXHq0EnHPUEBP935ZzBE4t4n/qLbBDjkK8U0w9rWfWJZVT80BMHN7ABU9AN3SHcIbrCkUFe
FHelu2fVsr54PKD+jkg5fK+Qc5e9r4KXqh0xgnY/Czlvd6AOwgATYsKjlm+pgz5nthrZkjjzd9RL
+FVwojCg+LE5EtWXATJxdFl1RKJHNsGD8HiTEn8XMykcEBEFyhIjdRo6v8ab7azJje+jaCa/yLHr
qEmietXN4IyaTspimtaFjGwfkHTq6LIvfvtKVowzniTh259ij+fnnRmCzT1YW9N2Tz0WO5fEWdmW
U61eMIjHplZJx/rqQQ5L35d8wjApIUBqdcBblPWnwxRtuUBRduahmgr9xjimZl86O465lckucNAX
3HcMXYBH/4cGvDHBFfl9WuN9ulCDyO+HKchcQnbEYuHVg9DN3vU4blODIkaNGPAEyKkaDV7dLqMh
Ez7F0kPMLpYnm9tsfantLv4hPTxDKhYMXjhNOY22y445obwgrRS/EO59jY8GNrL8AvtJ6Vux5dPF
R0Mmuhp0q9sIaRjuMfLJ0Q9Ma/0IhE4xwW9Wz0Ah1Er9Ixk6jo6sGqmvRTiKcNtCES9YxHHPamab
ayWAhwNuUInUiwIjKqjfOFSPjlYivdycX+D/y/KYvmHkCl4ZhubDfzE6dkA6eBlhursXW2irItme
JkR1bs2YTOE3xr8YESI4NB8a0EhRqcBPipr1BqC8F4UR5KLlMn8WVY2Tg8+B/qe5GHiPnht/2MLY
CxAudvNCIw+o56eZV8OfUPDtbzYpFNt2SSbU6Wv+koH2qJ4UoCnHSUsS9Sgno/GkJrXuL7mx8pKg
vgtQH1kumnFEx3SC9p7LM36XMoX0xf0bMXBKvyr03+psnI0+arZ7wIaMqpMzWN5KXhcw4nWzxKP7
VmHqMvd7GgSc1tPgLVglAS0L1KQ9RsBZgnMwaJ34H8Q7hWFivTo0pxXDMoBDtLhrQ+ni12N05e9D
jcnchv8/HyuWQFjnYKzGDDzYZAGfPK1/xFsYE0wyNPtvTQbgoEUksNo58rg4m0rPU4e/cn6jKlLJ
W70iaKSxqWb6VG+KaMCESg+F5yAYIyzIYStOGJdlM2T+GIsRFjat0ORikOsdxk+gIiJLzG2nSk5Z
3C1UUP84ALv5HIiHFQeHU/xv1SV7YDB7H2cWz0iPWwpX9DOOlJsUyRWDZwWv+Vhj2aqVm01nsMkI
JCx57NXDklcyuhKZiLlHJNAqH9F60qNBv49GnvBi6TDNc/KuXiqMn1O0pphVV6kRvcElAAGZRhDm
wJX7vRGyYOpbrbvsxzVV6FSOVPJmNdL9BHVB495zhJ1h+6QBxyvPpks90VnfZZhv4nNIbg8sk452
BUXpdc3hvp1aUlroY1oMIBZBRwGFAEyxNQNbLS0EmBhj7ZpFjDXy1HBBwUlCAl76aMXmT8/UIZ/U
MmEeCW/JWDVoTORP1M+zb9Cos6JJSpRk3Qo/6us6Iev2frYluqBI58hzAIKbnLCEw7curKWdH/Jc
Sd7XdKggoOSO3td1tPiHCCGQD0JbbERte4oRXuZGbPBrqg5xwTUVfxcpj//mqUdExXhzqELJERxJ
4CxZ8LxFg1va//O1ek2JPg1mWdefbmUo4s2Sx096pxz+d7di3TZLtwT6auT11lTY2/ZNiTiZK0gh
mCxkNmdZA8/m+LZMGUtO+zFgloXy5rjHKNuOZ51kGNuFhOJPUw0fztXBxBvBXJ/tsgkgQG+YcHrz
SjGM0i3j9MD/MBjM4kkACtHzcp5OqJkt2Lgxsu4a9Fn2WvslL1uM2RZ1Y3aEV7PA1N9RbARVFzZi
A+M6gQn1oTCfvLNh96IVmNVTlEyHZScv1yhqGJqJW6hFIr9z6Cofa/ABCDV7syiYqmB7N0waCCJs
kc/qLsKA+k2hbMq+oxvU8ltGnCr/QncfYRMoJwxvOAQh1zE7JtB44EVE1Uut+FqOTUvs2WrsrGGf
ZbgOfAY5Tvslm64kcdp38HHirMbUfPD/iijgDxo0QW9wajDU60QH0sD8E6M1UnV9mqoxL3Gecp9e
GJPL20zV9IsemCOD1SIoDAtJbQI2O9f5L2YaCQYMAbO4Cce5q/TJB7mnHbQCGCFQj8O2iFlVAa5n
vdf3q98QjFciBAQOKZ7DU2SElF/oFFAKhKpk/wnMzUzjJqhQfcITE+79spDeI9/dYNElVV0O07u8
otc4dM8oNgs6ZBEWd2l2cx+YEWd5C/uFxw2Xjw6TcpmvcctEFrZn4QGHgDaGnLlGSBxtisFzcDGH
wHldbcX6DW4elb3EKb6nX4UMLFwOnOVVo2MzFm9zJdMSm2YzRtgOtJbxCXMPnHWYLEOES3WW1lj1
BWitoZC58LYWbIXMwhML5Y2RD0yOcPXzfabbR2Fx7H+ybGJoQW93Pu534tuj3vU7rP7D0t+QWGOH
j1l+KnuUx+O0xul8hcqCqT///68S4opl+IJR67zQicBs4GSYP730o2oW7rBzV0s6g7k7TTPBEnaQ
V+dQ8tys1kvVpmoA2kUDvPIjg5SBJwvmEN46xH6sp4RnuKpK/J+/lc1zC1W9it8L4aY/sR9n2sB0
En8JXRbj/bAp5MxheFfsp8RL+W43z/9Wkm2hB9Vptg/y4EeNXLNKgRNKRmB5wwEy8F2SaPqPR7oa
W7CjAXLEMmP8ih4I/vMdejfFZ48my6QVnFhznuy4vzWO9HZF0IntgYSj/x2wRr3vcNJb/AJzUnRV
piBDblkWpd1Wr9T+kqUWb4iqr2FSCpqyE/KpU/gKxqnouACeHhQRpQAlipMN/oGg6h3heVkYpwfN
ytQ18wLWVkeohnivIE0+BBgB4CzyLv+nSgPML9Dr6jty3DbASbbKv/FCJkmDu4dgcr0Ap/gQJI7E
rgx7gZBSyMPDo9o0JH6tXFT2EkRL++swa5y1Zt6O+BHj90T12Qp0W59GA3uu9Jo6KFUMt9igj2Be
ChsVRbdt3qq72UUoGbZlyx6LgRy+B+pqH7vg5jrucbzJuBmrHFk0CuOaXlRyC90+wuJ202f9w1rp
pDgZb5IMq1BK+n6N5qLAnM+zj8jAHgiJ4MBnvlg4AF+GqaxxYB+yuB9QJ7wNJIPhi9SwrRroNFg4
GVRhT3W9lc8oQ8RPDLzI9lTpZb7scersRSj81YBjsOUpyYQBw0xJ+RytS/mvCAxVAgau1XrCHD57
3lD6/sSwQOQN9mNgsAEIHKBQJV1ZNfkIA8R1yKAwRRRI678LGYNvZrhDMB210i0dqkxYX3TACERy
nU29UquJQYwFzSuP6Vxh4BGjZWrgu0ENGktYv3sE3eK+RpLOjkqUYVjTrzmncIBhnP+qsGyUt7sl
+s/gcYzdzzvsGd2QsMR08tZJopWdDxTWA52eD+349j4t8Ps9REjge7+ZSkNTZT5cCqjK+ifaWf2F
US0nTzsbHO/gmhnyPkLl+hAE5qhtYqPwMGnnsgZ+iDpvRuj7xwPAUNvbmOfIEsOTjCPI7zmOP0Ty
yicRCkSVwn/hWWOs578KfuTLHe6z/MsOx/TkAdB5r7UqQBv3OdzusEss38H3N0ObxVBc4WSKq2/Q
+LP9cSxw8TRyG2uw+o7C/AlTBkkehB4aLiwdl0cfzxNcUpjlQ9jYNOwQlWLVHYp0MnZjgglI5wvK
361BIPYJjugtfp5Hg5MHveT2Z/VufubbEOGRXHHat/vAllOyI5EFA0QosZ9+5btuTIQsZ/jhB/8k
bLDbf7kI7vlIianOKO6HpN+H3dTwMEb1ryCXHA0heP9QleAqSv4rCbyC/WKION+yMrCfxsmI0s/W
9djiKLL6fibU7ZgeAHPXmmIizzLKj9+4dq1HZgwRrk/3RHzSOSzwH2nwPS9rHTt6J5dDY+KpeP2U
yKPIWj9UGC0DBMbSC6339Tt6b46RtJvoMw4BVXYjPL5f0pfzT2IoxPibOPaZcTW+z4MgZUuhGeF3
BrsHD+OyVKehQs5EX4aYfmfxKECL3GE5gnuIDRQmOYEDlTqtXjH6qJvBIjgYTlJNID5puFpRPlTj
D3ZMTPdLVcv3YRpwKMAxkH+DORZGrgS/3wvXeZ3jqKAzb45NZfrx4BH9CYEVobvxNAmARWuJY7ag
i74jWXC+dWIC1RHAPPcXqh4WN4HsD6w9Zgy4eyDRAI9NVFFvt16kjF+Xg4kUdjWXjACnR/wp1Av5
cWC/Ir0zVWLv0LSluNNwq5hzmgUSXhaIX7/nyruolUeJrgJtJi1O02H+x9F5bUeqY2H4iViLHG6p
oqKz26lvWO3jbkCABAKRnn6+mtsJbbsKpL3/GL1vJEaLh6Xa3IINtpFfwWpFJltCPhLO2GpjK6kG
ZWfRGo0AP2UjzEmYRGGhLbziDBYt5EE6obiGHspjOPGGK7VZV1D+bWvcP9biJ9axaJqCPyfp3XsB
yGzxlM66229l7PFzVtf9XAevCY/o+ueTyxJwW/d1/xTPlltmQxDwZMaIsL5IiQMWnQtPIh1vypdK
R0Wx640J/mvDCMVRSzXfm9NK57WqrclCJRcS7jMnVMvu+ojR42C1Y/AVTWPzX1U50zsZGbjPQ8XH
y5xmbSBYIplSE0TbvwmpiTm6YW+xtUnj3TVoBj8rVHz9YYbGiVB33GhnSDmDl5Hu7A6BN1NbJf1u
3SHOKhiLZddcxzya5U4Prnjzc89ZdzNpMtZxa2+UP90/03OLNgruJI+adxQ8vkKN4PBBuVUYQBmz
RzxVwVhQ5Vol85/JFpw2JDjFd7mNwvIwr3M8p2C1xVdeGxsVrRU4pE15TbumloB5Z3gkVqorqk5k
YKTtZ4uQEWnW6DT0DfmKxJnhlqtzAiAdOOWdwQU1FMVzzmONuLyyACoGLWMkLX4oybg2nnsqjWPL
U+8Ey2MIpSF2I2KfKCU7ZREpQTNa3+JEoiktghXSxfYBXp+iOrdekEshyiiGUbxNExydTCe21gtJ
CbVEXzVXiJ4xdLMyMSpCHFmdfyTK2l/3o46Snn+wQE6H/kFtqUJEPKalzrsD4L+GMEzW0meXmIrp
d0IG1X/Cz6O/6IGiq6cDgGRnZq5Hp1OFyT5OTDlmhbe47jHiM/gVJZXrZ4jgzNmQljM+0LRV/zf3
Vmk/IMYIpsuglsY8lk4XP8N3KrnrJu0+iZkMssuknPa3RPSN5Mq36Y5rrdk8UGAYzmltvOoOkcnY
UwDfWu8whCW6Y4TqO7cLuSncuW2eVWdF3zPJucl/iA298SBQnfvwmbO4RzAP+NgZP/lRUwys5KEs
yzSWUqo/3FpVu3gafetUr5PY0K+um7wEY74sx3Zw2navURf6d5Ah+ZOJ4f8Pi5YdMLxX5PZhGQTk
vtX3NbUFXgUcxNb6aqN/bQ4sFuFBr6W9HG5dJDhEti6eUKwZiMUa0k1mS4wU5GXqzfJVDGp6NGFc
dAeTmx6CINR9jpPQhk2vA98HCZgsTxMg6AbXYkb6l9pDogj7bzh93mfp1/qbWHfuubXthbXfkLXV
9168yv4laKt5Se2OYQHh/lQ7qakXsw97ltxbAU7lpOEIo036N7qLA/baCCamC5qHIr61eyKKsw+0
pbj4IMy4Xgs5cdSTCIE0TKu2+KkwRocM3cAzV54LL5Oz5CyEgO1cdMc9Vzjh781K6nbQf89ujOco
V7P2dyGGdUCfeDIlt0Zf92/O6ALrsKjCLs43rwFS8n5sj1TWqfqU03j9UtC9W99pvzKSmVrMVzQu
3ftKiPp1bQrPAbCqONbsHksklNQ6L87e9+bYyawuifz72My2PI6OmeWpU5W97uXIJAzSBBCcOrQi
cWHjnjv1ATJuDMZejTBLOfU3S5GPuUg785A5FdoXpPglPasoLctr0FhwQmVUCp6E2FvuW0mOW4YQ
TWZ2FSrFuht3/CrNor/8YUXv002tOiduB6vMEwEfPvNtDM9DVyDE1I3f3Scdt0VaWGsZpghHdf4Y
T06FYChf/eSpTKi5yWpDL8F9NLEL7SjvSLzz2BStZNwIm2lfLiHbaI146Q66WakjG6x5DoyPPq3w
MVynTh67+syxNYysakr9jSOALUT348hBviWx3AWomfJDQKERupPGVs7ZgE7Q+hBzkkw0gf3SVVP/
RBE8WUZZGi9v1A/m0wJm9zgNWfhSVJjFelBIzWik6wRZVrUzNW9uVc7loa092yFnkcs1s8ougJju
p5mbRha0w4eii983lBMM5ElYgn6IBWn/jG6AfUIhzK2Q5wKZ5Qb+v4zter9OeRvs5mCdHkl56JYM
d3qld9tmVgiCaZTNvYQ86tIqcYXa1xu1sOnG577wXtfrsod8RYsxWqF1nDjVpsNAUU55KDf/pjFY
5vzBX6YOdNrqyjzt7Xn6IOJaP89Kj6yNFJ1Wuw7pfQBliVEmDdq6WnZebdrtPPM0A+a2a/4Z8COf
PC8aX9uBrqhM8kHAGEYTQmPdRLq7eCAl9yBZhkxR/5aw4HJ1POp5q8UhLruIGP+1WrDgoH7Uu2Kx
bbG/+fihTTk1vyNMA14WduNcE+TsCtZxs9CXEytKZ9PKV4hnE59DAZFhn7NiT4iiejQ4hriZVrxa
UxXps8kD+066JgZac3AyDugewQ4C5YVXO8KEhbdhFi90tg8wbJEcrks9RbzUoFTfdW6r8AAAzX+X
11yqO8CJ8XVk7shTb0yqRwCFIM6qJfDqxyjozOssPXv5EF5ZuOeR6snkW07hcm4GT1uQ9Xlp/6ww
ZfpBaiKx9qjffSLvnboZj7m71EcXsb7469BPFf6zO3tRKcIAAlKFOzg0hse9/UQlAkBdtw3B66a9
tn0PWZM1cGylb4/6dntkurUFerd0fOS39NYTTghzaby2CE+h17iIbKOtzRwQsSXDpds2cE/kM54L
bE4Lf4+Gbc8B7T6LQnK2WCjr/8nCt3/IHER8RD5v+JjjYQJqXwscjAKoKTmaGVh7Z8igGaFpG4OM
3Bb+B+iZo7OOOPUFGnYKfpKxw06CbBL1tIMg+mvsOvt3rnUS3utm2szHzEX3yTWyJXs/JLZuh5qj
6CB12vAbZwwwrZ4DXT1MbKxFJpy+WXdUflsxX0s9n/wOughFVFmHe9n34B5y6OxXXcJxHvllUEKy
sHQfDZLgYQ+a6w6ZSxuTyFgEmr8DdkXxzwpz+VNLFBxHMUTeuFcUBr8EFWyb0Bv7vwdsEoxQzeX6
bvNYUxhcUeG8S5JtexTIfNcLb3ffvVdLhIgrnSc1/QYm6cejD0G+sKD6I1WEGHvGt8YUrngZu4BM
fROEaOv9LWn/5K3v3Hl6BiKqIwbXfRuTDJ8XM2iys9rOekWC2Gw7sTXmZYwkRg/uzvki/UkSzm+1
SCRhDHlXdeJzInum4ezRZgyfyrBZkLJbRXw/eGqMbw/MCNNjh5uod4Wnk/KzFWshUkZI2hhgbxzy
hSq+DbKgimuFpFCfxynq0bIPIQtBHkvmUMqyNGNy167z3vJxqKSxcfTKxOIxW/BLuE8L7NJ4nCp7
+cXLpaeTEKOwjwUX3wmmDCHV2I/uPTGnzvo9QR/kGR8yQlGfdGq0TsZ0d0lNsMneidiHzgtWQx/F
D7W26aIWF7WYcLbtz+hTQvjoUnGVHydYOv+uW9r40IjJdQ4uUak/M271e6AmxNgLCFAWiBvTw8dr
QxpH8/+PYjGVYM3K/BvteHurNVLW1NGmevXJu5r3djPoR2v1V3WUYQP8J625JY03KMDovI0XnRZv
9AJ7uujVsqsdP5DfMhp6MEinz/8BstSYS9x+qg/9gGNkV1c8ZEw4dfFZNjYkGjPrnOxauYG3iAjc
eVcoBCuXeQUnMu0ASrs4woZm6MDl2QtF25wEXJb3pK15e8RkgbtsHsP12rCjcyXbY8mtPdjlmG64
rJnW/BYzZQWaGD4sEyYP3HYcCHHv2i8II5Zm73A7R/dTp2V/XmmwxFrm80hm7FfLIzOpqFNRgRuz
WONGBPsl5xgNV+KZPfpb29+T3Ba5+3ospl+xYGS+OHXJouTNVn7tuC/Ptheaj27I4eQ8Wkfw8YsW
AdoYc1Iccsu1P2bNiJa2ojevAa68J5zw4Cdyypsva5zyXzYQMjjcOtZq1/e6+AHbY5uqR2JI3mxm
gv9sD3QV6I5JHsq1WZ/6bZ146GvMMcfYlna4r7mbnoFdAuBtg333GMd58LZ6QlpvifByxuE2ij+U
6rZPxdyIymKrmLqmYCG0w5YELFuTjbRQO+3w0PCgNllUYIFkL5vD6q4ohhXOiN8JUILC0gsoSWAf
fBPb5q0J2qg4281Y3L6ftsQyUi4eAyyTHaRI4FHi3EfVK2BkXp1IlSi/sMfYCzic1PCHAZalA2eE
lI+ytYMHunMq9KNEFf5qa2l98tXIdYdMrn1TN053p7wi+jtRk/xPaZvx3nidF+zHLdbNj5GjCG4n
qDsrSOPOftMuJXwXtM2bfIV/DwpOnjEGuxHEU/1o3kyYujzsGX9F6TCo1ba7I45sQpC1WjTGT3Fd
X/No8pYXpLfexWjSGgmOQ1lwkrKz+pM7AMQzvcbGP4AiVCjGZxRDUKkigZHW/vdoew33DGlZRLqV
8/hEABIuT4Et/ddQ2fZ/3lCsl6FwakDNBu4cieC2PGH97Z6RqxUKWIN8mWe/9Pu3SrnWu2kb7e0M
c8ejM9hWfuoGy7pH45mPb67Ed7cnqHQ60XsPiG21k3hhSvR6vr5iclMM3vY17lWELDfhCUpd0Cci
A4LFPkWtidTRq4q1P/prPy1ZIQzy0LgbA/GU0FNafXkq0ckjwMAy3WvNcLnvlvCYWKR5jMb97W/C
fYXWsQdm7mENjmVuu9VpwNigbmSX+49SjRwMtRPjM/BYXZ4QNVaP9bpN5RPgQ1ym1RbOf8n353gq
casvVkpMX2UOfuVECpxOVttuyCNuaClxh+06v/Kj47oANJ2CNoi6rFk9/9iOlKUfyoI+jS+X6MiS
kCyh4ZwF2jHwLaCAvVljXN4oHFgR9+usyvrcdKb/y9Fd/Nq80ZoypxFQVZ034JMRtDP/s5jCr8jm
1/mqIrbenV/NhLwZZ/Oy2e2Cet+3sYgPGxGQuCkWEPum5nOlMYUbOAjWdoLmbR2Mrk7ueGec6tUH
GpK4xmQZwxUyAOX9L2u15DeeDeifDmCUYIDVdB5GEY3Ps1JKXZuid0hpGik0PM4DXu130rrnESoM
DBvuXlUhQ3zgMyg3K/Kg1qc9BcHd+F8Ber6wsssafTmmZeBx10KciMcASW7vuPwqeomrA8UEXYDy
ekoKsDIbnxbjqPmEWGx+e1wCDg8YCzUiZFEcgp5Y3JtCIPoFDVE+LJhyylQ2va+OcdAhvp3CzYP6
jjv/zmEy/+fKaHUOWwy/kPYExfw3sN6XZ8i5+q9bBagSi2mavjlEugWNPWPoAZuc+lM5VRTjc+HQ
SfG4uTpdNwyx+4a9ECdPIHOIZT+JfmOTbckFqdrYgUlq1XcU4ZnW4K3RTjDwXfNijKlE077+j1EA
DZma/SAh5UIqefZQSrxISup5KZtlCcApa/VvMnb85RssDwQjQeq6xcJ7n1g+N2M3DF181KuNpLUI
5fINrS36E+K58AH/ebU+biPSkxPLPAQjofObwUU52j/4zgDH8CkUl9bGS4IQ0mma3VJ6i5NhYMWU
GY1hfHVA35pDsyVYDUkgQOPnO7H7t9uc6MPozjzA0wKRy1hObyPvcctbHrZXzDCI3aTBJSVaD87C
XuvqcR483z6sQ+FzlBQapX2JuPtiBdw4e9rC9CMJ4d13XDn+v7Xr6+u24geALvMVjB6mx38Uu3m/
PPZS2FJqj6xDFY2Ub9UTKKPrya3dT4b8b/SKBeIbfkF2WyQT2xNvtf4PxSPx/4OEiTrVTheeGAAI
UpDKwo1kDRIdImmRYl/2nht8JaxRZi+KQLo7XyblevLGzZ3Oc1PLiwzsqtwVloz8E9y3ancFUYPE
Ryh7Gz4D2jCcM3JyeHfSDVrESwjmBqQgPPjpHMnlji2vSi4OK9JwPyFBflaL34YkEbQV93nMbJvF
NpF8qRDTeu/NNwjGEXMS7efB9/lHrEjWv6sNH8sRYJzHPK4dS7+QSeSrnZ+L5Fpa1g1wy0PxGNCn
+NdGRGLzf6+iq13GxW82gWRLozlvwjNRbbK5dg1o9otT9VZ1lpuutn2Ooh+Bq5QOEBE2l0iIrn7S
9SycFJhG/W6TBNrJlxIWcXZoIMzGwpnKfY3b/AETKHZF1kofs3Y4L3d4LOHeIwYPN+3c1iBJNRHB
lEPd+svedZY64NKkrHTXDWa6c/Oh+nHj0VdfUbk4fxZ4ISn2dtvnMsN7VD7EwFvNcVZrgqqPAoRk
N3JQPyLG8Nz/eJ/a/NqWyn3gnCw5nFUwj3eKAwFDY8Pf59w1QGvepSaISpwDOMHHuRynPxFqpB+b
XfJlJFvRz5ZNDJ/xUBVTVvqjnF8kgu99ie0W135P66KMTZRcKMssTrZqZ1jPQpdZ5ZIVvI9QVBcH
L/fj9gzmKntatxNOX35/vTBuzfWbSQZ7fGzqSlwjnp0V3qoHa8gnai+OBhCYwKimbnYOino8eQTC
vzvzTfiIEj15kzE+3jSco/53MZX+jYMWlI6pkBq8XQKLXKV+UBd/lISSQT0B9kmfBnTFnktleVUi
5P2qBHbM1OJc0+dc5NNnwLz6VDiNYnrw3fkncPT8axGUbzBkGu+QYNH6LXQ1tHvEY9bJlkP9J9Yj
C3ntyTGFzXLJUEe67O1LSOzpkPtVqfaUN9ufKJ7UHysQw5UnoudGLEX00naVnV9dig+uxJos3rmI
SeM+oJzFEklMkHkhDbnb9hj3MKR05InkV7YnJDdRC+GfrhAPQ6rd0HjsQSr4gpRLypPDY88VWEft
OzDSMN0VyPOaQ0jR6ETcoy3/MbgHHkUFiWtzS7mkzuN2iP2TZgPCRjf0CkuIuxTuToibWk1Vwmnv
SJ+b5kOdjB4MrmzUcwsLCTTkiBhZ/5IH270UjNDMMyb0zrJ3E8XU4tb5YQ0AKrI5ctwDmV0xezEc
BOK4vO13NXZfWjvrccXlubrWeZ4ZULJ5hJ5KbfARFAUUVhA0Mc2KbYukJH0dp5sg3HW5bUiSHiLk
VDk2MPSZ4pFSWbgsTyyaKJp5oimtpaHzQC73xl3bkPuSEjmnf8/z0PzKB7m2l2aV6+NQ5+aBORiy
0vPdFdnk4Pd3ObpRLNZWPjCEe5Z5dHH6u/iqguk6SJVs77j/t4fIHruS1d9FOc0wqwHcthgjOa/E
yxIRhHSwwo0sYD6VOCLihVPoImJu+2Mwts18sKAauWwR0omMHIP2kc5fXlquPv+FXdmXp7wj1YQM
rl5+6iaPrpvDcZ8y2LbvvSfa+4nYZbUvmnw8sIXFGNkAec4MuiiYaqVI0qe9LD4EjOEhC64Koa2j
qN9+OuWjmui2oN+PVZ4/EGgyFndAhUEpdrq1E/6sfnq36iK4dJi8+VSh0I5Ls/pTNiAiNKkCLgWY
ryK3/XFnCgauRmB4m1Kr8hf10RCx8l/be6jHrNFZXDztRN7Pkx8sqVSeig6MdAw/ghCBOiWbsIcu
q1d0iRD0TpG1U25flRPerEIY/QSCestDhnBTPe7qBdk5HjjXB6UdSRpMdbeswT66wTAAM36Ofw6f
+pb2KJHGB2tFK/LY1VH43Y2dh0afAUFnm78k9gc3XBdfFor3NqhzDt+0XJTGHraEFnqIQGyXsIaP
kak1T6N16Homwv1o95zgEk3nzsbbX+wS5IvYh7kbd0sVTw/g5QkvVs9cd9A1PtVbgvniXZFTUS4O
ONAjOayE/slDMxZvKEfL4RDwHOW7UfWkC8WwW5j7a6Nx3mIgLJ9M7nYvyIgm/LDsgvGOrI7kP382
cX2OVDn9tMta3pt4Cgn16drg0fKCwP1Tk4OEOrpEqZJ2sBtmfxvaWQrKGuOhntZwJjFgvrnI1iJ8
Dm2qALjUrQ4g1DXD8NzWuOf5YRLbWBwu1ZDFVe+/5DcrLBO37bcZO6yPO3lAmoGDqVT2M+IKpHGT
XaiHm+/ovLRIPYBWWhCOVpfYm/qk6gdWbxlVR8YmfA1euL6GHfmov9cCB9g0JXH7tCq/lOcyL7X8
O1ug/ikWCsh9BU89nNDnRvfo2UeYsd7F25AAqwED5Qlvfot08Bn2n8FGu4bcn5BAng8d4R5JvTVY
f4GF+8/a6OW7ggX9CvOt8x68WmyE2bABA850smUKiJp/TlGsf204nDwdNzO81vxCN1QE9ndfl7gT
2cUq+3NQUe56KRUtMa+m4K+doMy6NoEoHVWAaJ85CfqWuOOdIDIDRgIkI3MKyoNKRLvjAeeQfSm2
0KnUkTNDlxeOklsjHCLmMHPREXJr2t72jaZo2vYUMMfxpa6BIHe+r5dr33J/ZbVbFz3hVK7yXsOm
L/Ullrn5o2A+8EIRqPJ+c7RWRClUywMnIvNWVHE5H3TZAjvrgW2dtA10Fhlqq7L9XVodZ66xhU7O
Ypid53IldvHk8N4UabHW04NlktXsEqIXWDKCgcl/6LWZduz1WEfhBGasmw7hw2j9lfzrlEQOpm1S
B2PmSbqqiPIu8IXxl+TAX25Y3I2Ivr4iCA1IgaokedwfozLZF2SlVDtRi+VJ0RjwYbXrNvwaPZ4Q
nlLeeFShXWveWOCF+YhCpOlYYLfxzSKm5wOo5+bd70v1lBc1fw00qbkjmaOnRIeqsi5N5Bi8kktI
BsFciY1bgeUePSTGg3iXCDt+TJxRYwBfUPtO8AaVGu78yItRajjF+OTlUagPDhkVH5RRhn/4uL3g
5OebzcI+4Fs92LpewhMSW3FxaB9VO28IHEAzwAGCoUbUvruNmnkIcNbe+D5pFtbhScX8s2sYrvG1
V+t8p4qiHy5zlUcwaDExMTtApBhoBOQBCyz/CRARHL064APAJTTRPVXtsIAYXFy1vc17JliiO8rV
5W1bpyL39/VQItA1ukACAJTKyNoRm4xWgLw0J1vwAx1RW/RhZmHlYygA5bP3GCzdNt2kj5ncU679
3A85TmyOSJXhfS2tnTFoFHbVsG0uPqJY6NM8h5wvolGF+K9ltxrJ3KFyNp3Wufsq1y1RJ7R9fpja
Y1/8qsKpeJswwcNdBskYZEUl9R+gKj6vuKyHr6GxbdghTCVRio9I30HLwwqMeiWIy/WWMj7iLez/
qw0x1YR5xGuemkri+8hxiq4Ho6b5eaNjNk9tiWKXzJO2fiVVZnOOxLNjSMtDvoZLk0/u3HCu2bd4
Y9LnGnRJVnCJcQd3l6qJiCCQTPPDka1dvK4Dx/uuQMM28g8AJWcRVv750EhCV9K4Igxu75VJ/mpa
WziPjmrDM2oAU+3I2SkOJDDXzWmV5VhdEd1xoQ0oWe1LQqitSmHORvwZCfmBiJLCI2yk1ncOAWvO
LtaT+jXMfvLLwUTtHzQvzs30rqyj6aq+OPJ43k55Y2lOadPVB1hdg3pocaOPIWyRGQ6LhYBp8nkn
E+P6x7k36DWaym3j46QGE+5nLKWHG12LzwX76Q2h9IFCMTja3WEZ5/jF0grRR+XLsdknaPW/VpK7
on2DVvgFJTpsU47jGCk61Y06NZ0btASilGiYF63x9FgwJQkiU2xZjF8Vi9oSoCDEXrSQy3YTE5a9
04t0JI7tZ+JOfVvURtYAAiS3f5z5WQ/Ohn8iIzzDKvi5zXBasUxZVyBaL9wtuNBnpLl1cM4xqJp9
I0sAU06OOUlxr/3/DO7j6qkVLsBnDzuVOnCN+XVejbQPpnHJRCAfx/P/DpEfP8T9qGfoeNJz0MyJ
oXNS3MuRvavyxDzz5U0NZIZU3wk9wJ8dgp7oEnm5sE9OYq8JY7PryjtvMVvI2xa4v7F3Re/c8LWT
GRSfbLuVk3w72nJeCQdg+x3UDM7RouzVGBd/kn7Y3F1LnIy5bHnhFEdA7ORvF3ZdeXY8uyD4HBDe
2s2e6basp4BouSN0wqv2DFTMwa2a9Memc79MtRUrDMxW6SBgiQNm9hoNxnR2wnbk9Umadjl4ChPB
vitA97MwINWDvD2Kd2H/cyt6JakB80VYoL49bECLgHrB4p8dIOAOIsYneC0gS/FiaPwOduSNkXOw
LMNCqZ/txxwhCBafRb8IHz7agHOXyISvXoyxnTxYXtG9gDEiuM+1lj8krORvXmjJ6oSbzP2GLCKY
k/FsJobTuG62gr05uzAeBgXPFWAerqeavLkSnwx3uT1ROBVMtwxqhMMMfBF6b5kSASz/+di71CUK
mM12ouXqz2j7im4pfiU+Td6rhKWf/BHzxrDFt6QobNz2/ho54svuw2FBtNYRiFKUW/vkJVRCHhem
YJ5wcIH2hYxOBVa5+WAJNcfCp9WgOT8hjx3Ik2wjAEXaRyQ6bOmGOV7jyOZLnx0+6sdGQ02cGUxo
TmebWuoLoh371hg91USPBk0Z4+uNCU7AlA39t7U9NzmHxbZdo8ZIvCLt1sQPWGdH+QAAHX5FPZTc
L4sUmDhbwe34gRayLoIttg5rlNeI7RjiUAUrM1XRfyfIHi8t5q31DpmbvR29Gd/wcYq1nh7hU/NH
o8L625bjUL0gAke3yDO4AlHiNGaL6D1qTGwzBdFvD8hfXHDMVWI/tAUTRc0XqDB4ukjB+kGN1qV0
c/u9XqnvPNVmEb9sNRJxMCk1YyOoC3xCcVw1Vz6Y6SkZlKoyrh/VfouBmScbrGrrjyao1nv05ESP
r44OP8saeeHC+81rW+ihRAIbFcujvKkrQaDiF5t4Kuy+ricOPWj/DOUCgfAiixDxBT6C2tzVibdE
B9tq5XGz2YDw6No9kRR8G1fH6aZ+Rx5aEmaT8Kf4MJGlil4/IK0f24Uw8jx7sf4i/bODovDgr05y
IRkymwcWm5MgFCJbRTKqxyQY5WdQbfVHTGQgO5CTr7/WTQh15y7I6TLGmtjNChf98r5YtiLfj/GK
CrMkkIl3o0CrBbLswBSxCMLvL7GLjLClrLokPmi7LgQImaNKitrf8fnVE97eYuFhVVq+NJaYrTfk
xbTvJoKutruITsw8Q31cJnBmNkuSM8+yObHD1fp+sPrhyV68bsqmcZ4qVAqiDDKH+MvPGmVWdYiG
ZDRHyJWSctuEhWvpXFQekCQtF+FmiSkzSd/deZ7qfHJkoq05Dvni8hYHqHjZO6zW/BmTBfVVF5AB
iAU9iY8bcsYyZZ9w2Sc3p/UIf6xH9bFwJyH3cKyxTTEISdgzMPkFl5UvWmIvItOlSFq95Yl50O12
ZEIC5Ma1Ci6uQOB9nrSaq3PHdwFMgPS1u0MJOs/Zhorpvo6nInicxzqp7+elWiCj62E5Ih+tfmbL
imxKuwRfmuNu7hn0jLAnN5S3F3ywgn+ynPrlAe430oehaYfkslg4ASEPZkzgUGtjkTnEfRKENfj2
u6UCAxKyhSPXf7QC9pCbI7CNhlWMWyFobx41i2qieJQ2eYEbbCTIm1s4j0OXFDM5ZWEUZB053xwJ
I1PXwenAjEgsIphv86z5B7VG8K9WGv913Apsx55S6z2+t/KHKaRrb7b3cZ/MC/q/21m+Z/VZYGXL
pXhRWoDvIt4AEbS17QlINqn/kldWfbNkQSDlzHvHCAygvMMtNlC+jfrM0MoxNua1mhV73Vh6+XPd
O+pnHvEfk+SAsTCrnYHq17LdADWc2CETPgLtTMhycInZijk0uIiwN7yXba/iS14o877JbXslRIP8
Babxv5ilFIdPRL8xIQxDcvIG1FuE9WzrL7vug5uYYUURGPJ0PQ9eKU5UahVPrE0QUOGIcf7SBAN7
0i11TO2IByNGwdeOJdJ4nJzo3I21/jH9jEXS1djqyaPt8S7FoA/rycaN0L13DSG0h1tB2J+gXkZz
kby7R9zK+XhdRln/A1EcbMRl9J4FyDRG4kfxoPxLJtxSIHkofXl/CwbvKW69PiOUTiWp9vL2mIik
oCaqBQi5LEI0DqTf5oLbBjgVUM109QNZZUXzQEgNR7Gaaqbc0APy3fcNK+NtiZ3yS2xDLGa2u0Uq
s3VCZm0g8dGlPnGy6DNxt48Pijftt6+T8aePVH5H8I+Nqnke0YMMXe/ccuTZbJjtw3rLtrh0nsmB
Rvqkk6Z7Rh0BxT3wNZ8GosAg8NkRf9vo3+s9Ml6CnUmOJX59yzunzqzaC//xZWlnJ8ngLs9+tbig
NR0xiLs8aOrgylVniiN5RH55xEXJV8D/cjrFQjbcTIEXDXc5kugBWn7NeQQHGX+UzCj6VNjEWDtS
Wn8DO6+30yb/x9l59EiOM+v6r3w46xEuJcoenHsXmUpXrqunq9pthGkn771+/XnUd9OpFDJRM5jV
DFBMimQwGPGaNtT2Q9RO+cymSd+DeKUWq/dK849AIUgC02imX2mKzN4j8i2V3AedaL4jZB/85D0z
PIVAG9/rfQ7tL0vU4mNsq/KVoOc8hW3afHbgSbY7X3FsKPKpDlur1z75JJIfjWnq+42PDkLDM22K
cDdHB/sUg2oCERcKnetcjE3txrwzYLXbNqj/pmiRZfZ0z3iXALNXCKFR+533Mt3LpA/Vf0Iwml+7
VlpfRNHhF6FGiB3x2PaND4nWAozK8fDlmorN/h59LFNuEwoTufhCSyz1Tnnu2/0upeylbyPIy9We
KpfyYfLC6asmqqpyMag2vlAmZ5tjSsRLCeHZ6nlExwAJAwRbaH0DR3qn+xTCNyQxGqlSpoZPSgke
c+M0ft7vHMVMqJzRC3LrKrRbGup0IICrav1PfYySZ8x9PVDOXGEoVXl6DXDOw3F5a1j9ED2gxSle
m468QOkSDyPZbqB0KWz6bL1hZcrWc6RjPtmTo6K6WRviiwnP4T3onSDYxsBRMSDNcJFHC8trj3RE
oPFnpWJ/wknVUl2FHHBPMRMtojbpEBvB5GkI9hk3HrgBsHhb2FFVtIMTRh3TSJFi+xu4vYArh5oI
7LOipXM9zK2IjCYvVIsEflE/aWpzCIAVzIoAdcKbK6QHvKkNeoMohwEeu0O+UDtIDFzLd7UVIfgA
PEfRDok64K/kUYCUoMMLM/3YmkhngWlm7PeVWc/SuSm/aCyr5ocfIqBD465Xiztyqfwh6hsVgY2h
L36OpiIeNGo0lPJpkD/KWCvavT06IKtjDqx8oEw4Ra4hC4eoK7mxn9QRyMRuSkMl3RdJa3/ibYAt
m6iQW9zQWOIuDccJCb8yqhrEYsgA+31qT6TdnrTzau4t+6Fr9DAaXD3S5javYnivozkmv5qMLP2X
oZLv7VEiVdv7tETgZoPIHxr5XUkXcaNHU27uMmwje3oMlE42Qagbr31Q5PQbbI3aflSGUMjpBxU/
RnNKB9QZ47p3Q8iu3QY1stLAh14zf6Zg/O6rsRa/ZmCRv1E73gREH6oPmxZ1wZlzBGQfSdjR+aCm
fhc/94rdBvdhXZgQ+SDxcxwrSK9lnkfQoiq/OaTYviIoqjsJ709lmr6FlHQQv8srdZ/7ZqNT0rF1
8IENQsqPXomOzgb39jo59pZBRQs+mqg2XqMYH0Lkgn80JprISLg4/bvYqTx/a8iaCOuFnN+9EQBV
2CeVMRqbURb5E2q79O8V9FnQjx3EJ7OW9bcGGXIQNRpp6ME2O/Ezws0oeeK2zZ8gM2HdXXtCbXdK
5QmA0gkERSbgR9Q/Uem+s/smekH+hH4UknnVa6GXGHRCB+q+o9BV5psOg8aflZ4Lz0V2gkYGimf2
c5OYAdkB0RYtu1KPfjkcQdR/tS6i66T35kNPAgxHKWit7ykSth16U2jnbBKegtYGFSaCQJaIvodx
X8Gnc2i73k0l6QZPr4HMAG0e84dZA/Guo6rytlricXvksrIeQZ9DcAGJ5HwCUx4ctSpEjadKe6jI
kYEg9471ABKCYHkDYGewrbnNFoC2UGUZZ+9EWmjfczABxclBMDJFo7wWP3D2UOR29DMJZTQzm+gg
QKs/6faQNgdH86Zum1T0NncjTjriAOpufDLtoYW2Mvjq4KaxUfyT+H74xQPI+KqbzoDQ21BxmH7g
ZijSA9pPbb0xU+ELwDZt+z7EL8I7RlUchyewDuTUgOyak63nKiJSwMc/DVlof7KR1id/6boB2Eva
oTKtTt0/YSrJ1qemBr2X6Dw5AUQaL5OtWxQzkeWChmhgtUIPpomDd4qiGq+Kk8AFVmI9md08qXG3
KBiYYCXSygRPTMlpTgPwd84/GM1EUCwKmHZ0O+uu3ptdZnxp/cKEXq5N8sWcABTimOCLXUSfGqQG
2hoavWed1ylnKDDQG4Vo4QJHtiBdFvADN4KGaLhTR4syk94hebvxU0KrG1AD2/XoM7VEGzr1284C
9P0EDqRBr4wmEMrWAhKEFm4Zyyl3ou3j5MVHacRD5nqg+Qh20ul26O3CO/DMeKAd59ljeuRCDn2X
coieHKUETbcrtE5+Q/u3Co+FCABjB1YjH1Cz72K3BcFPdNfxg2CzKfKzWvnmi8fb1t7JVJ0SIErQ
21xpgeVwQe2QpsJgzB8G7FI+puAhvrV5pWS0/mz9Na3HDpUMuNeUJ/xC/Yz2fPK33VUj0wfl9egg
RVHho3wfJ+NdKczZRIci/K+M2DqCeMsDGzHFrqDmjgQ2vhqWPbymXTt8LifA7oodxUCQ66m7r8KB
GrPURYgWLvju1wQcnnY/4EEAL4wca5YVgGZ1wJOpelY7jQ3SA6l7GQuZY1eY85XADEFfRqSxB0+F
tjgUDBMkp7IHYISuVIMJ4gfk53ztq2HW1Mx7rL+eAqL4d131tXFvRohTPyqwS6gVj44dEV5ReKcY
mEr7WU8C6ActBI5yN2kBtMooGOXo+kAwT9wobYIgaQ5yulZ04+82NVpusoTLqYBD2m5CrVRi8kmz
ujO70HHcKAsskhQUYuTOGpru62SN8qMajJnm1nRl8ejqSptt7WNo5/KlR6rHGaQaCewovR8NIQVF
FsdrvgQ99O0H8pXxDv6y1uwrSU3fJyRAsad9jx44dN78GewnT1Rat8Frh1coiO/Wl5FLO8imMO9R
83B5UsWfFfQ+yi2SlaO1L+jxfs6C2hwQn1GGu79KHia8hugyWYnBLSNyhDq6qkTE/K8ycPq+zBKc
aGyZiocKH5FvUg0iqsCpoHfSeXATkOYu5Xe/gXQKDQ34GjoFvf93YdDRwdUlotyXpWg0UIYRDUCX
Fl3Ar5TGW/u5rIKsfaSVrZHD55XvvajtICZXCyf9BNcoTGHalEG2+cvppRwzcjsXbE10T1/BQTec
rR7v/1ILKhYFBUI3sDzzB7265jWTUTgnUMCwBMzkT39NE2RG0UnYv2ateaS1ArCiArqVWkiRmvu/
IE82jrC8ZJebWiC3gsvzTsSY8BwjMMzjDVuoFT8jbfZV469YAqGK2XPoD2csVfiIu8ii2YJJGlGa
MgC57Ie+GeRxaP3kYQJj93X04vFkUzhw/+s//+f//c/34b/9n/nz/7cE/U/Wps95SOXr//7XmsWQ
Tu+bZF7XhaMuvA57chqLWMfTB3YH0CUkaSnnOffXR1mzTUIqTwfUCMLEsRcWgH40VlgG8XpSNJqr
qDD+UtqmeuKdMdxdH2n20DozPiVOgDrXheTtY/BBzz9mHwV+jqYWlrKVEt73U6sduEz7ra7gC2Gk
8p/K7BE4x2Djvjba79cHn6exGHxeQ9XSsXo16UqfD14GnR/Dw8c7IquiUyFC/CqR6tjXfgNDUO8C
NHjiZHd90ItvS9ePzh/DCQB1mrNYwWks+iYwQL1NdVt8FBJh7KwolXfI4Ydv9VRkYo6hS1ui74N/
2WIZaZYNDf4GEMyKot5nlpO5UFUbd/BwVXrrrHSVmopqWDrKhKZYmHzpntYVaOAjNmmZHyonSh4H
Wf7S0y59evtAvCV1XOhVPqNYmLIlqmkAbEItAJ3cejNQEXinEVX39MBhZ14f68IAjsnoNiaQDj57
NlTd8/0BwxbDldTRtxZqo2hJj9omljkNC1DCGwwxurce7nk8Z14u4ooGV+58vKhofITOGK8CjX9A
81HZ6e2Uvn/zrPD11ByaFILShr5YqrT0J25zm4QTO7Ktl0fOHsIoyriNQPxE9uYNX8TLDY+0tgW3
19EsOkLLI64q8GBTAQYvEW291QyTZm6JPJHe29PHN08NdqVmsN8tvqG+WLBuLg2kIXYTU5aYr1HR
0nCwCv1Xg0DhAbxq8NY4aek4n4PlozzAAdPmqf9xFSj4AXBBgqJTEOM9Tn5ORg6EasvtfcuPceUr
si2wsEOiSYcds1g1NA6ambiA4Aw6oEcMXTgBVGe2cNfaGwaT60OhRDv/67Dzz2eleTBT4BDNZ1kv
N4oWipMHgLBSIv1GgFo5YJKYQSwEakv0X6xXoQEyHAKmUoFjgKHLA7v3h+gQGD2Ka1MZvT1KMZ4j
dNM0HD7lIvbi9dEnncNWzHBBPgy99F0dz7BDU0e/ru/E1W+oORKpEVtYXNjn3xCSP945FsTwuKIt
P7W+t6tyDOqjwa/+zaQkdErBJzQNuRjKJ6XX1XAgSvUaOnkoBZwMD9oFwg/WDdfIy9saf2dkPemr
AVDE0/Z8VkDJAd14SAqjhZMBZu5Rzdn75OM05LEL/dVXFXC9RlPogkzgku9GR/Lg/Ref1ha2o6u2
Le2lQXvO4z2rBnQeNE8p8UCCbU6xsjoKu49uBOTff+s8Q4C/LDCxMAXdX01dpCfCT5uchpjcZlMW
fFYqOjibZsDaqABl9k4ESfwcVpV+T3OsfsAMT7zjyp12tNrtE1Ac6+cYF91PYNmZzfsebBbd/fgY
hSrFXQX6y40Laz6Z137uYn0UBZhqbNpyG9Ov8LOADqw3YH2A0cUOuXaxTccmRGsYoZDra/I777w2
sna+M1BGgeLSM3KNeCOAB5TlUvudSeFsW6pmd+/MkACKBL+8SlYPIkyDY9l6N37F2qEj+LNe5hy4
7Pn//xGOIQ/pkQTdA9MPbUkvRGO8Bu5/QiS8vDHUfKgu5ouAAiccGLBpLg4dJZeohbqnb73mqwFG
80BTJqOti45sgYjQ9a+7NpicjUVBekB/0BY5j1PEjT7r39J2zHx1m6t68aBYUXUw+iGhFq/DOrsx
P3XtW9pUCshINNPSlm7GDhxrsgg8OBFwqdH2xYsABLZXnCzS9dOI2xdgFM3cIxfYPxfcFHS48ATY
URqJXhXNMe9HUN+lC39G7EuK5Yfr32S+GhYLAKlYRT7FptbHFXK+1tn8+XMktEDFQay0S/D2Oq23
3fVRVr4C15JDQssFpQmx2NbeNNB9RfZgW48CSV0dgRTL0DZw78f99ZFWQivhW+Vi1/ji0lzs3aSX
HWg7cj+6Q9VpCjLvVNDd2VJGmVsQZnboajVAC9JRHnAOqd4eVEmoiXUmNW+i6mKLpQPMz7APjK2j
5Mr7xhRwK8RY5A9QrpPP16e6sp0NLI51XgpsLHX5gAYhCQe4ZCyAwrMLgMSnljodaOqphFiG9dmN
b7uyiiY3I0uIQbdBN+98r2Cig5inQUkf0Fp9V/Yx2n9FYz9Umu3cGGr+U4ttyVCOqpHW8HJeWjjj
0lNjDORxGScWLaCkDlskSsMAEXBM1Xa9LrRHnLGUGxFidYa2ZpsGmBvDUOfT8kfkA8RZRagzoYgG
6WJPnRMUSYEmOqyO/Pjm1aMzgR45Z9i2kBs9H8pU0JKHXkqSO3nig14WEX0DcMdHWJWxAw6vK7Ub
wWh1do7Jq5I7X7XsxewM2ajEQDaM8P2m3CmIij2ibGJEbgi1/O3PFb4iS2japibJgM/n1/BwQg2O
T4myignSiDzHwq97VxXAO69/yrV5EblsR9Oxg7XkYl4xMto5+GNjC+HMwGAI9WElwaO2BXx4Y4Os
XdDzCeDxQEkHrudiWnD1hdm2TAuTJ8vfFnbeGcAErPyIsL6ChnGA5HDSO1nPO23sf1ZV2Z3w8qnu
plYlOX/7zE3uMprnBFXDWISbOsEVyurRycR01zq2MKD2g1O/tj2k2H8xkuOghwW+h9tiDkZ/nAxe
bxiU8gvIFjUMBaCHIXWkgXvFEe/GN147+9b8PsNVjb6vvbgs6qEColUDpyiA+57QY6TLhnuVW9HD
uUM4WjlBTbT/xXHkfQH/lshNjUKez8+30HkcEc4GUZz4MG2BYaSBqX4Z9fRYTI5348W7OkfaR5ZO
ioWe5WLhcjgOtjai2+SFefveCvVoiwfPdERRI36AJYjlBFqFb38mErvlDK1SSevMxRwnJOjA1yHd
noBVVXczaRScYGNpTw5jfzPCIPxyfdesTdO2bPYmO9Qk2p1/VZTQdG9Ax2Nrjkb9OkwIjVc5cNYI
R9KPfWAnD22vjD+uD7oWDqgroyjq8JzTjUU4EFVmlXqPUgJUmMHNR2XcmokCQYBu8eHNQ1H3pCZD
VXAuAi2+KC7bM9OM3gH0X9UNqFY+UFaO90npdTduxJVZUSaH5iQs3ozkOOefsoW+BCmrRinWEWIf
g6ykF5KYyF/bv65Pav5Li7sXmh+bkvyJaoxYLNogPK+OC7XeSmAlTxWm1QNczwyPzuvjzHv8YhzJ
IxiqnGBKi1BqW2UWR0jbgnepnCNnJT+YQ23iOy4RnJpM61V2YBYKrkNMEKz42/Xh54i1HN4SJsAS
GmUmRaHzD2pXWWv4luTEC6P/YHli+htUN5KldpftyzFTblRcV86ChdcpFXJqXNJeRtAWbKIVxLQU
7cmHeZTm1s9c1P42pL2PgMlsTwkE8u83T5KYjfyLlFIIHhLnk0T6GNF+sNrbzkGcLkcl4p1Jd3qP
HiSaJrwob6zp76+2+KpciuxPWxqcQWsRvJ2kH2mT1girtXH8zQhS6/sc4r8JC0on3KkKfXY1GAIo
TBOkD9Bc/ktKBdJ0r0/88msblumQUUiyLJzFF8cFMgfyTSGFUmEq2ntME5NftCRwQIWAcI9UgmFt
Rgg2+ub6sJebyrA4pswfWgiiDfMp/uOaNNEXDm1MlfAvxHEszmYpE2wmT/BZfrIJwxuzXB1Otece
k6M6XJrnwyFZqEJdAuQ0awC+gOPRT1UCL35QBkjZQY7M3JvnN39RfL4gwavM8XxA25xVifO+hv6j
0JaMZNp8mFrdPEWG12OgmTc3Zriyjhi6MabFPULaurgoZdmFKS5LUD+dtD6GskC9HmsHV/G8+BgE
ineaFEV7d32Wc+Q538TU9InnPHF4xfG8Op8lBdqcNhJHFU8P0E3VgMlgTMZjqUXxwwzK8kfU1PgH
QDK6cX4uo/w8sklmwHvcBH51PrKOstBYlQYXJvqlO1rP1qmStvaAzk9+o2W4sneo4KqSqhylXILg
+VCKp0VFoOtAHAo0G6thnHZwqwE7T8WH3MPJ+/o3XZ0ZK0hdCXSdbixulTi1AmUKgZ5Acc72ORkk
MH9P2SOdk9z4iGvLp1LgcUyHtpOwFps00gY4HumsHzNBAOwqxd/p6O6g8C0/0vjVDggazTYJg3Ij
q5uDyvm+Ib9iSNshjeSLLjZr3I84E6VVAwWE+pKCS9E+pPBx40hcLhzvD8rH7EtCzcUZ7FQ0SSB+
N9u6jpDUgRTgIkJT7FHqRHEIZ5gbn1Odd8JyWtb8OKPzpJEdL45DJQpEkhvZ0HQq9aco4QUZRBmm
ZrosQ1xbvOogihqygCnSY1mmSJWGTrNrOl8i69GXjwJRtdfr2+lyjU30+zRKeXSeuUEW2wnktQ8F
jzWu0wR1iI4g+9mPm+GATpD5qWlgYh6jAXahC44bkOX10VeWwOGdSdbHP/A2FmHescwBXm5JY7+e
vvrIH9N4wWR6hNJECNxfH+wyTyIKqbRpOTeG1Jbt59kUF0FE3CkE0O4jhlyI7FhTf/RSLHMprFmn
3E8Rk2ybJtoZQBHeXg+2OESMz68wEWRfnKeEEqlA4Knd2nH0gwdR/YhDu4eQbKy/vz7VywPESCRk
UEi5u5nveUxqS6z5YgO8jTZkMI7LoDmEtDtvbOiVUcjAeGDOqQE9icXqlYqDjLbw+KCTA+0X8587
RUMq9fpcLgOeNZcg59lAb2G7nM8lR7MWJekBedZZzmsMZHcy1eiz7Kfp8C9GMsnwJC87qmaLTLZD
tAz2So+xK2Bk/Ex96y5FfBi9D5mcrg+1shepnfMIUVGpprO+XKDAxpbGnLVj8H2sYUm0xl4ftP5R
1ajXb1JZxy/pCG+vtrryU92bb68koz4HZEgDoGDS6VycewR6qe+kwKgwL8weaIdPu7xHlzIWg767
Pte1BfwNWnB+L9+yIYgGTNdardYjx1NCk4ohk8F9j55RO7zVmZg/23mExR2XGc1AFoGg9GJH2h4m
VeoI27KUk/yA3l3xqVBM7ZOmgO/ddI3tuGme5W++rhgV5BoPSpXa2XIxkesZhsTXu+0AlPIeY6XC
VXvH+BfnAIM76oAznoBG7vk56EeMoYWORDuMQ3RBJ4lWq5yqLV5+by9SMRXek8QPGqtUBM+HUjUY
y4CsgT1ZWJZYiLTucMIzNr5EjuXtm2OupcwgAjrgxuLMaVWNKVAnu23p1eNhclDGDmgU75Nu+HZ9
pLVoRSOOa2aGV9GcPp+U2cjUmRLcNsqqaE9NxQs5s0H6Xx9lbbNzoUoDbi2qmMYiWhXSo/QXwb0s
bWxDUOVHCroyyuPU5N2Ny/NiKCZBVs1LGJMvECaLLGlCZ6k2W7xdhdFZB+xRxmPZt9QYYCHtrs/q
4lzNQ/HlTIqkZLr64uZSMPKGV4TcUZyl/hH4s48EURM848lWf3E6HUpqhGNHfmOGK8OaZLnYC9FF
4JpZRkla2eyDAi9MrgCy6uYztonqIUlj7SeSq3aOCJRRvvWc8WD4c9DF5jeQwkn9YJjQssshp2kY
7KDK0ezHsO+O1z/rygrSyXOYoQRCIy6gSCFPIA3NhG2B8OYdiGWUOS383ACA6zfO2UWeN88K6CTt
Wr4lgInz3e8BLgnlEM/GnMmANRvSrrpEgAf4gnIoOs38Sh4Wfxis+saxu7jpFgMvtg6aLsDq9WDa
No3a73kHol4UGlA11Skq7lBbD1yUvGDgYz78QGM5vXEgV/cQlwEHnw4KlenziSOyNzWVg9WJCDCh
2oQCWUvXD5LswUMiIIKiUaIMMiJxceOKXx9YGuhO0UUj4zwfuLJUJFhx2qLLF3cfUf0o/9GwITpA
hbHcUljTIcYE8u0Hde6RUw3k+gMItvjafaE4aubl82wB8W8pWdXpQ9tkWf996jLluQvqSKGCm1ff
r2/li+gKrIhXMNVbCigSeN35bM180ssRBZwt8gvKBJukBRWPY7H18vZxSDol6aYDmHTZe+O60Eq7
gj9tUoaaHXXGyrsPAngrN5ZvbUKEVioXHDkMGBcTCpvJ0hMvFrMmMuatOf4LU93d6s+uRADrz1EW
xzKI0WhH+ENskQNpDpbpoeIeOLMKkfXmkggrRLJOjwRyJg2axXWBjlSZdoEG6MbMtS+BMqrvtdai
2wWeyL2+SCtb3yKpxbXenHvPSxwdRjm2kyWe2KL4htoempWogvfjqeqEffRx1t10iLPfWLCVCEe+
Ypq0D1TEN81FJiGswFIw2VKRmEur71Re/kERcXrqiQn3UPAz15hmbznHQlT++nTXFtGcK1xUE6j3
L7cKZnd+k8bskjY1xwO0dIwYI1h+Glo7Ny6ntV1J1g7sjcqIeQGWdej1VL6BRAgF8PyQi7x0LYoK
N2LmHCXO0mi2CsVCIHwW7EV72Tm0dCQ/ywkXN+DVI+qRVnma/W735Wx32ZejdqOhtvYB54rIDO60
eB0vYrQzYBmHzZe2rYws3eVBO+5x/hoP8Bpv1UFXh7IIIIJ03eA5eR6nRAkTimaTti0hJe6IlggT
YlCG7qR1CyK7+hW5/agrUhqkVXE+VByC1k+tRNvWeGKeIDHopwL3lLsB5uK73pD+4fo2XDt1LBmR
USNTo711Ph7OCVHTmExNyupnDF3xGDaw5mIcct0GwwjMq6f8xphrc+TJ87tsTk1lCRkoALz72UDY
H51GbCe1jCN3LPs0g0OPDyMi1NnD9VledkbYnA5XG+gZggt82fNpGrmJIcDoEJgjpw03Sfhb8npw
1H2MfDLCdaiGEefsfRgYqNHBN1T3Xi6gmV3/IWvxhnnzhAf2RZNmEU9jS8UnKgjBv0W29qxgyCLA
aJj9gXJa/z3LGwPqErL0XV3JW3C4y7E5/wRYjPwo51NLOv8GheKbQzd62HXlUem2uj7E6ORtNGcP
N6l2Sz3od01aK7vrU76MPgxrqOxlfcZkLR+6EPapa80XO97q+s4aI+8xRvvueH2UyyM6DwDam5c0
N4VYTi62pxEjuQEsrWcQeHzMtJB72Q9F+enNI1k6UWB+U5OjLZMJfNEp0g2WBjtRajsnnoJDbzvl
QZ1688akLg8njfQZuGubgDEuQGa+GRpKVodA8x1k1WWWox4uFGSpMtvbA4hVkBqobwGVLk8nfWdA
obx3eYzSBjnfJq0Fmbs1APHB3QyPeom3bYXN3HFoYN7WITjit37PuZzEc553Ir2m5ffMujiu8Z9C
JiuYWri+Q0VkyHl4PKTga25sxsszcD7YvI3+aBEWrRf0/YwgsqoGIWq7RivCb6UrJqPHqhfevpUT
4lNcvW/Ue1ZCkAbsCzEFsOdzorOItLkwGsOn90nHPbIesTHstkqgf84UA7eiAtlThEmxjx2QMC0r
HI+NVOtuhMHLpTW5MCFUzewSAsC83/6YfR46dtAIdXTHSnHulH70D2Niecc4LScUhsZbKd3loWQ8
+tDQWBiQCsz5eAkSjkgAOSNOOprzSMV5wAwtkK6vt7eKDZcLawmCjKZqJs9iiBjnQ6EmM0xoZfSu
UVQdqoZd3byGDprtatvELZThwfiK8Up17+PGfmNTXX5WxmZRQTbrVFaWFKtkVNFTHfLetbEKf+xh
0BwzCrLoXmn1IRBqeyNTvvysc95II5j0xwbDKM/nimPOoJih1WOIWBK8nWjYIKeB0amoPl8/m79b
nudJnTUDXLk6aa3NPa/zoZKgcqjY+6OLdSwyjX0KnmhT6VilAvWT7ccOzaxnE6Wdd6ByR7T+I5oj
m1kgGo8CDHY3fZKaN3qnlxeKpRGABUnzfJUtUYCIR7UCGDEqKp7AdBA5n2Ar+2z8dX3u81W8mDo8
LmNOVCgBXMRBeOK4bqk66gp+jYIQVHexBfRThgcV31GwaRKAA0wp20Wus5GbdEQ37/pPWFloii7z
6BTrEIOYN/0f51V3PLRjY5tNbYj4gRShOYrKEHcA5uWNh9DqUPTToOAQ80H+ng9VR5IspFZ7V5uU
Bi+0LFD1bVDXKD5bsm9vPH5WgiHFYh5cEiTc/N5bzCzoWAmBZAlKSL2SbVtNhS+Nps6dhLK67RoV
3rocwwMsYfupnir/2Z/UW3zPtRWGxkqHyAbGDSNoOWc0BDU1H/AXUtWHUZP4xIRU7rJ0Qq8QN1iU
LjXFTRL4/WQx7cv11V0dnnNF8DDYz8sHr57UXhATOFxVjQ00KFUaynEHLdqOjAG9RPDxgKxbVB4K
bGIV6814a5s1oLE8k4Lm1+FiDRoTaEc7VIPrd2nxrcCx8CC91tj0bdneOLIrEZKLh70MJ5SqyJLU
4qut3WhTPyCTEiOlgYPysR8AeSN1E6J6ozWH6592bTcDPKJzSydTJXk6X9kIU8xYt9heZecMLyYD
uDAcm/uoCG8hOdai0VwcmdMlsF7Lndy0AuPIEKxjLAstPwWZjdwSRmgYD1yf0xxqF/GIGgX3NpxX
GLZLyquVjF3h59xweSnte8xRjZ2XI0OUt830oTEQvUZuy9ldH3TlQ3Jxz/WYGVmh/UYn/BGB0Dm1
ej9GUM/0ix4TMbyC3ELOJkFVjfjXjbDwGxG3nCM9duBGsEhm/sH5uo0Aj9NMjFg2gz7uVfTOMwfD
vykT1n4qO3Xa9V7Y5Ogup+M3RBkMtOWRW0Xwt5zlaHoqpP2mERFyoDGuFk/gs5vxQE9U9fd9i5T8
hNbG11ZYGMwi3cYaYRtjTu8V1Ve8jVH5nb1DqX1o7iItzB+ZuJ+gzKy9mTPKXpHkO6RHDkwHbVF2
yoK8SiyjRZQPVcwPIu/v/B65RTy0rLtEx0rhzasIHY7XJiBZg4LJvMp/rCLCfl2dJInOE7d1PtuN
5T/kCBR8kVo33UhzVzYMDHobxihgAugji6HqvkRnKWh1t5Sp/QGZmPS+EUZ2NAeEDq/PauVAzI0s
qjImyclFNtvWAXyylqFohA/3JNe2qzZTcBclNOjgXWoPGuZHN+a3EslILulz8iVpoemLlZOTVlke
kmRumpnZ+9AKT9hYkIRVPcj4prmFMVyb45/DLQ5ElsxPauoa7oTflXNsbB/BNTFhlrhxaq6qjg4p
TjR6IXbXP+7aOiKRiWYAr09KpIscM0Q6FblBirz9OIgvMdWaz6Xwy9ckTqfn60PN98zi0NNh4YWg
A6sC1bOYY62ieuLTonPLcRI7ioiYebfyFyY7mHgNirbNMYD5VdY0KK4PvPJxGdgCusliqpByzo+F
EaGj1Xm16saNhQ5PrykvoKZ+5a3onoYGXKU5qtmN77qyfxwKP1R86bsT4xaT7e0C6WSLMTuvsrko
ECh5TAEBRptaw6UpG21rf32WKysJTVzMgBG6LRRoz2dZIwvmtBMCpj1aSF9U0dRPox5h4Usr78b7
cu2DziRuVpMgTpnrfCglgR6WIvmA7GgjUAdtqt5u3ltNZtEHaTRtq1W2/dwXsIXePkeojVKiwUQm
Zcxf/Y8AF5aUfiRJpFt5HhZCDSqpL2WiVMirOWl1I5lZ+6BsVgqKc7ZMJDgfrLK0Jg5prrtZ5tmf
ZD7mGEuEmEaYdjjeyBHXzoYxX4cg9AGLLBE3MfZ9DRYwqms5XlXjA6d2911iG6h18RClHDNHAppe
2g5VgPYGaH4lQXUA/JBrUB1m9EWCSGydorLSsTYwCqU7jVbiHy0PrfltOfrgxJpE0/9OPWm+pJ3R
/spq6lPX13Vt+lQqZxQ9nUl+yPmnxhfUMvq6lK4Zp8i0J7URDQc9T4x/krgSJwPT8V0A8s+tRx5p
NwZfmz71GtBOM6P0Ar8gtaEdcrOXiIUFWbIbLemXiF1q5YfYAUqr5158j2GA6fJc7XZQ4W/hvdY2
Gs9bFBhmVSEu0/PZx3TdKwXVIRCdMkMItxGbsHD0o4I8x78IEjCEZ/Q8+cFFgh6ocRRY6JW7aR+g
5xjY7SHF4/WUFjidXF/TtQjIEICeeMCTWS6Oj+ZnKjJnkXTxq5f+tqd88jPrgSRv8Hbp7zvsmt8+
JFILnB9qjOCS0aY5/5C+kRdohVUTcanvnls4kzt8OzGv4b8O/xQeumXX53gZCG10rVCXmHWSZomf
8wERGK9MhAInN1G16DN4DVSuPEXdxAI7pxS/xA0yzMON6Pv77ji/SCEbS7o4s9gDpZHFaRk0gQd0
3I0ogPoid4duUO973fD+6WGVf0i8MXho/BpF7LHIzGOTRv1jjOPxYewc8eP6B7jcumSBpA309KG7
XfRVO1ROEYlQqPxhBvAioBF/y8ALPhZZmX26PtTlMSULnMFMXKm8ipbpgybpDUdVNLktatu7IdWc
XYBf7a5Ia+PF8dp0J/qw2nC7Wsc6Hbzd9eEvt/OchBIh6LCSKy1h5z5MaZNyGKoYiChmqDbESORF
oBpIzrSqfOg6p7qx0Cu7S5UzcoIyGCh0e3Hb2bCkOwwLR1edaRldYlY72SrODpuW6RseSOUh1qz3
16d5GYlRcKZKb3PLkmkuS8eYlKlDWyJRWNVh+Jqk2nPt2fnfRELlqPYBmqM8/l2bZPhGuFjbSQQ/
sMKgsHmDLibrp5h2OkEssF5F/6gZNP9eScD2x03s37jYL7H2tk3mArQCvx920rKwWjdtlfQGBhcS
UCiA2j5CYT7GSNCuvPyJzdNvEixm3Ujrh5Ol+uPfIXnXC3KreKE2SfyolZZ/vP7h1xabpiXVemBY
ZACLQ427WISZAaEknCAbYApqA0bHuMnfethbYK6E0PApcwx0364PvLbipFJUa+DLgaDWzmNYlGPm
FQ395NZF0T9gGKR9xK01Odm1TH+MQyX2OYIHezXW+xv7e+1IEb5AiGu8jylxn4+s5uhjeSW6ydT7
m6ehVnPmqiqf0MVq7qrA925EkLUtxiHmTBlgcel8nY+XAtTtrRB7Suij7X5AlXpL6odRxGDnNy6G
ebUWIZpYxdek4068WlZ08xQj3tkhE4ncoXlPg0JHcL7pX9+8dNRr5jcVdSny4cWZKREBHO06GnHv
TIdyi1+hdSozBHNUJS72SG5SRarDBndRWB7KjX2zsmHJ1GD/kiPztFrigCnnll1Ntcqd/KnAPass
T0bRa08t1mT3lMvbzaAO+dujMOkEd/sMVmLvLJbQoOVvhGE2K6jWeLrqOpYb+ELvRWe82nGoHa5/
4N94geU6gtYlf0H2wODWPd8yEjVbLcbc0aVRGm8Rf453WFWO+6k3zPeFbPOvKsrP7ohnym4QuCLu
qkqYBzw045ewLdCtR1FS3zolj6IbP21lN9NuJ9pSxceNfVmQJJWjj1k3o2vmlvYcO8p0srq2/AD0
Lfvm4wq3EyNyqnFfBZ8LXo3fIyx/BKKRer7H8TLcTfgHPDTEov9l7jya40baPP9VOvqOHngTMe8c
AFTRSyRlKOmCECkKSLgEEh6ffn9QvzvbLNawVnvaPihaoskCkHjyMX9zrhf5dGJ3HOn80zxhbrVV
wTbd/4N4BiG8WT1rnOPJkR3SOs00lbFAZudrp1uat/c0fFIvXVQyniaw/2kk01q/RpsZJYITd+pI
nOENNHQGdwxlARG9fIhVTnM4k/T/nRGXStz1inQ/oPB8tU3a1x1qLtblgt3auYtHMoLnQf00LEsj
dhKtsrj1tPoGXKx9Jrymui7UhAnfUGjOia19JL8hCpJIoUm5DQu2r/+zth1bD76XPsd5Imda9Kst
rsxFVleclcE3pN2R15WovXMr66UJ9X5JPr99o4680Rt5gGEBaHuLiPzyEziI9eEYqfNyCQdrvxS7
7Et8DcZPbukzvBl7hLd3uPX5v38OwLhiyY22CHDl4BzI+9Ycmdjj1acNDXajCpvo50xZGhRqE/gD
Ru9eZV789sUyHzds6Fag2KzDotdJDMyxxKTHOA6p5luqLdl5ztSzPfPxChBh2uEWdYnTzfLbnUW6
iYRtOicEMV63l3cZEKKNLVJNZ0gVTYsPToBTi1W0JSzmRFvPcay35KlgscXFgzgGymxTcmVGT9pz
cMhD/zShTBfo10sX1TsjmQosBofmKhiXRwsM0j7Xh9s5KMazGZ2ViAHw8OHtG/46XtGegGDHOQ/q
BDm8l9dtW/k6ZXRqY5Bm5gPNIgc2nYOAU1ej5f32WkeiD7gWnTR2Q2Ew3D145bOAekdfeVlWc+rk
VUWAqmOrzLyv9qA6dVOty+LvA1stNr7wkByjLkGDG8+aSp6ic7/OBQCDeL8IXeS36GK+vPBJWEib
QMbAmp2wEnatkZ2tWOaceHtfR7mXy2xf/0f86KcGbolvDTHwNj/FmdQfrroGZwM8PbrvQT7a+7dv
8rEFeWHpHIEbYCB2sKf63B2cuSpGvOigTPoSxyCsTCFR4YAYJsBtTmTIx+4jiPntcdJQQM3u5QVi
smkASOjG2BpVeiPXrv5oOvOpI/91GKZVgVqGhXQTWaJxcBvBzAVTXQ0jVgJtt4eMWbhhgAXNLZMq
dbs6QXLbFpp1I5u0it1Rt2/fvqtHXhPWJrshQXU2vMnLq6S1kdlTzvpZ1dUx3ls4jfddd7OsS7t7
e6nXmT9dLwvIB4GIzOmQ/YCY9WCukGhibJ0KLFKaXHvIK9O7TA0Da2/G8TiB1GbyTGVQnOq6vRbt
23putIbQH2Je9Woc0GpYDaRmz4UKzC0iHEGSK2/qiqta790W4SMUa39ZKn7J8EqOErsZPvft8FRl
vfWxE2u5K5psRmBw9K6ZEfX3b9+cY/sAMi6Q2Y1fCtv85XOQ2WxjKVSNjLKHho42IkP3miuzs0Vr
LAvfaN9D726ckDDKLf0Dou7OieTz2H4nD0AllSBGmXTwCRK/thMV8AkmBwfWMEsqALu5353o/h57
jeF4Av2Hbwqf/iA8FVjrjSYuc7Gm6eOnVuoFTpOYsC5nwbq2+5Gx8cXbt/bohdE4c39xNF5P7UVn
4yRQ8yJzMD/os5m8s1yKlLdXOfYiIRCCBhNBA4bPQbiAzl1LmREP67LXd72WeLGoRszBpPb7+B2a
FqDi6ZigNUf5/nKvJCIj2mYeghmjn5/JaQpiN9OzXZIGzYlc6dhVIRxEj4RWFIsebIpBGrIUVjDE
IEpReh2GfmdmJsbmWXaqI3NsY3jE9U1k0aQBdXgD+175jUN8XzA4uzL1Po8x/q4xe87dzeVi+m2g
P1kBWK8NpwL4/vCcZLBRNwN+RHECiQit70qdqblNYwMbt/3be+NI5DN1kmwwFhQoJIEvHxgAKCun
nzbGvecjOZusQZTWWg54ZOzOzTSgSNBs4JpTkZx4qY9UlCgTEfLAIm39p0PB6swE38QYaIhtLes+
1cXiiRhTTi80BMC887YJjK/ITOOAreOhtkTZRDuVKtSuN4N1TKnYzQNuZZxg52kDGTF++9Yc2WAb
fpUOJ13dTbfk5a2Ri990DNOm2Mbp4Gxty68N9kDohbsnAuyRKPBioYO40yWU8FMGmnIFNzDHqIhg
WWL1Tnei2/e6qqEEhdtI2gAOionEywsaMOCeBo1tbK6rfhaMo6LyNbSdslES9PVaf6ehJ3hi0WOn
G1xKl8kA9RSUu4MdZjIWGKwOo9IhdzMZrdqCEbCFZmjkT7X5qDWVjo6F3ltxTqU5YfVi2Xe11TT3
TbugSE3kGAqyqCS9yik7z3hj5oe3n/SxGwOKfpu6EVHsQwGeAjtC125QTskNzf1YYsq6s8Sg7dIi
oLWSz16MmbZ7IiofW3TDATJVpX/zSpETVX38V71kjH0283meyW8lMKddjz3pBeZh+L0m0D/fvtAt
Jr4sfphMcAo4hBeDEH2w05K8W2HbaGQaQVp/deX4pUAg80w0fX2t9WNyIQwPqaxFyasiKZ7fXvzI
tIbsmNcR/OPmg3JIrm38KekNdztfoRR0cdUp+U4sXhqEi1ycMyH7MqoSfdrPwmimc1UCF5q6GrAr
Q/RTDKcjMX2rwZjXAHndMJkvXwZ8Lst0LA2eedWVF4TY+d2Umt97Ty2X7tx2Z29f/LE4izYH1i9b
hgcE6mC5AudErcV7Yl2d/idOP/CX+6pxds7U4suOg6m4SpGIe7c6TXDiODl2qT59H0baDIzIUl6u
vVp6LrHU7mOjXYKzINNxinbQOQmDQFU71U4nJifbtRzuMrSAOUy2owXmz8v1iqrJjGBgPVLTeVdW
eB5rrpL7wvGGEzXCsdsKmZa2LzB4/ucg38jrdSkqzFRj4ZmT2HW+gw8dzVDsu7runEKlf0b1GQ9T
YNrmw9uP9MgLvPEYN1AvIMXXPi1mKosqZe2h1tz9oPWbAxn2wTc+/9pGdp33l7Pb+ru3lz3yDgPe
YehJ8Ng6CAdPM3PakldbwYBNhVufF7o+YVmm0UMQiTbfz541tWejqVkfFrDs6Cp09qmK5chdBw1C
E9jdhnLIeL98wC5mfv6qJV2s+X2xD5byg9eM2Fuv5rDXm6C5QHw/izsO7xNv0ZGdBS5ig7gS5dEI
Omh6J8JTwdSXfazlwv+GN619Vi5mw5CqPiVlaB69SGiypAAoCkN7enmRtb76yarjuzPNnvOoMDC+
ZDJlnqmxHC/WfsjiLHWzyDNE/XnAEtGFDAFMY9VtPJAKPxnTEHrCdDHOsxXXKXBEAmuNujPI8+5L
21gZnkm1+35KVmEhuL6O3yrY3BP3c50uh1K0EWHC8UOaUrju5W57ni3ilLfG0atEN3Fr/sFiPcRl
+n6GpW039fhRafKjNk+XJapsCxRTU4XM1hcN38p5vaHn2p4ofo6EJdBLlD6EJqDLhxvZxN0wU17X
xz12VV+JnB9aS6Yd4FfQCU5mfnr7vTmSZdEB27gdW7x/JTkytLmfkUf2sds1VNHwFQczrOpT+inH
tigAIq4LHhtqaQdb1Gu7ZKwzrY/1dsBgoy4qgYFc0y2XjY+759vXdCwWAKndTjEUPplSv9yjuL7m
TjmuVHaavXxSvq3qu7VPoJQPU2fdTPSjFiyP+hFvS6rr3VRg0ff2RzhCmAF3gZACk0sExmlqvvwM
Gl4L42gZ8CsNp50R9kc5Fr2Ipkuu3bUG76JSS31GJcSubrxsMTdL8DFFMaQ3nopmKZ4NUU1Pb3+o
I6GZHJdxEIk7WMfDAJV1QdmWFi7GQC2n6yrHvnrsnX5fpfWyE6ozsxA1nVPCZUdWhU+8oZcCcivm
US/vRGYWAd6TWhuPTec+BHDM8BxsE/uD3pj2EjI0Ca6KbJC/f7HMjYGs0sCyOHMPjlvlqxHcKrrY
Y+7rXVTAFrouJAOcKMAJZYe2NFANTqoTr++xq93kAIE90x7kSHp5tZYujMxNVvzKayd4cFpzppCw
kxxagEqbvd7Xw96d0/nEsr/ajgfZBagTcqht1opN40EVo9eGKnxTA5Vf8G7dWEaHJ/1oBeXjQg/9
Pg+UVYQlNO/zYbFrNzQKJgpxMuWtCdI9w2jWRxo3NlD9RpUR2gIaZj3WZOEqtfT57X14JBj8qh23
4TeP5jATMpwim5pgQuhK1SYOxHYZiOXWtVDmqLBtHNSpgHBsQcI4Y0YKa0LrwckMgq2hqY6ylu41
YP1Jo8srVTbisuoRRIjevrojO4CXiz7FtgXY8gc7YJj9zs847uMkyZ2HTrmfZLNWNz6OwvHcjs1e
tOmpDODIoYHOHZner+43G/7lrlsYVNpF47XxIjXsYfKy8/AT10v0Z912emiD6f+hDQ4lGRr5Vihs
rYCXK+KObK99XykaWdlUwJ/I1/4882eGuIUI0EtbDS278VJ7qi6ntbW1PKyVaX5/+14febCwvBHI
Zs695dQH91owfUgq1baxUQEwXjxlhVrqEccyDO32b6917B4jx8MQHP0TUryDTRSUNAR4nds4y9V4
nxrl8qnQxypkaf+sXpvsRCfvyD6COolPBIpLpAGHKrSeTasDDAoVYWm0d8j94RQ663k2I2/Z5+/b
JiHD88fxFPnmSEawKdZANCSRRofs4PS0SiN3zI7RmAB9s8vQhIgNn+L47bt55MkhLUn7mtmChZzp
QXgWeiC8oGi6uCwGCcXcXi5zXN+jLCja37+RTL4YIpBTbWseXNAql74araGPg9pp2zAtAHYVMvXv
uQPPcIq8PQyHdPfb1xdg7QhNi/kiqmcH1wdgWpemjxJzUqv1dlxwuUUqVAMLaOQnYv+RjYlEyKaU
9ffRfrCUXxTI+bcNKdzQZz+nqlI7I9f1ayhA3n0tzVNk4GPrMW2gvNuyCDrnL1/9oayVQvK6j9vZ
9vodB2u+nnOPgytSKvPD3A3Oqfj2mhDG8AHyGcRj2FKMSA+uEWKkKMdlpElnlsgdTB4iD/uJPniV
h2I0ZB63nW59MoS3FhfGSFN3ny5tf5aOOomm3eqJhViXdMxH5cyeOkt1J3/2E0ct+woNS/KBSeXV
3cr7uAlGWMlt2tXpj6xveuzgtECC31z9h1L6VRUFSW2mZ37JIPBE2vjqnedN4AQHSQTOnO7zQVSl
dJsHRyguE9zLXc4RFc+W0sOysdfz3BmfuA+f3t6or5eEkE9bYlN3g4tyqIiSrSAgi1o6cZt3/ngF
KInyzS7xrg/pEah1rxWkOZcDUJ5TmeGrSMP0lNkLpSsnCIO0g+jd5bjcLUvqxF2OxsQu3ZzuRcIG
+N13cVuHQEo9wKAdD4yXG7bzEzwUWmxoUDaZlnBBSjyatNK6Xma/enz7dr56OVgLxguIxI3MGxyK
q6DTUXsD+uxxbiXJmW813helrNtBy5KdrAaOwd9eb8s0wQBTL+q0al9em+lVClNL7iENpUobwtZN
gp9ZJkbMt0u28IfAqtE9eHvRV+XxhsFltM/0GYTsq04HRtXKwByKRfUUbXQ97+K1yatYKTHEC3Cd
yMFr6L2ZWqccYrYt8SLNZWWYKBsfjQ2HcvDLy5U4DA+dyN24y1rt05gCVDvPkc6IzLQ5aUb5K1U7
XI1niZwpqRX78+DmduZQ6vjBQzsJ0GUNuz6zr1sMyqeQrCO/031IjmFipibleWsic+1kufbekI5/
j5lM9dNsK6QPWLGyYjgy6wbyrIfsosgVaW+AddiNXmQGMhVJNl8OOaSp0Ox14JJe0ss81DWE+CKe
X/7NlcXy9e2n+LrzzMBDd4H70DfboGUHNaqdOSRseKTFTSr0a6gC5hQGs1NJPqbKVTjN/uDsKO2a
q8FRaGV6i6PyUJuF1+NLYnnV+duf6HV3aftEGxWebhal6uFQXe/sTNGelMiG2WLa8VCLbi+sdNV2
qDCaDDzWlZqk7kAmhPjDl8829Q7ykCn2edGa624XKbzaVaiDga9DF1FuGa+zbut7AQ2hiESX57d1
q5doplvu8pV+t9OEPWr1xU5icvJxMT1UsMrCxh0Dg+b+QqxTILAZcAzIPRD1n96+5tc7GuEOJNTh
ryLJQif65Y5eyhbG1VI3Mew/N1qkWZ6rqgfvsE6nJl2vYxMMJMY5lEKM8l9xVlsFLyRFkSQ2fTV8
zUbbhcDlGhjzoO0X6hSDJ+LE0R3GlIsaYUsVEGR5eXF40qXVhoKNzT6fdpzwYGRLVexIjOB0jrWK
tdbXwyxfnd0KgOO8XpIkyjwp/gZ8/ccLr/nul/f8k2wWJdB7P/jrf71vnusPvXp+7m++N/+5/eh/
f+vLH/yvG/GkZCd/9off9eKH+P3/Xj/+3n9/8Zdd3Yt+uRue1XL/jOF0/2uB9Flu3/l/+8U/nn/9
lo9L8/yvP5/kUPfbb0uFrP/895cufvzrz42R+x///PX//tq77xU/dv/cDI+lePpD/vyjz57/wNgh
lYc//vy96//1p+H/Bb2X7jH/8Sch4c8/pudfXzH+omVE6QxjimQdJMuff9RS9dm//rT+2ngnUMVI
WGDfMN34848OpQG+pDl/8VpRlbJ/t/YPvmj/+2Pe/h1k/35A3JV///2PeqhuJZT+7l9/wmd5Efoh
boF42myXTH4lXf7Dzoqp0SzNVbN3XWDzViqX9CYwF8u6ntu1ra9xmNCL0F87TO6nYCWezuasvmT2
gMEXTSLZRgHoATva9MHyeEqGIY9xD8dzFF9BVzKIXZaAqllWH5YK4Eg4L3krd0W3iM8mQ7cgKtNq
XnZEyayiM50lP2un0NGuNwb7Y+fp0gsHQB43vSVxvFh1VMTPCfGOdebZchl39ozLF87rKzIKc5DO
n/FTCqqLYeyM5cH3VLtcGkuvqXjUZOrGrTDsc2RJyjQakTATSNZpBgoHq0q+2b2gxYQdARV+3lTI
0qyrkmWow/gaQ0J4VoUo1oqbQFscwqA5NJgYG8uqhSOz7seN6vBNd0cEPcGaghbOkfb6vIpcfGnV
UC/7dA76d4VfN0mI4I/xU/Z9YoQU2IhTk0e7F9MMjTiUQpa3mTQQU95UL/zIalIT5LityYWU2tiY
ilIkiFitfvNR5LNSXJJAoNi1Ws0P7b5YP0xCuDou1k6yweal3E2Ki4H0UWruzprF4ONsMagzYNj9
t06MQM8C5KRu3cRV7+rBNcFgd6tWhfOgggZy6FQMka03COALt8y/q0Cpe2CtYpMt612JxucEOc4D
fn5dW/SJkb8eUzsamFlQ68J5nNFFDxDGVLrXMlpvXaMNW9/N8/tZjb17v1btJM7FqI/dxTJoXnPR
DXkroso2oZ6lgTGs8VKXeGSi4Z0grdeMtRF1TVeoyFWagxPUaM7NmYPp7rJz0n7VzjTMM/rrogyG
/lq4uVbtN41/RGFcpfsxnYK6vewKU/vSlp6WP/pLbna7jM9BixljI+wxDbc1dq1RjNl5msN8jqvZ
Tv2oRs4eMcW+NbBEQURhuF7yLEBYUqAaFbZzuTS7tlGzOteqSS57b8wLIxybURh+uPZtqn2UcnKd
fWo0RRkti9bll6qYtAdRtf28zwSYdWhfeSquRQP+6V4MbTd8ckozz+K56RGYqEReNVFWjr34WGrZ
lN8UddJdzpM3VldC9Ob4Lp2pp96rHhH3i3aaO3/frORK7Fda519wsizsn3xuTZ4FC0iYuGMDOftu
wS4UOqcpmztnGvGrSPXFFPusXWaxm5fJGeImS3txAfYVJrpCH3SNGeW05TtHVZ7/nmp2XXlZZs26
tHC9D5BA5/g8y4LF+ek5kHJiuxDwOnQH0asIKkRn7ZSoSrlvRzczdgX+7tn5bCE3chYAIcbjDkEj
dZMmo15HZTI01TsTp/Rmn6RGb/4Aoz83YYX1RX8bGAI1qWHGQGTvtHqe7vpkAVNBfiJrZJdKvb+Q
Wu9mu6bevsq8oBDnkMPa6sYspy4/n3QEWN6ZBpHnHGmNMrvouqlszsu+xtbUZB8lUKXG8VeLCpXZ
vHOwjPcGQyU06oxKix0ry4xYdgjuhSXgMfuDnQ9FHTbCninN5sX/bAd0zjFDLPkhJG38S4y4Rxph
vsy/QjFUP9slcX4uxWw0MZ6x8kGfttWrzuIftGxU2NToiW7xilXYyPt20iTEN52vjq5JuMlEX/Ak
7DbYtYlflns8O/r3pgPNPQzWxnuHcbH+o0ERpT2vsCFXxO+cLE/C13rGccB7Vyzc1xBEpnzAAEv9
JIvWk/POttXPZdacn7lp1HiBtYyGwtro8OepslI++Aaa0BEMFPkjkSbbh+yel7Su9bkLh6Qh3bVW
Rzhhsy5fg0mvxzCTrr7Qx5lxN8jnNIe14qxIIurW4PsX5qBPKDALR4kL8Bn5sF/rZP486Ywiro1K
FB+bXmbF2eRsSiGjErOMODC0JrYS2/pCyVVY2nlqSogQqAkYWh5V9SCvsVHVzbCv52GNMAZHLzXT
q/FTBT3nGTlkeJFuMCz3o9e1KsTuMcXqIRn0j1nmOBduYjrtPqU3HJzbRpfcjOSJP9RQTmW4GO6m
4mP0m3dQks9LTDcMJQNplf21KV2njoxgqep91vny3TANphE6SAR+lGmpRDRaJh0SaBi2yWy/UtdV
g5tmNFjVckf6Z9tnvQD1EHptUhCLltliyDBbVn3VJtA5w3LWzY8tyxehCyE626/DYmL9OY9TWLsB
DuxDWpCs61q1fmwwWLvzy9l9yDVBl9cKFGDkRGBQmFhj9qWoDYtgpub0m0ks53nPqszDZmqZ3UJr
38YLVl9+XHUFvUFv/XyvUeh87S0/vZmCyaj3FrLd79oFdnLTV9NDXWrmF02fgzpMbLO6HdwWt0BX
BgbHDabv3m5M0rHdmUJVn4y+za3QMgr4GcqvvC4uEi27UNi0YBluLxqT+cgeYZGEpte6xDZcsdMd
0wGEHbA2M8nH6bj/MJNaon0yuePd6NXdxyZ36iYkASrS0M0otEH5Tv57koBenetdNpqgO1qOt8Zf
iyws6dvqkYE+9zuEC+wsrGah7hkny8di8FEQyNyZpFtYVltEwdjm3KFKJjn7yptRODOE8WBPtXoq
6+1R2soWt8yetOIs7WVXRaMU8z3QQP3RTBc4wCIQIsYNo7WiZkZiaOcHq2mdofUu38nS4s52bYZY
qVlQ3iato775tH8f18EpP4IWca6wIrQ+oyI1FLE9l/IHw+pKDyukrYKwkbPVcoDOot1j4S61sFSO
/dASh9vYr9PtIUNqOZdKBw4++GZXAeTj4IhyY+yehOd1GUZGMhCRXjfBHOL84NrnoC/bZde7NsxZ
T+/nD5ooQXFbJWSwWLPz8RbOkW3v2E/ps+MM6XKJ7lb2tU6noQo16rgxAoxakAhCFBGx07udCAfd
z566sYIelKHYcNtPs87WT2VNYa21RbFfrdnPQ2O08x4D6LLLd9gqrDJcOYwuZaNpdTgj84aCEcpl
O4Mmv32eoOx4K5venLA05ZWN9O04DfXaaRgsu/X0VTilezXkpjWFKtCQ2FXrkvtnCmhoE2mezOd9
UY1zElpJ2np7B3vCArXCprzR0loWe8OW070d1B7qFkWR3DIwy7pdUK+pHfrShZ5nkKmgAW2I9Ium
oY2j9GyuYl3P54qNmfNxsASuPpH4Te9r0oIx7NBZvgko1eywXyxkIM3EAmG1ZAhCRe241uW+a+j2
hVm1pBoGo1P9XZRDW13YA1ideCw7HwdSbC6/Nclsf85lPmixjudZGebc0SGeISzvgqyWZVylJT7o
Xd8FPqFsXp7zfpjeVfkwJFHpiuVeOmX3ZJVB3YOqm8cvnuw4PpjcVybq0/iabkkzeapwmfCEczPk
MvY6t7pVnSaefLtyvho+LOiwI2ew44IAS56d6nmzmxMH0iDb30YqnlzzLq2qYpPIbDGIGCxad1Fp
te5d2sEuwlF8JOnS3eyHnqEiR9d1XD8ZeiY/rV062XGinJxaPOtwzNET1fwohDeUO5IoDqFglEUZ
0rLwLaQFBmsMhV8s33KEwkH/wgeQnG3CTXYOUuj36cCxFqa6Ptoh5UnxbqZdmbN41mbkaxk6nv5S
kdAnaWo/NbMjhxCJjPFL33agAJbcaJ4QM0hoBLWFm4aqN+W6UxxwRoge4dRDVQIpEy1zU9VRohYi
Gohm7UHafeLed06XPW78hG8gd9Jbv2fifue4XTWG9TpNLoQFyRMd9GAgXQddeocMeCLjUtRI1Ge6
QqUbVnpyraiIgQwMrn7ZOf5YnCX1rDRu7aqGmIFPekfz10GvEFU8hrvTlD+JZtafM3NBpBTjXBcl
kzWdr3ttIK50xTQvYbJY001Pl7Hcu1bRfcjdRTyJ2qAoWZJy+uw2aniYjbx9NBm8aei92MSoQZlt
pKMk+6GTZbJGQc1REVrtWDzksMlSTMjZOtFAonpn14H5DrEY/2tVYKkbWQDNnTOz98evnrUUUzhL
/PPiVUsFk/qWxKVt17mIPDBQj9g1NWOoicGxsGwKnDwcHbv/XiG68KhlVv4ILbDHa0+tiJhrhl9E
g+fk14ZKqQj55/q+8ovmG+VNOeJUNA3vHWV3X4Icop8e1wGvxpdhFGnPMUD5hgBKpVSo2VXxqZgD
95NeS+1RBw3SRH4nnC8rnRyNAthk29M1X/N9amfDvZLFJMKadOdmYfD0E2nH+WEe0/XRm7sy2VHR
d88D4Lxpz8aqLr26nvuwLce8D/08URk0Spup39Tp45eyDeS3zWHdizwyPwY7Rjb4e9+oxjFUTkkH
tpo5bndrUbufetNS07sg99wmymnS+peoAgjYgxOp6KTNWbrThWb8EAaO4tFqpXZ+l61C85A9H50t
gFXjPqtX8sFKuPxDPfkppadZGu/mrF4qEoZePtjOQLbeGAnC20yY0qeuGA11ZndZ8Z6k2ITP3ifc
42QQurVLil6uH+yJagpSWN+WRJ9esUNMJA1jk7CNoZ7AfSvM3CbBuk16xnDFoeruknb1ASsO0mti
vyVR3FXmKpObYK07K2yL3vbvjS1d5ZvmTP8601Ijl9K6QTNGTH9KnIAm5ctkZ61raj4IZxa3aeOj
C8HNK/p/a3z9Vkftf+yTveitvdl3+/+wo7YxAP7njtpefa+fnv/ZQtu+/+8WWvAXvBTmdwwogg1n
sgFv/26h0QzbGINoWiIQCnSSkdl/99Ac46/NzA/WInJwhoXUwn/30GzjL8RWGARCt2CIjELu7/TQ
XvZ/6arbaAf/IrwCU7XxEn3ZjS1aJ1EJhSRJZDsXlIv5+tkunOCyVlV3XRSDrkf/uDVHunavVnTg
D6IXw3AK5N8rMLBeaU3fyQ7FrlpBDMocj1Rnmgw9krSCmr1jivXu7SUPCDRcF+52yLcwfgOBB0WS
G/1PnqtsHSETnZnX7K44MebjUiVhNyek5qu5etGcNt4OMH6S70pRpl8GW2p2uKT2T0at5ePUmKOM
UsuaH4Lemvz92x/v5bh1+3TMBuGngtS1obIf4h4sOWDTA/QvLOSyduFYdy4V19q57x1DaswZysmP
8ZpaTomFH4jasLK7eTuhQoUWBK3UQ165GFyPkllDKWYE1BpJfIvO0pJDlCiUDfoFgiRDR8fMVO+H
tFHGVSuGoI1Ku9OwxUmhgDLkGkR57xgFAjRv3xbj5Rjk16dDIgNwPHolEGwPVWbs2ZbV5FJ3Nqgb
mKEGsOKWE2sOGcrkzGqIiN45jE8fKx6XVOMM03L5U6K6Bay40rpvg9OLuwrjWe0mQw5PixeXttjJ
j/kL/vJ/ZoLbwAy4EQwtaInoiAG6eLm9Kl+4zMi4GZhtOxciTRBdssz8qihK/Rxo8w+SkHUHzV19
zkjoHts6T8k0S69/r/y6pPmWOl9dJomYmMH3uNOApkf5UhZmOPiqdS/aMXW+WEJrs7jBE2uJu9Ex
vtPaXHosA8YSv4mlyM7aNChpr/nIpN1OS1DOd3YgjEdoUpQ3jZkMSRnSNa2L2zU3azKTQFrWXR5U
q7mzVG8JdI2kn5uhiUV5gLZAqoBMlQbOareZO4n5LOW0zsMkLewu7gluqQNc1PX6D55yGoMHNfuP
njboJbp0rdZdDKXW78cF5d6zfmzyIkp6zSNpNbxmipycPadhZKgu1NB05vtlrJPlYoUhlYS67LVu
K+zmPHK9UVOMUKb5e+plboVyTMDLQKfNFtcLrZaJjkxR7Ag4/EYaL3of0oi1GaI2lXmnUACM8Rpx
qgh5TXFj48SlbmrRST009Zk/obiYaaSR0dIikUVRhDpOgVnMyZ20Z20wb33t1QQAWY10rOHz6vpj
6jqbQrW58o2pUw0R2YgaQmdK28uGvp6979c6Kz+O1CBXfjdZYFSKLF/eDwxaKPhI9T7DyOz8OEgD
/0e5rAgUO8rKosqg/RfhLuk96ovClcxrcr8MU7ucqbp74vSa6M6VNvaUWvROOc51vyOkNdLXn3yV
UVXmQZDc+Klv792lQX2/QgrN3mlO7ceoM6/RSrI+0g1NhwubfJM9SJsqmnqsk8IkH7K7lVLqh4CY
qoWLcEMFd96l1DGMO3Txe3WZ5AXpPsAwVLQHe5QUAxZWY/sq840oJQu+ddK5Rs3O7OsHjcgynidW
5n5oHOr3CwfaKz2LKp3u/MKmTzHOSE2EhgqEs6vVKC9ap2nOtKI3Lq3S/15VWjX/L+bOZMluJEvP
LySUYR6WAu4c88AIkhsYIxjEDDgc7nAAT6/vZsuss8qkLvVOm7QsI7OCvBdwP+cf09Aaml8b7b3u
pwhzeZhY+X+vdRCMKUgIR5X01sXZB7of9xUY2c26hTdGqO2302o7HbWajl7lzp/B4NZ3tqzt10jZ
3XYdxOnNnrdFnZSR3r1i+D0XoZ7eA0kFiEcZDwCe0+2GxS8BYdVwCNTM339d3JUvnjGRXW7EEG8N
8yGh8RFtI/Y7ABShnMNCM2CZTjG1hD1G0s+tiGWVqip3352+ZOF1mt542TDX8iSBFnSac08cUK58
haqoXym+T/6MFsGAmeK/J3liarvXQSDFSum9qS6OXDC+N3G08zEE7oNtEi9YXdY2HVVfvzc4tHeV
jGem2REyO3X4ut0UTXlh7+0iYd6diAzmHl63S7Tq4MVnCP6olrV/kHBmWTiOeVronqwoMrZvhyEM
2c/tgNSmwOVUGcaQytVBNbU6hDUhhodW++Kwjo71NcSJvBujZdtrRwBP9ENeXoxP8TJAgm7+DNMG
T597KEbX0mIVhkdoHhdZxMlxiVAhTZXcnu1GVBmAvX/TFFNNH9qElhRqTCc3LR7AzLla1FKtljCb
XFvuhammJOttbi7b3h7IOoq41ZQy34UX8bDmYeHduezfh0mPrKIsyce6aeALrVxN+zlQ7lNTYILg
k/FOANzAdDQPv42JGKqsWkG4gH2t7ZBId3bwYrrD4eqcwJ9YRKxepCVdVj2uRxt1iLoFGfXPHvnl
R/yLrkh7a54gP3r9ws3ffsRh5d3VuJYPHTGE+ZOiMajcYVGVczpu7vjcEb4DG7Np/bQS92BndpWH
N8GcxASNqr7cz+uyPVo9bZgBmYas8fa12ZcWtIynePvpsVTpFElweNiS6Hr7FIMfPyG07Kynjidd
nCso0uTEhWzlZ5RtYDkGY9Jh5Inl3W78+ylyAQdNaPaQhGaHSdXK3KbGws5eT/FE8DjH5ux78euQ
k7DdzCt6PEsd3cY9jpHz2bXbs7CTr8kRz86Q7MPG/ViL4kFuZHJv1WNlKf8cyGl88D3pAFpOBIJ5
uuBMLZ2XVoR3yrGrA3QfcrzWXJZu5N+aK3YUgQb4uXH2hAxv33KTLIeRBg/qQZP6NK9kKpNF4p25
6ViPiqr+otK23PtWQXTPoKN9Exr1QaHhcjPzIyJunyHcy5jPkQi88W2oZW7vlG1hLNqW6WBL8lfT
wINQuchg1biA0JMDtzlzkyKpEJkcEAqlFDX8qsft4Cy9Xd2FXYNPEw20fYgqIwEi+EDz4hctP8Ad
cR5bL6IqigPnc1mcUTR5jFpe1wannC6w+M7ETQC6BbT0OmAaeHdr4fAJNx1+MnDn5yurt/MLL8fm
VhYisxOswJeupwZqWlRwS6PCdohUtdA8g5QmS+RCAbpXmeW+MUSYQOtqI2+9VSx7iMxNwJHbYJ/J
OI/THpngfHJiGdyPAN6s/J5PXOgwdGgD1yVabeKltu25zvnMOQYDz8n8Eoxs1FGZ7N2O6gOszJuD
Er1w50PEHPWNd3a8rVcbB0ZvxURVyLkPcTd34nHjADrUnrX2+3kq2t9xobzrZxTtV4k6a+eJNfDT
karX14jZPkmVId4tW70udI+xsfwn0sJA+uqk+SOI8P82alHpPbxBf57KogAy8GF1GsDgjExW9xud
E/H30vU7fRmHRPRZrSp/OKvKy7k5ZlK+StoRT34/98SnFsmur0b5MHRdX564TdqH2EqWH9rtxLNf
B/JCkFr8NPPLdzjn3gl5mC5R47t3kCjFmws0gjIAZ89P4k6CG9QNyanIYdWhEqNvhZbTXg65/uST
DX4owPsbvjieGP56udx10rVUVrWBfA/HAQVAuGzefrV0C8csPxZ3WPYbu1zWeFqcJreBbWvI+9vx
7jMFtL7lmZMuWuenaFSVxoicLg7BkQLxOH/Oxnh9f2j8WfHew/JtJJvwfS/LJeym+ahH0+yMGAj2
MqJ6ryMmv02E8cUmlM0BrFr4JnXirVB2gWa4chpzO4feTVXU86XLZYhmK+Qftok+VhtwLBa8bjrX
Z+J2i6NPX1uw5+wy94Pj3Zi1HZ51G5gtWwtvPoMnFfvREvGjARJ6bcqgv+mUMwKsifVxFZ2vWJkI
3m/M0O9zJ2S/tJeztc7NT1bTMpsSszzhe7KOKEysfB91/vZQeuDAtqjBlwNSxLjRgvE3HFZ+2zmz
cyOlNX3D5OqcqF0cL12iyjvXDMUjrMNNUU8P0Zb3t2LVtrtjAbgUkXXua9l8D/PB/ApyPXzTDDvH
tg2f7KY6MsRBD5bDdPQte0zjaG5vpQ6mTFwFf6UTugdndPQdGoaIolG35kJrzWFou4BCgUTta5so
gmbsxKtn2NGH2GuPKyFvmUusR1pVjXM0q7iNWrq7gZ30fdJQHmrCrrxxo1ZmCpw2dbxlevCA988m
hFf3tFlvVgKgLmI21isjF6npAXVnsyk3jGB83Xzvo0RZXZYRTWG++7YWY3tE07rdGEqBdxizP0qB
GMbv9YjopsPpey0pbnLva/TlkBx0s3X7Kvfzm9Ha6G7Ggpb2uN0eCIIaXp1y6u/o+QgXbqgq2i+l
xzSNVD7ddGMOcVSqm1VEYbZY63pqIlS1JMCtN50PKYYy8k9i4ul3ZxJSAeYlGXB9FHGKfI+4BG3y
o4CcPUKhW4z7ZU/mSj/cooz5vVLccGD27m/8EO4lIsc9Vd7o/URpsGaFEAXnzjTdR0tgod4cJp4p
9DfArjINeyYPCoqqdA5rvuKqOU4+wPa12OY18sv6hMenP7TmKkIk5Ti508QLpL2WG27r8UoTy/pg
c+5+JkyGX5EEhtezwz2T5+65m3LrjgqW5rhOfvwtgSk3lF+3hrBboffl3L7FG9EATRB0ad72ELCJ
K9+vanxKJOuLGhLy0Q3KxvPmzFz97QhblCamuLXkHFynYntPRv12m4vQOaDheeE7WdKSnr1dXubT
QSfmDWF8j9Bjac/Laj9OPn0rnsUl7eCfoyQyOmK5vYZBYNXPkI7UsPjDukMLxvHSrfOhNxXHUcMa
43C3vFZV5RFWPlTnmPmCha73PtvQ7g6dNs+eonCOuyAp38FrH9uiQnLuxl9A+u6Fb9vZx1wtZzjG
I5EXK8Z8db+2i8EzGLC6Gat7YV7bTo1PTkLputylS3Xr6oAotb7z4y7Lk0jvk7Fdjwir0EglXO8F
r/cJ6Cs/MBz/6CKD7Rij0XtXR8nduM5MVkMZpkG/6UNEY0w2NckH7NKLO0NOiLyWmRCOzhApDYfQ
XdHOIEDqjY8crYnr333bmneDMwi6pliWc2xk6uE1eWzrFgcB8UbRS74KQlhV1Gmob5uhJijzE17c
7zScb4eJXjGWsUCvKRdYt8c5doWx41Cf4yVEe9BpTUEXJj2+Qvp2Ee1SdITVgRUhjQuGD7vtP5AR
v7fLEv8mNKS+4T/sHqJJlyFZGjq48wuBaKKU0v8OWeRfwnmY7602WH81liMfjSNQQeRmHU/wK78o
FwlVFsZS3M1k9v5qfVs8hrVdX7B3+XfS7b1Hf+r8zB5YL4xT2U8slMElx19wFL0WF+SDaHAKq3TO
PTkWFwtm4k5VcnkiwUvej1XC/0SElGqNUV9R+gG04Zuf0p+dj84oGEdLoQQLCN6J0mZq1lPS9I2X
TiBeZ9JWJv7BJoA2yOxHxrpvIkI3klv+tk90vP72eMKPJoiXgyQC3kmn0mlvuryfsoBoyePSsgTt
kxyZSAqY6mBXJmeu5FaDfqbpqPO+IeY1msKlgKFzU8n7sLVOlUWdHXzNYPEq0/k4Pk2ird881Gzx
rhazfsoja70sMgIIxa3zmY9Lcmocx/uOsmq4FH3wG/65v/hrMmUWWtpXxvaXdg6q27Fmo0W1sD0Z
XFtoWxhlS7HoEyrO8qPBu/ElBCRv6YaMWVIdh9aeLnO3JbdK9sxIqhGv8TzGT3Yk+z2MqDoluIN2
pkZNsIgaekgr94ic0np2Tf+0rKIk20c/6cF1PttpKTIPkvCumc0PWltajwvLRtc3LJb4SGx/to+c
SJJylqFQO7YkIhfsaslPmB3E9wXZ+M4MjUXfYt3AGF7V7tou7jpninZhS0hwWtV1ePH6xXjp0nUA
OUyx/uEqA8o2tegiw18dn9Qq1/xZtBDUp9lLlHXY5LIcUVCEX5EJN5RvyMpoxnrpvHwZPku1+Hjj
ZmKxHSjZaF5Bdab+YW7agFAGKCknI7zauThajkznGoprLzlY/H3h0HPzNoI+GeJwhf3hIM1eD9CC
+mfC4NUckJ4nx1wh/UtJ2XWJYHX8pxkfln2lVMHOVt+3EjctsDjDnFJ2e5VtyagoDyB4TMfd2obx
TTDO1xpeSUrzKenzRJ37DcDlVrgFUBpynZneyjFw6510HGtXE8W2HhzTFkduvrVC/pToR47Tvvk1
KlMBczdhhW2Ahzb4bkpWofuyIcfqDwgcoin+HLNa2V9rxeGZWq1PP5bXMXKjoZDCefDDNqfAEEVq
faiZWn7Pjte9uiwEqHtb/Yy/fyGEzzftG9bP9o3taWwZ7Tr/5yabUCPRjIPt3p4HtzqSEVtCRBv/
XvOWsZ7XblDuxqWsuj1s9naHhHeZzh1Y4gpykU+P0s3z/hK5Wo0p1FqFEKPvbnsMX2tKftp13Bza
pT9SrVYxas7FUxnkUZtyJDQESJTVIlBuifYPjrRC7rAdhcE39MmqPQ6Yqpg/HLdt94UrQA5JZVLj
fjLG5KmyfG+4d+wFbUETSdLLsBlEzQnaHgZBuviqs37b+F6njkqBdJvG5XHeZl7vsAj9+bmsXOU+
LNPEb8fwSNRaA5T3mgsez4Mz2yu1qmYyct9sChnmVpS0G0a5BMZDHccw0a/Wls6WE5KmXlzRkdql
QjTEErllhRPpdwgPc5qbsg2ew8FK0jYPrDHzAjSw3Bu8Vi9B78V3TOXlXVFAQGSeXrpyN9BQY2cT
D4SdVUyfUVYXjYFl1n69pRDHJe4yU4Oiz0nX54iEG4IT2kVVIlNMYLtkqEyEMa7yIwKp8io8e3Pl
AWoIzzwWAaxwT7a3SjuatfssrBXJZAtDG4gTQsfXGpUDUzKuDbRL88oFMvvVEp63ntijXe52nBnL
IH6XvnS6TLNw/zAyLx8nJGK/VdTqt9AlLm+axfTgT7aDQWaI0IMFG3KWuieK/6i9PPBPQZg707ls
0TadBynBaUuJrCWdTTDdTqTDIJAIm0c07GuQ6blv3zzm9/fVXbb7ZECInYlRJB4X6hB8C2zynjOZ
LBF3M9LKX9tokoMFUs4tvfRxmNLfNHfvleqxW8fdFFV/ZqRUJfLhSDenCUXemoI/990BGGZKbgvu
22MSyFKg2cjXhUYr4/1CDBKo1LPymCd+Daq9XiKePq9xzUUuW/UdCli+xoWn7vH3F0dwBh4ZFPlR
vFPMj8VJqWBrbsj7sU1G5GgV7waProRd5VPIk9bkyLrHbrEZrCzLcR+DMeq8m5VqdZlS/Oi2Z9xj
vc6seYy4uNHd5dfSJotcOQdD59JPQPXxanGwqWaCzl5VcNGV8rqLHTIl7tnVeLiJEaC0Kgy0/bMK
rmNnZXfmxVdl72XloHkrbBZ33jndWed1mjnqDZU+v/w156Mc/hJ6sYKH+6m86qhow5PdaZNdcz/F
KnEfPAhUF0ACDc5vsYZdi6oJI0kqeSvnLBQWa6D71/Nux0X5tTRo6fY+a949sSeutxMzLGdMgUCR
IRIffk6B8aZ0NKEzpPmk2hfw3PhXNarm5+qO5XKsKTd8cxk6BS9r472RX4P0U/cLurQi6hrQxWV+
iHn9alaCaHl31mYiTD8BXDnblelZrCeLPyHB1E24L4dWBciWcoRSFJXY90SSBB/5DPDcqZEXVBeK
r650Frs8RgZlVlrNjN38xASJrufnPUj36olDEw9Mr/VodbdwmKvYJWSK3fvJyF8Nt5p9RLFjwW/m
aOfxXhferhqFVfLEO7k62647mWNPs8JyJD6w5caQJewKyWN+ux/o4Jmybha0KbX8dUzKwdVGe925
40OPkAYfs+R3g3Ms+YEFp+tvdW3M7eRvMXtipKLte+h3w+eKj3dCCuy7603AfrQ8TWWPeyLtDAKa
dcKDsUOrMH4zikSGbOwGeI7VquMZGRos1kpGcHe2N1rG0x4S7GOYTHJPkgd+3Wlx457t3UWctiai
eGnq2XVP18NzH/KyRalV6uSt8UlOZB+N1XNSgZucYxRmw75Kiq8pcSv8a1fdzVD5ybmcgYuQusfq
LQjybdlJLT2qVpsuAOceuerSfqTdIh/dRBzE1CfHwIoB+RUof3+aJ5eboQzbArVV39/mjtvnNxQl
d+FvjfxwfawTZPT3MlS8vEG3bOrWXmZ0ugqgxL2ZmggD9TArqET2Z689Bwihtt0oLTHxBXXyjySE
Q0GfWc2b8EZ7vTFL4+Y/3C3c0PC7S96evcmR6pdd2c32RnIQ00HsmCjeE9CZRPsYjGJ8IYdkJRvB
afbCUYlGxxqXiNmMh34znMB95nzkzoBEqcoz1RcV66UhZxDjQMRN8eFTm4lYfjGyIwy8pq79qRsr
99umNxrapzGhOdceJiI14jHQwYO2rJZprqh2pG3foM51n3XRNwcJNPgetc32ifEwvwu2wWH9DYIb
fF0bkpuhYsKepueo2IaTWOMgDYoQNkeF8alhXHoY0dvuXOHY6M3zLbplmOMnucLWlHQF0Qs+J/XZ
dFHB44O672iX5fgIj91+OULOfybUYBVv1ZrvtnYen6ta1MkNys74JhRjiCutMabKLEyTmSny9T2y
l+o0IfbDh0C3Y1Nu0c+FWma6CqLkm8Xou4sUj0LUEDhTW0Xw1VVd7Kd48dy7ea0V1Qu9/VD62KFP
JdoF92Ly1WkR3KNlr4ZanTgMghNrFV4eoJLhQ5Qi5ADXSJkOq+1h4qE44xep//XJaolQog46uQk9
f7kgHcXh5NDkvpYdzOHSoJdPBLkuq1JxtnRbfhXWBvhhci5JCr3K7aWsrNCGx+ptPy2wet3Fm7+c
WhDCX65CMktoX/PAGySsXVS2DJVROelPQ6AMuCFUFKT3XN8qn/DvrAFGwV2FSyJJCzbdw5yMCXbK
qCsfNvBWUkgEufljUKx96juCDDACgLoXzFclroGSw86Z2djKDkFpBqQsvEx2pZuVc6lMuvqNv2eu
7S9GCW/ajU1VoiHTA18rhsJ6rvLzmiBlr+NY/wjJT93pUctb8jyLM5YIyDEnfydstefuCXIU9ZEz
DBgOayPfV+P8idG23lNw9g3/+MpViPJ2BdG6hT9dHxZRNktm+bJ6HpQJdpGM9ZCCetaZzKfgohZE
EqFn6ddy9eNfa2uGWweJxSNgKg/+Zsb+YAeSHgHCJ3Z1UlRuKnN0Lxl/tKRgvnLzc4vHm0jb2TIH
9GyY0ZLOHsuPzpusC8RbFs9SSFqoK3ks8YUq9BEWCbGxqcPUsB1nzRK82Evc3aIkGVIY6zhKOU8x
kPGZwVaz6D/6pMubVARmuNtykZxZkNs3GIdupxrtArL1JTx9Hlde5lPZflPjO/i54LdCALoiUDUi
ju6rrcYIIUgNwp6tUaFK5x3VpAHRVVypFZnh17YCuyoP2gBkpbJrbwKLm3zt3bA4FLaLecMSf6zI
nU/o2lW7u0qEsv9RGmflq0Y0u1n0WaXaV+6ejz1aMyIRmNmKfLjUFaDU5NZFRq/Yv+vk/GdtDtIO
7I3XpmgUCS6JBP/q3Zecl2jEEfNO9chJHZPudLPlev40gQvfZnfRQ21cJsv/WvvyzyKpv34sSRwU
y1NnxOQWXH/9b8H8va6WYFsVhHZvRTG699XPdy2YN0dqF7McRP0c/5uf6diI1P7mpOenkrFKbnMU
wesQipAgOvv7T5VTmKiuhX1Ws39FM+vBhoeyObxSFERKHsrF6NclV5C4DjM1Yoi4PkH6s/HNTbip
fbmG9gcS22RmgcK8dsYatIj3wFWBdQ4tEHOy/ZJ6CD6gm5mhReDXf7qmXWvI76sIP7B75gN0xuoz
SjDmHDSxIw43c9J3pwAH1FMNrGFlY7t597Mj9LeYLddknWKsfRokhtCja2tB8BBB7HqPx3hd943J
CUJyVAA9V7MYjR/J6l8VJJbA1RTy0gGVETfymlQaBnWslXW287WxYJXMKLIonLdz4PXh8+LVKDsb
doUP7I7cdSWG+H3JaHXwEOFS8lb4nr+rC2tjLMRpNYHBke23kyU5s2dcDnO5W6d+PYetzc62kEDL
6SlHcSFad4Q3Yb9+xwQ89jtBStdXh4uCWWNZougIY1X9CNveJQK2pvNx7+fO+tnGS2Vnllz0mDbz
Mtn7el4QBozlFu6UAIlm0RwWjgDQMSuza0+P57ZTomGbaQCOk0jKm2RruGbizWBeWmKJ4KWIhrXZ
CZGQoFlaVX8kfBnB3BB6XrevQ6VnwIayBRZwmoTjG9lMkK6tlhffae3kMC7rdhYJ9TTHv16O/5bM
9HVA39D9qxf7nzSm/29K1OPXcLVFT//6f/X/oQiVGID/uwb1f2Libn/9XYPKb/8PCarrIyblnSbL
kdBB27+2AvyHBNVx/oG0NKIpgIxhfs81XOF/u7gt/x8e+c6kx13jCj2Akf+UoCIe/wcJssCJpF7F
11/y/lsa1H8W+kGyXYN+bWxMnDsceMn1EP7baTeUtsK/SL9T7Sr7CPuRMLN0Qlf6Si219mPHJPSy
EvJBhgqj8nmxkgDtwZisvwsrjHTWl3H3a8T5jd96apbvcivNwxrM1k9IXJesAVOad1lH+BwnjoR7
H/9kfNNqJbvMT2byI3AhWp8ce1A0iVVDf+gOqVs2IldLUokYTxAAoZOXGrKeFc6N7SWL//JwkyyE
nztHKp5c6Yo+AjDR/uvwlxHcv3rCi4Z4wV3DsrPuESJhG7entnpb/zKTV1bFT2CqgsgGxI6yxAqC
YTdQym5Tcn+1pM/SXmqGhQYRSvCXbT0Woz1neBPUm2+qYrkA5pFYNAE6NOlYDGwLabQYU9xZjWyP
3GEzXVaGoPatS43l1qxBwqv7P3975P4P2t5/vkD4Iom2C/mrX/XOBIj8axC8EWIDew25M/roobEj
857nSyL+jYL4Xx8X6gWQTV+rQGDOyWDhof3745K0PWeP6zyYufG8nUXQVXeSA30eJ1wGVfX4X/+d
wr962/9T3hk7dsCz+dcMgIY7IBfpn39e321Nnlf6A45etrvRa9rvfRJ1v8i0m4YT/oGhvCSAk+Me
e5DbZ27IjUhUwCaZX3G/3QzFwrC+qdL8qIkeBYbiSxunr1bp2Bm+F7g5YENap3hcEORw/RYqBkKn
rSu+8VaHeTecpnVJ3WsQIsM8wY0YTDwSS+FJlosnl94hfqYtEZ11hbhLHGJVHz3lYGb11wqd1Yxs
ebeh/94zAPtO1pKwnew0bATci8HV/ZobT1CJLX0O9y3aPHmwY/aQa1QC251QEv+w9Mx6iapwxsEr
Os85BPWgf9tdGX1febaaLJAxCGK/+vjNp8oOT3qTqziNFbvxMQja4EsRLXsBzEDdZGhE29K6saoZ
Pnuclg2jqTuKBXYkG9y1RoJROsGDjFaGEbm5EE8C8vijGTdic4pR4SCblpAcOt9Dc3BM7C54XPp+
Si4VeqqrKJSPAC1M03yoYi76QziHVZxtboQ3lsE+H7MAjfEIXO25v5yyQIeim24l/sSSFQ6p0sq7
A/RC7z5vhGIlWUwdFC4dMeh7qi6n4Jb9HSGXPZscIxLdHRQu6Ca5wTKCh3hLfP1eegnY0CojJCVD
zJ/z4gtvq7OAt/8WlVfbnWvJqiDboEKSWyS+e9jaxnvfZnfChSM1yJuLQ5HpClBxYLXqYPbqMqZf
Z5lGoy7KIkkypcxgeREFe0SG+sfDHwuxCx7i9fFyXJDKYoea65yG7nhEfVLJtYjgWJroljj5Dgso
+nbrXKLhQ8+6iUocawypDD99aVfIjEcbaI8UOeajoXLeGjyuX4bM1K/Sj/UVqSYChLdxCyHsC9md
0ajogHznSYRULy7bSWGDuI2TChvvhkgqm7bg3kWI3F9EJWvnEHt1c9nGxQecXrfg3Yu35ZuxYnHp
bKP2YlHma4EKeMfKBYAc+bIWWRD61bArDPho2m6dBrNFZj/tW3eWjyFWuJgaafiQvemhdVNHxwxg
ip7XB+Vs/mfIZ/wODloEN7FIcIS60sGUvK7rbB3hsEorDSDIgyyvCr6NayVatCNSg1kJctO8rPZE
L6jwYvqrwHcrnVXgPbvcRknFPrJWzUEBuZwV6/CfFsS+pwWlN85uVIH8tsWIY/a958pXh5XyK9DG
c69UPaTl4lhwOgHCatyIXfvFt9hEu3wtoMuTxirFnhKewd8R15M/YfL36lO9CUJ7ELlZUzZAiG9p
EeIH3s3EcHzEAMV3iCYoftabiHE2BOGDobzvq9xAHPbWSMPczpZta/FuSfZpfKX9xh7rNd/KTcu7
SGzLH91x6KULk+130WEUZhMpgSkJguCY2hzjviT+JJ7RHPPbeIk8JkNNliuNMCJ6KGgKQotdGBkd
WkVL4iFeRfHZF75498oGJAq8UDGYWm6b7JAgK9bPOef52+IOuMXbZucw2EPyTNWRDbseVVjgzbyg
XmFHskewH3v8lnM9IuRs/Pwr3IIrHuuy5qX4ibHp014V3ypiE2L92S89SJY1joCwOY8rv8ewYN2y
YwxPNqsLIs9xGeUpaWm386DdN384ekPfuNtN7oIPZiWU+1VhhKL5MpLsPKDIdkcyFIi/wZ3fzVGU
+l0S3bDlkLWygeY8uasweF84Bii1gNV62KLAILcD0rtb6qqI9oJyp5+oc7v4hIq3/6qQqwaHsCjX
b3K0QMgd6hVBQ9ARnxSIPAG9YVP3RN3XbiyP+MPEfbLOGkJ16ivc5ZJUjGPbUP+SmXEIxaVEs9Oh
77gCVSavtgI9Wmy/gSQ4XzIf499BF/CpqrUoH3DzWN+XucZf7+dW9acuVsDQPGxHfUF/mAQZGQME
N4+o0HmFiAjTWYeD5A9mOMffFZgWh0Pc+Ta603VZ+K5yPLXo0MZJY5Nl2UF7jeOFeLGR/ctpiXEG
eAxzNNkJ7uW0QifxWorC+pR14v9IyJl92MIyeofWsT/7PIdywZ8smHq8LV55T+O+2rWTY1TmEKyG
SqiwUdrEfO5TFsm8RrZmYb0PkyKodv48myFD7IjUzx26APW473sfZdihkg4Q6zHCQQKko2Wrh5zj
l0yRlliSFHGPb98Qjxa8FbaqXhTPu8zyNWieZONeOYHWzh8WldCqmyiNiAortuXsyqY1PyjQCtpM
Wwg1rhbFDY69E90lWHi70GKWfrHjEmweTT1pLp01GYKsakr16GzMkrskdNrPzushcZEN2H/GWfff
qWHOf8cNpZRpWBfx93jGjIGrxGIFpQ2sgBOJhvB3WwYog+NFrD6JCap3AfeX8HWTbfhLFbr4gWDd
hoKkA6VI7WYa1SGwa7tM3YIYJVhDi8bgitzKcjdDFHyHJgy/K8mpfSDBgeLvDVUDOTI3gKYsn+jR
sFXwJtvDn85ZI4dLbHLvF96yn4OIvM8gMkgaSu5bquvCrSwoGyGKgJzbJppvgT1ayZ1uSvk4xUn9
fWYJuKaRNPWpc7a13flmZKmN5rJvMsRW7XSIck3qU9LEMyKrHO0bSzr21yynFUIDC1ebcxt4yxYd
4YItxf47CfGOwDD3gb0qa37G8ZngojSmfwksotrvjTUt40niWOGJ7H0X8UaqcYj4C2lMPrkkmQhl
4HzA/xX/i7ozWW4cWbP0E6HM4Zi3BGdSEqkppNjANAXm0TE/fX/IW2aVEZGd0bXsTdq1mylRJAGH
+/nP+Q6TZQEKAc8UET8S6iu7ngqr26V1Iqd61VGOiKsBdRpxG30/pTXVqvIp4IlO52a0AipgDduu
6DkurPIl0/uOBSgy91OYGTTYlUFgnfH2MQllzyedJGTX2Af5RbOnoUKxZBuxsAssKwKBgsMkQSNh
16oZoN1iqV0mBPr07HaeFjAAE2qOPiWBWm2bFzAfLin9RvYn+DHejxsUcYxrdGJlPAhke8gX8BlS
0fnzQKLZB8tYxtsqkOAOS479TDRid+Iog/NvcnbK6er4SQHgsrJ1AmGje6aYcC6f4i7K5TZTqQge
uyTHMrxKjTm2t2xFZLOnUyupMX/njSuvcURnAY1XjtXY9/HM4SNcumDYezNpdHiKQtnkUQc6IWWe
ygpZqqepaZe4GgNEipMMJBkHf3hoqhuNesDiXNRNP9wohyEVGTPNZeayikYOvofAbGpx19WmlRLG
sYzhWlHbIR+kqlz7JidRDSLAmPpnGpRZ0/Q0MO1VOuVsb9xhzn09SEzj2xCN0w9GMPAxRNr0iw2x
BuVXhMbwgge+I5M/ev2pJmbuYtMIBrYnEOE/isJVGpmPshtXRSJmG7tknuhs8FoZnhMsTYKFcppx
fTJb3OW6NMBsuIN8iWZJPWyjOlPf15GZzVD1qMk54Bn35FHHgCioyoibcuNQ24Qcy227zC0dxaHV
nAiOgykqu7u6zYwI7hC1Ftge2ZKvY8rNqmNi5GG8SZiw/ShJNMoFMOAlGDNUcw8LKYb5q6wciZaw
5QwaImsvC5FhkOUp6fPQ5NHtwAxjy46zHmcc2+A6iCBhWq6Z3Q+61X3IxDM+GeR3UCVEHb+QqQqv
sB2CdBWWPXYh21ANjIt+HD6l6GVyCUqTBduSkVMzWIJ4w1svu01u6zy9mc6qr4ZLAqcikMq9C9mp
X6WNa3GYEFPGydu1mvHQM6N/Gk2DcR9PQbAW8OOI0fcxs8MyVqSUylIlK3O0hdxFyshcX+O0G6/g
/1h3euKk7lp4YfgoGjt/ndkuUQHKE0Jbj8vcmMmoFnELRcTgZyeha7UaI9p7SxWgI/SMksyDtBL3
ow6c8BrYmKVwic0YBuyGmdUK4KjgoQTVIeAW0cf2PxHU/5Wk9v+ml/3/ltxeNIj/u2q2+2ryt2L6
STbjB/6bfgit0HDQF7hE0TXcRfz/j25m/ZdrI3R4NikFQfn2oqT/t25m8UP2ktgWxoKJxf72P8lt
578k3TGus5QSYTSS1v9GNftlMoH0JhcLGS/CfIDY6aLF/E00m6HcV0ZLdCqYgtAJVwrqCw8Bbr0E
p8doNTfIfuMH0RN1+NtH9A8qz5IJ/x89xFlemU8FmccC4sk48ZcxgUPhKiOBKPbxNjETcSLCkLXd
Aj4KDRzwayJC2NY6Go++OByBjv33l/+ru+jn12ezbi5w1EW6RDH8+Z23nC84UyalT102JpQ5yRiU
ubYqd6UavSfsbDBgJbMlZraz7sdtpZe7VgnzPzo0IvI/8yeXIcwvfwdiEURnxFOmx/KXz6FiZzNj
8MTWnAdm/4iFx11bDKu0m9aQi4MCR+gfxKifpa/lo2c6zESIrkamUVyXP7919k9ZXTPE85Nktk4C
4uQLnmBKkHgS/qkC7/cLjNcikw7VXZDXd365wNQ4jG0nyOy2BNDjVaUQIA800ng5yUVt3DWMHapb
Z1bi/d+/4H96k6Zt82aZ7YCvXv79365scqbOxCA/9bWCrMitPSa42NEmGDpqoUr/cDn9w9vkPub+
IWvLy1m/fKRVB+lrWkJkbICtU5+M6SYkBMYhNfnMG92DzMxH/e/vcPnofrlyGClCXwS0jGnY+eUK
HmfR2QCA0CrYHL7/J+WfsF784WV+v1FNwkMG2y+X+4Tg3c8fZD/FeTei//ppllknlavPxOxa8HMj
26FeT7caGiV5LJIbf1gifv8KTZxEDoKOzZ9NLv7nVy4MBbS1GjN/sFgeOIkzQQ2Kbv4kEY115t8/
zV+KlZa7gi+Ol4HvwNqL5/nnV3NgoBY1AUy/T8zkGROeHbJtE91O1+NObcbKNtN1i8eW6V9HpGw1
tIsLYnJGDUt4YTGpi4qh/sOf9ftnAPKLVVLq3LUu59yf/6rUFWEJuhHwHXyr6SSCfPKLlh3bTYy5
7Q9r0T+92NK7wMJA24/564vNEzDBMcxYE6vBOuEfi3dWCMVxpcyhev33z/v3q3d5uOmmcFkZ0OB5
wv39/rRZ7RIupNIfoEHsjGRg6clJyPxJ5//98nXYW1MDoOt8q8L65QOELjtCBg4B5w1Ff5NMWrYD
FAJhfoaMtMid4YfQxvyRDo0++cOM4fe13dG5fE3KX1locd/8/B6RVMJ2rHiPEWPzdxgX8wRm144B
/SFZpjcdaFvxhwvmHz5XZ4EiOqxH7u83Ta27oc2GPCeyMo8Xbc6y57/QH//+7f223kFdcVl8qCIh
LsP//PmddRjLEqy3IC8bXbu4ZhLcoPaYxzQGjDaabvWgc/Pe/fuL/kIa4RZlAXKA3DDpk8urLp/3
39Z0uhx6zUCmQ0H3Iu8UGKG7z3IwSqmKZjSubJ7CXU88aNgUIMCAwmV2+IlXttgr0c/eIRFOauzB
3uvzH77qX+gw/G180Tb0kwVlDVTn1/0M/FSvRe6dfI5K5c6VZF53iW3B8dflcmqjivAEFyG6oJ94
/gTV66CSPuQ2ntMveM1171s4ecqNa3Txn+7r324CYNpMWg0plzXO/rV2uh9jfJQGiALoV+63pu3z
7/NSdomTK4uvM0UH4ibONC5M9olsA/WZwP5mYsaBLlAZ31BWir3snN4BM9HLI2yNYdiYTeeEa5U1
jFyqGVo06TFp00uWdD3qhDdA9uNrtMf1VBXpJ108GFJ7mfbzFtRXO2wHRIfKx2TLBtBE66V6OhzF
zYDV+qvP9WLcK3ywyXYBmg3bSrr8d3KChbSRArGDiVcXb6llEu9URYTQJmEHMnnt2vux0eOLMIJi
KyFeERwZxuzDoVrJF8OAy9fFwh4uvFN+IzLNeClTyHMc3A33hP9zkRKrnt0XhhA3fU3sZLwFwzW2
m3+/on/9XljV2ccziKQf2NP5588X9IheBi0MIVC7zUjto+ZmG3Nd2n/q1VieFvyqv+0WUBr5/ZKO
i6UqlpPwL+tgwsC59ZrIXUkztqM3TWoemsM44ZCSglYPpikKcCgEg80syAYRCjEuQUxlWiCCHutS
2xhnCuasW7sIq2Id2l50mdW8zdLobIxSw91jL/GsIQEDLGRwP6f5XK8NbjySRflMOqHIs50cckkL
RTA3hATj77PsgeDhJKx8NeDTLkmobshbiLdBTftyrJMXmKoYv90gHR5is4c4w1bLXbl8msAPgCqt
1ARbZm0Tj1qWxHhblwvcMnCqC9QDtz+TY02QNkq72ZEiCCCRUvaBpbYLDNLUsM6iwmxGaBkOkwqC
l4Mgk+w616FqrJs0A/OZonxuu0gTzTqAt7kgRSp7F0XY7U20pJKJkD5/M8L4UC1zuTe+dILrCos4
IdcxUzvNwJuwUjx5mq1GK8Ij64lH3LNTvqqInHXtlFz1vjKW2QUtuxu9tjV77zHbIRA9l+sEzuQ1
EFN1X5tO+iBllH+ZqlMgy6Ma4UXPLAUxpYIrg+px1+GkMzBBuIyYBEi/H6RwmpJbTbNeKMwcJ7/U
ZwSE2BgdMMGKSGDjjN0FIER91a0+OwB9ihG3AuuotcbWbjx32xijceLDF7cMZ8kp0r22i91OGb6m
Y+zawIo12z0Opa8omL5rSTRxlMSogJFCJPeRRh9G2XV1ihaCmpsNuvHailrfD56LkJMFzzgX5IXo
FPiqWX7qdEpsKJ6F1unOmk4MYeonSBmZJ6DYOPJmyu3klIPUv688nRzk3IU2zJ6EQkJerPkxTg7k
+FJjU7zr3U5Pb7Og+iB99RAnjOFgLg5EN7Gxgn2YsznDmKc/Lx6IcBeEUm6rpBJXmRAwSYQ1gnyo
mN3E80czAPLqLLyCapGgKvLx90SkW+Rvr94FjM7SNWepcmeWievbXIjtmlVLMcfs+AQTDQu90rT2
SHdSm29QpeimiOPGedTBtEQSjteRQ0t2SBthROscyNAOg7iVbOZ2yr6BYZj5JFMrY8UIQx4jmpn5
8G27C0M7sSNqJtadbhKE6uzxyDHb5uaOX3uCySsgFA8BBOYV0V9Cu8Y2EvNzk1jPCadUXGYL1E8r
DtMYjBtslhVxS09fyYjQto3ZcsuwRsfhSrzkE5ENd25etvhilVGMd1WpeoI+TMBXY2rEfkjafhNn
cE9neMmb3gzJsjGRvJNNdCG4gI4uQwPZO3oqcLAdHC98qOq2vnZTHX9GvZ0fYLCek1ZhqbPCNYMU
LlPrrRrnN9JUAJhVkfbf2e18eiYPt1Hr35uxNl8SKEhcz6Z5GGdoI32f39OLcKdNZXESZEq/JcF8
Z43O4Kdh/KrPn00RP+G8+cQqiiroTseJJCGLFAm7rt84AH/qmcpVz66LzajMV4JQPURveadrgKRb
q9pSjf1kOHgaczESSRxvCkAMPE3Lp1DTjZ01pT+6iQGSK189q3oXUfzkWYO1su3S9vOudn0Vjm/g
1boEyML0wf4Om+D86IpUbDWF/iF1LV1Z1WIAAISLAzE8V1xjWRSs+ka/rwOQ/BEP3nOZG6uGSepK
9nBsmjIJATPrd5k58Q0hefpRggAsAb4GGf1mcWVLkpSTdpu35oBjCcOzDrCEVxDWcQQTQ60LuZo8
L01w9rgmQzJthY5kC3t7IOCO5WNojb0GIm1VGMljONi7BQHFBgFNdeQ+ge62dI2FD9LgHnKL8i6l
tRkif85OOP4CNmAe2L0Re2tqaapVoluf9JqTBktybfxsgd+8WK1eHEnlVWezhCpiYvdHm+VPx8dF
CLy/S5VODZ4mxwdTa5jY5cWTmPrTjDFx03jLISNksi7BPI0VnkLp3swKK6dXI9fNEOOzwUNclTn0
FvVSpHgxmizYxXhB4JdiAjURi1BWPN+yqJgOGW5vqt5Vt5mTPTm0q2AC06EwIK8+4i3R1gVdBQnc
Js0Krxn7L0z7xrgCQXFN0WhDe+p91ljy87WFL0GLPpTE191LVkS6vkh5NWEO0YQ2LE+m4U1SVR8y
ao51lLpHCILMz7Pih6sxXuW14x8cD5d+tUAw0i+jT4IeBV2kVr51TS97gIObPcEh40uR0K/7Sps3
ooL+3XZ6hKsMgnQqduyad9UgAX7b8kvCDuOq4+TfUVVyAwrLPTTVdB9RH6IP/UNeVOe2q+4LNSYv
41hf4xA2vxbhq5aV+6FPWbghfm0c5r6RiEtTgtkeBV6vm02Qjc0qauPbmdX5vql7lH+GMDA1dtSw
+GY53hg1NGGrMp/KlMOFizmUVqxLkkbHWrPO89hfZVSz0HX9rTTT29SpHoOZiRleDsIcQ/+jBAq3
otPnHIU66wYBmp70PjTfJdKuiR+k56DrUwIKU4SeU7aqZP9LxfSega0vs+HsqnBHhIghoeydQ6DG
K2UZobHV+SBJWPCF5+2rE/Zq7YzmjuSYCUKsiNJbKPn5CjbNSnpF8YQf+oOTDWPvRgFCS2XZrRtU
OK7FGat76Ey3tZqObeOBQ+i8VxZwy2e2+D3o41itdCoeGMxTohuBWNNjKW6gmTP3yyhzcufuOuRc
lEgX+WrCHrCK4gBcc88QtGHISHJ6CvwiSAhPxBscDbsItLJhTvw3bXyfSo8nuTUIv6nyt0HzmLfN
xScWREAmJiQ2t4OoaxbA3qnQWqneuCvYR/ukWx/toj7Tg4Iowwh2lXvVWzjopz70xrs0SLu9FZr6
mvb1eq1N2re+suObLJ8cv6uCW5A/AXO0eJfl6UGQaHXCPUCA9dRXG7PWT7Gg5DVKNsJteBpTbkYv
ugZChwT9ug2MTZ/Vn3EffdhOfCCVSvjInh8t0RQMXUznMFhN6hOa5SdytCqcVIDwo8qFg2Xvqije
aQOeY6uRFxf8hCUeassMtmOtdiQungNObUMChEGaF3YaW+Ex7qEHd42i8Smz/qji8jQLbdcIzAzk
tr2VsrQt4/1t77gXVOUnkQefSWECeLM2KEcbLHCbsnQe8MrdzcrKmJGlr05DGMsYnkoXt1XHE1aV
+sYED79tCSNtDTe7oJ9m27Hry43MjcHHrwfypiCRTTEHRx34/mWRqNskAaXV2goICus78Ka9N3IV
0GyziywS6nhlHmri1o2mVVsXPW1l9cuGRyufRUuYwhnFOdPEvQydWxOEim+P2gn4ByhTkbZHezIy
LimQ/7QGnTQTH3dpzXxArVZArbe97zFqD5TiiUhHa1jUEAHRmZLT7BZnINX9bV+UH86E39YZkuRc
uuzI2U1/c/P64hC4uOswYuyhtnLXQFp38hlnlEa0fQq0p5hTySMgt3cAY8hFzqEX9b1ra49kbvxW
IRCOtvkjdtyeYygeScwy34UHUyW2oUIMTq0vTO+b2F1slTwE2GL3r2jdbx1BZLxxTrWxC/fRHnRm
kbrclkU27zASJkc3Nx7T0H3AUwDf1ayvzG+uTjiWt0JStjOX83dz0I5NC+I/Is+7zgznfszIITkq
CDbYKC9aGmNSC0ZSRLZzYJO2AzWoth4AA4YezLIRze/ioHd8VdpLFYF1LevkPW06m6BNdFdWGfut
FoLEylX1D1zx15y86WpERyKQXz0rIWGXTdVnyYRZrzzzAJvZeNL0lkjogOksC8LJ73Q1Hvthvmsd
C6QLuO2tFSZ4S2oGzisy8G9J3p1lVt0s88FjPWvB2lj8HjyvYjK6LBw3XHfzidzOa1tktl/kE+sc
25GZJfTseMBx17luF/sgKj+0Nh2PLaNL34liJsHBXaHi49ATC6nyxNtVJTa/dHK0jWYSGtebCiKC
SzKrTOFzCzk3m8SwGV82qb7ykvy5ntXecUeWM1aWFXHzzZRrxTmzsIqie6znrniCQvc1W7V7EWAU
b4RbT8fSqeU2x24HFF3XNpmNmdno662AVhQNErenob32BS8MMmLnUa2xAh0S7KjnuCQuxjI1PYd9
S4kEZV/DFB4cOl5ZzdaiBd2nRgPbo7qWnVxCgvXZmEGTW/BUU3waPLzY5KR5dN95ziNdCfiu5+ZS
C+tlKrw7r6PFKxf6oXH5mDSXjlJsGpskVE+wNGmcrcWpdkvwHOF9rZf3eUf0Mp3jV9HXO6Pgvpst
89xnJUYOJSHIecd5HjduXd2MouFYwgmGR/UWXgVrVOlsza7Zgb3aoGMcMkytPFhUceta4DiArxTT
GetGv6l77xDnwVU3C/rBHLjxYggOXpUDdBhIdeXY9DJ9M+ocaiHScFLWf7TVuNy7ELwi8kgbJ3Og
t2U6g7UlkSY4s5a9ASiKdoiSYoJhsLfa0DSdn1qD98SBsX3wRBBlfi2W5guNaByrSpIExJUNXcy3
mH6n9N6OGx7TEz4otSd9Gt3USkuvY1jWP1TZs/hpDY61VQ1y6FZmDcFlPW5NjVIhNB+QrJb8RMmx
nrU+H/eaiIbb1rDDdqcTunsGvVPdVUANAl/osZZtIeTIS1BpAQ9rHRvZAeYafQmWZEjPLeXWa6Eg
tlSd/lj2UaefO6t1Hu2qjS4SVXlNtcfdLINHz52usObE+ziOGC3dN9Y7yPLTu9HMd4ODCxtDR3K0
QxJPOGIA6W/JTLSvcKw7rjBFv3BQ2px4o/5qSXyiZEFXmIjeqOy+CbTwcTQhpxX83eOY3cMqwMHa
XWToXRGCoS01AzY6z7rDKoD0QZvRjaSTMqDFRwXv9IqmdxH50xLzgU9Uyw9m+KJTDV+4ISeWy2A4
ZAyJWdvLweSHZssnctQZ2LR5yjRDeJzBrW0KeyzvyqI59V2PFwnbpqoFfmRHvhZu9ew4WEHhBiGF
V5HzngDA4syBi4MB2XyKvZadvhN9i1KrRn1sRL/PWUtWmbKes8nNHvIqfJFkvLnmqtIC7kmzg1Ya
aydroW/34BFXQVm0LsIB1JwwrCNjDQBjoMCD8KzqD5pBGrcz7tq5jAFDyODEeP29TJNyR3/b+BBV
Wt6fu7Er3jiXhdCVG/eSVWm9HWM3uw/hbfhwOmB2tpTCNsNwj0C5nkL3GMGIuYy9gkLchNMODjfr
WaJzkkqi5CyK0HrgBn/Db3KJ2c3fUQCXlDjzCIPCsdCeOAijuAYMdh6mtpkPPBbhD/BgfaxyzngZ
DMOL43R45mfv2ywK7ejqziU0km+QYGD8m4TPI8ebnzU750Jg06aIcLjiKSs50XcRxXFD1OZP3oyA
YMe59aCHBKkJuUWAKfEpjW3tkQuxh0s1e9GHSwrow+qt/hkEg7HKWvO51oV7Aq+S3RFJYx9ujclN
5gY9Wwmm6GBfxCqpafjxJnlyG4z3Y2VZK3eA9xjpDPHV+AEzGXwIZrx2aN4YM8N2tqorJtLhrYpQ
n7hjtvmSeJUUpJ4YjxQbLEP5oSemcXAh1u3jPqj2ZWX1TwbmMEKynv0idaKcNZto3JizvjW9XMdK
ICE0YpffkEvaxEhDsKsmuSd45/r9ONm93zFjh0DwYPdxREjAwDAuVL/lBkxX5GhwD1psZBpXvQy4
NhOj2E6uEWwy9op+1km5wUdG8W45qWQ39bVdPoQNSPp1Lu3mpqVlh9SA0Ysn04JqK7EJVqvQS14R
SWhEHGzMOpgB9BPpfrFbkKK+pk2dH7XdBSwryphlZ4c+DYp1S/U89N0FoN2LSu2nynLWYz7oIOBk
ph3KyU5umxwjbhzSkLMqo6nckq0L/ckNwwe6WaybIunOWi7zNc2X2WtGAv+1UASQVroaJkZujniT
UdpsCcwYXy75RYYExgiTIoybN8+Ds3JOVAD1uQiyiD5HyMPVojRzXqIKELwkGxXunRDHo4wSLsjJ
oixnYi/IdhHok21QuNcR91+7WORIbo6m5lxLERekujuTC3I/NQ1KhYZqzf09YPsN28R7mwVYFw4n
c+Sx43bDKjjqi+3s0AfwP1Cp0XaPOq1S5hdE3p67F15PAPJsLprv5Ieb4QXcLc8CsPJG+A6cOR7P
Ym7t+DDknaLGY4Fnq7z9aypBZ/qmU9xeK7zPFVFIrGaVT24YIUXv6O0DXmxYB54VdskRiNbHB/BE
9nsI9/ZCwcoc7p2/xglNnarkwPZ0MtlQFGrfibhyr7jAgv5ITMwxtkFLV8y+bPP2W2lnXFRFavN/
jCQu6S+ZRvwFCCG0MR4jOU6ND0nDgOit5Egqf2imLL81anO8ZFOXNFtwM8aeJj7b8xsrCjhfoTui
Zzf5JN7zOhd+DkW0/Gqlpkzw6IA0NomVmxajMkuE6zocQAE0WPbqPbJ83vsjXkdtw/AyhwHhCrrF
nb7y0qMRB627SVBV13jraRfod/qsXScTegkPxPeceKkhByBS1f04pMNLmSA/e/qHNtA2V6q7JgVM
R0IYXbhiufH0eg9P1rrSKyLXLpnaE9/2a8SuFnTGl0vX3iZ1hvmVoBuhdNTIia44NkFod5y40BsA
PnHyacfBXlzO+MA5xEdbEzswR83vTTQ0oS9sjbFRqPQtp/ggX/Vg3v2w+Yw9F7jH8F0PW/u2tHux
SiH+EvGp7/gR8wHJPH00vM56FnqV7DtrfHdbeq+SaHb2NbvtDUeoqIOEKJ1jyd9KDMlx+YqRKTeq
MQr0OhgZXrYzRVva1wHCt0NQv2c1GBt72imzdzHpVnTXbSu7zo1zR8buPTSBv/uUE/TmsVYDFma6
xRi3AuiSybBPVMyBHlNpAwc8ajkXlI7B8YRzY9eh7mTerizdyTzHdTKVm7pyLc+PmmoBKw617ZyK
WIMGT9QMhhAXjKu2Rt+PsGFzpVl3xNIdey/LGNgLQUZoZKDD0huYj8KGgi6M8sDXi0lTB44yr4Ox
5e92nBrbGG4VprC4OUIYo3Ur0ys75jF8bLMpM87pKFgK7F7jnxOrkLsSRDDatVEpEbKBoY8J8EW7
HQtPRdvIMivB6gJ8fmlqKA0IqvNkPKTGQIOE11oq24s4m4e9m1tpVdOjuCwTEHK7/DsUwTq+mMpI
8pu0ZqyzFkOnqDKldI0gmgcVUbvx7ErGe34z6WoKg7KT3sIDaY2mvgvNhhMWAa/paJU5j0QzVXdc
w3O7bXqj1TYGRoXhufMKj8qDJd/haZHaU0pCwXeGvHFJRdXs8ZHR6zUPz3WrliqkSnnrZmB6GbLv
vJ3DIj4wi/vhOfM3HqkcstiAn+rGmO5YvNtTbNonAvrZPo88e4ddYXF+DGg5htXu8qUyC55q6SuN
5ku99tgbFeZwiJRGCdcyfJ/wnnPksDvjs3MTbcvMPHgJCqnoWazM6IXOp2jYUuoJ7yBj05HskaDZ
W/ZNO52LBshaYcdcCxbUw1PmGAhBULC8WwKo454Ik+LQ5dFyNFtFAFYlpfyYa5mde67AqC5jFZif
PKRHwMBc5oZbfMBYnzZdY53DgDjdGOrTVdM9ee1VPMS7gTCaj+s/PMxCPHQSIJpmwerGnmEj5GTw
J2WmAn+qPbXVwk4eY5aI+gjFVdsRTPrKQi1Zp15QP8iGzIiPIGfyTqaZ4EPZfMdxPEAlHdvvEEUW
jKVH/0Rh0s3pWGC8REnubEPCiN0sSQpyDMLcz8qIj4UejBeHk+oF+hA9GdL4ZhYzETkmtfI9Q0Vg
cOa0Em62OT2lDFqfo9Qor6nuvEB1hHer5+5m6Zi6BkEHGDt1p0veBIKVocx8RxbVjds0DmJ960KZ
hzGLlMf3hLc4ZTpJNdQBXC85Zhta6NBl7a4ia3LWyaHcQpbuVg4KJadvskLw1Fnt6uhZF4Fxcqru
nQxJtsFWeHAoTD5PY22veWK0t17rGEfsRTTE822/EfqNg7VeS0gHTbFopInRl1umicYms+qALkKw
z++dFoVgvahm0Dcqxefvp4M9vdUO4QDKzDTJsT+JLx6Du5fInNqXIXN5TBjiqvGbbgx9tu86g8kQ
G4xiPgomx956YmR2O7AV2Sqt6D+xYqtrMUfqojXdMcGurzFKGZw9ggKqFfUWCEWURtCikJaz8Qqm
1CVj5NYbo5yKW2WGYt84+ABWLk5HgChdku5y6jE3NkYdsihijr5Hge1u8fALMH3MtRnBVhXrqtth
5KpGdGLA2njO5GkGgbCjOlwik+Ry8IfKEqj7Q0iZceO6a0l5woMhCo4DuDd3DCQ9hnpRgMU7k5zZ
HS0TJECKeTuTLbsJtb55B9xo3CZp/9WJgpivqucDZ5oQDmEABsjINXEoYFcdsPWD4Us9uixjtKyA
hNjOpJsZpgSRkesoHRJAqpLeOujr6UaSE7kn9cHOo6kyYrqFe4uA41IKFOx7a4YOPsO+Fx1+fTHe
4wnRHie7aK8NUzG2r3G55frHHuGJZFtnsfFN6dZycgss4xCSAgHBN5bOfRDjAKCkNzt4Te/tq6QL
9h2E23c79taJK8ojt+whLaL5FTcdqna4sN8Tu7lqZqDWEdt+TrQqSR86Y9BfBrr2bi1yHjybZYSO
Y8s7OYLawiePfybPk11nUccsSrwF2PEimEBeztlOyX1KjGNHAA1eZdVR05dnAdd/5H0ZQwDDOS2+
sqQY/KbuujeyZ85tTdQb236HA9VRHa/DTI9h9whdFlcQMYOIjU2SHSdHbd2lDoLh9tastf0YFP3B
ssMZtdQ6SjmASSRx73vl9Ao5JtlgJHmiovHDarGZlMSv9KkyQf2KM1H62mS7gF8wkBp7IkqPSKgB
KdzSjc3+Bp7VupiKykdXGc8pp3FwxmN0jxRenEaR3ffsnHvSizaFyhwntI5xpIHt9liOgovVmjgy
h7k2RSfV1PHW6/vwhM+j5YtgTfQGjwdwjoaV9fPDLIZynbKIbnouYp+6Z6xUwtuEnfnoiOQ9pypq
a7l6uGYguGHvpT+1erpHak9glk/fK6WrDQRi/UsreR4Rko7JwBkTSdRqoL8nHrAM5rDYyAePbnTU
5tz7FuRBjmDpTPD0Yz1hrewhgazdBQfe/UUGrxdIeLbgwssFHD4SxDvKBSZOFRKPtAj8oYeahggP
b1z9RR5fGOSMiaMTsRtqrTFq3roLq9xEdgaaJHZoihxCFqJ5sbDNZ68XPgye6jH+i3y+MNCLhYYO
oW6pj4CQPi2s9Art5SYkF0XWBGJQEevK15Xjndqi4Slohda9CJzpPE9d/WQtcPYcpfJFswFBTdqR
ki0I7pBvyjMqti/a5juFi/ml6yzQWkkeH2lsJFzTgIMPXFM/NbVwafeo60/EY3Gioyk86bQ40T68
AEnDRNzh8IIyz3rG1GFBzw8oG77VJjkcM0yEnrvsGUuyJONokLdZ0PVSahbpwtRqL51daLdkJMtT
yMH/sdIq9xLgON1kOloYebxx9vsFkS9k9eYaqjgrKnFLatD7cg9Jj/SQCV6nHaf23WuZ8mcLgJ/D
HctzDqZ25Oh1MyFz34dDxGR4/gvi3yP1HikYQsJly8gEaKH913pKstkhTd4r/egMJIUp7BQ4CTFg
Jf8pDciUOtoj0Iclceoey6VfgCF3+X1ipRn33NXeAxWRWUhDI4UEkQPZgEmmVu5JJrMGxFm7mbCr
7XNnajd4E7jbaM5uvgUNW0y0D9pk1pQ7pVDyO12cxkYzjyGaCmm3rv4/5J3HkuVIeqVfpY170BzK
ASy4uVqGVpkbWKSCVg4HHMDT87vZtJmqalq3kbOcTZVVRmVchev4xTnfCV69xBG/0nCODlpRk41z
6onX1pf9o/E867XOBueq6kCdFr28Y0arrhMt1qOb++pU4Rp7AkOPl7tNKvcog25QjNEdLF2G5djG
vYU/aDHNV0b75danMRSrkTF+cyxlzSkvx8Rmfp2o0dtYxGetpdTY5Bq/rb9jxE+BjjtL/JpClfzl
FnHETsXiXhCGbBq0vkWJg07C1V6TvHYLOibdwvkddIEqjtCLrOkIz5J2f9Z9X+w50KjZSn9BA0bf
aJD8Bvau17cgKRbtz2gYJubZQ/NgpXQLL5Xh9JMzyrh1bLnhfcdAD0/TYiv7zUNTQfGUy+QU1nW8
piOX7gGLO3j6tsr0akoJzIUZN+JwTkcAvWvbG5KfQuf4qTAgrluoaCfHre1vbm+6EyxSzgcslmwx
3OXSRuwAk3Ksr42x4ndAbN9SqKls5Nl9Fz7nmMkyAgeD6c6dRLELWsu0rAZvXbLX/IBrdtSijVdd
lF+bYPiScZEzTZwyZ501KSiijGwU2AEFjU3bwlNHdVXf+yimki0iNE49qu2DHVvApZ2MydLg5t06
IQF7bycQC1eS3Ftek7QCJEhw+kYZfGeMl+1UV+97oMXbdKj7a5mPirSXQrC+wqKAJFuuhI26JVd+
tEtnwAcOTcPancLvELsROSCm3FedrQkot5Nj1MRJTxoZnnLGUR1fIIQQNLukbHVT8sD7jY4IPd65
mPIJ7akhT2rBiLMrUtzx1sKHZKW63QAaz6xzJJbqZWzoPTeyMiEsAau+LlBCH0KIeUzlQXgvJ85V
drQB22MqKIZe7Ec9lkGQNy0v3E6Zzo99gpX+9jOx7TmkWSBXnWBihkSFhiQ5QKV01cYXZtwmCEt2
jP8ssDvGezKsGaH2T+yHAg8R1uR/HV2flASbKmhdEN16oMPSH0udmYPttiWFA8x/vMWwwN0BKgjX
uRd8KN9CKxioubqSvpWfjZh4HhR9MTsv+uVkEOPGGvvH1GWk2ZczM9ChbpZjxgD2XyixnZs/4c+S
S1Q68obEc4HNoAHn53+UKzeD9kbV/JecfgnVPK1NJX+TXWtEPR4lAmfWrevUAahBE+pPlvUBi2Dd
KwwyEV3wwcQxONVuqhG4chpOD+C2QqqxHOrAatHu4GzaUqdAvvTMcuYWxmT+rh/+Hxn7/n9kZTme
8wc97+ZTf/7tJ6IIPd9gX//xb5zz+uePv52xD/xoqj/a/37/xf/y//17IPnoo8gWwraJoOQq+Lv/
zwr/XeKLwhoYAAeUNxbR/zEASoE50HaQq2JQ40L3ENj3XC/pf/ybF/EjXDHIdqSA8/k/8v854s8X
KcguImB/mw858X8/4J8v0qXQKaQpZpD45GYUN7JRQbgjLod0prq1ImuPqCQ6K0xTFI0qtd9sDrpd
aLXeESxBgITHJOEv1kP2r6mvm5OVyeQ4l3NAYF2QwZg2RJmTaq2eF/aT+6Du2gdhhfIsZ8f7wDGj
9iQleWjbdIsOsqGU/ZqBCf8qMcRmdFuWfHd1WccbZCgOaAWkRuOmK29xRF0Wju5ecgI9GzLEInrn
GkmbXnKc/UswYYAl7Kcdj1GCk3dXIbz6cAagF5tGO6MCMo2DfSfjKvrZNrE0B534SbONCXZwt0Dn
bAxqhcgDyMIhmiDFyLze1mPXdrukqyb/aAXM8J4cqBHZKs5sAjm8mCnoOhv7qjgJWj/eviEhqqCC
jFxzukavsecTJy3LLqGflTMPEU3Vl5TAh3vTheRRcRBY46EOyx7KUAhLtg2BadOVzuO18kN2H2Yh
l35dViXAogqI8xbXPPB/etLgkjcdfB/MMAG6iHikhvVHrydzDQHgD00DSfHWytlnhNAE6iE1MSua
ORfaELcTIArPYIU8kwAg71ldTNl2qpvi6swW20M/LSfGqF1kjSuZeTWaUj9rT+rmF1rP0I12FGLu
N6QHkol3ZGa10ynGu7Xf94AGGdk7u7wUpgb6nbbEHRHw87KAFbytKAm12ULEivqjbrX4JuyB3Ls4
xUEN5QidaK3ywJwV8KsvUC1u68o4MXuxEMx5cGHCvVKCZN06R5H6yLqBO83QyOyFMYeyWQpZ9Xc6
d/NjTGX30cwGFRW89wPw2OA8sHYm+D1BOcKtlj6LRbZcjjBprZci6qunaBq7YWPmLKA5T7szRQuw
hKwMnOe2rNQOgvO8bPXckMnZm6R4a2zVPShWxsh1ItMfQlCLRMQnuQGvtYzxJ0b36XvTWX24jsJ+
2Q/NbRLhBszfwdOhNN3SUHcpCGs7XockmH1WS04Tllsu+7ghwsEUxg2QFTDY6zYHLkmSYIWdX5ng
M0kpN9euHTePEE7bvQpZ1mxByAf3XQQbExqHIDZppIQhE0Xg/N2izTcINd04/wwtSpF9mgPWUfAp
rxKD1QMpDDWODT8FrYK5or6Gvc94E54DY5YFIYh/lNR2V0QBsyCop7W+ydkG/FFUo/2vTF1/MTl5
tG6IShgeOojoAihxfz60KjY6wtOS9bHaNEIcpEoOfzjJERfPuP3/Vg/VA+Yv3XOq8hv+dO++PcLN
HOv9DlT+K4SOwrhTQ8EjQNNWzPtFkv8/PsJfqoOoBdNUkZW0qrp1xmtAZfy/eQRPOL8dhE7g/8Wk
ZS9Jz+XiU6WSV0gl0REM+s/fJefPrhL8iD4GPtCE+CV9sH2/f/6HEidpBbbEHBVwqRtvuiJiE88L
hI/32z7SPgt2uOzfQdGx1w3ra+1l8dZpg/Jq00N3GzrNXML4HKr3qbM9NFAJe9kP9BaiOlDyKHsf
+5lgbWeJvNrYZcGE/Z+/hD979HgFXD1g+QAw2iFGvb+aTLumYCDaBbSosFyE/hGy5/IaAbPe+xeP
dPtA/+8l9fdHug3gXAEiDxDsXz5wy7P7VJQWavoZqWqo8vMYLI9YWZfNP39J//0D0TNgwHNcPvg/
fzuIrZNVhqZp5Q1yU2Vq7ZrmjQikj3/+MP/4zgWOD54RjyOf/T98CSdZsmayZwcVGiq2m561rMMv
Uy0Plin+xWPdLtU/v3fU0Fjsbv8AhOn+5QufBYX22Bi7qyGciMTbdUgoUHGvnf5M+Oo/f132n0ui
2wcV8KKES1x4wL/tv9gMC0m+QDilHqlB7rqUbwK1d3COyPO7qXfGJ0V3W10YkvyLhsEmQuEfXye2
SlZkNGdcIX+9Go0HqKSt0QQRPDq8BPYIh3tWUUlGZoitpyaTlITfuQyQoVo44HS9PLnYUbbIIDtv
46k0aw7c6LP7nMQCCOqyrVOSMmLGYNIfrI8W99t+9AkIXDMeqs+5PbSvc+RwtfhDrl/iObO/ANGK
vsahJB+9R6GJ1Pj3/N+W5YDAuWJwv81ciVqXnC9lrXNUdBdAI/rYhFR3q06a8VvZmprkqMQxr7IN
cRmpDr8hLqXwycdj0D8lOmD1knTeMp0qEQv3nLRGfGMKnz2URcyeDl5Sh+5X0nyKNuiBTGVR9uQy
L+D+cDOZiHoADM+YKFwlM7qLDcwD+9n0MnPOQ9g68hRNSffcLQbVAJoUtZtbq/+RzYl+8FlxHCsS
dZgRJbjudGXTRxNj0Gz6dnTUfmR0cXU904/cgyMUAWlARMYqHBvL22gZsKxAU9h+yxGLgbwBh0fh
ORcVPpil6zeAjLoKys88fsaA3c9d0iFJ6jrxGLl9+GArgLINMIFLuMQpagPKqXVSDXnOWFc0907U
jNVuHBn8PCfTbfWVo99lvVP0aON7q08MNpN+JILQRpgu1zmUrWHfOykS96oIgnnj5o15bmuyodZ9
houRYN5Tznl38BtSNoC+uY8UhtGzqTnDmV/EJPClwVoMFh4qOhAERXZMul/UEdPAGugCKqs2Jz5M
Z9cTxQzhGUXD0CTMeYVi0YuHM69fDN8aOICofncwpiPvMkQFoyUca4F/0YlhCos44q11Fhbh0YC1
nsDDweOqltiCKB6CddczU9vJXLKy1WASr4Mel5tlKr/lKars6LSITJ8GPYt2N8XYQM8Vb+V9lIbd
0cQgPHFQzGZ+Kbh23L3h1yE5IHimoFYpOz+MXrSXlduBwedZadJiGTabmU1nw7XMaKcJd8mM5nNF
hciKVIsAtJYZ03zvd6MpHQZFjnDuzS1F+vsoXGlvY4jm1gHtS2mepfDzz540pebsTjGqX5KMCjTR
DbLZGS3eiyxqlV20W6OTA2tY+RvCIfKv3aJvzktv6KOY8aTj7D16smmtc1BKrBPULQ9UCTlsGurL
97qIlLfLHPJh3NjVu9qbo+fUw6XlA0+F3SYc/emUHoIIazAgAI16mEQkKZ+99pdjG++QC9hZWW6R
OM3I+zPshNn6ScY0FTEhemrbK5mUwtYDIIa1ezz0c2i99vEt+Ls2lQjInhnSH80QhU8xdgVrbbHo
eleui4soaMvlM0pzmAp+LGryDkf/1DstlMCJU3c39rH+kG5KuAEZ3zVrlcHdW1Lrh5H0l61v+bjr
HNVVUNuwmX8SeeLaUAkzazskFuGctYeuetM6U2Jtsa+RMpByyJETupT9xVvm9wbq/md1i5Ox63z5
nmcyDvemqiLk9AH6YAwcqTD7CZZxigEizl5nHK94nRjz7X2QAAoek+dlW1GK6pfRHfOV1jXRE3J2
JfciYoJ7FqT3OPdpkPUkR7stlMrCV3q5+N4NK9lZCSrgCkhXd7DIIBcrGdfTIx2m6a7Kzgmiqgbf
IPbqBCjDbKOz1tuIOmPnwWzP2sV5imAsm5zpheddbzzcWGg/p7H9QsRjtB4qj6Ojhmsnd3oEcHB2
86D2DqlFMYYICB86u1qzR8lpd/sgyJsfpNngEwGUzbSaJYRBEIcdKCgjcLWj6K0nZLxVgu0BW9wS
V/5rPUz+FoFNe4paCLebZkjQDcEWfgtbVy4XG07vFQ7INLx0Cjonbsa6ftBYQPcolwJW1naY4Qhv
U2cni6V10V6loftahjpb11PSnkuVqABJlBfaxy7GzbktmnlhLAozoTXP9H45I0jBBoPw6cXxHgII
PtWHjjvT7bzMGbJHAPnVVlSDOIGBa+yvzB1ttpSZ33kPhvrx0tnl+EgHtuBf6owTHxy8QCS8snxE
7Syf6nZwvPUi29lZh3Y8khiRkfFab7t5ksknEC1f3QXeQNgIg4Mp3OXDYieHySAvfNNF09JoSTOd
AzUmh6Zvo+Q6jzZiPNpwdZwJe0PHOrLUqHE+l+fEH3zInYhgCCc1TrSdHDKrT/NUsdfwgmhmQwhG
kfCyWPWsLGOLpfo6mWW5y3sEG3y/QyK6LOKWQJIwv3i6RbaiqCqkIw/cG9TBZ/BS3amIhOBMJP57
leAbxogwT2YX26M+LCgT3hPLLB8LB0CwS7B2sIMP0XJw2o7HrpTM6FEr4g0vnNTeJ0INDwCjxuBS
YbfH5TzOib0r+kl1q2aO3CdPL7AC6Bv3LKbTz4QYTrECL5U9u0UvaAlw78jcibfLQKbraqaq2AdV
zqLczifKkZXycTb42FYIT1yALqW3gDxEzYF7RBhs25cikoZUC7uJ6yePqW+7LYZRPFepbzFkJ08Q
YIlQUXDnu3PyhG2Xs8e0i/e6pOkTx7Sdb1Ixonbr4mnIPwriC8xdZbE8Dvq6uyPWygsvkHqZhzeq
VEgaWaQx9mBzx969dnnWAPtmbqYC60zV5hb4rBx7BVCCdbNQWk0FMOSv1kRY6x76g2Gm0xtIkrXL
dh3S3+Rt3W6o9TfLQkbBBhijReK24uD5kJ8vVWxy/5CFrlVsbKDGuKW7JLJY+0bdzMjG9nuDYviT
Th5tmO2Z/M2gg+Q2hjk6vJPY4auzmsKoXmOTd1oI8HVyhEvKr1Dj4n8skWAOQRp6sx8BdRWctRgt
DvgBMv+YLENRn3poj5uwMzrdwqgukicbt/q4YcJXwPxcKvLDrTrZQZhdqKDa+SVE9TM+C99Hdc+i
mH2kwgI5w4VN3AOmh/Qu9ZYCxH2U7hJddmtCtYlt4dtfrboBxnS5TNNhEkzeSmh6CxRaGV4KUiD6
X501BthZcZIZMOD7HtZyzb22QC0ZxH01Po6V6YotsZZFhFAv0OQU1eJL1U1twUEytFtrGcl37tvJ
W4U6wi/NhHUi9172XvlhmJ+Q/IPvD85BM9sXh/k7VS+4gYuYdeNcI0LXERENUfkt5+Z6E3VEyfEm
2wRciADmPI1GPmArrh5+u84/TTEmyVsk6nbj9EuUc0uTwZeYVTZcynbZlo1h0wYK9osFLiVcMx3u
HyfXYaZfVb08O5UdMnQI82YbRabCdQur29mFrNyQg6bLdCTtCDNA07QT+a7Ydb4RCEcxWDm19YU2
aljWXkbm9TNoZewv9ZLhIea9nz91jjb3hxNAGP0GFMDOdkNQkfojykxVzz5JU4dRd6SnDSpKqbUY
426aIrSrDbO+aAvzeMaYME4pgt/efRnmij6hgoN4YvcdHy0bOyqWwdgKL9wx8EmnEauLwOu6X7VX
UEEz2VxNeXEkcfU8DPCX55o8+TqSab+BJWUdi7ljd9ekySGPcsi3oIdf2n6nKeURtkerLBr5AojJ
1ZjpfM2kmvCQmTRbDuRl4y4JIlhVLBAcnLwjEXDpw7uwQ1JOl+HfDWKmh/Kq4VeZ+SUi7TLcB23B
OihqnZ3Fiu+XnfDNWnM0z0dDrLM5+XGKHWeZWIdtOf+T79JrB0zhS2u9Dm6Brzdvwhj7Um5D0adG
FZhE8RVsZmRK4xuuLJsuLMpR4ky63LKmggNJm6U2ShcFy3YyhLagb2rU113j7GM1xSyllgXLUQn0
MUN+UIl9ZWo4MaYcCQO0EEQ5R5V3SX0JS3kLkOSi/QAjUOPYLafWbPUyNPjvhsWcm5R8yiPHYnpL
aMaaXvauyLZ2bubv3A3A5APFB/c+pcI5IUSg78pAjtp9rdOdLMfgkCdgtBvRyh69T5Kap3DyAoZj
aPUf5rzsvnX4LK4uK419HBQIkppoIG2gK+LmAovHfIhRj+zmyONlZVUPUnNsJnoKtmYpodg3TNGD
k47bvHrRdch4UvN5BtvObYsPl6a4WFOLQNQdS/fRmuL+K7mLYtqmk1zOCekfZ0DI3udUOWzME4/g
6+tiDARvB3p5+iRjUIjcJgG9E1FvzWdiXmfCnD0x4R3WEILY1Zlbb1JMoMulv8raUX1v2fXfW5aC
f8jUsfiGwo9M0jFGml+T2bfMdlxcfVJyvvg29fnG0cpFZ5oBH1qwB7znGvzPGlUT0JmRGT1qfngo
tDHcfzQRkSi3LKmIuMT8xy2gD9oLLCwjjzkOhp3ufWqGaCg3CAH5zygad1kxavg5efnU2hMi9psX
jmUovkdTi3AfjWnyNWe69tLO7ciXKw6nNSjWjFyjXrwpm5a1XkRx7zOL2paThAPL0IDMP4Vouvbs
7hw6mbqD587DTm3SYchNzfiOXjb7VTYlyj20WdM+8tL5juRV+nIt1bTH/K7mDZJRfT83nrMvfCQG
r2BV5xMxsgSW2aEDLSbzfTK2PA/qgZHfZe9YJEB3UA+qRJDL5KjmyzDaMAAyXjxgmJ4CyHPjZOCY
SPBrj9qn02Qp5BzRP/l7OU79pciK8sIVbWMq8vIdT717JOLEfjFe+Yx7+Ak2Fw+Ru5mIuDZKu99M
olt+cdDYpxx1FLHQMjXHmfq9Rl9e1++9Gtp0z2/z7orUxftbKTRZdLLu9xCK1NaorjmaJYBLUrc9
sick9+UmJhDrS9hVFuialhmVNRGKvnZ7LLOr0iUCcht4adtS2DXkzXEevFlWgVKHTvIDtZbXHJ0e
8c+q6GR9yrDRbyKUNvj1E1k8Wlk4fcFkVD3Jzk7WrLon9FJzeSHYtuGiswP7rglldRhnt3hSsQ62
goXSug7K5l73WXRAPjqS30jzvurp9/CEaGm+Iksiqi1wennApOgz1rE7f9ilqShgyOP22rvcUKyV
wQpFJ9LV8WsHomm/2I61kSq22f7N1N/Y2HAJ9agMWRIc1RQNMbR8V6OVHPtThU3gBXNk/pjaNhsW
408xsqKsatWq8q1lg+/ZfR5K4BHL2E81pt4RIlKXzcWBKDsmFgj3IP0ON4f+YBvk8OTWrYK5ibMV
fzwC+iY3Y+0pgcfczBFBDdB2eb11aU+PrP9T2uROXbxh1JuwZX0YpzOEO3OLB0CqRxyKc/tLfVRV
uM4gZOxBAUHPtf0y2QEljTaGNyJcB9IZLwAwVL8etfJ/gpNsttzp66+D3681cWZPcW+747VdBn9z
K55fgUMGzxWr+YGylSDf7wvSivcZ2dG4s5ZQlA+8HXx9iC2ZgflMDSHJA1I2sJmVdY9mVrL0u80G
qQMmdG3EEQXzIcu1QKqd2P4neaOYghRz0Y1yaSx2WWYpBDyqdLZiLkS0wWyBviZVcQFHeOR2pLvx
O75G1ESefPCg7QC5BqjBM7QMZhqCW58DSzhrlMbeQ1/74U85M5ma0cC6a+2kywfR4t5H3M/miSEY
vSRq8PqMLhASURP2Q0i6aUELnQ4Oy7iFhc2WeO7sOY6WHJhQFmwju45hfrOXzqFZcBFsFfskCCFB
2oGSyOzg4o8sUdchSOtHifPFW7Vsx6l+ufJWNGLT+IxnZdW+WRcWeXm1x6shjn3D4n1XEMs29BdR
ttk2qqwfeh5ifOX04z/jQVrQvuPKJoQOx4gfq+VsVADrQUMRTA+mVv1n4FXenoBhbJtDk82HGWeU
WZneBZ5giVE9ouW076eSDy4qxG/XGbLyCi37qrJ1fOc1GeLervMcsRY1SSXXNutfmnbAA6rG6xI6
85MHlgEdISJZL8X6rE7+Pn28Zdkd5liXaNU86vE9AR7Dx5LVQXASupo4bZuuuTKTnykPG5qmyUnS
IznGXk3/1Mk3ekNzMkhktk5hJrShiMZ/tBSVeoU9q9qgxVN0IoZg05Dp1GaJbU8zPinGN00d/K1E
2g5GRtI6brFPpeUmDXFrrAJBT3atw6aODlgGUCem7USIG2Vnd00NJMAdJRso3XyZ61f8eKm9yRj1
Yz8dycdTA5KmPZioBqgSzLvgznVLUh1GHZA20tNbIDrwzTd0nxlsiD4Yjk5KEuA+ptb/BNwHdasd
i0/LhU20CYxjnxDrTmJH8zCbfdbhq1b9Y4FjYpXCVoYhP/nYl9XgESrQZ2UN0I4mYRdQD13bAhb6
KiGzEk52oj5aLDdrBS5Lrcqoit8VLU+0dobQ3Ew2oXqTDGEDNkV57z65DcvieMy9o6x4/jthiDPZ
qDykbHJHp583WRqbHtCSx2DQNVJdMeKHPxho/myc6hHNMmE6/RQ69wR0E1RL2lhMiHwQl8+u9si8
V072yy2LuaVOgNm0Da3KI6wEIgCkD+JcLnNe4L+IUeQvq673a/YUspk/kzbE9EXbM715MXqLVQxu
4WyjO2SkNJS2e3SWVgz7AeTdiOIZrdHWqySi8AGya7Etk0oRyGelc7FVqK+7tRbWGL8AMiPFLyBK
d9yxYCZXg4VgfAWcFBQrVMlFvy9qnD5Wph1cy1WCfjKtmO/fpZAdgVAoHxZUT57Nd5vhOAmIVpVd
cq/u/E3sJXMA7mHOLYCrjvxE4oCHtqVykjAHS7g0Tb0Uj4ndhS8tBh5cnFzZOKYGnkdAMEeBL6mw
LDxwDFkSYKzQnR9gBVoBIcHNwOiftwxiFGFHn1XaGweYRtd9ErqQLT80jVb5MFL3HmvOwOlQIxjQ
K5T1zqOdNBLJKinDL9at2j0knmv3hwjnEHJLQoE8y6ruVSz7ZxhjPnPzTtg/l8xN8TLZkwWlo66Y
wU9uO2BGwxRc8r7vJldJJtC22FGbZFePmOZlXyJfe+wTZzgYpAS0USoC2UCKxgNlnbkDiTumpMxO
NyecCPi/5BT/qJEb30Jc/QKCdeQnt8BPDJ57gRLMOxPIAzVB9vEbFhyxqWKczRdkMw1BJpop/NPg
8MVeEys8vmGdpGREEGpRGqBofCN0FcdO0Q1lCvTLMlxACfNTZGtJ/kZUck+vwTT/lg5B5LH0+kui
yZWZAzgt3HdDNkDN9MmDFfEW0U/3bC2Wei2r1mezxh3rp1fl+UNZ4TmvOSv0fpRhCKZBavpgDIHV
GTBj+6yBuph12RSQJvDlR79KTeeKLQHsHkSInuxxVywzuvcgATqZLm04rhIdlQdEcmhfmilIMVQU
JBUrQuz28I66L5U/+9d4sNqjgET1LEhu4e5ajnCxfkZtaz1WVq92efQjI/I28pW9YdF5I61RgJZr
WSPxZx1ji5+9bTAuj1N+c/NB2nHPRVqlQMZSEpGIH6Q1E4rrmZ1y9MpU8H5MAd7YPjAEV6aghEzS
t3yKuI+0ngYajRauXTrrA0iQAJlKPw/nuWYQchGxh1Hai+ZOnchK0u1xyIms2Hh81OQRdvW4rYcR
JkYUF6OzUs5iJWeBSKnZVvWiLx4ZdPWOT/zGFaKlKO9FjS6lrVkMQSzI05gnmSYM6ImN42wnouog
2Bk+dbebbqIJe1nJqMWnFfLt/sqiD7l1XzuKbLVo8baZsicKTMxRL32V1/djUFMJFswdeavo3nYT
s9Finwcl94W6g262Mpma85Ntj8GHXTjZ2TJVP9/jhBrwqU1u55DLaJ+SKDfZpjJN56wK9hHfCpts
hZ1SwG3f25adBaJeA9hHtS43W9J9m+1oxYZVHVObx9aMyxlh+lQ81qzneGWhTsoHW/vhY5Y5uj6V
mCWxwNSB9br0rbgXpDR1K1ExNvILTLTbWiyE2SyOdCh0IghvVbsE7664jcITS0sHnXkpL1xL8Y46
SuyiWQ/1adI2pinqRGaavo0rkF3Xa9MPC/uc0tX4WMljW/ZOFYYwNxOSl146SjEbUo1tNwwWl4HH
GyzIcny1JVsCSTSRhPtVrErclG9NPHWHPOCWukL3Pn/jg7OvWYC55mvBy14BQHWsZ5aiJcuVkYRx
BneB+2x0aN2GjthxCrtnIODnyuS33dN4xPebFIclaVu1T3p/ecl90poBpE3Tq54JdW+JuLnMjKsf
2aLnX+ubEDkDS6eOwS0S9pCqGhXY5DtbtIPMKKt4DtTWK/v8ubbnLlyZFq/CLToweiaQ2tPXUkNk
etINHKh1FYInWcVjaM9AS2Rb7krVQ9QwdVIKqpFA/rIQvZRHbVrwD8QHEO3lRmV/BOvZk3DOEmd+
tWRtp099XBUkH0YJOmZSoBnp+6Eyr+OICwPzala/9maKqJH7kCk623ULhl3G2HwH49BKH3WMU5nk
oaL/4iZJdWyxjh28tAG/5uXl8pb1rofucSqeU3AvBFzHcKr47CSAUeYcNx5cl00KIoJpxUXjt8nu
Ct9KxRP0UK7wnGsrOPvcso8VmYHZKWfLTE+a8u6v5tAZPlFwaizsBh+b20fyMXM4h9em09VDmAT9
s0vb793SUNrsFGvZPiaJPQ0X4zg1bNYm+SIphCBqTjGzxlwQ5NhHPYa9Imyxiid9RjyR4uaydrhv
T2fsl1DybC+Z+k0zDdmDS1bQciz9uGveO6LN78pM4jisk6J8rwUKhJWwe/2ifanwkgWIwz3ZWgz7
s+YULp1KN0tkwSaL3KEg2hfIeLOuugIjHYVwdWGgVz7y3Mmz8jxbe9+xGkARqX31YEsKE8frlre2
m9Mr/JZw47Jy39gLDC7J2ISMFZ/NgcQSaIF+nqUPuRdWVQgHrCvzYHrKc83mMxDKeSR23PnhiTYi
OjNzx11RIur8klEDMvuc0UWsWD0GB8LHGKv5UBPYuQVf7XYgPzP0fMbqimg4jI9xsTdKZBWNYObu
HC8Xj2PjjHsnk2RYV9nsvca4pnjPBw6kQHdDehjoidlagm6Co+zRZGV1pLst2tlo67Oc+MUty0a4
2uLqRrhefvaDUnjYWYk3U4GqkMsK+A3ItbHZ1BZKyFWNYHZ46pzOeegzQMhZNU53IhLOh620DasX
UGfX8qvIHIfKDUXUr7YZqPpN6Zh2R7TezFXiARIajZDj1h2tPDyx+pnemRTVOypnPO3V3OqzclN4
mH4bvIlBEiKrnOGuNUN0yJKCfSdZUD39ip0wwGcxBvooZvH/g+9SvB1xPT/kamBSVcY8oQT7dwJX
/x5nExJKpOvhpuI4eR/wB+4Fl+YWTWMIpDdOnepXnFD7XTKD1vGUhE6POa/kPD5QpKOATU0ujqWJ
q+fc7s1XtyY3ERyZ6anqEwJOH2Dhgc1Ax1efcu3JwxRR5678csJr4wureprRN7DOzLv8J8zi5YvT
+2xGoIdl6sC4cn7tFqHFNWUDyHtBtFp8NO6A4tZEmYvHsNP7WHix2rg6xxqG5x9YTBIydUDIYj8Z
ZphUUkzdyGZyxnqHK8SlLdJkPyWZG75CPm78rSRjr9v2OeytzVhVw6bKXQDhcZRY8F+HoLV2VBQt
YZDsCA91mSzly5wt02rEPnhxqOsiDMOccruGW9oZ3d9ATt9S1Q9+SJEzxzb4paC2+4T2RsTULbcP
bhf/J2nnteS2lnTpFxpEwJtbgqbI8r6kG4SkkuC9x9PPh/rjb5Eghgj1XHQcndBpJrbLnTtz5Vol
QfU9eU7T/d4MucxBKbSxuEUVAbVN2MkRbgUsrfRJ1bwhhgW1g9uXUCVDwdjta3lQyTqbJNI44miN
D8IgrQ3cpICqC/2yHiXdAbGPjd5nO/xF+OB0RugfQrcKn2iEoSzPUlxrmjG8Um13S0i2Ub0if6i4
V9Q/XRrVfM5VWwd3rqSTpAao54IoIU4PtkYi8ITlUc+5GJgwupKJntfdIOTwHHVe8atoQoif9LRq
vmuBhtNyci9+KNPK6tYIjQfQGAaw59DeLyZPNVaf1D6Jrx3c2B1PGBqVq654lPzeD1aymFCxoGdx
azkC7xWEaRp7qDNrjOkjdRukpWpsPFmLr2oTP2ybhig+UTgj8ZvzW/BNQzG4h9xDbg6Vrtf3bd6A
b4xo+HfhYTDhYoPsaeyZRE5LBnlBx5USqPJtR6+Ocg22jn5gRfdJcZmFSDdWlYQUdxqOCpV+n7dG
Xty7hapxNtoEpmsXSgPHG344BczZBe0wVOAHrb2BC3UoN1ns0jlGSzcEaZkFyHMlZVGzJ3Mtv+lE
3u9Aznsy9JpC2YE21B916tB7zbFz0ocuQ+AECgqI7bWuV5Fv9AvrPYJ37CbRhg7+ZZZF2Rb0/8R2
UQnwM0BsS9VLjML7oGGCtoQJEnw8dLDr1ExNPXmkCuH1zyAJouKDsKeAzyvOvSut8MI/JV02wi62
lMZ74ClPR/mofbJWygilA7FBzWJVqKkZb8YyrrbKdbMjSw8M5wk3EIJcElPujz6Ld3Biyq+GVHdU
C9uUPqVe/Aa0j7a7RuP+k9e8ZAj4ublbHrGDRjqCmmmEW47RvaU+VFLTtVLKNUpXCTqpdQKAkETf
TeDL6g3dAjkNiADjXiGbUN9URTTWoSF7nyaUXMVVoXZZSQEiNQNeixDYjl/cede9WXbv1hCiW+db
eiFu8LgWQCwuQ/fdMgvz0+0HOdzTykUaCXRikaACHkLPhtyAdNtbqFHCoNf2HxXSez9hrVV+5GZT
wq0eJuZ3D2RTZSt5FhdU813z06N8YeHiqb+QQoUj0RbAVOO6hIIykRfE90EFhnojgctoYfbos+GK
7gnrkRQmMBDZNf3nBn7N7C50oNTnGAbQe/fohDT3MIUOB09qul8i9+pvJc293m5CGb+TWvK4zwOz
+5AzSX3ucwH26LTwfedqDM8MqoWklrbks3UUVuRECtCqUxIZZWoTPR1ftqoPOj+d66DzwmKfwjht
rGscdb9CTSFBnjyWR0/tNmQP4gpq0HWm5m4I1a6ihXTEO+S+Q1co35S6U396CQG+rUCizGXC1Vod
oLhJ9T218+6xCoU63f2fqhuSOikaXLgPqwPtY2rzZ6Q9pxOYDPRTWCfmTtLrAG4Ft/0hB1VODlYU
FwRTzlG9yAQATLUknShKVEfU6hHUOm2lpvTqXlnJ5VPvy7cxBxfqkAXNnRmgLbVI0aQQao4qARNF
AjGDwqGvAqrxsgfR25MPdYeV3lHLzdSHyzjbGayrNeqUgLHXNMiaJgMCn5VFZUxGd0BQUES9EZKC
x8smZubMMkSdLI/CeFCWP50zTcmEDgVPkKPZY2a8QElNEv+yiXMUtCmqooi8i6jRkyVPkMmhl4KF
8XKVonS7zgXY/MKdCEx28JQFeLB5hg02RU2VuM0RjJC0sZHseAMkuaFYjg8Jd08Ha0BabyTm7M0r
vfsVmwcfPc3LI5tIRow4aKZMHoWfTFDkKOicGkyRDizA2aJbENEdTvJQlA5JsfOt28CHzG3TUO7V
F8DX5ys2wp7BsMkQDOjiFLsuuxQ1LbBxq7R5gif5qkkqCK42l0d2vvMskaYVTQJlbUAHPZnJzIxq
v9AJoSXrvqvfKvPm8u9PhGqYORaIHUdnAUhknSN7OnMQD/P2KHR9pZa1nUuonqTvgQYZe+/BYQNt
iZAJK6X5IZdvJQ9jcot7PzBuL3/F2X6hy4CWDJyFjMafLE/bP9IYWLcFE36vaPepB82CWD3Rmw2R
qSA9jORtlBLuLtv8wsafAPVHo6iZ6JKomazgVNYpssBeehJJ8sC6K/L3rCUaKNX2sRTSG9T0NnWr
31GQI0epFeAc1WoU97RLJURsYoCByL3N3O5p4avGQ3j+VYqGM2Ay6B84XY+i7Kla0cazcqqfaaZe
i8RgWqDmqya9NXX45joT4u761ZKjewF19SRWfsqqtNDEMLsglsiD3cK/yuZkQQyZah36NsYqj4Fc
woAJN9iqzd01mY6rkBQM6J9fl0d+5s7H5TgyOX7S0aUhFz0F/ASThbPN0Kh2YMpuKbbVBfxz3sLZ
PTtWE2OTte80F4RzizEo5qhZwCtM50i/4JXOHARGOFmGhv6Tgp7R5OwCiIQDIlGMldhrG4oGuywE
ZEsseHnizty6QWst4nMaDgLmQ31ygl1DqCqhUhyidvOhT2CLNzVyI3H5OgxG+nbZ2PmYLBX9ORPP
rqtoR03GlEHxJlQaqqyCD2UJwZKrNG/s4oUL93z/YYauNlGms42unXHMR5shrVy5qQYLhkzprQq2
MbXyBIQA6OT6w8g0+/KgzrcegYREE83YskP3zmRQrdB4lZW7pNOwulL9Gt7GZhN28WMIz32D1M5l
ezMrxuWIIDWuh39OT5fvm6T6JBklqfRno0t3UVc9JX20gsd4QRHxzBIOnj3BoCwm0dInh0oYq1QJ
bN4rrzQe+S/TK7eBcDkPFHPtVeLCThxPzYnv4gqWFWMMMOgFp0XtdNXEoitqkHgc4dou1WdJ+9PS
BwKpUB/Az9t8JE27uTyTZ9txtKgabBGLznNtesTqHBIjFykS6EDgj/Npk9Z+O/2SZOaMFcJLGtAV
jjK9apNxkWbqUUfQKTJ3d132TSsc3uQLV+DMSmHDZK1UohhRnfh9ClmZSaswQZlwY/KIV4uDEb33
9dvlCZtoR7IdCFdUnQoR8B4ZVd9J1NxUSm/Cbk2cWQrSDb3I1To3cmi2IfS87mvtj6O0FRheck1Z
k1yFPe1WBdWbjRw43cLuPDt3JqG0Tq4Uki6Ogz566aNT3pZ5ZHVoIsJjqrYAB6i3m7GqvCgqqk5D
JZOIUOtkIeI5n2hFFeEk0NAE5JkybchVa7I5VDooulfWKix+yeKwdcIbR3+5PNPng1NURWfL0KMH
knDaQ+n2Wj4UFUC+lMlusob2IO06Bm+R+XZm/blsbG5Q7E1V1FVDxe5k98RK0/qSRTIgjLIHejf3
tDyC+2vRERGuLps6c808gvAkssjAdJppx3EfLVoI9VADIaSxiiH8S523Ms/XvNltEMmbpPpFUfCy
vfPDp2jcWLRO65SR2C+n9jwpVDIl8BBsb9RiVBWN1lQNoW2DyXfBm5z7L0whiStaY5MowcipKR+2
V1Ur0TijAz7cS+T/Vn7Tx2uYmFF8oSChH1wDnR4q428GhfGFeGHc7qfuEwEF86tNGV3Msx3TNX0I
SKE2CLctqiS0quWHy3N5/k6i+fnYxGQyM8msDakAoR77UnKVNkK/1vq03heAvuwcBq2NIiWfodDk
dptE90ot5v96941fYMkE3ghLEupPvmDkvPPUhi+QSBPbNNzfpHrK7d5/REa+cB/NnAoa5DQFYhs8
tzxtUQUlDOvwQJQH6cxaQp7Ouo1jbtny/9OOfLpv0PqkT1HCDlUvCDRvHaraPmwJebRwScztEETW
NVRFRdymOLnOcycK3VqiEpun0mOeuXCVCwtjmTluNNtxzUm8BiX84+lYWi8E54YgwqoAjLYqFbQ+
ZXiJPG1JLvi8dxmB+WNLk53Q0dZqwmmJoiDk747/gJZP6P2uBBUUY2xDFUsb348S7KkuLBw0acaH
YVrjAiA5xR8mgwwQPKiA1fDelF58957ynype5eUDrP0ixTXkBNPmIHa7jD614skrbij219ZWg8Uo
/bFwJOcn/O+3TKZBDSofOhamgW/pofiv7lLxuwNPgaLd0ISoa+h6PUfOtRM0FEk3erjt+4UrcWZb
ERHoMigznc01vRKlRldQnGQ6skKUyPhmXFhgKC4PdOYw6pLKjQFZENmG6Ru/BiRKPzQ5XPpf/sip
tgW/+5vGuU2ue/9uaqQcUnAzMjHvSI10fEXBEp6rSB1C9m4U743fP2aldg3e65cTZkt6pefLR2So
E8ioqkbqaZrrFFo5z+H1YBcrwi7PzV9KiIJYan3719nDDA8h9K7xY8DKTofUNwCFeg0zRtXceF1M
BRpEctpveH0uJEa+bvDTe2h0LTCKoJdMi/9X5//RDW+pQplnjUeeIWgN8zEj6793ZUVo3xFCzIOt
ElBD2ZAdN99VpeoCCn4Dt5Xghy1som7v72nU1N8iGrONW6fI2t+wL1nDDa0H4OEhpS/jdRprBLlQ
5Hbelmpa9KeHXZP64+BrbzKNkg9iEVkHtkxXEYe2zUsGL3i96xQ9IVWVJTCVK0EHMMXzi1dDH9yX
Elq3bxQzqj1aFfVvxwiqPT0LXbDgIM99x1diE0oXQjtu6cl51bKoV3IfYEic//StwA7Mzxy20iFH
2WqP1OfldT+PIseXokl6UTbYy18X+tFaEMAqYCZQCxHMAeog55HaHST/za3KTYaGzz/fzirUFTIJ
RxPKB2hGTreZqNMOLJWIInhQOsPeqCnt1oCV2EkWDJ27HH5dsaitGwYNY+JkP8ta0ZRagBpZkn5T
1OtAX1ilud/n1UsajQNANDcJiDOLXkMXTVNQHOnPihr30Bpvl5fm3KGpsLH8NTGZKyGAHdkFDrgS
6bGhNgkjqGEbCDGDnL9saWYwQKjIwynjhazIk+tqALEOy26KDqxSUreFJUVZMjEzmBMTk11dDU3b
0rKFWLELv28cdvCVpmJ7NdCovylTsXu5PKSvEsDEyZDdkUYhcrY29YjTnZYmQGRrE10NAGorXckO
WYjabtTCLwF2BEIeECwv0Bk8qUFnmx5dICiipjRBG/QXSHLwePl7zs+ZTmmHlm2DlhjL0CZJNKuA
R9k34COXEvVJVV36QQs6v8urYPA+zEFaeNScryjjpp2C8oGhgXmYrKiLJrMg16JA+dd3EC0x/rTw
sy448vOraaSG4elJNmHMc09eatQjnNQFGrZSmx/wqwI1N7aCki6s5PnMYUUHiU8qxuRqmpy0MKNT
uPORKM+QW6myZOfQYdsJaEbTpJbQlmfuLi/V3LAUrkJSJaI4hhOnOwf5tL4RoOuCgfwlyeif9Q04
5JYc1PmBQH3eUFGHAcarII19aoUWHFhUXYv6h9EEtl8n/i6RMsgY3PDJ0FppIQQ7f3qO5kwclQ7x
y9mrOnIEozJz6FU8E2o15wPQ5SYsOX91d6XgJvWR9l/3tPXluTxfvFOzk1MI7gpuDaAXdlB3B6Bo
W1r0DiZ0D11XbXEICwmf86XD4yuyBGOpyXNenpiDtCChSdFDh7irD2Uu0sDWt9eZLCykj2fscFUS
/8FPRB1amWwRFaa5XCooXgUmZI0jvZ54E0Yfl+du/NhTDzbex3+NTK4wmsH6PiJ4tTt/1AV0ATij
uAALjz0QCkbOH68rni+bnHkzWRTW8RnsTFU6i9QbH83vvu58HmX+I6qAW5VGqa4Qf0mS+9iFCCsk
4jtgXBJ4+dpXw4Vb+2y7WDzZRZhBOQ/wLyvjLj6KRmqayqNmbPFtUfZbVa3xy0oM7Ueu1JItUY1a
R3nSv14e89lajjYBEfBMG+9bc+JfupZGj0BPfbsIIAbUNViB8Mv+xm05FpdNyWOC52RJsUVIhzVT
xy8r47ccjc8LTA3oArJsvbuFLwMNacDUw5sTwSYTIjLWAXu+ocvr2ovGqYbB/wVSTD0Otlko7oX6
rnB+G8ZeaxeuC/nsvhg/DPpTai6ixp8nkzAUfRvmqu7bQ0KClwRYQERmJSXYXtBmSMf0qa/b4EyB
u/uCXldXaSprD6g6CBvRL9A8QFnS9Q4FTqhfEUcqa6CJ8mMLDrJZF02f0QUuIKRqQl2GcEEIyNmm
7594PY9z5aM2fBB7lCGDesEDnflZS1TwBzzXRGpYZ5XGyEH6Gx056LRJ19zwgBrWWetktjg04pXk
u/rV5TWetUeinYNLlo+yyOkSh8XQSKUO8MnyooNcfXN9GWaHraguBO4z25aSOpUJQlwOzPS560c0
NcBOxLj6/I6T+Qv+l50rmAu379xwxiQ6t6HMATEmJ5L1Hjxuo8COgu8okTfNVlc+M2/B1c1b0ST2
IM9qc1r1831R8mpfDmxX3FfD5wATgotGYPN5eW3m5kzlRUDlj5gF5326NkFUcQ06lm8H3BI7wddi
SH9UH80iP0gXgqMJ5fVYFyMpSPDJTcRz5+ysB+TnU4RkAlv2WvEN5gjE9BIvkB67Xhy1O0GJwhco
yOLPMmmNbQJM8DWioewmBslrPNBCncV2MxD57KjwgZ43xNL5LKFDeBk8N/plGKV2BU0CQNa+MY1v
aLJLP/59vshyiLhklEcNfZKvzmvOYys6vl2r/drxgLNb6ZXl/DNuiJk6NjM5MonshOR0MQPgjXb+
K7cSbS0MacR8uzyeuW2mq6S+dartVGTH6+fI/VpqDuOWKjCe2KD6n3Sq+i6ZYf7EQ1f5hewyDvCy
xZkLDTuEXORw2NvixK+WVqCwkF1g8xqhH0lshFsW72eXlBX9DmKyacklLYR6M6P8n0cvjx/ePl93
/NEoBccUcp78QC9buAjz1kbiC3BUjKh4vBAHLZmahCgmeqddHpKkCNO3jJYv0LZgjBE7WnDiMwf3
ZEiTaYQTttKUBDsAV9duWW6Myr+qh3+mJSXrDfMpQbllycQfk/0h+mKhFqCumTlzXUvFnUPzOfRj
28ubQmWbTaIA1eLZqYMqhDPNmJhRIMIPgnrsxQveWx1RI+X5soGZ6RprTJDtj3k26jGn+zxzstDT
0zq0IXL441fxNoWIA8TuwhU0s7nHUi/MTng3XrWTcytCYOkJOoBSSBVuSKxRk4BwLPmkxEWbUL9w
lM5jU+BwY9lAEuGJHyPj01EVEOehJR1Cdk3nGPwWELUP+l5McJJbdMNoTIdEsdh4yb9vPuyqJDyJ
IFToUE/tDrmXOEJGiwVN9bYSasgOCbCgSpvLizZ3YQD+lMjBkLeQSF2c2tHRyNPiIglthKxXbuaR
8Hy0zFcV/jfIAKgNVP4mdw6Ku2vSN4gAOvO5gIqz+ZFl1+oI3d909T2Z28ufNbNZSdaJIHGIjsHK
TGadLvhc8+lR44jv6LikT75cWNi5bcQuYklpGIQ0YuJErCHv8ijFgsm139OuVd5XlLRhBSmXQBBz
BwPtVnG8m8dreRLNuIaOWKmVQ5/jZlc0Ga/dUENSV1wY0byZMeEzPi20aWw2uGqpmDhGhLYHW6eO
q4X6ylTuL6/MnBX8FJcLyGHeLZPByI5nAZwA9t6WN9rI0YWWJ3fbZSMzy09VhbhZoo6lnoWzeZhn
opLw/jTq+kqjI5D1W4iYZ8bBEHTe7GSSdJzJ6b6vB7dWooJxDE7zBtPKtgSyJEbGv+YGALqOaAnW
3zQov0+Ocd5VSR0oBuD2ylpLNXpF1ArMfuG4zNyIJ1Ymm7mHOntoRgHxBrW6MUNQw1naI95iiAuP
yblpgxgZfAslKICck+WHtljqzQydI0MP9wJtPCpUIkjm7S5vgLMsxDhtHHwOKJHTWQSjFLKjVhWC
9I5a0C8JCQSV8ENvQTesMZFZXq3r+s9/YxOAKkBrsjhTj1s5hdO7BjYhhN34DRHxPpMei5TMVYye
6MJEzvgfyO3HTAu1/LFAebr/yHxreqrAV6igxIEawD5ujLVec3ECijWahct/btnI95HgMEnRooVy
ai13TNoyNDqh3ME8jAoUkqlt5HLh9TG3DccEDvTq0pigmoyp1uB/sAQYCcRU3425tyBGbhuuBwg3
F6KA2QEdmRo/5Sjc9FU6aS0dU0phvUT0nKM/pA39ukCv8fvlfTHnjKiD4usINlixyaj8JvUZNKZg
C9ybvXEPSdXCZlgyMRlNr3kN6tqYKLLOehrcIiCF6LpPlwcyvzx/BzJuyaM583pQ6oOFFbMVVgNv
ApUq2JMi/BdXK+Xp8S0KvIni+MRHwOIjDij+RTBVqc8jKKaxnKtB9qBxDW8VwVzK3805iyN7xuTB
iDS8F7kOOq5WRmtkWaDJmzausXLl/JvjwCTtuzsvDbeXZ3PW6qgbRG6bRM80RGkjVytdP4/sIY0O
1Baz6LcsdSu6dGJFsmtzwdw5yAmXSFngP/bGPXS0enKbGDCTYQ++XLuHPEuAnk1SUTbtn1vtPibD
rkFGFGwuD/McWjmxO9n+qgS1CyITEeXSYQelipo/9gq8bruK0QLtSMvehhhpW5d7WLgvG591kkdj
npwL3Rm57mNsUzVh58AJKHbCQx+5yFe09AbG/x7cnMzx5ISo6EXHHqL0lOJuXAlaVISwddqRL49q
9hwejWrcWUcrCU+9WyOUAx+CBeewVn1vy5p2GzcARLkkRfEFJJw8+3STzDqdPETUYERPjUVV5Dal
Sgq/0iCf9WqounLjF2Iz9C87L8FVWq/UUW3aXyniHnFbL/jh6LrduB9NuuB/xp1y9immpY4AAzCP
0wdiI4PxqrOKN4Rf/o5NqBZq+sQj0124G2bn98jOZNco0OuR02fIggwf4SDbQgWHyfAdTsj/Ik5l
65ENJckLxnISRLo5KQ/Yt9ifQm+tlBSyMSjCF4zMTRsREFhwIKozOCZFRNvSa+EUhcrIdLMbLXJu
6sp8+/ddSeBjUfoBxGBO++iMrBE8IBgRwvd68qKLfbQvYH288WRLedPi8P2yubmHtY5QNyE+wTF7
c3JLeM1IPOj3EKFCstxUe/KwafNNJ+TrD7UATadxG7Xr0tletjv+7HQT8hYbYy/WjMbE0/OQIorR
1K7I5ST4N/Avqbuw7MWVmGrlg1kdvOitq1NYUhcRceMPnxoGHCqRREArccwjTAzn1tBXvoI4hAvN
LRRmlXEjeN2HUCqQtFDSWMW1+Q7l9/BetVm/roJetcvQf3IV5XsruW+KWYR3gt4Pu7CBdsOlQ2bh
rXIehfB9zAwt0Vyn4vQBGQliKYy9TKtceamy9zb5uDz15zfm6e9P/F4Sl2gjeBKPbGkXCm+GDKHZ
YxTvNHOdIWl+2dj5qTk1NtleapCocKwxGCdai64H+Se0TVAHXbYyczuygfFmvITQGFSnaAS5rBoq
iyQOgLGvVONNC78ryquQdKtcuwnl17y9LpstJG1yuFTLl2bWaywyAc9D1HCsx5xu5cRAkzpXKm0l
S9/Q9I2ckdsWftM/hmaDcipKaDURPLXaVycst451u5gMUM9P03iOwC2MPR4U+iebWoA11+waNjX9
6RuIYULItHL/UKkAemgIEO5rqHabgGOs2whM2Um67eTNUEMHvm7VBzmzS+8qJ+TtHejtW4Q2dg1t
wt1zC6GHODZAh3auIVRqqnaPrngaPKvFVY8kXWcWiI/+oLloHQq3VfY9Vn+XxbNl3qvWLujFnQuU
ggpHFD/XxiFJlrKdM/HY6dAnu9n3DWdIIoZOczv0bjBqk4tEFMdTaWldAzdd98GTBu/L5R03c4hO
Znyy6EHXCULUYrbpt3VLlZx5fOalzmZzb3iIL8QqCwusTGJrCJxDs3Qxl8L1WdHkL0aHsIMcprFl
CUmj/lOEB/LyEGeO7vEQpzgHP6saGO0aRNWR1XEz6I7BYfqIllw2I8vnHhk7Bi8U0j9j08fp+XH6
HqKPGjv9gLwx3ISF85xEvy3tINWPhiGsINEeQri23tsihERmKyuf5O9XraZD6tWuBBKTmXLbdrsS
GjVByDYLHzh+wOTKOPnAScjvxDRuwC3KRMCqU5mHAKLVRI0xx5mH2aX+HfXSamSYNdyHwf+eZuCB
ka1FNyHpLLv3oYayHoHX0XNxb8LJWBh3cqn/uPyZ56A3GAR4aGjAhRWD9OPECZCtEPu+ZB7dQV4L
hm2Fr763RzpRBmMUwBumGk8mKXJKeVb+Tr687j7hClmYrdldc/QVk/MooyVhhA5fIdJJoDqfOVhP
9AcXjt+cwz8Z7OT8iSZcRZHTaqu2sJSnZJDEEe2jXXfaUNABBUNrjZCoHToy2UtoJzd17SArPerp
lIpvLjxYZsJ75h7hWMsE2EyX1HTuRWvI4LjUVlH+iJKQV+wVNYJPPF4Z1rq2Poz0m8j68zLmfz+0
Dp5k61tbgBt6ubwLvlz92WY9+pLJ/NPvoihKyZeUzQDn2lUNpDcJRzLzgwUxPzTEEhRwgnwvlk+i
uHWHu65/VQUEYoOrmqx1EPQruT4UlDtKcxNrlR1AldapFS1ZHxB98dbMdpe/eSYGHWdv7PjVNThD
p/hzuKJaA5FUDWDwhyOjzfNNULxVUaq7DryI0wx2BY4EFLxULTif2d3Kko3kGHBJTC9OCKr0tPEH
DSEbxEXqCm3fWGg+YaqNFnbs+WtoHONfS5N1cU0HNuACSyAgeKfQg+JtK8ij9FpfGNOSpcnRkGMW
zQmx5Cri2uHmHhJyp9GDWi/E8F+IuvO99p8xTW8lCGtNo/fwgn4+qhJDCskfo0NWw63oP9ZCsJFx
la5kD8KdJO5k5eD616pFVPQWWR9K9maYA//yve1vKYfT2HufWLEd5JsUHaHsvbceFzba7HKPGUQa
4SjBfh3joye/rkQOyAk+WBecu86DxLcwoNJFIbjqlG0oq9tOHMjkGGuoLb+Hzq8CvWcbPazdYDVo
JS/1BM7v/KMPmviNwVPzjm42bZXowzbtM1sSYdOxbkpPthG6IaNzXYoPbaWvDP/fr3dKVGNfCfMB
Jf5km8RyLLQ+2s0rlC3IVwm3ThNtqihbACTMDRE7CMBDg0H9doouE8oQpLLBhdBpQmALKGasUBdE
R6CH2xbaTWHL/9fZoTtPTq3gho3DHrBMY0YLA54L1EeukzH7Qv7dnPaxojvQB16MmwngNO9cZZ1a
0ptS6Wu5Q5s+1Z7RUd5DxXpjwaoMedOj3kr3vqputSZcSNHPz8rRt0xiijq04N3TmP16TIpoO4Sx
RP02hZoDXlyltQsxPqATWMcLR2DmBJzMwfj3RyfAyekiTIAnISsR7COj3fpDskmrfy8cmxqtEQwQ
l0fpeLKvIyAIkj8OLwwOECjbVrVQDZifwCMLE38qNYh7igkDia0713jvlH0ZX4Xtu9I9xukB1KIq
37Tp0hYa4+yJxzsZ1+TQgFVyPTRRCQWNV2l4dwRnF4kHIXko0ASpQJWB9VvKbs0umTLCsHR6yqkb
nS6ZVvGI1ntGquqcC0e9imHkThNr4Q09TtjZ0I7MTCa0QBKnN0YzCFHZWbvz0JFKIHd7Sul1g3h5
wRXPBNUA4/6OajKTBP0yfHjcUmH6IMVbIbgFIO67v1FJIvEBSzM3o50mn5KKMnS7EHFcnlIICE+n
NAriSKoi3K5SejBYivcwc982kfnfHLb/jNEQpVMz6NGRcosYY6Y9ldV9oH8MztPleRz9xP971eiu
OjWR+qIn1h2rFg7CSmyh3xYWLCzN1biQRx4jTCsRTgos1J63Uzreup17GOUQLg9k3MXTgYCxAQdC
Y+CIQT814+a03JsiS1IWCuysqEKZt1JegYO5FvQljMZclEwMMJZHydkosFZMrKGaoJUBK4PuTdP/
0Tz5Kqmu8rSz9QDedOteHCCs6ohJjIhGz51olDuze7ZqVNU+LfVOVD5T41NQUKF8sKpkXabpWm2v
BeOHqRd2WMkLMd2cuzv54DHoO1qFUU8rQkaUuyuUy3s56EnIpNUvxaLnlL8IAeXH/hu02cm11w++
LbTivenV0cJ3zKzSyWdMVolEF69MmBdXXk4iQtYrkTdG3exDmL7gYkHJ1q2CpQ740RVMtsaJ0Yln
cmPZRH8So/GwSUhktUm/KvxkA0zUrqHoE5VX01hkfRsP55lVQsSvnJoMd8/pjKtppyR6x4bU2mJV
HoIIlk4BYPfavIuM+6Qv/qh6/FTowv7yQZh72uLm/2PYnDgnt1GiiFke35IvdftNkv98sTeaL2mx
rwJgPgMcftc5omK1tnAHfAVj54MmLBxzMeJZDsGoU8lBf0VbVV0WbzzTytdo1og3kgNHRQOx1SpK
2tZWreDZi2I4ZdvBs9HvkInkAHBJxpJ/m/E+TMbfD5qsvSfXJYlNJkOnbT9uvrXgnJpkwcXNoO/M
EyvTtdb1vHF6rATcdQ36HX7/Rvc4195aMX8UcMJ6yYrcqZFCbSzaQwiZd4LiYf+cBdUaBuG0+pAt
MqjRahg+FvbD/EYcK+tj27Q1zcOVSZLFWc+apPVr119Hyl6Jtg19Rx0KUz2g8OtYtWHOu2x2Li3H
nPw1K5/u/3Cg0chCuXrVWiQZR/lIj8edv6nAgRXl2oS1NnV+NAFEXQW9lVSJDBtY+wr+8Uh4gjhZ
Nmy43ALSk5V5XS5937jwZzuVPi9iInG8N6aeCDRX7gnMiq6261E1NawaZLQfkJkuw2/9sLBFzlkd
6I0a+8r+195kIwqpGyEWwXQEfndFMkXy25UnbbMMXcKDn7025rOm3UKy7nU1KclbpD/QhP4ddGtf
etSzRYKLcfovjX+yZfVBj6UmGJdH+0jqYV9EwxaN1FXtv8qCHdZvvSqT1XjJe75o4a6eS7ofT8YU
6gH5mNZJtBKTba0Ibm4iJ9vqzq1DQSzmuZR9Wh7sIQvphv+HVUskyTZip77uyKM7UOB6LoxK0VZD
9M2KxJWWfECmvTLyV93c511pG8azoAoLg51uNBoKoeuhb4BQQSY4mcQ/jdjSsiiY4FjEPST7dgsm
QbtRpLeieUrTBQc8zd1g4Is5BPy2LMJzNolLlAJp7wbdQbupgRDWcP/KVr2yQm2jREs4pOldPg5m
NEMZFozvGVGcBid4Ql4ASuBEdAo77cMUIn7kkUoiH5iCdoMx+Hu3SKKFsHhmkDrthbBa0OwDueBk
kGi35qOOTWh3cASsOHL1mmTtBzI0wQFBeGl12ZPNmoNUCg4NAGLql/M/2jZFnSJEDRk31/d3NQdZ
jXYr5H/SUub7K3t0fCSZUHpLqNqOF6dFOvHUY7rw0I7ShrRrFkCCdISZUAlMvNVARUiB8f7DdV7L
BILyd9nYUVPp5WekJ019d3m8Z3mO6XeME3I04CrsLLF2+A49cFam7GwjdL7iB/ykmt3CLeEkN4Zv
x9IGmZyV6d9YwkJ24+zITCZi4pvLAcR8L/MBKiLpdmu6K7DS6DQgOZqI4QbG9U0hawvndGY7n8z+
xEE7qEppASyrpPK8TZAdCgg8Im8rNFdC9+3yDM+a4m6kmExv1xnDT+lYtZxbnBwI08lo7TJ5ExX+
Wm7WjrPgEMY9c7anaMIC2wYUVp9uXjNMDdUtKGJ01v1QgU59H5ZSKfMmgNvCrAjwYPpKDUS1SfIR
P+6h9fsl1fsncj8uz9hZUPu1J0ES/6+RSTThFR7yhDqvFrGklY3CkFhuBMWtP+LGija6GahXbjiI
z0kXBdsoy9qbCoBUQ1eD4O9D1FKX8g/Th/P0gyZuPffQfvNVkVHLa0O0Cw+IgrnWnGsDJUXv0fL3
ObzwtbVGecrX7EJa+oBpAuR/PsDgmqRaB4B/khyQq1AdjJgPMALEMiU7FjYKGnriLdqZKRoFqDBZ
BbVzCva/VG0huju7S6fWJ+sh9GqvIfpKG5K486q7AdJV2f8JIr5t30VzGxXbslgY8fw++zvgyYyj
Spc3ScGAFed7FD712W2s/rm8zWYPpvXXxCSrmubigLQUJqjCisUvsG2xed8MgBmWcONLgxn//sjH
qjHKB1HK/ClBf5fW3wVL3MqL3UezjvRoPBNPboWKEkK4j5WKlycqqOquRXeVpxBs2Ya14LbHkPHc
1/ydvYnbTq0k1LRx9rrhASkD1brT9Zsu2fkASqoDZZzLizU3hbTi0u4Ej97IyHs6hbqSR+j1WqGd
ZY9++8MNqEIs5U0WbHwdg6NlQhpRitsGG8hvU5FGBButQDLel0cyF2EcjWQamMrU8Vo9x0ocKS9y
q2zqai02bbiSlIUzNLchSCiC8FER4aVj6nTOAECoiNFT0wNj4BbbmPpE/1GjPlpr162zuzys2ck7
MjY5TVKk6V0jYax12o3uPgY0AhfNz8tGZufuyMj4EUcr5OCICM4wYnD7yM1trG9RxUbScMnjzY6G
4jK8FtrYyDfZbmaVuCiRc5Nm4EbSX13Trnr0njVpU+TyxvSeI8qlEnqsQ2LXxf8l7cx25MaVrf1E
AjQPt8q55rJd9q66EWy3W/M86+nPJ//4T2cydVJw70a3Lwx0hkgGyWDEirW2o/YcDN+rNcLRxeH+
8xW/SSLOhguIqgulgq/IIjpbvg/GnYYy9xrP4pIVmJIJ66Fc4AEjuInjcJWaMVB8aH/0eOvYT9Kw
tdeyqEszSpQ7v76p2xuOMKMmNG41IoXJpvZRYHLea+CifbQCrfidihVPJdh/YB/g0TCrCVw6yAj/
gOzMVhSZ+mGblLOMRZLbxxgqN7Qv0aujHDIl1c6P7fbRtqdiJ0f9mD8OplVDZ2Undvmrl+jWAwKX
+466maIAuV8/UX/JdYKmGABb4HC5kcnlHor8HKV3O22ah67TBvmQpMZAgFDphb7VtcxfI7ZenEYI
EmkWnAGfYmN6GSBiPdbgsaXSeepDdaPQut348e7PNxoJpP81I8THSY2QUmMyj6Onda7WI6Ro5S7M
G89Rmxz/O1uCZ+gxKXepw1aXvdvJfRY/JsVTuwZkXQxiiJzghyI5pl2laH0k5mqNJdyYRvSrhQ6j
lFsXSU0ezjrCt9ULtIzbHCa9ag30ubTBIEubqcgtvF/krEgyVZHakDUrFXWbebtUASIDhdqfkmfO
YRpJJwZJ8yKPJOFKLgoFSnyLEZaV3+6LyPo7KQx95YG8FArDCm6TUsESIPrLHea1eiCBRee9mNf3
ISBdPwtW7q3F+ULtYeYMg31BzGGaXdCW00S/IpLI8XYYPiqlcs2Bhv6hXOvCXBoOQl2APOjoI18j
zBkyTHk5jtwoMSJidv7aJS+3vXvRwMwWrUM3Ba+DELnbTmdIScJgjBn0256i5ue/MUD9HJVCzm+x
BdLxo8F3dFog4RX8i0wXQmfBmn7EVUVpdi1ECUj0s/aQ2wurnldqWlYR2m9D7R2UcOeoJAPSLWKo
mvHVj2YRn4dZExeKt38zun8MC2FFV/i0xya0XFpl9p2+tI3uqyugkyV3Ox+bcGcodYLyd8DYfPUd
np6tNuwk29iPxkqENJ9j4t0E2pwyInTGvNEFT6BUYtnRBHClshQP4ayfQ0W+o/9WddGLM/gm1NPJ
gwxrwO0ZXBweACao8SCUcsRu5tR09MbrMDt2MIQppbaNIwupeu1rJv1129Sym3C304lq0mEn1mWh
RE8zc+7F6gptY3oPVv48mtDinVTtV14eDeNVUr9Y3coFMu/Rq4mdmSVIu0JGLeLydMhnCeQYoYnw
pwo6J/urBN9rxwe9398e4eJuRkqMo4LkIGiVy9Mv17vAKlVMlQ2vrFqpjp4frdVN14wIz204fTIu
eYzA5va19+QvFkzQt8exOGWce0hvzfGlKCMmjZaD5COn0ii1v0o/PBUQ5oKNPtr9R1mtdTIvPUSg
SPxfa8KANJm3dp+zw1AeJ5CW2x2ZTxfZN1hBvnmd86QY326PbzGtSZMXQHFgMHSVzBNwFjoj0Sil
oYRJNJxe+yndoBr4hkrw10xGIo/+EiNDOTYrkNzR/qM541Zt9W1rFzsLifTb37I81/98ihBLeV00
JknJEeYY/aaUiKKeELFtjWaXDCumFiYa4AitejNYgZey4J410uXo1uI5aDNtixrJ8G1gHE0r3fr2
BwLItwe2Zk1Y1rC1mw65VPYd72Vzeiv9/wy+SgGCJ5NzZ2bH2+YWDjI6Ik0GBlkRl5AQJ9ZFZUxq
T+MeeJAD6bdW+stoPqGWvHJgLpzTiHLQXED8S0O8yB6jD5UUVuncVEexrPpi9rBZ3GX6UUnQ31J5
PRcraduleVRI2apzLxIEtMLA7LQFEe5xaibTy1Bugmy4V3do1O+6pl5ps1zwRYhRSUSjLQQhiIiv
lCWz8uW5nbNGoHngjnKR+sNHUt/1YuvF/GM8GoEDBmctI4i7KMYJY5v8fPBi5D83EYz2rWS7DZWF
nn32575xZkbUy6hqtTCa2YxHiB3Vj0W98QqVvqWV83/phkMGxqEaRv84cDJhh5WO0TbFRGPnVFSg
bqEohm0nU8v7MdFfpaEOX+1w1H56pdnsx4wG9iAy28DVA0SoV7bfkp8ysxTlWEr2hPApCDEriJCq
XBPDRyh/QMGZTDMu+s6gv9yp3XAtB7fop2cGhf0+1V4Z5iYGc2hK2gRh8zf0h101jzZ9+qEEK/t9
6cUG1vifAQpBpxTYatogEcQT/KGwa7A1Dcwvc5wLb+RekjmwKds45ffbvrQ2zPl6Prs6wEGlQxcw
TNq2XsucgyYwv+aBfZCc6aVEB67PVqGi81CEEOZiqEIManiDp9WZlmwK9ddQ7Ab0m/WT7zxYzsnS
n53mrU33pZEg3H7qvZXn1uKZYEPdAmRk1hUVrsq2b6bcz5nmRvYhKDg2lrbv7I1M71G/xjZyhRn6
fR7wPkUdiA53mmsvJzf2B6+TQiZXMwuZFHVY7/p+BCiS6iktG95P3Y8Kemt79Q6mwc8SItzb3kIZ
mgSwwyUepKfbq700eqrnCCRRW+aZJhxQTo+OgJHpzLxnI2EAQVZ0iOq9LcWHMp0Ot41d4WTm4Z9Z
EzN6eaT5TREa5Key51ZBdr2sSlDdrxxemyDXt30abbNKfSyDfaFs1Y11MsMvRfTAIY3uOqIL0cuw
lbZKtPJhCyEn3zWXo2cBCbC2l8siIcFFSo1ZGChPxmXxzNWwMtFL1zdYTfpqeavasIxcmnBiL6ik
Zt7NcWjF27GLgQKNVn9CY7IMUVV2ms+3Z3vxADk3OX/S2U7W2yZWCT2JO2dCwPJ7176Z065XKK9/
GxADRjRQer9tc3Ei2UNMFv6ki8ShECj6cVQxyqR3UHOsH3pvDXe3OJHor5JP4jXuiGAmxVPiCSgG
Ouz1g5zcW8MnST04/evtgSzuC978BmVkBck+YbnsXKtKM5/3hZ+9xJp0Vwbl59GG7bhtnwIk42+b
W5w3FD5M+IE0XlaCObnx+yYF/7zR2rK+r83ceTCnNbqE+UfEUxYP/F8jgj8UEYnBoMOIYQxbJy6R
FYm3pbpyfyy7HcyQVMfZ7TjCpdslxF1ZFMOK0Onpa9Ur9FMWp7APjhJswlOsH9vCue+NX5azFhL8
H6Z59xCgkHAS22NNlIyQO3aIkVtt24TvioS6XKXuu8DbDG16SI2PPh8OvrJW/llyypkZC9wbXFWG
WKDuSorEdgaEbwqr6Ln1a/Kb8hQ/lp2CgKrf1CsvnaWlJIkL/glYEL2AwoFFztaQQFqRTIFi0WtP
E7dD8Ou2Ty4Ge+dGZqc9Pz+GqZb7ACOd5DjuUEBw7ku7xGBqo1lseThMZMCyyHkdLAdhj/Cv//ID
hF2RU92TkpQP8KV0r2cHa3r3vSd9PDS1v2urV1X+Ymt/U02+bXdpM56PW9gnddVodqqxmEaUo9Nw
sM1he9vCUow1U3lwRALJ5OVzObOVr/haXY9sd3hgNWWndG+RdNClYwsNckIP6W1zS95JcghR2hkL
SO7m0pwxedDcBhyZivKgOP0mauDpiD5yKdzdNrQ0c+eGhBC5LozMB7MC+X6RfW6n7IuWTStjWfJ8
KpIzBpm7+opmL9S9RLM7Iqig+Y9NPrl8yf7Nw/7cxDzKM7835CYp098vi/6N29KiJ5035ab1N035
Uq5xRy8uztmABCd3YkcuQ4/FGeM7peqQuYCAzo7cYS3IWTMkuPUgRWrbxcxc5N0p9luXPFb1JytY
iXOW1oc0MTUQGlOuyZuGaLIn07PZs4mdu530XhTlsfezlft5ydNM4JiI6ar8Jz5EvUA2Jt3iaLDj
CG1uT2npplCit9v+vJRH+y1QPXOtQyAqFlTlJrKyFgFGdEekj7bUDqqk0WYjb0ZoZvshgIP1hwYH
cjlWe6f1dz5byi78TdLaK36/eBojPABbPizzBnrMl16pFWZPcS/lyJ8a2tTDbnDjgXqsnoOtz9Fn
dzZ5WNIyH7p062zyaa1Xej6UxPDh/AOEbWE6ZZJa2ZzvImzI2n1s3Wco4YEQ8FN51+Y576XN7flf
ctlzk8LeMLw+8guf2rxTDfuw+VGHh7zXtlPz47adJcgd6/zP5Ap7w8icMbRmwsTRGEL4zjO36OG2
tKo7v4HkjNaordX80Kb40PfZLlJDyHn+uItmfh2df4QQOOkIFdj9PMF16rmJSvoejUz712T8LM0f
Y/CIVssm1g91+y8ScMj0/dYDnYu0wizb2hjEFOs5UpXo6FsoQeXegxp9buxtZP6Iuu3tyV4Krc/N
CXNd5kRlEsWejR9M37Kx3HW6SR882cU5D6f8qSLv71mle5IEA9E1YiKX+yZswsixa6gdUbnajuU2
L54mGbqdNQqYxWHxsNOoPc8KKYKdIJzyVg+xU6af503RlYdB8bd2+WivpREWTUFKN5NNgwkT7/Oi
SgOzikqOAllB5++oSdsUQQDve/in8u/z5M3lLBp5TbLPYn04HO2hAV1P5NDsGgNCmdcufpbNfmMp
D3WzstuXro5zY3PUdHbvKmFc+IGFsayrs0MXKTJiezo0ay3a2Ld9cM2UEIDF8VTqqYIprX+yxp+J
9EK0vmJj6fCCOY0IT4UYGrCKMJyaumoe4RBFW7pxm2/Am7hILLnOvxrNmSUh7KLLxpmcHEt+QxOo
Rm+Z99R177enbOn4Px+O4N9R2elynmHE0EO6jj/VZegqxkFRvqRj6dbDc1nubltcnEDED1HbIdd8
xdTFZeMjMUa2fgie9HxfyKcw+QLn3n9nRfC6EVB1O5RYKTJE8BRf+piS6S5U1Ock8NYu8XklhDt0
Jq3nxcZ4OJCEozYAI6FENvlzSEJ3FW1xPcR6Zpm4LRRoiXTSES3l+jHufBpFPVXZGHa18g0Lbw8+
AZYJ+CxIY4lbeigAfBTzJ8C6plq7rtoWxqmDP1C2fnar6LqFo2ouPwL9J7EGvbGw0dR6yOtpfhGk
Rge7k7RHvu6Lbg5H2gHuU99ca2CZgxBxgplYumXmiivIz8tNNynV0Goaqwmob9eb9o4M/W1/WTg6
ZojdLFAONT4supcWsrpOxkqjPhZIH4X/lI6DGyUrOek1G4JP6kkoW2mJjamHPsv+iC3pQbGH/e2R
LOyvi5EIa9OHsaH5BZ5QRTnd/ZukPIXaZwUuqv/GDtz1lzM2wf6rQPYOx7beubn8DCCijYrNOkh6
adrICZBd54+Z6f/SkEqVsdQqntVTBbDKbauxiCG3U5ytp6CMCLYzD/Jd2pbOziMnfgr6oT8NwBjg
2tGyo04LA0Ao05rTlwGyOnbZH6YgiPZYa3/RjiOHbhWUGaybjocsYBWRgAyHCeLmdIwB/jbsOuvY
UskAh5TX2i5OCtU1pGn45vWT/B75tf/ghMX4MfiJ5b3Graq96y0cOnkgkQ/uZcs/2Ili/uWF8fRi
JSq9oZLdZYeiKLIeFJjfR5tpQEfsUHmN1T04VSyVe62OleCg+H7wrTK6/ptUlZoGc2EevBejrYSu
5HuopNmN2h0pDGb7PqoiZ+W+WzpYgEYB9eNlDt5LuO+mgmswVUiZelmzbYxDRfha6MehfCj0XWp/
uu1US2t9bk29XGs/asMxUrFmlT01aVrVmsC1SW7cNrO0R87NCC5VxxPuM2JGgUgvfY29T137s1wt
gM1zIx5bUPuAkCNGhZZzHu1Z6FN5RuBoMDJu6vJnoW3V9KDpz3GAjEpxL0UHgERO+WKaK4/opTcl
DeP/mJ1Hf2a2b9DH4j1Ahk/7q4N2KE8/JWjSmN3OMDpX1p9raddAkLCG7L7i3yOunIl7VY5PSk/A
Ni8N2+XUSACz0g16dj/1/GPqhj3wKL97a+P6zvTHnc2DYBYdGWi4iY1XrtLTFOR3o2Ydbq/wwg11
8SnCHDSVnVCX4VP0XjEhRDa2klEAXm78TZvHJzVf4/tZCKQYODfUDCGVLZEswTO9LNTTPt0kufk5
TxCksYt4Y6TeUyvlf1NfONZj/bnQ7b9uD3QJHX5uWCRLMFIl7iWlQywtn06enBDs2Km1aSS9eZTN
DrqSIouj+2iqrfwuDiTvXraSkP7aog7+9kZNljZNbCok19PuRVbH6BilNhKXOqR0Kv3/XvMexMbw
tfOpy7uRHpR3Qd8Zd6MsJy9yxIWc+fkKvnTJhYlKKfgA5DIQwxQ8KfKnugm6AYST1HUbD1S7bNcG
p4L+jkpLvKuq+AsZmRcjOUxlrLnKsCbCsXASgSUBfTdjj8B4CEcEuMZJ0kI5JSBIv2lacHBq66up
rGHWFk4iZFTn5A/ZBkJi8Xjto8E0SlZv7CfXpKZB71sbHFLgFbf95Kp9f96cFDMUFTyOPIPILjdn
rfRUxOwx3ZTq+8ADU4dXfVsp23S66+Q3qPFghwyCo1YObkI3g6w9J+Ep8I+ytlH5u9tfcz27c8Ka
1ztUXNwtphAKyUk0SfjPjFtPQbMd2zHbJMMfn/KQEhuIHYEax5tEips26CxtAGCA1gi53nA7GB+q
+nVY6x69Dk4vzQhHDUGLVtY5ZlJ4D3r9aXTildm6PsxmC0TbJlQ9EBwLwamRjKGSGljItXY3ym/Z
tAXXf0gm+KlOtxdmaTDarByuwymBJLoQPZrm5LEysJUia9e8NFlIsbdJ05UBLTgjFVENRBpGwL2J
okeWb1jofWHGHN8MxFEDJf3q9BntKclnpwZ/T6tOInXIW1cwj8xamL7bGOHnRv2st9Gjp3wZrGIj
aatdoddX9tweZVLGQewH/nnh4KHap+mVXKYbP3MQZ9Xgpgut6ZnErQsBzK6YoPsZfwxduk9qAFHG
59vTv1DrvLQvOFPkS0ZnNlVKUcLZd2XnlqOEoqwSPE3e31Ud7kdJp0GL8H5YS6kteRnlJG6vWRuS
fXN5QOQ5sJQpq1kTXrBh96im2zlW8Yb7KV6r91wfewzzH1siZCTs6QgOQmxpUwOAFiKV4V4L7+01
dNfimGh3o3YxE5OLaUJI+Eg1m4QBNDO5ipzTG7Nvx6ek+cikw8rSLbrOma15a52FXUOn121sYYu3
JCHyL1khRD6aXr7RrR8T+eZQ3+egkIYvtw0vjJGXEYgyzgdoR8RqhurYYW3peQZe7W8/k1w146Kk
fzC6s1ZFWBZt8erHPcgg8s/lGKW+SrOoLRBHVmvKZwdVPcgFJO916zZ/Xt8E5wymEysGKFIxmiya
sVT9scRWfTCVxwk96npQ3Kldmb+FctClIWHPFdpYmcmAoTa9j4PHqTgM2l+qvRvIWVqt22X3lEBk
9Wuen+x618avt9fvOnLEvE5pjdsZgkMxdZMZTuITG2Ybz+gBRNEKj9Z0P5cnrc9ZXWwg+47X2jYW
9t+FTeH+1Tjm1VTH5qQneyfaK6l3tLQ7o1krcK0NTjhU0EczomKg+0xDgxNqRwY1um38UzG8baN3
m1Deh/b77Qm9frJeTKguZCaIOUZkRRhcZpECu2vq7aR/TLXOm3szRNXpz61xkaGfRhhDH/e8Zc62
/TjIHc0uCu/wPNxptPDG1YNE4i0uh33Z9iAs2pXbc2kTnlsUFs8w2hDJZJQ/JaU41MN3KaVB2Tb3
YZC60moUtWhN5UFJ9WOmZBO2PKi3KIgrxtcM+XbMLOhqgPuP+Vb1abZZezNfrR00EJphayCMCIYJ
Di9n0+vVvmtbRaL6uUEPbGYdC0x1E8mPdvTKA+r22l1FO7M1pMHA2xCGXl0PQWhkdeJhTXK+1ymN
S/rHbQNX7o8BQMxwiiDvSFilXg6ny2sLfSUY/DNgqOQvu+apzr9GI7JqaBek9bHo13gZ1kwKM5ik
Pc8zlTXyx4+Eyh+00jnMhAnYy++dbWyctb7yq1heGKNw76nt1HQZuUx3GJ5sda+pOcH24fY8Xp1X
gg0hLPMmf0qtABsB56Ln750eirFhW+orm3nJIXiJkb0g+YdLCJsZlCu80yF2quJLoqWbqlhxiOXJ
+seAsHfNuBmnNJ8NDJ95pSvK6yo32doYZgc5O5AaY9SiuMGEHfh7dD/cSV/zsRUTYmdCrkRkOuZp
qgPT1f2vsrOyDsvTBJpand8gNBdejsEbVLNDBZkxRLULR3NVfVLNT7d96hoeMDuVTREPhDh9hOJi
6w0shuCRZi2reOuXUNxU28m579pNpFuuaT0HUuWWLcR69VYuVzx6cQpp4gK7BRkDfG6XI1T82Izh
Xpdcy3ss02e7Xik2LO6Ys98XHM3vui5C552jbaQJU+t2o+3K02Oy1om5Ng7B20pT841x3v15lbip
cvTktQLy9ZuIdZpBkdbcfwk6WNj89JcOUz+wTgMkr6ZBD5jrR0+VttHGU2FsI++p/OPixmySsp0O
CInDQBP8z6zLpuxkRhXT1ya7o/JFBxpUGsfbLrg0eedmBCdIQ4j3QxUzsvpuwZZidr9uG1jwAvDU
VEiQWeeFIGqtq0MRIAdCZ0tZvynkJMvtqJ8G5+ttKwu7FSt48VwShAlDCBG0aAY5V5PkJvouI0kY
VDFlmmBz28rCZPEaMGEBJw9CtVXwNBj6LK3NkJ6LnDfHepWDFfKfq1GQ8oAVH2y4AeMt2bjLHRnM
FLuAwoKNLj3F/X1s7jTvT9cbE8zPzPZDY7vzW8Xq7GjufFDpVZ8FG7of5OSTrq38/uwvFwWH+fdJ
XaAhZJgWpczLIUid7IdpnwebRvtbqT73zV0f7LN+G4Qrhq78SjAkzJXvePgcIu0bNZ/oPL0LrQ89
2cnVny45QgXwIwG+ARND6CnsDy3NZCThezq81b+bcNt2a4XlhXFcGLAvJyxtIsUcQbFvDOt58vY0
4hQAidbKTQvLQhaZ5TbIq9EGIHhu7KWKZzSzlfIx8RAhVo9Nl2/QdxjWjuMFJz43ZYpvn8HJNWXA
FAxWen5o67vOXrlZlkZD1KzxYJ1bScXjOMkDvW8bjUXRf+qFa2f3Xk3XAcm6eMXLrnY8y39uaV69
s+2SqeZEWRhLOSpjUUbxYY34Y2G6eHazKCAmKFyJKeKm77tYr41gk/LciN90cxdVK7WMBRfDBKBm
eBJniiDBh4E7e3bjwVKQaL9s3fULKNejTzmCo7ePx0U7NMDOJThuLUvY+7bdO7lVOMFGkraRton8
rWk/T2stCgtLQv4Z3A5Sg6oG1v1ySdpQU0NzasMNskiK9CVM326PYu33hSXv1DYLUoXfL+J9nb40
xd+3f/96lmblbFKcv99jVydwGPSOVlc+YIJIbY6O1zzZ+lSfmhx8RDkEa1XBRXNz1RyYDG3e4uJz
VA+TE0FJUI47s84hrduH7HpfWjkor/ck+XTachgaG1IVQ9k6mRD3ar2YttlnJagpOO/74qVV633R
f789g/NhdXnHYArpIJPqGLgAMXUflwY1QB1TCJA5r3EmD699Ut9PY1wd864ON+rY/9DqcbiPw+Hn
bdvX3oGmO6QtdMpbEIGLQKve1wapsplO6Gc2npXt6jXc/nzgi6PTubsIBQBTUaO49G8/Ks0kM2eK
BaPdWZLhOlZzHxfht8YaNx3JagvJx38xKN6apKc5IBjapclIa8OA7nXQ6OVLZBdus1YLX1oxbs9Z
G5web1k00FlqGv2GQRslEioRCgLbwXmhGi9HKDr1rreGGbk+VcnhzEAATiFa+XQhHuzSqHLsElCh
l71M1KrK13btBXr9eJuz+Zx1tPfqcCOI76dCzdvCHn14AMNvlreRYSvtjoOPhqsPcehLR3NpCVW9
iSpefbi9YNeb+tK0EDQUzaAgoItp1RpOg0LvpUlz86fpjwGgl0O0hOSRkjT90CgBXJ524prxtyAr
9s1a2eLaOS4GI14blRf2Ud0zmEkBowg8A9aBT7UzuKiefPUVRO+q3q17Z+XAunYRzM4hEfxLQPrE
e6To61iedMbmJTTbR4cq/+r9cZJ7nj+yB9y5UNtcoxRLv5O62UbpmN2xN5xf9Jg+N9JYHIk79red
YnFA/xgTCeE7R4uJVTAWaL8MeTdxTPj6iuNdv4QvRyTW8K3A4ImsYUSXHjx925kPEQzBWartK/Wu
VnZT8VOV/nN7YIvefjYwwQuDaHJGxcOmE6rZtkqiR6MbdR7GubSjl2+tj2BtHoUDOJW9bLByRD5k
7TXwXsoOvM5KZ8SaifmWOQsrAycKJssPWSr7BxEZRU/X8ldC12sq9HmpZjppkBYzRHH+iDMj9DEZ
em8wDsN5lND/Kx9z3W1ad9COXnIywi8Wunq+7KIGXRrPekJThqs2K0/aaxyN8BXz4p59hZNpBd3o
fMWAuprmqsHgqvDmxt+D4TlFz7X3tibad93a8bzoNGejF4LeoELepaixO0afVRPxjCNc01va/m/7
5uKGwAyy7dTqaaASZrmeWngOPOxIOnk6nXEoJvRVHtUJDwhvMMNdZGWLtvkdZIi3jV/HXIDzQWOA
YrFtriHhVUd7nzEqKrbj0r6ja22bkPrqB+3DzK2T36451HxpXkYm5+Z0EW87WHaZjyqCPwnxnfWr
GJSt77l6/amgrbDKqm2Q79OsP/XB9vY4l9byn3Ey25c+ZIZyPao+hjN0jUrNPPlhtbdUMJMQJd42
tXir64hM8Lokvry61ZO2HtosxJZNOcbttMm12wne/GQ7Iv1mFMNu/vuq1p5iJTnyrcB5V9iEFvfM
+TcI1zs1uyZLer5BsiLvCyna/j41Mx5VU95tMhkKi17ypwNsVONdEarVczpUh4b31wqF3/8xGSDS
/1+RSnycKugLkRjhQ2QTGEaz7dpjZP2Umn1s7H3E62lg7pkkkm3D2vF1HWjjbBoZV7j1ZpyOsOal
FoUwH+Uckf74pEklkOc1/fBFtwI2bvCe1GcCxku3UkfHSeGMZprDD1jtYu0vZ25D/xdxBh0RKHwA
iqeEKVwnkTRoUl5Uc5xh3LVmfgxa2jPGHyt+uzRftF1wCFkU8K8UBKykCBU7mkPCjiN28OyvmYVW
uNHAB+O1ifrmQe4TNakHlrH/MRT5f+raei11D/qXVHvzGl1bOZ0Wj0ZoEOkFIW9G9kE4grtE4mKq
KA3HdbrzNO8TOKZjM5UIoyHY5IWvepvujCHd+clKxPA7LSceVTzSSAjPIjVA14SljWEc1yCR2sTF
S2UOh7DSfyRj7KbNp0lptoof/ELWYc7jdtTxuuK9ibiF+ko91UZMoKa6pvN+e4XmTSt+Eutik9c1
+VeEsY9WXZbNiEOHAxIr3WuqjQc4D1zPG55yGl69eI22Ysm/zy0KcVOBqsM4TlgsoqlEHEzf1nLy
HpI3MVar5vOE3hqd4OWK1EyD2mMrJpp2+tC1iq9Fv3IDLd135wOa98BZLFEZUlArDkZGjuAoKt3Q
hz3qzgt4/Oxur9bSo+TclOBAedK0ARyH8aYGf1dnO1TFrPDDi/2tiqjU6Ldu0a4c+8sm4ZQHJctp
pAm3edQXYYwUNoetV2Ip2lSxehod2W1N58kzIepKn2NpWuH2Xjo3ZqV6GjEha4DC7nJOpbQyxkDh
ENR0ILeW/RT6azHS0rLN46EFYc5BiYiKvJBDWI0brm/TGouXdOx6gH0cGMY2TApoI/wGbc4aiaCV
y3zJKRGIgYKdDD4vdeEAqoqUm1Tu0AQYn2Nt36AD1P+bSwR2L64QR9cpDQmrJjdDn4VGjwpi+12a
nvzgLXTeTHt/2x0XRwLvjEpV0OZaFG7DyRrGhJsE37DDz23bfY0qulL6acXrFy98kCgW/C/koq8g
2rQfeb48jIR4zqMR7Mz4vs/2Y3Wo2hfZ2OXKTuONYD4o3Zd/Mb4zu8JRFQxKG/TBNB8f2d6Jo5NW
fspTaWUWl47g89EJvh754eSnszxRYOnFptKsX7PRoxPq2UYtMmsfFq2yLbNsBXKxbBeQD8U9KCXE
nW30WanV1Pph8Uk3YWrfd5a5HSfp2ZMyN1OkvWn+fXs+l3Y1m/n/WxQBaF6Thp1GY9lGy/2NHT05
7Ro2cvF2PzchuCSPG700fUzYtkcrMjtrF/gvfv+tMDeUl1QkzLxmZUMvHZG/wfQK5WTa1IXN5hmF
UU+RgZt0lJKNdygDN0PcbzVQTWE13DV6+iD34+n2ZK5YFScTlMYQ08XESIfnqYCq/0UNvlbSS60f
q3JTriG2lvb62SDF3KWjOW0MrhxEXUQbz32g0XEY/IudcG5D2G+I+OWmr2JDj2uUEl1DD1yVjHY1
bscGAboVc2tDEjbemNrxWMqYs4LvCdjubNitqnr8vkaEEMTE4efq/4zXEcsCWuw3Zc0dumkhBg73
itr570j9mT9DgLt7J1eyz0Nux0/W0FTTZqx86ZnqLmWxPvb7h6BMkvvGsCFsvu09C2OfCW9V1P1g
NyVbfHnB2hl9mQ2vVxIwJ8+/q63BtbvVBvC5qioOfn6d82DlJndE6DzKk1WudeTI+r40HiS7VF/8
1LhPhp4nW+Ucxk7tt4QvjwO8yW4Q5dPKMBdOnJmigkYwWs3pghWOAzPn6QMjMsPU6NmCforL4vZE
Lp04mEDAjDZzA3CccJ37U+k1hk9Mlpv3TnMc6p2dbxLrXQ9kungOQ89jeKXSvLR41BjhHZxphK/4
8xJTSxs9nyNO6SExDxJxJ02ot8e1cLyY5zbMSwepFBnEUpNxVpdbqCkGfzulj174Bi0lTfvtvwgl
IHWnBElryRxpCrNY16Nvthrv0VC504O7Yviww5WYcnHWQLXy9MPzaSu7HFFa6mEQTJiwFVz+Z58+
js3K4xJCpgWPn+PkmQSZOrBIg9FEQzXGcJHTpROWb7Mg5A9DjruvyMYUUAF66kdSZ87JCyPpycqi
5i5KlXQX0RRy9HI5OPlR1bzrgyd/L6PcO8qKP+0jyfB5VZi5dsg739vDu93eyebU6e5kZdN7PMJw
ZvpDErrdoMsFRKN2tU3HqH1swkTejrVZbMK6VR/r0ZKeq9IbGtRxxulQKqX/XY2U5NFM2+LVK+rh
QY/C5iWRqpbXZlDAdBenDnREbe1vfVn9YU8xZNWZXnsqunBF86Vtw3CnN134ZFiVUW9DI4SQqaBC
SjN/YMENOCFi87UxIfNh4vpPXTH5J8UolZ3jEei4bWvrx6AY8oKUc1k9hJo2f5kXnTp0PLZq2WZo
B+sBZKlO3u9L06j2ctY76aH1y/ZIlrE/mV4a+ht5CrQ3P5nsu96sBzgehkwLd56ejIWrp7L+oBay
d/R7Byapopbr2m2ZxH2PONfWAKdF/5+ZSseuTUJadY3O2UdmFx7SyTH/kzZBekf2UfoSxWn3MXm2
91wXvb6TlEBrwevrWuKGVEP1LYKsOrhCOVa+aZPqUNYezPskbZXvbVKpv/Q8lF96K4l2eaWEBMy0
HCRbKcuTb2ls9iV8znnyV+YZw10Esf3XSOm6U54p06bqx/SR/719DGwb4HliaY+eNCoUVrTgZA9q
9KiGRrmt8iks3JJ07zenVM3XPvOdCAnkSitowLGTfu+lvp8caCRXT7laN69xpJV7utKcZhNp2ngH
4Kv/sLpAptZbkSy2UTk+9DTHVa4Oo+2LTWvGU+KVUQH7+3yGo2nx2Y/T7FOeTWa+jYqgOLX5/5B2
XTtyw8ryiwQoUKT4qsmbk71rvwhr+1g5UVlff4sGzrGGKwzhvc8DTItkk2x2d1XV9beQ0Ij7tSWG
d9InaBzNrGl2r+woa98S9EfukzmrroLOdF6KrnKCE+RfYzAD2vMj1I6KfZ5O7sYIDPbosjo4tVbj
moeeBE64q7s6sHxaIO+6IUk69YesacbHrOqn3h8zHtwMrpEDaWR0xyCuDMtnY13+AFAnenEwL5Ff
g6X2ObTcptgWrM9eyoSMzzao1b7zCiyyYcbN1k+qpHgpnL5+dzNkFIAjooCDRGlUv5ZDxh8DHjbU
LyrHAec5ya+9YQx3cweMd1Y2w4tdT7bwQ0OUv8d+GHcWCoovNo0BaMk8FIv83C7BAp3HPHp20gDi
X7EbDX6I4PzFnmxjXwadE/lmaWbo+Q/G4asjwuEUZLngfjFQej1UdnAXOi02cGm6I3YRmhmjvOqv
hyE1v03ofPLttCb4dNcLcrDxluwuF3hggzrHHU91EBs4OqhIJyj6zeKKCCN9mJK5K32IzdSn2qPp
vnBb5MvcORLIPrgjsBxJ+gt9XcOXivHulHsZR2EbScD7Am+0AgilaFuJUryHXhDd4TTstobIpx8s
t+v9TMDi5PTFGPkNq0DIMU9TeB33MUJXPtHgUJMkfx5xXO/NpLF7H4bCU8mreo9Gj/SWVGXyZART
dKSR42I7pOBE8GjU7kIHjPrZNPd7cMKl33LeGD6Zom4Hzgp2BOUEmORo6PZbISaGpJ9loycEBKrh
nkwMkpCkHnZxUpBd2afucKgoFXzj5cSdfcCIG+4P4J1rt3bUZBEeZQLVYbcCRavfg1RsB4B/62xY
yNIdtdLsxYNsPPramtGAZDxxxbQB3mauNtxs0t+giQeWcizr9mtd8mA3OaL6xkjQHvsoS/fgYWi+
OaHRHmtoJW+E0bU7wUS1deSkR4UxvxKrM38PJPV8xtLyEY0B7CZseXMNmYz5ZMERwSVuRDqRi7VS
ADgC/95ySvQYxcYEIa8gAZPC0xzvTdQiLPbN5q8m6skz3RiVn057opMWWY3mZLugpBJAMlkxK9AD
VVqylmw0hxps8JnQNVauRj0LC/ILFrm8sKvsENQUKOp20/fK+iVJ9rkJwQsHCaH4J8+yB9LqQN+r
ISQxAcTmyJWjgUy+1BdW64Yl3WggaEhl62N8cvt9l8c+dIni6DjGrwH5ldSat/haoIKsHkOnInIq
CLnObcZNBOpiWb4ug7s49ge6b6vD0NwGukfdWti1NKRMKRSdJt7LqrIhXjrx5oSnTic3uOYXSxPy
Exbzl9SBiGK5ajM7jbkLxmPn30vjFAkuvOTQ4yVpj88tlGhkI7asv/HhepgOjO+4q6lJy4BafSuB
Ix8gUpAe0A9t3FaTN6bVy5Lt7N0MXnbVxilUJ2PoyNrby7H92pIsTKk9GYKxpsozjCbwnj3yAMVE
S9fa+xHJDgbRpQ3l5eUgyit4BBtgJNyAgQ4hIigzZ3PLAgGWFePGRmdh1FMoVwAa6ICKKAcHS2H5
aTIeJ6jzjXixteZ3hiaBy6PXTLTaPuSxtA4a2Ukhwh13vg4dMgtXoa4Zas0nITEAuB5aga0PSuC0
zxoQPeDlaYvfqXiJxJdPjEJmXkESAAp6VQcLUVATTA1eMznf1bXfAmUCukev0HVQrvoKjgh0/3sA
HKsCOYOdIHmR4nnrBFe28Z+6B2OTpsSgM6GcECbkpiHPDhOd98z7GBCJramTS9TZkL8vjogyFb1H
PDyZvfJ3ne7S8n6snj6zIn9n6sOLGSQ+1YBhVAjXavfVK78H+WYQuvrBqmctVkR5KseWHYXUhZ0C
6i/Ol6TX5IV1U6XcRkaNB1JAMFV1vqshNdi4X61/JueXp8NiDMp5mqQ2OOUqjKFtrpLuVfDnNHi8
vByaafpz6S5WnAcFusEFTNjkLcogvCE+cSdI0Qd0piJfhxDs3KUms0snM0eNKreuYsgI4sY2/1mu
Rc4TwjbA8MDnytUyvekZds1b7PIpRzPL8OAZj517G6KBnWpOxbV4YGlJ2YQ14uaoAEBpM5kHEh1D
4fmEPoICuPz3Llg5JgrtPsnpipTP+bzZVhXURQJLvbX1yN1M9v3wmbUHJgp9+Mi9os/83IQYIVxk
BSi0t9Wty0u/zT+z1/8acJUxZEVbUi+Sp3v/pRj2NLougwPVwZZWdyI6qACQRu81put8GMyMi7rp
ZA6OHYZwb9Spn+gu6rXbEIyjwGGgDASWXSUOLKsZcNgBtbUIkPI83Kd08sHSZSW7y9txrYhHl4YU
B4NEsyB5Kw01bXWDpFJ6VSCpsWNt0zwA8RlsRA/q2J7S76NpNVs6u/uMxs4GPMO6iHvN2XEv//FD
VI9tJTjJWmcuZxtbl6V70x4Bp38KzesWkmKjpck6rh1DS1NKTaOo7Bp5FZiSDb2x8zhAnOPyzK5b
AHmVRIMB4aacQ04GovJEpk7b5lCVd06v2UyrHoIM/n//X7kPeAGWLjHi/+viV9Il27BAtoSznRPr
SKX/0NuoMTCedgAdIXREz7/ijHBE1LTAYbbxegqhOhePH2PvhmBWRM6qnRlavZhvh9ClScsbNCzf
Tcj9zU2HzFjvJ6ACdsBDFA/82Fl3XcCR+NLMxdr7cPmBihMDndbNnZyLznj16ENEr/JoF5VQCL2q
q6Oja75YnfrFfCgHAHKOLgcdECqLKIg1cevTagK08BgiQXTZidaOmuXAlOCl4AmgIxMGlqBh0vnS
GnemqTkBVv1U0q6jLwF1C9VPB6NwwQiBhovEvolSC+G3rvq7uq3/WlDh93GR8RI9HegTgGZB1rw0
bF9kb1lzY+S6dmzNYLiyrQNOxVDbGEwUV8cyiW+gp3X8zJL8b77UF3rj2NOYBBgNp92hdAbk1Qo/
Y5lmWXSTprh03aeCWAFWfgKEGKQYrAC5Vrol/fOQZNv/35AUf54q8CiCxgvXZku2tPySU2C7Pc28
re/Rv/OmnIeBacWMN5i3MDmaaAIVze003NYUART0e6wDd/aXR7V+tXGAyUF/DvYFtdu6SqZ0IKTD
dRLfxPlVMN5n6D22rVfIiXYg8iE+sTaoBPt4KX5m38rOLOTeHcD3lBktxjlFfhqmo+aq6KKNiUR/
pNNSkX/y4VheGFFmtCfFZFC5c7l3SNhB5A1a8jWls9UNtbCh3DJ1Ec/u7MLGCL6ZQpIadBrn01lQ
gsJwqKrYMGABc+kHRrnpdU21q56Hwh/gXeyP/MJ5vFZCIYaWObquCi95SXCk+nkO3TYwudINAwUS
mG6mJ1RO3tH9dfqED0pVSaBpId8OPO257TodmsRrRxRQ3fAx9xyAe16GpkYuu7rpG7YpRvNRjD/m
9iv64nfE+GfCTrxUQK2LQFWihtmHPIEBDSFhYex5YqXgkGaTeSS94UKlvkpvPK+0vlwe8ZpTYqoh
oguAg4l+7PMBj/FgSSpUOGXkWyl45Yv7OZw022vtcFwaUa5F2B7jisBI5PyMGQo6x8yt8JR8abqv
l4cj/0ndY0tLyh4bx3oK+w7hcTWC+Q+UjwAYbWwUiZz222VLuolTdhpuEpqhEIN4kb+H4ZGlz4zt
LptY2wgSAQ+uSHCE4AVzvja2XddNPKC1rAjeWQztHNSfK1QkTX/g746xr8Mflw2uj+l/BtVmKC/r
0E3cwKBdOjs6ol8Bkrw5iqCXzawv0l8z9vm4qtK1hF3IRUr3tNgRsi2yZ4d84qBazJ766HchCA/W
dlhxxFueHPpKk2leOwiX/y9/X2RGGIDqI0SM8CQZIY4G4ddEdyutrr+8DcFNAcir+jzukyYDJZyF
PmX2LNppk4xfhUlQTEQd9BRPKBPpwMKrGxX9roA0AIIPhO35mMK2ZMhZwSK3buIAeJRkX4SDP3QW
4ub9ZS9Ynb+FLcULbFBou67A/EWAgBoUPfOas+Aj86I8TBcWlHdQ4U0FESMs1OjITK4q8VyGT4Js
ivrQoUCM2Dm5ssI9+K2B69oUheZFuRrQMPcPVTp6WD4ENMGQU6sL4IFGZA2Jn7N++kJiAwVnkXgl
wNFBgdLfWD9ljOb3FCCociN7EG4t4PvATEtCoZnz1Q0OuAaQCiC6+UB8zexwqJvAwRf1z4m9a4ar
lmsOLZ0JufkX28LJ+VTHGUE3c8Lu0g58akVyVwgdx+/q3liMRDnocfr2XjzDTNNn7bXLhhLBiHWV
jDHdNm5y5fEMEuJJeE3qUvfKW90lC9vKuTy0Xez2lbTtlOBW2ov0uYwO4MUB/OUTe+SvJZXINkma
3gsFLEWt6wti+q1OnV2zXOqOZ07JmChhISMIR6u9jYYfkmtKE6tbfTEMZavz0arQvgK3662vzION
58vTtLogngPWJuCj0D0oB7nwuSJJIH9ToxYVIztkuqDK3ibZrRE8oAh22dKf4rgaYCCyxTsBBwtg
B8pQ0sxKMkcCOUAP4AfOdd//zgJQIN4ZEIZqy93gHFn+bQpuK/cBJbnL1tfGidgQyCcCWRzALc7H
GVCjSCCIi3lMmncRobd8/I7msvvRfXHSRrOR13YY0KfANAGbQD4ovJUlnkmebPSziQm+n+s8+TE6
nu+Wm6i47tNt0/7n8uhWDYL6BYAO8HO6KvOPASFQuwpapGm88npqvjVgq/DGu8gbIGEfvsz5tIVQ
tGZK1/wfl6gHWXWpQK2WpBmefaywACNJCRjsIN3QX09aHqhVI6D+QrsFephBO3y+btwbO6QW8ZYW
pNk3wXyqI/PQhFSzYqsNJSBPhhwSQHnIYyrXtxhsSfsnXw9xdjuJ+xl8sZFo7sCqtkOv6z6qoweI
mD5NSbPh2fvl5Vvb5IArg38KYCAPSeHzQVI+F7TmCPJrKCEa401f/rpsYHUWwYCLYgQqwcijnhtI
bVKPpoPrlAXzQVbuKsPch6Gn8Qh5QX3Y4QszygVmOtAgZTIugQqv39no0s33XfJMPgF8llrk/xuO
spmt0gIXLfpANwFiuhh9OGn+XlvA7+lqUqv7amFIeanEXkC7CgQ6m9IGvTx/J2jjzJ5bct+xbVHG
x8b7REnPQxsXxeGBsrpKpVcNHTdFjWR9mF5N85tJj5b4RHUVqsQo2SPAcm312jIcMOkkBhI2PEk2
bARJBa5IXSJ0zaOXRpSznqYzuIgKGMmp92DS7pEXT5ddWmdBORgcp8hLiMlhz0A6xxrv3UyzFKsx
KGp3rkSwQZhereGl5hSHg8CubLxXswRW6Hqyn43uSxI9gnQ5ujVukUybP/PCW1hVXy4RYs/MlQ/+
IZ3RHvO1FcyvvK2WFV+6rrpXl3aUAy8U5jCCIirdWDUtDrE9Pfbjq5j5A51/5sDz+Sz9cXnF1g6h
pUXVJ4rUKdMSmyl1AUyQEgPdU/rPIoZ4uCyNKG6R240digDD6vkBLLI+ZHnBQeroKCnXTrqlGemd
i7CpZM3gjAxmKrzAsnHyc/qjHY6VqQFarHbmLQ0pJzeZrIzZEpsHsdZNOL3PARbsNqieILwHwSaQ
0Ls2AqpPlPQA8wUBH5LKQIqrGQCehEljy+sw682rtmB3vZbcXy634oAwwSXhJqioPminBG45jOi/
hwlW39XymVzNfhx1fp44QMrUSNZcMafYDu7bGL7ZlY5JYWUJUVGkHgWCBRBVlcSB9p2VxzYuEROM
QEN5SNClYX53dQTZK15/Zka5EwH+DUnKYKZt0QTejvctqX+3hbm9vLlWtvOZGeVKbLu57mOJpcya
5BZKLIBl++njyPitKAMfvSiaq37lZmR4B6OKBuTtx1paYhlmnTS46hNafyV2uYu631EA3PnwDJdC
T/EPHg+HT4xxYVO5jQ1iDG7d2vLI2or5WaSPvu9AfztpNSXz1TXDOwFxLQUroUoOWDUiD2NpaJjA
1OlF+37Or+o51PCI6Mwo43FGEbLBhJmxPdT0IWn2WXS8PGVy2T9sMujb4ekD0UdETOfnVBvU0BhD
8/ymH9CrH++4QBYHIJ3cbz9Ro4F8FXpEQMssmSiVC4WDHBhBGUyN0bDt6NGBfHamyx+sThkaRfBv
EPoFhdP5eJrcAUzC9ZCFAZQO7B0TejTdUHPzr+0ly0SrLUJxTJsKTQzD0TbCzgAKNLEOQYRUeEJA
WkemLe85QC8jEolxqVmptZFZgAiCPBGh3wdIXTLQCJgZ8F9GLSSWuMjrLeP9sI+dWTO8tYNvaUk5
keaZUQATMLyIEyCUyU3R81MI7kHcNKfL7rc2KBv1djRugm3kw0MYVCdBxlMkRasR8rAm2OQSupsE
1+ST17zcpniHSt0qvOIUL69Zx7MyRiaGpwUUMA7Qj4y8a8r8KdlfHtDa3C0tKfc+JOdmILwxoMLY
g9nDp+xHz3e983zZzEpwC87QvwOS87oILyzDNkP8CjPufM8GfijLSnOAr49EknVKWfMPHPtZnkH+
y0FiKS9+T4CI81fW7QadbNeqA4Au6r9WlCMuTi2njmTWtKseyu40gZJk1NwKaybAZIPEDtDNkub8
fK7iPOfdIMHv7XQ3ul8NUNSajWaydDaUY0eMg8BdBxse2ZPwbbDAYKbTkls7dVA75SDUh8YWcPzn
4xgzOwWVGG4DoBd/VHl00ztQPXKSfQYGUrf2fA/8sf5lP1u7xSWeQObF0AyuxkBuKZKhDTGuuK8A
sr1LcGDXeemDiHdDqx0QmNC/vWxyba8uTSrL1Vd2FlYm9mqdszv0fWzsIf/ZV9Yu596+Z7nmWNWN
UFk5ItCZFlDM6lRW5aYl43tQGc0p65u3sje/mTwsd0HM73L0g2kmd31B/06u4vsQ60vHrMLkzswa
ocaFxBUoWfottB/exzL4ZpbWLUQANG0Ma/saOUfQGiMPiJtSuYYhx2JPlSHPwuEazwZnTP053ojg
9+VlXEuYoY8KEjqApQAIrvZ9EAAZR6DbcX7Y9NZM6WbK6BaKmofaSK7z9Fvr5ScXOEQ3nI6h2/28
bH7Vi2QiCxlUUBqobMC073sBKmQE7+XPNs3hOPHeDntcae+5kWgWcnVKF8aUQ99xzTgAKxiSMuDW
q+jXdE5PvIGEi/GZqBp/979hKWeACyReQgWGNUUAVJveNSsY4kJoXI/lfdKaWxG1vjdrW2N1I5S/
L+6bAp8EmjzYjZLqaGdik7id7wLVAa6s23GaNmiXewh70MEk5jHo2ue8ovcsHlrIQGeHOu18S8tU
ubrE1AR5kESxg4rp/JuAps3E0Mntg8x1Fu05eNPJFlQHvo4kbnWjLiwpox+YAAtGhNGT8Ttx/Dw7
ZiiGWMk2CAsof2hcd/UuWVhTTqRyAgOBI8cVg8HEnN4C5EktiBBe3iA6K8rhEw2pa7iZ9CQX/ag7
ID99RGMaI6uH62Io8veF2zit20XWJJeoa98c3t5EHd32wVeg4XaExrs4ei/Qq3t5ZGu1aak28l/H
UJUUkj5K6kpaHd1s78TxCYyVG6svdj1rj4ieUV5JtiDFeOp7Zx8Z1c4L300jfMii0+Uv0cyxKhHc
1gYNgPaTaWh7SyIb3JjxoTJ0MjtrwSBUHfAwAGEgGJOVE51lTeXyFG+ekLlQkqdHANYPnxnJXxP2
+UKi4zkG9T1OuKYPrxIWoZk0+hrMs8bM6jGzGIlzbqZ02tJrJ4yETOFJNNWt1T9ZhYc2EKrxzLVi
I3rgIL9JAMFAF5AyaYS3jeFEHFEhOOmg6Da7kFr3XecrI2/jvO+Ce3fwC9KD/GHX6BCnWuvKfEYI
VRsiMFAbuaWSPNLoKvI2Q3UNjt+s+wFENvYjaNh7G21Ww+7yYq4eZ4uhK7PcsKHuhHwjlzEYypLN
TA9h3G3D/EvBIR6+uWxtLUN5NtPK7RiGURXleOVtovnO7XcV2lzd/jDHAnHVk2M8ZfZ2TDRV8VVH
kh2OckM4H7CNBs8Gk5ewWQXRqRA9SNibXeEZhw5DvDy+1WtIEnoB4E+QrVQcqZ/cfApsvJbdCKKY
iFONjhwyvDBm8oZrS3OkrA1M9qdzyOuAz0ctQ05lSFyDlAj4Hdb4Is1+tTXvN3ZIY3+23S+Xx7ZW
4kDN0wS0AlruNmQVzjdkWHKvMV2YQ6caOTRpddM2dbl123A8gRCJHjrq/GzjuvFHryu3zggO/yqY
n3Na6Tjh1w5THOpoDyD4mg98sHbeOiOirGyTZPyKdPWG1Ow2076yVtwVlS/5HIU0gdTTVu6sNgl7
23N6JBHjJ694r/rHEmy9E0RyKKrzu8aAJBfT+NDHVYVNpMbQHutAokUtvxqeHcVlAJtJvrGa59gT
4Ag+lYOO7kpnR/6+uI+Z3SVQlURKfWKbtnueij0UsgV5vew1OityxyysVMkAOn0Po3Gz3o88gLas
Z2KiMv5y2c5Hj5CzBvdEk6vJmeqcdRxB6aCVo8meh/6xMO9rHW//x819bkI5uyK3mjmXJkb2I2Qn
S2zDEu0Mv2ddFeDjHQ7MiWlD6+2PkpnaftKCsMSYZK/wWD2Ggj+ZXqfJWa9agMIMQZ5N6qMofu1Y
SRTEARLyndi0yStx/vnIlWyekEMEP54UQ1FWvYuqqRn/JN/Zl8bZO0Hpp8F9AUjQ5VVf866lHSVw
tccCPXgDUl8034ZZ5ocMhEooBhHNeNbmC6UnFH+QOAJrmnKudy0Ct4oiMyX4vV3+Jxts3cW44lwu
zlWE8wyZFabKfwsgIYqpQHjYuRUEsl9MKH5GLJfkL74obzn/TWjy2DrdPk0ezb45osDx0tnO1rQE
2LRKnBG17lmw+k0URKkOznwpEna+d0UHlTNA+RGy0uw6mLtrEVsHp3b3E3x/mnXVyzVz0BKB6yMH
CLeRW3xxVJQlOB4GhsUUzVx9m1gAoph8hrjopswyiLEnk0XAa9JBv7GAWHLoE9Izfx7ZcBVCJGTH
uznzfCBCywISDZ5k1Er65kuAJNKDW/ZEJ9K29r2ok1CIzBK0RqjdcMHcB8gjY3omvCf8IDW3xjxe
eXF5MxrtryLudD4iYbrn9RkH0nNQILYJXBEF1/MJmiCdO4aeDBQNAZmExtwOTncDbNeWzdNW1Bxp
nBy42+GAVkbd6sg//2AcvkDA+SEZChXjQO40RjcjtBl7vhWDeTRMvmcmOmldd290zpc5HhDyoJ3W
fumrUJOoWtmAUj0eYmVS0RNtSedDL3DWzHmAGM4NfwyR59vgsPrnowSNXH8KD6DBAEj03ELWh2Pt
9AGytsGORKfauh5BkFS8Xbayck2dWVG21FhEFugXMYs9O4kRENv6nnu7yzZWHhQOjEiqHOwjpLuU
yWrEHM+iQXWocMd9CrCBH4bc2rDWmg4tT1MoMQzpNitBxD0m7XiHTjMkb6zBvWry7rFv50nzRWs7
Ba7rghdQJqzVGpkTBwNBAyCoUe3fqCT4uXcXmMZDxwfUKsatZvhrngoXBY8nXnQ2XOZ8JZ2+QVlb
PmkqK4BYSt7ccBB97aK6rL/1MU32iBTu23BmdyC8vk08g0EUItU47J9JVvcLFgAypxb2K3q0zr8i
cL1o7AMQUowVHVpAhHPH3IQ0Jy8GB0VOm3YCJO9jWkTX6OGC08VJijKlBZD5ibFEvIxOCqKq1mDk
3etDZws+27nD1ZanV2Y9FdEunfFPftPS5qXksbWtgkqynRXttAtnmn+xaetKHhvrxWyJ8bsumvrA
E8P+6gZBfczaKd8mEZlvopjkqIQEQeSH4EV76EIx6hqVPj4zsfYIzBCuI66hqoxBOuLhbfdFtvFs
4L1s9lC4P1uUEVJLgJ3T2Y+6JsaVlDMsgiBAXiayLq/Mf9JTMnQMr5Vu2nHv0Qm3RfdasJeof4fg
XYwcDL0lWvnGtf2NywCVWVC0gy5T2XpDZk8uZCSyzRCBXNWSyi7pPRVE0wywEvfgzoEcFvLZ2Ohq
N+2QgS8vHtEJnXUcVG6nuPqeeG+U7S9vpbV9i2YX6FpTeaKoOauhFE4HbE+2Id6ws8fsRHm6jRri
Z863cCSa+2117hbW7PMdM/d2nyQC1toZBOK2vcvYQz1qZm7dCGjx0Yws+1GUBbKjdAwZh/bgmA8/
h5GODx7rv5RJW2rKzOsOCOkMlOdQnQW06Hw4CVp4xCBf52UwoOf0RzOhs+Z65n44ojK4s9lVD2Rq
paOJlqG7eu4Q7mCzQcsICE4ltPdIywKaYxZp+2XunsfqKkxAPuCnxhdTHC3dW2UlKwAkANr0pfQB
wDcqTr6DgF+OLjr4SPsFuPXR2ZjpNoh3beqz5M3JNiGs0juvOlz2zbWIYGlXCf0TG5SCg4dxek17
iNl4HCYdLmzN/eUbCZOJutWHXKpoh9bOQHQqodlVc6qH41Tnsm+4pLMm+lhzy6UpxffTMkTXGyLg
jRdCfSqkR8/NfDPPPrGhl2aUqzFMpnoWEcwEABVX48OYvvG83ATTrwjsmZcXaO3IRy8RRHs4znyi
9qnLbH9TDC12GqAa/Ikn3OfuowieOwhMU12i317zB4rDHmpHDmjM1PPeqo2+Fo4MetDH2Vo+r57t
GSu3M+rHJvgKLLhBbrvwfSo3uXd00t9NdRexCpWbg9dfm+SXMGo/r56z+VjQbVzoOHjWnGn5fYq/
0rpxUjdEPADK6MT0+2kv2KPT/GhjTeTxpydbPQFw44G9Bq9V3ELKweMIr7EiFzMh7AhtXIdsQjVD
ksf6bfpY02kbWY6ftsUuK3H5Zt8rB3RAm6z+6TpX6fi18EA5Om5M+jiGmhN+NTJdfpri5p1dOSjz
YhLq/BpsVJj8HVJDItk6/CXJ9zTZ9umxhAZbmG+Lf4dgOcBbwjz6pcC1pL4h6hpJD2SiIBoMrnPk
Tv2AbAadZN7a8bs0Im/uxSM2bSpeAGCIAMD61ra+2x5Yvneil8E95sG9rWuQWAsEluak1y3M1fXk
hvEEc9RNNh71iXM3AizHda+jNe/FU9+EMgAyv6jwntvpJsOlVonT1kl7IA5PYn6KQExHrPdMx7qx
cm7guvzTR4zuNuT0zk0BGJvkMYGpOHmmoQCcE3zE5X0IrkVnA0DY5VNqZb3OrCnrNSR2mBkjrEEv
Za7B+Qh8fhwRn9p+Tr6DZxctL5qDceWsPzOprFkCIHLh9jBpC2dntt12KG9NnWOsLNiZEeW4mYck
CYQMpsIh9+vsCgVHTKsPpvW+1oRU9uqKYT8BM4tUH4os5yuWFwnJyCTnMHuOx9MQ37WFA5De1g13
pHiJE7KJ+l9N8SumN8F8ZI7YDoT6jrn3QEUen9pwL4Jsa3U7IKs2Y9aBaXOPiCKFOl50P/B/vwRR
Lfn7ucrU4HzsCjvG/wv0KHA0L1niwOofg+Ht2K/L3rXCKyqVFv7aUqIx4QGjM8soJah/lO62MV5j
pEN566fRyZx2It5Xzg23dnb50IKdaSo2tf3E3bcsjw6V7gpaO34XXwMR6fOFgnJZMJgmvoZjmlFY
DSECu3FT02/6E4jJ/WB468R4cN2HIt8O4ycqDjAP2Bx18DID7v3cPMirnWaUoWlQP4z8xZ7RIlJe
jZHmAlzdX3/NqGBeYw4M3sQwUzRvsRi2YXUs6uIzm3hhRDkQXWJEI9qaMJXG9wa82F28ozqi4LWz
SfZlSVwFAwOVsq+sbhyyVJalI/ojC05zBqHIk2Agm02vy/J1/HrZWdfmDbheyP0haYRWZmV5zNZE
f284Yd9NO8M7ut7z/IkrWEKH/2tCXZrKHiDXXsGEqG+z8FtNd0ah2d3ro4BqOfCtSDapuSbQx8+t
Ywy4PubjRF7N5Ebo0GSrJlA5oSbShECaKusS9bYlZoZR9OMzuqCn9AZV18trsVZ5BA/fXxvKITW5
0LqAzAj8S7zN3wly7s3GcP9jx9+7/jHDteh2ucbm+rDwzgEmCi9INW1YV21HSjRSbVxxCsPfMZJH
zvvlYa3dFCg3/c+EctsGlunlSMWDpTXYDcYRQbi7TYq7me/sRvP+1o1GWSQ+hVlEOpjikF0PreMQ
f0d79OXhyP9QIm0s0t/hKIuUdtPQWCZs1PHkx5lP2NfJy31uXTu6ApGcmUumlM1psVoEVgVTQ/nT
Mq6y5nc14qF4uDygtdc88mWWLfujESSrj7Y5GaCEAu2nzYToDj2TkGyx/KDrr1lNN4Et8JKr7pjn
HCY3uI1Y+BjVGsTp2qG3/ALFRSp0wYKMAV/geKd++g/tX2wHJeorkPCU3j42dSOWB7UysUCWuTZI
yQDnBnvp+aXU8zkaB8tFnlBARiXys/gLK3dZcDWS2R/5q4MUcou347/fH8AfoGseGHwo/KjA2lS0
dQAa0T/HlOdt8/bQj7vLi7kykwDWSB0pKFpxkCicj6zKWTXWMQTJaB1vWm9PzUPk+Ki++W68RaCV
6FJeKz66NPjnTFs8RqgNfYlqDLB0JPGzpEIv8WnubhJHU4ta2dpndpS7tzcBRic5R7IE4useQwJ7
9JtPXPBnRpSnKqs6tygQlm4igKF4sHH466DjZF45P0AfgDSkbC+BJ8jfFxOWUmPOnZRmG5RFb5qy
g3pVct0O8a6U+M0+0czbyul7Zk45rsCIA30OEz6X2b/SOvZj2/IzYwfdcw9zqUOF6qwp7ifcDpFA
AWs23YrkHZ2YPhHHMd269mPa/b7s6x9dgqB4h4MHoSUeIVQZmmkGtOgYNClYUyN7ARHD3i/K/WUj
H/0bRlAHhwg1auLgfjhfLnfOUQEdQ9RfUY0m3bY2YrxOn5hxumzn48aFHQdtZCj2IlxS31PJHJZm
FcOOZf1OwVwLMbP61YbkXw/2JjZsIlcTMX/0w3ODylJl5lBakAPGwIKdKI49v2rabxCz0sq0rYQ1
S0tgCj+fQvSLVEPRwtJMqIOoOQjiPWuD8NZykmQfc8hhVLkof5GIhk+R5UUH2vH05fL8rg4XOrpS
ugIZDbVIEwgunNyM0e5Z3zZoOc7sR499G91tLTQ7bnUlF5akRy02eO4mpigYLKVDteWI4GoKma8R
XZ7HaHjtySNpNWHPqo8uLCpHikcCoMAdWAQJdznsZpuhofU+qD5RZcVKor6G2iZec7g4z4dGxqiA
ni4MmWwT041rNX7fg53N9EX3OyBPZvwy8jv0xX9m7f5nligOBGXdJKSFHJ8F7iEwfBkPlO8KvjMH
TVpj9Uj5O0C14cEKBWgHSlgyyM7Nbof5wZreLg9mfTssbCiXjGUYFeuiCK3Ukpei3OWoCLVzA6m5
GH2xX/rEN6ZTr+MJ0I1MCXnMmJn9ZGFkvT1vDTQWjuP3YNZx3OmsyIT9wvcDXuRuJR0kdq6j5LmD
nnmq0wVd9XYckyBp8pCXJIq3VyIvg5nDRu36xZz4HlpOQQ4QIdt1eaVWj4yFIeV+SXnRBpbcyCNy
6sT4Gda33NnNwq91qlErRwa1QLXiMNtCY6vadGUEXcZnFiIwHHZucd/H25Y99+Ud+hbScsvyf/dy
qPeghdZFxQAFg//j7Mp6JMWZ7S9CYse8kuRW+95V/YJ6K8y+GjC//h7XpzuV6bJA3ZrRaKSWOjJM
OGxHnDhHWsGUWvFAsgTFkvTKM+5y57X4+1sO2jEnJqS1S8C5mY4cRf+svOvNu3Z4bqrNzG9N9vfH
GPo+SEg4odG2loc7G4a+hzcAZkKiu1x/TJsNIRsbx0zKD8vhoNq4Z6akZQPwjHi1i2Uj+XuvvboQ
wd5UNQ86dm00L0Z6HUds5cWgiPUzk9Iy5pptg6gX3qFCPRqvs75v/atyrX0s/pbz55DonX2uoZTW
B551MydwzDd+8+EHdO8i/6GhD3lyiMyV2FN6BOozUaoRbRk5D7Gxo9D8Q+sYtccBWIykg4jhlcVW
vpYiE0Fo4NOOlImycTCtrIedeL41nTCqn4Y1zJX4K+Rlw6JhD6EPAvCRFA9lT2hlRgCkRyagmPq7
tVY5UxsAsRl421Cfkx9zFsG72Jsx3Au1MEjKm4+zU62M+itNoGAmmt2ANMrwwowazginxT79XdUP
LmZhlneN6nuLitz/G5BOO9ob5jSXBQpMxb2OTG1mt17+QNe0gFWf+9SMFFZt2gw4t+EH7Y5z+eI1
QRqtRJTiOBAKU/95IkUUjbuYThk8IdWLlrz5EFKH1GbGsyBf4yJUfhXIcRNiCekPWZGbZPZodDpa
9k5yZff1piualc+yZkFyJsPVraoEUAXqRhYqIPWaVpzyg5y4IP785CbQ9jXaAj7AXxp9Tuwni4PI
d1z5IkobwPSIES70EeTCVRzNZZNNAF5V062mhaS6sor35fBVncxoHf9nQoT3iRt5G3eZXcNEzW8g
qcr80AZssr5uNEglN5BkXZsmUuVikwBri3Yo6uJyQRaYNmgFWegxUL5r3C40oTmc81Bzr5CfGzDd
LvunDOoTc5J/PcQ7wDADc6S9Go1D4r14VsjbQ72GJVZ/q0+/pGQ5DgT0QzMMsem7m+4bVGbtlWeQ
0hf0+sUglgCfSMcYafwCoyLo8Vn101g/J/Rox0C8PqbpP9w5zE9Dsjhhw0ZWFA0Sv84PQ/GEO3xe
bwYgMN2VEQTlop0YkooPsUmA3wW0dePSb1peBZjChB7gSggoM7SP8j84WDB7IkecDqh8CnYHhLgV
2OhqtSTUGSZ0V27TyoxzYkaKNKNPU4PGMGPq95r22mjhciQrr2cAPuMTC/ZzXG3Pt2qVumkZCexR
M0MVTqOXJM1CKzEPBh0v9fFmKkvA08yyCUq/W2kKqNbQwiVAMJCKfyXbPZiZrblE6E3ktsrywEkP
owbc63HZR1U8AOgkziBUB4lMOEj7wZo7gniojL0Z/Rn4LffWaqAKDCPKMJ9GZH5B8O4zMG/ACKs3
wKiFJrmOvDfb2/vOxgBgonxI/X23prCoCo9Tq3KocwuoCGG1Ky8T6HDWfz+UBrc8hAUiHYRycu2i
NYe5nmuERz9pLtvYXtrtLQxuNpvGy1xQgzLdL1ZiUvm9Pm3KhQsAJLqMCJtN9aPwIFL9xthuOSTU
YX9iQ1q4ZhxA4TXDhuEeaWcEY+sAXHWX93czKpZdFFbaVje3y1ZVx6KF1zeI/zCFAaTw+V6brNlA
/wFGox7KKwGgwukAej6tgb5MT/bOaJph3dXJtdZHKCzywtgv/wBVrhfqDYLSB08JGVue5xqxWI4f
YONikVvbBpsu8vNAy1/McuWaodzcolOEMjNKzbr4yid3AL2w2OD7DK/zNgnntNxC8LoJIE6MW5Oz
NgmqDJkTY1KanKsyj6YGPT+9vuN22I/PGVkJGeXa+UJ3EIBhwSd27o8WUy8v8xER05Sg5tACj/zA
MxMgV0zsUWfleFGGyqc1WfGqcZseIDM4xBP7kZK3uX2N/fm+KPVLvSQ4OTGaYq+heJXZ5MSoee5i
HjeaGRtwsQAyVFyhhn+oSWJKDkPRGG3BXU2uFBZFDd10Crfs9N2atWAeA8sJ/PLZWRujUH+uT0uS
L2jfTLQTEcF0zOp0getvrOR+GNDfe/uHTYUBdjQ6HByi8nsTUm6x1bsT6gCAB3n9DZTuB/IEBPkQ
rSnEqsL8Az+OVrohGNnOP5CbEZ5YBT7QDEaArB63DcPb0HxZdki1c0H/I/SHMZaB8tq5lUp3StBr
cryjvB+p9T4BB9xEt5278ohWfSGMqWHAAINOIAWUUjDr2Bi3FOsWa1csPurmTT5emtU9c1f65Mqz
+dSSFAs6gBSM9uILGfV+bv3LtAeuzCotECvVLDQGjGlUzd7EyMbUdb9r5/UfFhQeAmWDqsQXSWfW
knnufbGgYLX1NTuMm22PzBG/L9tRhseJHfFKOkm5RNNy9JN1rCi5TJ1LO91p3crZrMpL9qcJS2oq
ZJMLEeQErkzDN+6jqDsdUtD0xtY7R3/K5Df6mlaqMhoBsXGAH3LR5pPCxCPcHI0IThXoddl84xrv
FLT7ZrJy01aGIwq7BMBMoBwcyU7BE2amDoIkmw9owtbJkzZuu/rWWasbKh0Sj1T4g0uVnANzFndV
nJqIxlw7uu078Ydffg52vbZZ2WFrlqS4b/Mo4VELS6N5DxY4u/hmCcGwONsux90H3k2u6UHz9z+X
pIsNXsJAvEYGXGrI9TxUgeW2m6FMn+vOfmgzdpXoNfhLn8z6pUzoHebfAi2ZtyN5s/E+43W7nd1k
4zXp0R7W2ITWFkEceiebguVO49oNfhvYbTt/W9vXOg1b7WF5CVQFCJSDIdWHmx1OAil64sYfTWMA
NoZM33P2PgybOT3qzQWvN+PvZVOqUxoEcaCBx9XKIXLbw+apMRJQ4G2y6bYybkGBECwbUK7YiQFp
xTJLq3nWwEDj5mFqXfE+zBtrN/xL9fHUEek088xqKFwGO07yPSnmwDHujeznsi/KXX3ii/D15Otj
9B8wTWGDsyJIs9epjjeZQTEb/0DWWtjKdcMwow1VDQIRbOncHOMBL0AOW20NGsvXqQt0yJSstSSV
kXZiRUryEM8YUfRGBqbYOm667aMAKCym35FoZ5On5eVTpvsTY+LPT5ZPj/PRMgTILdGvI4C+O+DO
d77xRONN1x6aZOUqtbKC8iO69DSAovnHQfnKqv1UA4b1FK9xeiuPSdzXBGjvgxbn3CmjriACVc14
NGtkPxugIHb766j3jstrp9ynJ2aklOAk6ENE4BTbUKhfJxDhNr8tG1A+YkEj/58jUn5vLKvIbFA5
bGbz3WZ60LSH0X+x7Qez+UaBWIL6FKnWcr1yR50YlXL9RAdo2mcw6tTI7agL4X4YZgkNcDkOLe83
lKh2tHxgLm6o/tuU0I3GvlV6+TRgVLpJK5A+j8/LC6EMm5OfJCUsjemxU8f4SUM64ln2WNeYiXho
tf2yGdUHxcQc8GeC/QDMEudxU9R9MVS9i1qIGSZgNirmeeUOonLkxIIjfVA/zty2SAgsDN8mPZy8
e8N7BaHash9rVqQvGKVYLKvxkBPzPxMIIuIs6Kfvvf++bEa1zdAbc8RQB4Z75cKyO1ZdOjVwpkB9
A60Yx97NkCBYNiLWXL55nBiRi8rErHVqtjDSYGSniB/9JvTTexBBdellV6VhPaxxFqvy76lFaVvr
Zuxjdh0W3QacxRtmYgeYAS+vxt9ZudbSWllDTwoI4rPB5COMadVTxsJpeLZWUq6hjAZfwLvQ0ACO
U4qGvtfsljPUhJy2e/IwfHmYuLnzmvkV7J1ZkI1k3E9dy8MEDF8XxM1fx6pB+S/d+skvcEtcOcW4
s6a5XwGEqfKM0JCAloTQyvCkdfZNZlNdAODJoKHWkYARIkKh6kfqBv2arKlqmU9tScvcAkWoFZDt
29TNGKDnv5nbX/YaSkq10KdGpIXGsR0TLmD2JQcsITbCKh9uCg08wv/UAkc12kQjDI9rkB+cZypc
TQjt4gkHgxE6YCqm5Y/lbaf8OCcGhK+n94KUxL5XwEBsYBAQsHOLJUE0vFT21ijXhBVVeRcEJR7U
D8DxZsk0b4zYXE8mWzQsv9fjr2bcLTuj+vqnf7/kTEOZ7cWRhdfLTDex1YXUe+qntZkR1ZKdWhF/
frJkJZowUYHxv02VHgdnH+kYCR02OcFr6PEf/AGdB4YOcFahbH9uKR+LCrLMOKe4nW6abmexaGd6
K3lD+VE+jXzcTU7dcaLB7HQYiTAwRrw9HdbmMlX7xQPm1DIRysD/S26UUFKqphTHlNUcZqjDlUE5
PaT/ghY5sUKkgkbpOah4mvDDjHeF8T6B2mX5ayh4dfHIERJ0BO9DoMolPxhzkF84LLjoLJT2Ee9Q
l90m0x40WCQ61u037NCs39cx9HKwX/ESWv4F6oX87wd8IfbVtLQFhFqUv+imJUHkPlfd6zQcl80o
t9GnnzIFSqwnEJDr4Kdh0IDgbMgf/bWri3IT+YKGXXB5QoDlPLQjbnWgPsFjvgQ3T/voJEe9PFbd
Nl1DKalOebCv/2dIzglmxeOUonSCipM5Xo/jM9cOdv/aFgd7rVOi3EontqQX3VilZc492ErRiplB
MlEnK2fpijfyp6nMye44wbKZBQ26DO2LK8Kumj60s++5u9LnVxmD6CLkVlDrRFVIOufm2LdzJjLD
lFW7xDQ3zHOObG4PneGD0mEK+rZeaSQr95hQWwUARIxkyaOMVh8lSZTjnlQlm8jSA7RHLCsBJdRt
1BwdEiTRH1zcgrS5ycwrLwv7NbUM5Vvs9BeIj3ySDzXSDkYy4BfE1Y05hXMcOuOuzq9pfN02+zh9
iPA2Wd5wapsoNIjqObQC5EoQUCh9n0CjZVNgGGG00ba5S+o7rb2kbgcmQkyzV1mAqe0Vs+IDynfu
D/ZQgB8ETYR0kuWElEXpwqxfWtrvOps71IAhi8AmrTiWnQCTAn+3bzBUtfHS1MLt2Bznd53MOn4Z
Gp0DG/8FKAPGPZTDQEKDsRYpyTaoUZT+LCa49Coo+9eGvNerLI+qjXpiRD7zJtS97dHHoBPpGIRT
dXSxVtZWld9EQwTc/Jhz8uUnppOBYCfukwJPMxpU8S8GppXM/13Wd6sDF6p0fWJKrrUYNidjksTF
ZorzENooV8lEQ3MaV2rQa2akazxL5yprTZiJ2ofO+pa3FjbjGoGO6oQ79UW6v5vlzPsiosXG1raE
XrjkFpeqdFz5OMrP//lxZLhKzmdv0HS4gtdI4DVW4K2BJdf8kJJIpBuFXhqw4GT3Y4H6F2zYfkD/
pQ3rg/IP5NQiY8pXkozoVVO3YE3W4vYl9fy71tAgyTtdYqJ135n9YTljKBfu05x8AcmKJHXmCFE9
OGw/GdP9jBNh2YQyzARTglBjA4uSFGauETlDXMBEV/+yMIKa0e0Yv/21DU/IGkL3ALhJvEfOUzxz
u9hptLqADhKP7IBHun6HQYvUC+2yzJPtsjXFgDGwZY7Q1UaBTzB6npuD6m9kDTZotOwiDVINudS5
itCYZx5av5t6zgLC6MHI76y230HEZOV0URzjZ+alPaUPZgrp5hYrau80lJZBxTaEPkC7ln6raysX
FNVRdmZNnDknx2eH+aEsS2DNsh56PMXmfgtezsCjL8zCOYPixFXU/8OGPjMqbTeHg2K3N7HCtL6t
4xF3r7WrtylWSTorz0yIuD3xK7ZIVWg5/NK0+8jZdWRr0Ti09Wsnes20bVJqQfvbKrRdSrc0+UZT
JiCRePFuPODhksvR/aXHb7x5IkO0FmDiafPlt7kOVGA+tEJlcgaMvhUNqBELQNZeChAMDD+ceTfW
ZF+0T/YcIvgADl6bhlNsVLw1gDcEYzsKg3JZR+d21BhCpTaagtR6cavrtN8t7xzFIfoxlA8oMMof
njynnmu6NVkeSB8609p70y8z3/G420zlfloTZ1Qk7DNTUgQ1gDMRt4IpaoS5BgTowS/3fI1cUpE/
z6xIQYTZ9N5vOlgh2X4ybztwwy+vmPKj4K7+/ysm3DyJUsi8VWadwEBqgiH7ORl2NFmBGatAGMAQ
ouMNsKn5de6D0hZUzANmDbxE32J4Brpr2yL7mUVhYlxZmAnKdnkCYTR9rUSsyi1nlqW8rVk5uNQs
MeXQ3EPBtSpCPf2JQgKYoJM6BLfs6lNYaRKzaWB6RDcYhRjpimz4aZRbA4qqPQtykM5iapeBWLIP
es6CtGAYVsQtIvzrrwjU86dR2U+dpDwTuMlyvqvcO914d6dfyyY+5uylnHFqQ663d0PvjIYOG1Y9
PjmsuUgjHqQA2HcY6cp6K+yt9zZ/dY1H3MMb96qY6NYgaO+SQM8wdejQYzK4O15AEsB9NiMdOme/
EozeArcSDE55N43ObYpp8eXfrdinZz9bPkuTgRpOh5894BVoVrvRePGTUCtXUqrizMRZDfiijjsI
KurSRo1tGtUdBxyXu7P9kvh+8T1GdICZzbboJXYFLg996bYVFoOCkXjZya9pArz4oJ/FBQXM8F9I
o8a8KTAwngAYkD9W+mWZr3j3NUv8j3dfmHAwiiZ5Vwx10kYp/v4OvRa/iTepnu18/XXZCwWYBGaA
lUKpDKV22DpPRqKj6UAAD9wLyUMLis9sp1v7CSplcQxg7q0zh80QeP5Vv2meHDvoNxto1da7eS1j
qdyFTi0w49DEAvOEFDM9rY2Um3C3qf5UmXvVc23PmbkCTvsY3TvfUaAmhsY0mBiAPkIL5tzdWdeZ
VuvITqPrzjTQgC55N2jhXvLKHLJAz3tACvtmhkpOZXVQVckxAjgXRmuFRpJUdwae1bdo1HcJxir9
zg2tMTK3Y9cOE9TTWVEGGqQhq6BvMvoUeax7GucKK2jpGTmYUbp2WInP88UfgNzAx4BajCenvoYV
uWunLVpWdoznSw3509zPwamuERI0ZnHF2xz3uRyTZqn2D9gVrCbuymBTBcQUmLHz1dSMyYdABHZg
lb/H7mWU7Ifom1Psl2NUGRonVqTQgMLFkDpiwoR0D1kWGi1ILoznZRtfbzEAVGGKzXahIiog2+ee
sA5Q+9oaBBi3vjOZc019a+9GM46PKiBatHJ4qJKHGC+FojWUmYncBuwaS4sNBpdaYJr91gxM+mPZ
IaUFlKpwAxBCEF/SR1SBaZSK48lzd74dgUNiZfBHuWQnFqRrDG/QKa0zWJiq+wEE0uOjnl76WRf4
a0LCXxM9Po4viE3Ai23gP9LHiQaoSZoA4qbzDSCQenOI6LYcA4dA0nG7vG4KLsIzY1+w4G0Ut6WA
ZbdNWJjXI98XzZZkWyM+uPZussKquy2SsIoOxFpTz1VF+omjvnjfnNwMoT0CqIBwVG+uWpTC/UO8
puqmShinJqSnX039KDJmmGB5yKYjWAOQ4qEDkPo7jWy6NUFwRa1YLCdOFjzm8fXkd/VUZpldApyz
ietd19/p86uZHkh3yyl0H/4Q65jb32ttREsfUm/6j85ZqYip9gGyE45QwPdwOxRLfrKkUePGKbPg
bwGaE8zuBIO5kp6UFjwBbzJBigMw67kFfa7rzHQF8sjqAqO41pM1Ti5FcQKpAqsIQi7Bny5vgLbR
9AY6Lji1HPSTLgv+YPgHLbuO+23lhrGfBU0HhAT+XSn1q3beiWF5M2TeEPfDAMNApfva3rB+pv2N
wZ+7+sL4e4DimZOyRl3Ksfdr4WQdV7uO/6hn80KjSbi8v9c8krdYU+YuF6htCgI1d77Ny0vcfyP3
p94fgB9bsaba0KfrJ+02BrxHl+nCJzTtve9df5GOb8sOqdIwRsV0MYftAWInJce6dkCn22Pyh0Q2
ep1t8icZTC0YK6il0Cmet6CLWWMdUS0i6mSCsR2YPkKkkJ80aiW+QHAU2WPfg7d8o+nPlRFw/2Jc
I0VSLKEheNo/Rj8xcCz5B6pEo9Jc2Op9VMVM232qe3fe5R6oDZdXUpEaDfALoLQtxAQxwny+kWMd
srwj+Aw2CfQuDZ7cxNUdENM3mlFf1NYN1a0dcXAdXLaqoOLFxenT7JfWwMRwRXCQP5LJP2C0CuIr
XhgnLxY3D5rmXnT1UxvTy4F2Ic5xEDnY/oZD6yKdISflPdspPdjM3tjGyuvTUnxl/DCEFWb8cYOQ
kSBtnA6VVyJ4SYXJBo3F2QV1Kt3c5H6SvuA1Ob8RP/ePicXGQ2rzLGxZP45BbfaQee3nKGjmjH4r
21q/KyMzjUJ97J38EHUZA4PyOPUX5WRN0BblrhV6Jq1/s3SIx9DUiul3DvbmPzQCE3FnT3wKxsQ1
f3pD6xzLkWeXPCZs2uCsnh+Y3xoICj17i7omOWLMpdsBoNYVV1rJ/OtMH6qVpuvXBy4+GYbSgJPA
kwnCaOeRkqe9YdMaPX6ju8BTQbN+8+o6j9amqj60AaTbPSbF0V8Tw04YpJZuvnj4Dn1DbfT+hrbU
N5TS4RprOr4nTOsOus1AVuFm9fSTlDa7KacRLQx9yOptNmXdxehN7UOeVajs9iD0e24TO7trco39
rH1tXlkSVbCAF8gBUl5wAsvBEjPdhmwI+tAe15K95s7m1m38Y1237dGyUAXihEQBr+zh7w94iGMB
jyrOR8jySt8Cj1dU8z/6o909aAoDz90ub1DVxz41IOXw3o57oiHQNyA4Qdmk0uogSvRN+vcFJQz+
4rIuSBfxP3Ii15qhYYloRxG32TKW3ZQWC9jQrhzpiusKCBqQ5fBaFAQO0kunLIYmHbMRdWgyhomG
TTttlhdMcSLhQQiKQEy02ZCakk6HkUIOb2jhiMk3LSjEoWnNTBBhDkFrWCu2FB8HXWjHBdRHKNrI
XcJBt+t8iNCJplUwlN/b6bavtumaaJZizWAFlQksmlDokWIsc/zEJFxYKd9ccp2uNS7W/n7pKUX5
MA+56A6TqQx0bRtP5co6rVmQvnqqp25fmPCgNLOjO6SHqj4sf3X1l/hcI5EgTi7aTU3zZubwoSnj
nW+BEGb65qIE+/cDXRBvISi7CTFjwXVzbscZjJoOBewUxv3sTEFMfvTWjZ/SlRVT3DvO7IgVPfEH
ilIdB4SrwMDkHR+uu/Gbxt6Wl0xRpT/3RdopmRuZ3TTAxhw/pBGA4cW29NIgHg/9fG2290l51P0f
/B8y2plrUri5oBHVEiLC2YasZ7dhjb6pq0tr7VOtLaEcdLTivc/gXkQenfq2jafAysLlNVyzIYUd
r+aoMHvYaOOHmRyqcQMk89oVTbl7UCzEtCIeseDaOY8FRswktjssWOMDg+6EPkjHeCAqa57+zMEt
kLy0+WMXQW0TCF2WP2HqdNlNRY8DoSLu3FCBR0FH5iSrugaQ6Qphz5qd5d0PxQ7Qhd3UbKLCD3RA
//TpKv97YlkHkpri9o0Nh1K7dCP23GzmreHhalocMMoHvhXShe2wXfZNcXU4tSIDFlq/IKDgghWn
fS3r0J6vyVAHWYcMsouK12VjqngRyHsxNiYobKWYnGsjq4gOVFHehm0L6SEPtdKHf7ABEgYDJ5Mt
Xu3n4TLiluM3PsIlKd/L+KoH0craKa50w8KBB+FK3M5luG41tumYTAgHAVegAv2Hcv0a2b8q7P1P
IzJadyLUS+cZRvr6KULvPPmXgpdzakFeKVxReFpg92pNHaAz6bKLaI3vWXUdAbQAwGYwyItWzfnX
KLiHPT0CftMbV/oUsuFt8HZWduTjyz98dhuPcJSCACn7UAI7OTFAaVuAkxaf3dUPcxTG7TEyn5dN
qE4MwSUC1OWH5re8I1nVD3o/A3lj5G+1doH3T1gNW+4+RN6O+PvMfPf0XeWtlHoVZzusQqUKq2hA
A15aQoeyyEVLF4kcghIm1LKT6NDgIVatAVPE95YePDCEiXDwrqG5Ju8cI2d5ZxYZwAQu21ZWE0QE
02yYgZkA/zK2gGUAUasBNTVCV3vOfi6vriLez6xL17why3SNAKcBXOsUlOTGaFb8U64jBmwwy4G2
iSs3uXJv6HpUzeEeEnamvU/Tg0av6dphoUgOMPBpRvKjp1aftD7MWPEVRBYHenCi3T8s1YkJ6RY2
mxpp4qwAnhFUvWMHDHD8tGxhzQnxsU52k9aC59gSa4USRFD573SAalm90g9UVfsxuIMHF55cKBPL
z1YwVWUayMWAxYDuWp3gaUcxNmAFZXmDBzfsgX0bvMd19Tyx52gN9aWoOJ1ZF/Fy4iOUc4dU0xFw
xZDuO9971IfmUtBlxZYLRBbmwacCgdjtl5dWkRHPzEpnYJKnMR5TcHq2HrroKneuJ+PNar9baxOW
X78h3oEeOFRsCIOjtybdH4puBD2g7qVopuo0yFhzU7hakOt0JT99XUfRXAClHsQK8Ab88iboWdOX
3M3QvesCm13X0+PY8M1oHXXoV0DU9+9xtgJpAltQDsYukAvyU124eV172QadZM14zuiD1r0tfyTV
2p2YkEvvDnNLP6pgogaMs7VfLeaGHQ+XjXzNeB+IGRxWBMcwJD/OA5CD5nscJ0hSN964ddMuHNfu
EF9THiwQjBTi7Yw+p1wqK2zNLfUE8uXeENTa0TG3gwUaruFl2RGFGcivi7IJxgJEcJ87gigrBp8B
PlCwZ8e/tCZIwD8xY+VNqLICzDu47dDIQn1DfLOT/epo3DWyKIaVPMLwSBM95Dq7GWetOxp6pB2W
ffq6TQleHJ/WxK85sZZ5TjprFjTZy6TJArv+MZX5kxm/kdk88P592Zgi3MDiCiIF7COwbltSQk/T
mkZNg3D2qxg0Cj8mQKfc+nHZiCLciPhEGDIFqhd0UeceAYzcV55gKZuAu3ACXGW8e5yU5PeyGUU6
+ODZJkJkG7BEKe1w6hdGI/BgXrTL5lcKHqA0wehXWBk7gH9RKFobmkQTDj/9/OZCEOWoeAFYYoKu
XLrJ0lkrfBqDS9aqSTcHuh1xDIro0R3Akfh6HsWTO6CY4t94ZGChP9IxaAyCWzXeyJg70FCd6Tb2
qI2gm5678TiOmv1SRB2uIok+1Ie0trI5HCxkU71we7pnYw6tgQGZ9aprR3aFCnJ70xg8Zpe1l9h3
7uxiv8183pk9p5euWejfTV6Ryykh3ZEhvBIMjxVIzPZsG2geZpkGiqHYd98LvZp2s034z0Tjzn3V
RcUjRSfrW50Rdmn72bRzYOO+JkB91GVp0rCY/OHCzl33dWgo2J0yTo1gYmPPQyPWypsqAaB51vMu
3vBWH34IRs9uBwK06sjcGWm7Hb3ibizbfr5El3WM7nwgS28x6kKGzQiqxD6YSlodPYfyl5q1dOcl
A5hAKwP8AChounuaWNAKiAjozsOYcQwAzSbVbnOz1F+zZo7uq75L0D/xnOZYDFoaQvANyjmDXXYb
1K1oeVnWWXWBz2jFW8vP+B+zMasCrGlZ8QS6ohrvbBCG78quS967vsnNnea1Jd7EnscyvMtj9mra
Y/9WzTE0ZQZK0p8Qa7C2bcxsSGuUuXVl0w7lt96NtGA55L++oVET0wVTngeYBAAf5zsrwUFFtQZc
yWYxb2xwP5hav59TfZ+Amjkaij+ptta4Um1mlCSE1rUPQja5KOJEsWeXBXaZle1cgI/Y9PcQOzh1
YkFK6nWZe1Uv2FJjSMdqOQ/G8ri8bGs+iGU9SbE9N5jNPzIF4qtLbibzftmA4oIJiiILpwX0rtCi
kHNRD7xqVfYcxY3K1L57g+e9lTQe201DSpRHfRBg7orIj7ELC3eYg55GiRn2mVn8bmMrxfdLuss6
GYcmXP5lKtdBNor7GejtUKqXEn4eR9MY2wBGjOxZM4bApSuNBsVhCc8/DYgfcLK2pO2zyvwgNhrN
l8wEjSMQGA6vL0pzxdKaK1LwOwkpUk9IK7ZoZwB9Ua9qRqlORw9vUjy8QeGNLsC5L4mfID8LbAIy
VWh6Lz44Dqmz8kWURtBYxH0SttDvPjdie3lSj9BX32jkfuh2OQsda8WE6puAh/U/E9LL0Adk1Y1S
dOm66XvmuGHKAMkuR3Qw19gt15yRwkuvWFWPGpzp+MFoLzrcyNdQCIr7EUFFBzck4B6A8JHWKxm4
OSDvCRRCuQPr4K7Yu48UxMp29PdUrqBDODElrdtU6UXGNZQoozo5QOy0zOOd04e9fk3p39/6zkxJ
CzcZXjxkEUZbqykKezcJwbCaVy+2DiZ3zd0sJwHVsQEWTZAaQ6gGaHbJWBNXA+t8LOFYb5IuCWoK
jbwDZKgCB3rJ6VpQKMPvxJyUEjojs3mpwRwvoiAZQq6/R0Mw5C/LXqliD/dMFFhM2/zaSQXLGXNy
B5ARCvEDABIIQBvGvMbNtGJF1ozlZay7CcdlNgXbFKF3rv3grjEnqxbsxBN50K6Y27nJPqRPa8fd
j1bWouxvXM+gxEOzKEoflxduzZwU5gmHvHmXY+Es61fu/cKc3abG5BBNvy3bUXQzwNyHOwN69ugP
A8J/nupabKc2YhiRH3DuFs7Gdx6Y+WhwVD6SkFa7nq83DlWxLiAbwLlDwQ5MqOc2fQqO9bgCmMKq
SjHRZ11WjD2ysS62RnszoIej+SugCFWG8sHCDxd130OT+twk7o+j5Y3gGtBGm201687JWAS2hlI/
1qR5BQ/HWqtKafGDCwC8YELQ+tyiy3q7azKk3YrnHtptBtSGszExvptZpNFNYzdRvi8mVqwU0hRH
MEBTlusRFEPAOSw9ufCJy8wd0VYpqXOs2LUXNfvlmFFst/+RMLpAZqEjJXmm5dBBtxkq33qWFVtn
Bq+k23YTsBjen3+whHcwZhF8MQoq+TLXvotCMLJUWqEgYt4zb1+bzXbZiGrBMHkuOGMwk/KlpG7M
hLZZK4jdXB5MGMOy1pRHFKHgn1qQgs+bIQWjWxy3IvTk07tU3xnWoSiuKv4P93SB7EV/FNAIkFqJ
T3dy08vKqeSEC0ylgSFS5m9q+mt5tRSJCf1HtKIAWge8SEYRZ2Pq1VZtgSDEuDDHi9LecvJeOWvP
eMXAlWivAnsD1ngP/0if3skLxhNxpejTpNr5LB4O5eC3c+CVjhuHnk/JdaIX9Cb2KavCtiqam3HM
88dktpKLvDCLah9hvDsNmobZW9ON8kdRKr8y0wnEvSaU2YEid0DB2Y1jFwVphemrrZsk3EThIHEe
cx/0MRs0Qdxj2nVNi2ePoZUrt0DhxXmtAv4BDw2OZBS9idxLjngWRy0aBHi5OfqWj2W0sbtOO469
MNj0fGuao713OBv37dCQzfLH/LqTYR4zK2A2RpP0i4wolELHJKvRVgRdSbPrvSx+JRyAkTJq/150
HaYEmhPgHQDQ5XQ4+amRlin6izkbeOAZZXKktUsCjOus8YOovMKXE2xfvmXiRXy+CVCe0aoxx6gt
5XV3WRG3vjfTnvwktYUSzvIKft0OYkoKSdUhgN+CIP/cFu42vtsNmCCt69vGQisJusYD39u1tvKp
lIY8oLmg9+dapkz0EZtu45XZgDYzwI08MfBeTW6gxrPt7OZh2aevCRE+fZqSZ4mi2q70uYcp7oLj
rytvOavflk0oP9H/kXZmu3Ejy9Z+IgKch1uyBqkkWYNtebghbHc353nm0/9f+vzHrqKIIuyz0Rt9
0YBWRTIzMjJixQq0Wyhk2przxrFXesaZK4EY+mCX+dpTwgy+MJk2bqqVNz+mQMmmzgdvFqsuP08X
OWTx0on6ynDo5pcovZPi10C9NWjxjhidWd3NzEiP35UpdMwP121cW0ZUDMRkba4WkqyX2LIkWX2U
GBSIGdWcdbmXRYfrCGuraAviNyEUZMU3eZ/OKHwT3+tF5Suz3mb1+W/OkvDyNsJGQoxwWc+ZgqSo
55r2zSG5kTMGF8w3EVHUdTtWVoowkAIOX0nnStEuV8o2iioqbQX5j0nxumRP/8gGwsrpgSNPtkAw
DGT+uUTIKtoGQz/MvTx/8MN3UfVgOf8N6saDccUO0eHFkAA6AOnhXDgDhmTmbZInuTcw4FH/bG5N
vVn53jhOBkxzu1P0WPrQvOnaiR6e3CtR1h2SnZo/at3GxMWVG8mEXMCnENko9u7lSqmpr5ukuHKv
Uo5K9mGwj4X1STdvZePFN5iYQlPv9Y+/ahQsDTEgAJK7Kh4LZyGLksBUDwYA+/jeMF5D60tCQ9n/
DWNh1JTIQVfYYMz5o989krKOo/fXIVa//W8zlgMC6nFuoHYDoc/TQVHSm4kugT+HoCWCE8L/6eVa
OBRr0PMKFYnck2hejUyLHH3yF1acQyz8ZRNZIekdINK5dh3anfuN18nbpx8hNqkA9phDWLd0WabR
I91V1blnFpGr5x/izxRWSXHsTCo14/frC7a2lwlWEQkTFDCmiV1uLback3Z1mzMA63HqGZ9MN7VM
Tc1Ef/A4+eZR3hpbtraZMZBRQ/QIIFG/8GRdHBZOWfT4GTPCnlMWf+u2hHjXfNk5htiJZwem1mqJ
VxkYUu5G//XNJznYxeHGRlhZOovsp5h/TjaKev4lSDio/lhLA5eWcSeZsZuF7036IEPHVcw7ZkZV
84bfETtrEQlD6SQSQJuJErW6OKJDozJgcpr4Vs77WbrTmR9geloL6WLaEhtb+Uj0a/BEdnSugzfD
eGy9z4nF5dyruwkJcV6X+odq3CrKvEERogEmvbJCS5Grc3GUZJmuHGI0qIdtQg/TrlRy14qO13f4
FsjCeVal4rT+CIjhQ/BGX0zL/2LYmtAlEAq0bGjoI8sYV1aG0RxHhAlilVy7thuC0rtuxpst/RMB
DGq2ovV7cXG2XVnSKkfJe6ycXV7tbOdFSR1P3vAHK6tFgEGrN2O6RV5f/Pezk+MXdUkYXZIJr1rG
sNLJNH0K/jgooxGfMb9kSPjqhH8LW6SmCI1aTLDKQ+1Z6/qdkTN+L9jwo2umnKOol6ZM6eB3sS9Q
4E+asnxUou5Rs7b4SaswGuvFk1/nlbg4lf3Im9GcacTrU+O+HbUHC/KImnV/vo2ZikyEJphDogNv
Yc0sqWZtiBIF+W4LolmluRSQrm+yN1cPHwZdGmIaUlYK8dMliFpUOQ9OE1KoYRwGJ9rTl3kcArg8
afwySsMuDLckeN540QXkwgfEdllZY0uxIot0eqr3Ufkt8NtdQqednh70+ojS1XUjxV+8cKPEBbyv
ReoPVgdKEJdGWnNhlkZLoda2G2J2C42aco9uw9Gc7Zfez26uw71lwQo8UUdQUCsm8bTY7aGPyHIn
JnMNpBm7dF+alO2PRewV1sckeVWU5zD87ASn67BrVtIKqTNFiBACxuCllcTIQ5TVJK21+hSE1GdE
yfiuGR236Df0m1ZcE8knCo0UMOikcpa7Jk/SuSqAMlX5NtP8+y5NkDGq/uuc9vm6VWtQokgiw87i
ylg+VvW8aAajZ7cYZi+7jVJ2D3Y4tfdlU0luG0x/4alomnTIPVFxEpmZy1UcVLtRfCEBXavmnnor
ctZky/6Y9M0OgSctuPGErG9ekA70DXYPKS5U9a1dYgWWO6f5c6SkdJ7mxWHK88/X13Ftd8CRFraJ
2335TKqsuk9rMYDB7o1/02k8qkxhnoO6cWM7OTTmlorYFt4iVmrGBi5VCF6ZRf/JYctQ0vE0koFv
pOrZrP84fPm5oL/NWxzxKS+sKk1YUDtHaVf6wJjeQ7Glwrji+C2IywT7VE2IkxeBbF5MDhp42DAm
6m2lPbe9sYdx9+f3/gXKYuWCrKuTWOT3x1A9yLX/uWurB23+EUT1Rv1nzR5ygYIuSDBDavByr2vz
FMdzPOGJ+5d0cGglk9xwy/mu3DAk50i78z8SusurX6fzuvZRHUIgStmF8ic5+uQ3sZv7zXMVMdJ1
w1+swllscqhuMPWX8wqnMYRdIHqfm7k8Wcl9qv1TD9Xe/LekLt5vSb+Ib7G8WdA1IAggsGEVFz4X
VfpObnoijsRxfkgpgo55tEEeXnOAhGcajyfCNHSwLj8Sh4jZ7Q2+lizRrdzlu26YvvISoavK2Lgn
1/YD8ZPFI01kpJdPw0iBnpdbFEpi6wYuIUzom0ZNN9IObyVXOKrnKIvLw9SjLHfEDLY21bN/pNkw
T/6o1U8oXE0fFWm26Bw3yyNFlZTcpNXcxSXZEDevY+dRdYb+vZnt1WFLsP5tzXfxsxaHwYkmww9N
jJfQ70mHIx0e5uwFRshcrV1RaZ4eHpute2Btt1I04qpB7UtXf0YSZ8G3guSuNSNH6JV1exuZ2u0c
dfd+Ot5MHEW/7k6JXv95xCfqVL8gF0FyX5iTnwdAosvhtrrpjvaP1t9BuNpTScyjjfO4dkIEa5ck
vY5SwLI3p0vLOU+FRoDi+E8aiuRj9fH6zbZ6QGh7Zj6peLsuSSJqYOTOVAsEeMjRqZczJT6OmlKF
blwa/rc27Mu/WUPSTch+8PIj03x5Jvtp6vVAsIfaPDp2lvw5l8tTUZJysNSHdkJMMNuaSrNqpchz
oseFcubS04TVPBoxXRGeRVFAn2VUE/M7vXDovzA2sg6r8SsfSzg1AN9w71QrThiSyt3ttyktsYOr
c+dZwSFOfoyWK2nvKv+9pR50a8M1rPofjgEHQReczcWyhtS150QXZdTGchkd8wRH7+AzTOb6hlkL
TcgX/i/MkhnT2FOgduLQyXWwD9pXiWJBVRzCaWbG8YZLXftspG/5XqSNUG5ZmBQYksJ0TxHojVCJ
Gt/+x6kGy5PaMUSOJjlet2zVidEIp/PIoWzA2+NyYwZOb1Pk42uZnfYuql8K22IgdTEcUyM4qHP6
ZZwNxlY8xuZWj8uqoWfIC7fit0y0aQz2TJRmnwf505xozyXJWY+C1uG6lWvbhFwiBQ8CZ/JjizDM
qvrcD2KgkspI3NLQ/3Pa7ERhbWvg1prvomSKS7HIwStL9cKo1ZgMONIxSdn9S1E5oattyvmurhsC
ETyiuHL5dpdfLO7GbMhbMHILAjED0YsYBr2uIte48T5c3Ry89Unx4LFEF+glFDI50zzMVJvNtrWV
U+toQfpAsFmOrs4oAyjqfdzYrjmoyTu9NcIXNVS7Oxsy+5/nacg0IpXHq5wm5+WhMKKysx2JH5LU
7Ufiadra1HiXoyK74adXTYZOJTJooui4rA7EhhKmdoXXJAw+aXYcuAnjlv0m/Or3wz+zo76Gmeap
Rf6k8By6vk3fflkerbhq1ptE0RvJGUMbjKEk1vGovu0HE4n4YhegcZnnL9eB3vozgOCrUfUUr8ll
hKj1g9FpDvUJv7nPza9jFrhpfsODnMrIhk1vj94llLD5LF5B3qvURh0oZWKqnrN3CoLFrQt9C2QR
ifWG0VSKKOkwySRovjtS7yZ/PCIAljG1D64ZskL0yi18CN0etTwGpPIT+m7MtL/JrPSgSVupoBVT
4BsRItCThcNaFg4nhaCyVMiq5431jar80fJxyEEZbFwzGzhLJWaG9BYMZ53Za9nkhqV0aKRx7xtb
PONVGNSexO1MHLKkgEtOP0lNZbJqk997sl3YrmMW6Hx1/p87K4UqC13WpJAQEVi+44KqxlOliP1H
Zulm9t62vCR+sItoZ9dfzTI82PQEzX/cpyKcEgwMci8KrDd7sfXMqAljPwLVTtMPaEO9qiVhjywx
oY0eIINmtyxw9teP74qfEC1nplChRF5puUd6LYjTbo4KWn/kQ699T6fhOBORT8wMuo70NvPKRvyN
tNwlflQEzTiC1NofaWwhJtlLvrGfx6+GSqy3r7Zq81uAi3AkbQsfKheAYVO51kDE+C4e6HH7FFn2
vpE+W1uE8dW1RPOM/jzBAVneLJ2ld8bYJIWnQFucwudRnXay7/bWRoj89t3GSv7CoZRw6QfropRL
38SwWNHIXH/SndnzY08yPmfOJ1vaGmnzNhBRMAlRITYldmmLdbTmcAiDGjdSmXfqVLoa6tfXt8bK
yUZCSkjYUgUQYdWlQWOVkmigp9crbVV2J3mI90mLdAtzm7Z00deMIXdsQjkW52z5IqSilkqpalFO
D0rXMJ42Q6qfAfxlVobBeqLvGQ8Cg3AZ6HQ1HNza5xSPRpO7pW/cWZnRHqQpfgxl6TFrdOPkq8O9
Ikkn265vJbX4WFXzQ6kGATrwnMImfKKGpBM296eCETi+REQWyFq/cSLfSqdyXUP6FvV/4hTW5HLd
h7qHwpSEBb1B5qFUshs5FILx8q7smY82QomOfU8efwSzsYuVQCjtbaQbV7484gJ0WJMrI2G2LBs0
pU8FcpIEH+AU9JYb1C8IWx3/eHsBQtMso3Ig0CzPZZZmVVZOAY6AOMxv5KOJ9P7m7LyVcI+yB49j
nnYWtJllMN3FVa5oCTDFmOzz7qM1CW5sO97MlZDT6XYTg6eUkrGHRrMVa66uI89KgU5MsWxxJAys
tMgAW4/RxBpbbyyVuzTcogSsnB7BMP8FIzzgeQSW16gwdcBEBfWd1HzXhluD11e8tigJ6jAqiV3R
O7mEsCvGCWUSzs2sX3T/XZ9/RlinHV/s5rOu33T+Ruyykm5giNIZnnC2Zya1U2v7UxQX3lztivpd
MrkRyW9lN8wnXfrqaG47fJT6mz/fkSTxNZ4hUKwIZy5B6cUtshIiH/UJ+XHSitMYGI+R9PnPUahd
0fwls/fVZdYGiUnIlilTHI102tftdFvVzQ6a78Z1tLYpNGaKQrWCY/cmDT3EdlgRD7EpaFHRmn+J
/f/cDh0Hoarwg6jELcJlNaYhoDcbNrf8QTFOGjMF0g0b1s4PFDvR6gVFiM13+UF8OrILCqfsOsaB
5LUpREbczbthbW9Ts4cpCPmU225xkwamXTjkQ1gp866j1QQRE2V4TsJd7v9bD7us2IhjxTZaXEXw
Q0TvGuoP5MyF1Wd7O+3rmn50mpw1NDmtbnTV4bktniI7ctM4cqut2Vkrq0jDoSjKylDWCKAv8aSp
NypeNoWX5KJb1/7RB1wumrpFHlzZcaJuCWtEXOTk6i5xck0p/TCSRShZS6d5UJFZ7o0tqc41FIqw
5CBZP67IxerZScXqpVPBkJG7kYHSWy2aK7uBBmCeGMjlQh9fpsvUzkJtLeTvS/W+lEmlJlRDPyjN
Pbr9anCctlhqq3iiSEl8ipLDsuAGP8UYWplVs4rx1DnjkUy8azr/adZ3YhbU+awjdeM/bT/Gw5kM
9kOJzZG53xeLOPR5NSSEOFxM7Y0VDIwZ31J0+vk3ltscsxShHEXydhlE6J0WFkjdFl5A8gFhiDS6
jeSHloiY2Zj9R3Vy7fmJwT5B9C3tjv38GG7587Wtcv4L1MsNmRhjP1a5XniqP0snJn6pj3pl/Phj
NygklX+ZufBRtZYoLCRmxom8l/g3I5BuLQTHrsOsvGJ+luAg50NaoQHr0pbJkSfEtsXhIoxoS9tT
RuaKRI9VsaWguOYuRLHv/yP9DKjO3JNRz1EUZkrhpdp8k+nokTjxfh7Mlz83iF41yk5UTMhzLtYt
TZQq7sh/eQG5Z8sJvo919CAT8aKWtBVNrCwehVJkVYTePPt+sXhwG7NUC8BS4/Ku64KneTKPVp0x
jsM+JEl7I2tPCvTatFKRMn+nKu9Ns74PGsOttO91kmyYvhbdnP+e5RK3Fc/upuP3zIb/qeiVvV4r
J6PMT3ESPjVkNlJ4kBbxKtWmEBGRjS27cgGhKcjoIvRVYHgtXc7Qq1MytJAT88ZxM+V2VDzGCqZq
5GUSUd2X6x96ZT/Z+GtBgIMgRAvt5c6dzaCeMnTKmDrGaGfjOKXf5n7Dn21hLE664RdJ6vhh6dVR
7s7+MZ+CXbXZNLi6jc4sWWzZoCpHWWmwRE+OdvtFoq8o3YXx/vp6baEIr3Z2/sLSoSO2wxaTEXAB
ZIVbnn2q/eE6yvqKmUJIg6HICPBfotjKHFtsw9JLGcau0ECfRhSfDtdB1k35BbKcExAipiPPtfj0
0kOuP2bWTTx5Y7fBhljdzuQNaFyiO+/NHK4qt/x4tFgwqdEIO9rbUqvuO1S2adNXvUHxj+qwlexZ
Wz6ReKHFhFgHIvbl8qWxlSACS1O2bcdkPp17OcuPTqt8vL6AKzcYKixkAHH5AC1Zg1VSxcpUVuwF
U31gvPCx8L9fRxAPt8UtjXCeGCyGMrVQgbo0JByaTq01gkPLjjK01BAGSMKB/vIm/zpMcYdfDLIN
//cWE4Fe+nwRwWcInrZMtM+ZZLSOTojVRrve+aJre787DfrXTvb+1DiAkIYWPTo4vKXfj3xF65qC
MKfsPo/mF7++DbrXWj3NW02bb7/TBdDSoTcF0lTpwJ2p1J+tBJe9NT5eHMfLz8TIb5NyMW85FGGX
CbJG7+eibU2ijPFubp/M/CiFn+rgphruSvUuaDbInGtf6BxOHOwzH1QEedzVHXBpOXmTfIum8tGP
vkrjTRtvkX9Wsej8g4UIlYla1SVWPzNDnpPGZSi/tnZ8oxvzc6HVe6nuXCpLG7HA24MrOtgFUQ/V
OP692O+G1MZBIW6KYchcyzoM9ke/3F/fdm/dnsBAeBY1A4azLZUFiri3p2JgBnNX/GtML1V8H07Q
QDYex2t7DoY2fa4EhhRFFuumKExz1CyBojybfkRG5Pm6GW/9KgPAcao8D356hsVSdXJV5mUVl16R
78ySWZw/Av1Ri28zZrMmW2TNtV1wDiZ+zNmOy6oi7DrUhDx71t0ouTWsZ8MoXUu+bbZeXGtbADYl
nDb4eTC8FlcfcrZDboQsXMXsjbQ+igFwRrilMLCKIsZJcCcJ/cDF6oV1YZA2TkuGUD1PDupmzotk
bamxru00rvBfIItVs6tBwtMCMnM4i9sm+jErJ1nZGvK2+nGoMRAvkothOu/lx8nLsrGSCBg7Me4y
GnZveJoiWxqMX63OfFADP9s4QquIDH+mTEolBe71JWJohLkh+9yvfvaPuGIby6ukW2kod21xvL7N
V9fwFxSUgEsoxPTaJi4KtsN0g9RdNZSuYxDWbcCs7oczmMVxNX2j6roBGD/dm/2XLnwpo9frlqwu
msn4EtKLTEddUtAYKKHXUG1KT1Wf+/jQGifZ8SGPeOYWg2/VGJyPDOUZ77BMwoT01g9ahjFDEx3K
SfNiGD4jQ8mvG7T6ac5gxH8/cwppNtgm0yxLL+kycmPeGO0nxXTb4i9cqeh2+V9zxMKe4dAimqqI
7PN8YPyw1tmv+Rz8zec/g1icVHJjAcNxgOiDFyN6jJzHedzIK65//t9WLM5MoztdZYiNjGjVIQzu
uuRYIVkR6syZ2XxSi+26DEjOlmwZ2iPFMTSVDliXh/SlDqJnYD5Kxlezs3etle37Wd9VZhcjSdPf
JLPzf1vPZdRgWjR1oQX207126odeP/rNVkJzY5cvZ+ioKbIEdglGWjs7K3yUW8e1tugzG3t8SVWt
zGJgmBwgSrBz2n1vHwz1ZG0ldVb3Bg1I8J7IgjB693KHa/IUhsoIylD+YOZHNe379Dn1A89KtuK5
1VWDTozIB21qhHWXUKFuNQg3lzg6+YNW7dPsX2vLl65GJmcQIjQ6O69xkLaa7WONmb/a+fdR+ZY4
Xm+/twfVhVBz3QmtL91vexZOyOqltBh03mC1hORR1O3CcaQj1h2M74Xxeh1ry7CFl2iCoJergrUL
a+OG2k0/fjKgfijaF7V86NW/iIVpVPj1pRYOg0p5Ugc6aGquf0+tKXKpWB4Yn3J73aqVfBeR5G+g
Zc8/9OSS2jtL2Ab72v9g5DuL8uEc34zdrjBvigjvHt748hZ5WBjwxkmd4S7u3FkZkS+mkdXz6+S1
d+JbZ/xg+AKTzjQn9hSy0VX9N2HzGegiF1X4cxMGCaDdUB8y9bmsBia5HtXmy8Bg5mz4cX1xN47b
sgwHO7pKZHHc8g76MD2hdVu+pJK1YdXWUi6OHNq8xtxnwMjFDyP2yvZkoQs3OTfh4E2O22xFtltm
if9+dsSDtAylUQPPnx6s9l1RfFCr99dXbu0Bdb4rFwe7r9KycgTEPLwfp+/atHEfr1APLrf9wumO
th+YcQ+APbav8yS9KE7slkr4jNIOA1CMuyh/LFM6BDJz68SJoPXazl84ktpWKzmOgDb14lXLuvs4
De4sazqlenSqHdmbyxwhanNvjPKGv1z3YcSfzESh4eqnMzj7cjltrp3W4pxjSfdS+Ycch8cwmw8K
A2ayOn6g83YjW7G6V7ja4LvynHvDcNdoEBjTWJw4g5EA1bDPFR3Zly3y7upFcAazONiMrqydeGJN
26g/ZLbt1UP02CN9nGn/hs5WR/nqMtILSmoWxgWlyMsDYNat1tMjSVzQCuHMxHO6Y4t+mzy7avEp
6d3rh2HduN9wi1tbR7i/Qc6d81a8SnBh7E9NsZubg7b1Lt6ya+FIyP35wdgA1CXv5ZxGqlM73rX6
oySfdP3f/5tRCydCu5hUZKLSPnXfLP2Yo1433ivRgxPvrgNtGbVwJYKX2ukFQC0qXfa72P/o+Mhl
vRT5/aj+jVuhfiM4sARShi5+zNkBc2RfzxJ69L0wsm+L8JOsGV6cTZ5phSgdUWAZf8hB+t53tkq6
woqlUxF5aFoO0QdFO+US2DAbo5sHgKNIvh0l5w73+RzX5kMfhluHbe2+OcdaGImCYF7IOV5kVJNj
GOyG4rmbb8jY7B3JDUIdvTX7L47AOaT4SWfrqmdBWaUR5jXpf5l9J3X/jS1zUnw0ebdErdf2i3g4
I0AJB4i62CVU3fXtmCLm4c3JwfJpsP2q2vf+VBxUdWcHWyrdqxfROdzCl2SFpZVdA1xFTGnpt2mo
uih22wHFMufeLvZl9m9nmhuHYnW7nBm5dClh2lqlJj6h9GCPx74gbQijwdxSE1tz/+fWLTyKVtCb
1pKj8orhayJ7cviUTBuRsvgTb3Y+uXfmKFIsQ1Xs8ntRGukCs+KGKeziXV/6L0RcG1f2FsTCheQM
6bWLtibAKv17Tv++arYegasLJRpCGPogGtYXG5yEURUxmgniET1SSvilkUc33lKQWz24v0De0KBJ
cjGrY8QVWtP0dW4/RE54G5HMHb830vs4Up5tdN+ue9/VpYMlRilTqDMvub05RAKbOdqkiaavtfOk
b7V2rm7ks7+/+DSjnE+9JELsyDRvbCd6DBPq5EEh7f3pb/IaKAjaVOahUWna4huZYR+hfYwt1DtT
N7CkzI269lSFW7Wx9c3wC0hfpD07a0zVxABILnmUlZ/+p21nw6Wur9xvkIWfk4k8rSgFxEjpdExd
myb/7mMUbhzPVXdqkAdnGJBFl+rCv+VS0062BswkeLxBGnphxmA0Y4y82RndMklvBp5813fdSsSE
ehF9QiiaQrB8Q2DJjTiEz17QF7JHGF7vkepw62InOa/Xgdaez0JZjM4x1LZovV14nwTlDzMzHdha
RrfXp+wopfPBZ3xmWs83rf4v1eh3BvmpeDLvY2OrvL5mJzwdmIqiY5V/X/o+c5aHfIghq+hd1e00
htPslSFx3C4pWgbJqPlODpGIum7zypGGgA69lNI33QdLgpqad/nkK9SeUr9LkXD9Pky0Wl7HWFEd
UKGtiqTvT63dZRa7n43GzDoKQeakP2U9fCDQ2jubGUcnaWKalDRKTySbrDuFEMBT5/gbjbswh8w+
caMALef4zwV7xE+C80rXOm2CyzpvOalyNmrY3Rs/jOp9EiQ7dIdZ9cn1TWfDb664gAuwhV/rqLLK
pQnYGIxwZiRj8lTkpVwpnL5fX+qVSwEkCpU8z3hBLc9KXpFxcRpCq3rqmUAXBr2bRpG0Uybptpoi
41CnjuIiEPNvOxYfrmOv+KALbLHVzsI6pux16B5RvJJm06NfxlJ3Zavt9a3hCmvn5NzGxSmdYvKD
TUn1JZiadxbBTpUftbJmNAqisMXNdaPWFpQZBPSyIKIGkWIBFrZzraYjRnUNM3QrTUUoSzbHVwb3
GKRA83+iFJHgou7jj3LdZRsP7rUlhXpmIxlJ4xFKhIslHRFw7UYJ7t5c1m481+2T0TbVLjIYTDXP
Y7eBt7a0tAUZQs5BEzrBl3h0vvWBnmBtRStj3706zanzb5TgIWo3jsRaqEy/yC+oZT/cXGS6Een4
BH00fFcxem8qws9Ga3qJ6n9KuvoWjuKPqVRvJ/kvnsYX2IvbMm8M0r9kvnjNxU89Y7kDQ3mUitpL
+tQtZ8tye0N6ur6R1j6lUP5EQUIhg7J8idhxZZeDKFN3/GPKnuR/VKJkNwUbHmDliobe/BtHvfyE
VD+bPtbAsf1h95DvipzGpepJSg62ur9u0iqUpgleKdJnUHMvoSypSzrNwNkUKBgGUXZESati8k2t
3Bj6nb3VpLAKJ6QxWENc3JJk5BtlZvwsrXRyEN1Us6kgFwNLZsqK6Z2TOcoujfyHMmVK3nU7xSlb
PEqQrCIzhGo2ehJLhoFWqfRRTkQ9ZfYopHnQ0pW3RlisGneGIf77mfOMk1zz5QGMMba+t31y50eR
R7T9nsjo1gprV5Os3XWz1iAtpGjF4Crmty/ZYX02VPYs+I+D8kGSPCf4Ys23zfAho7iz+RBf86Pn
YIvLoehUn4nh0E4sGC1h/48eI+EKI1LWvqVS6PrDXWT8MVeVoZW8wKjSk26jkeFyScsw6uVYQErK
fBiV9jS30aEbzMP1ZVxpIwRHFf0eMguJZuglztxVU1OJ210dmIupvQ8iSmQomkCw3qnBDwowvPol
e2dkWy0aa4uKmqsg3HEcjKVeXizHkMtLzrpMpYzx1Pss+ihbr515CqyXXIugJPzFHf9TSoWGECHD
vrggaH4L4kZiTZVQfd/Rtdhl6j6k96RmWuXGuq6k1jnqvJ7/B2tZ+bbHEMpIwrrqyT8hOryZ7+ce
LKqPdRDto7y4VduxcuXSebTl4PU6+NpFKBQPoZahy/mmtkqJp286mdvJSXs86YvDvQ/JyHWkwMvL
DVbEFtjibMwzzTuxAliv/XCCo9qmuzT+VFX7kSnn1+0Sf2rpys7tWgQU9dzQnSu4bL3yqqbf0OP4
i79PoRMGJdl0ug0uz0Igt4FdOvz9xsneK2H/Xc2k3d9AONAvmGWAmuICopRrzSkoKSEmukuRTpQZ
THYdYc3fCy6kmFpj0ce8PNB+2w8xiS7PklvPyN2pQQN4q2dmzfuegyzuaRQhNbsWOV7N+VhZt1m6
U2ebZjHNy8bH7Md1i1Y/+5lF2uVnQf9oqowcMHWUXAXdEF3Z+PCra2bRXYy0DRznJU+bLHJkqTWp
mymAOETjdOQF6Uclbv4Kh15ITiXCfMtvw5QOToug99h2OBxl4uB9Apd6pyjNVt5h9Qs5SNfi6Yja
lsGwJMdJ2hj4H0eu9615iqOd0f5rlIkr5x80/+XPP5EQToCnDR/gTZe2MyP2m1u8asrpU0sGR9pK
L6x9od8AdDZd7oGpmu0stQEwh28WRlTWKdzy2VsYi5MTUgRt8hiMyTw48bNmvCPSvb5Oa3H0uRmL
c1PKnUyKHYihvw9j1Mpuy26nNxt+csuQxYEx0GNXOw2UWmsOWZUcmMTsZm29sZvXPD8iDMTQ8D15
ZoqfcRb1WZLqtINwAmLYke2GzscEVmRi/sid/64v26pBZ0hiWc+QYqebiG1BKtFlN9HUzcxj2mxE
XKuJnnN7hL1nKBX9TlM5sGx9ND8btuQOFfdmqOxMPfnYK+0udFo+3ERhy9zpc9u7eREd0jR+V1fj
1o9Zix/Of8zioph0o1GnGJNH23kdaH6L5uKQIm1kFeFp1HUXF3Kke3YXZn/BmxLiGv/7Xe3FWQt5
6nW64JoF0cM4fq/QwBr2CEpMzLlW3v+fvuyyqzoPfbulz5jUrxXe5gESljnUqW5LBmVjA9mLc2cq
+TQXFqtJI2utZq7eBS6jiq/bsuZyz9dtEQnlvVmZkSA7GtOTonpq/9w2L2pyn0032daNtYW1OHtp
Xynz2IhvNA73eWe6dcyQ9b7Z93H4FPcOg/36DfNWkx5C2QhJNN6wePnL81FXbTFVgk9Hr45/m05a
dmAdP1tZcBszDtllOojhJUb8vnCck1xN5eGP15fnHu89ghqq2ssndG/7oVbAW/KCIsSd/RgKm+Po
GcNR70/x1m2wZi5wukkRm+wyafVLc9NqiB2TOcKeHUrvdIVI3mhJJUVey6SQBBG4KTT3k9y48pTe
XLd0ZbteQC/8XarXbVOnWJopD3G5T6vX3N+AWHHeQMC+1H7OWltmtXOz9KNRMDni6jnudpK+j52D
39+12gYRYdUWxnXRRUESkJmvl8vYT4liRBbL2Js36nQKi9d4+HB9uVZtOYNYHLxUMoPEj4DIo33c
PVQI8iFiNo83zpbWr1j4xQuEFq7fxiz2xFwPzpiUfBjkRbPoNJVfxwAS/ffr9qwEvOT3KRaJCS5Q
KBYHzUryOpwtdpxjMP6OCk67NUJz7aP8RnhTfk3UyBmVDgRZeurHe7u5zfzdnxuBbgmKEhwiocFw
+d3RTlH7WVTbgkweIa+hZEr8m22EOmsf5AxlmYi1yk6Ty4HIvdM/t7qXqXd5/Kmdj9dtWfG2zOf8
Zcsy/an7WSeFEbbEDgKJCO2Pd2l8kOJPjvYun5+vg619G9HxTn5ZCL8u+zPsjpZz5Csg7ky1SrbJ
bNxhLsO9RQvcxuqtbTR8OZV+kCDiLSJeqeOpg1sXpZ1h18zt3SRvVarXlo6CDi9qC+0/9vTlNjDs
sM9UhDq9ECFsZi4zv7c4qiST4sJ51sPvtpbdXl+/NW+AHJmgsNNyi3zmJWJL6Dswn4wywIi+YF+5
qvRipIFrTJIbGRtdxVtgi8Ci0mAypIqIgfM9U5e9aTw1c3yYFCSxN64/sVJL33Nu18KRCuaHnYhm
p358JyPlxogn14/3WbZr/BYq+JNEEH59Kde24jnkwrHWQ9JPfUtEDM3qlOTO55YGY00Pt2qsa5uE
PUJeHCV8uKCLTdLPPE4CiVM8wmJUk9fKenXgZlq3SnTjhxuh9fo6/gJbijgXbTYVlgpYGYQ3Q5rT
dtndMPfpNtJzV7Lmf1Vz7FxbkrcaRdZ81ZmVyzbtUI4HMxaU78Kw3a76OAaqO0cPSBJvfDZlYz3V
xa7sfPpve2HioJbfQkWvXbkxvCKZ7q1y3Geytovl8HG0v8imvyvsj5JcHuNGdVtzeFTLD8GoU+Vh
4hrjlv5iQwkpScSzyEy84eBoUqqVFmdzNIObpsFhR+1/1Vxv+OvVU0nq86eIrhgedekClAZKrCbh
Qk35Q+O/b7XHOj/O/wTTp78wR0XUThGSkW+aawen6qVqxn8mse5NPAgdiybErbL4qjVEAYxtFsKE
y1IAk+uzsNJBkc3kmd/iJUxY8hF2ydLi1Cpbl8IakQQG22+8xe6Zi3nGlRFO8axV3Vr+Zw6/FiPz
yTv9QCHmYVamD7780Wpqz0y3lLNXD8kZ+MLLJaPUp0nQ41Dl9M423mey/z4J54PFyv7FxztDWji3
Uvt/pF3Zbtw4sP0iAaJ2vkq9uG231zi28yIkTkYrtUuU9PX3MBd30k0TTUwuZuZlAqS6qKpisZZz
yAriIBxrXVxhXGPJv426dQilMlQsWQKWwcZ++rkdNjOfnL6CMln6s7M3QbXLeqzk61B/lGH6jxg5
PWmKjLldATFmj32Zpo5msUvyN657IkSyCjrQyco6kWTz55Zflf1Tnhz+4ouciJC+vVGXCWiEoQdx
oQC4jKwU48qa4Kg6LOAl402HWAyacOmbJKwYY7uGkLq9BddC196mOsYF5dMRjR8EIAHhB3y98++e
NWZZ+LOJpCf4GJcvSeqH4GDAjuXdiDgx56GVPwfsL9ojQGf/I1XEkZP6FR4uCwXnCy42kAYMZuRh
BvryB1LYMxTC0x9DoKBjlOdJWjTS4ZuIq85svRQ2XieZnfwYZxfTHYOuZqMIe5jpcgiq8gS5t5zH
8cVbvaGHfxrkJzaZN95SHIxq2QRuH9r5x2XNFFZxJkyybn9OiJVyCGPl9Th3yD1CzjWdMuXpnSgk
mTf4TFabTHhyr5iJWa0Xq3wqsI2aGj8v66JIcM50kQIb7w2zb/AvaOjnFyz77vwBFSjabrqAHpfR
fgF6+dbLdeanO0Lx5yfm560WnTgT3wvtRg+jDawGPKYmRIjfLiXBZ7pJnhUEYwIUVuiWAMiABeBt
HnRjRDo9JDcaUcKbywR65LN9gwl87BBQKKJj6VbkaGeaiD8/Oa4U1DM12AxhDf7eG26DYTd3lvCn
0B1YVGtsQn1ugCwEfiWeRfJNNDDCXNojejdLvbH7mzbTERKp0gYo9K8I+RZy+y4QM9aoWqThyENK
bmc3AmCLDyDluQhHEqE96OnEqqPEH6mS46Z0MgZSQ2rZumFvPzL23sy3UzqHyazxX80Z+pL/2nNW
9K2oZHkAlufLPjB0F7nac/8oI37BiU3UxlQ3PRUS8LYLeDgnW57vWSGA/wHivOfV1eVQoTs9yWcz
tNLmlUEgAHSxeLeuDxkvojHbcPvbZUlqr/qjmuS4vKKsYyYkAcJ5GVFxImFFNAPeqnv3zAQl122d
qh/GTCRCC+Y4N1722lXfBqz5Tea3Kt8sVjjpIJd0RiG5MfagMJ/sQC+bfB3jb9oymu7cpHSFtBNQ
ymf8/QNNvxsLvwKE2OvQuLvLn0d3dHLTZwAxwrQK424SB1s/O0As9QnAHYFtmh69alNZ164OD0t5
IQJBFQi3LsZDP9c5cfnHFkJgwJNNxsyDjRKNb3z4GM2/rJ7yK/0r6VO9syOZycYRkpYOq0VdHTb9
39j3iQTpyVn7/jiaIpx3gIL1pw+wJiU6SCLllXEiQ451QdvnnY1v5JbvHni9kzu0qedywJ48Zk41
R6YMDQKQ3MdcNJDmpdBADO632JKFL1mPNilDEmzm/nbM7htjf/njKE38RJIUGkyaj2PhCK/tn0x3
45pb2ugig9oA/mgjRQY7sbJ65dCGG8gZpq1hD9vK2pJmCFsS1R0HUwhwozH79rVg7/UU8VHjYbpf
IAUK4PMhvRygZV//9OwPtDkvn6Ly7jg5RSlQrCVdYzYLDauvCX+iBDQZD/H4ZXY3rAcnQ6MbgtYY
CJXaxO5axU4FhrwoARqbb0bxGvEE4F9pNOnaFTpRknN5vLPWkQhbRMnMEN/rLVvepuLa1cGQ6iRJ
LmZjW4X7vZDEDUyt3mRGGpE+9OaPOdA4mDL6AREYw6sAiETp8/yyb9cFCK9Y74zM4NUYQBLh/Rjc
h143m6v0rhMxsndZWdknoka1+t+xGzLxWy/WVFSVpn0iQnKuIZjI6IvHEw+e0+GfxTlcNm2dCpLr
uHnrAZcXJ2VVeWgWycYc93b8z/9PiOQ/i9MGfBLnZE0eGMUY9vf3dvL2/xIi37Ks6/IBT2U8zXAP
5dZ2NdzQz3RAbJrzkl/O3WTnTi8KeMR/SZ1vWbIv/wJFCh/8X+MNpFy4DTCJGYi0BwvekTt9zaY2
6urbIrslWKW7fGjKyHYiS5jfSVZsZFZa+C1kJc33GLQ8a1t+NXMbdLbmdqB007Zs53rs/bJU5WV7
IlXym2EgXrmKF1PCvznNiwGY66nzdiUh6Cp5QVgVhY5eUhMRZNTJOp1iHoj7fWiA75+GNN4CWyo0
dJMcOvuQ/Mn3qo7MQjVrOQTzhvFXLa67ToTkTUO3OiauO9gH3fnzU1X+0I5Ya0TIRf62CoxlTH6f
1pdyfKD9k5NpAptaBEbFRTMReaoc2Eqbt6ZwpGUdwzS/KuIXDA9dtjPljWP/kSF9jNGz4pkEkJGV
y0vGhjCbnV0xx2HT1O+VoxtAVpo1+vFA3QJiMMoB587Udi7mn2xccD72FwArFtJxN3XZpm2u0/xg
6qrGSpNGd9nBVCiWPRzpPu3itaCLD3GZ+e4s10F7SOuIBYfLZ6j8TidSpAjhFiUK8NUCx7FvMS9j
zq+poREhDPZT4Ql7NGBjhR6YqD0/N96VlscSFFdLbJWZV6TY9kAbtOZNn+wdfw7X4vUvdDoRKMWf
brSMwjagUxks1q2HvCSKRxd9CnPRobooj+9ElGTma9AU+byuGKKgxeNapVGW+DflrFnPU5rCiRTJ
0C3YdJ+MkOKV+8AGkvMDM+9c3WS6glBCDIj9+VBy5PGA8j5TiOFrssGiYWl2oZfetc12rr9O2MPO
brBoksU3U/+05AA52NG/etD4YisJCCgCZVOyFQcQm9wThXhUyO351l2+ebqwobTHExnSadrolDsu
aqHi0ZTaG8Z++MP3Yd2S+GfrbFvdJqny452Ik061N5LB7GKo5Dhv7vJBrC8evdFWIZSJpA8Ec0Bg
ovQv4w8GS+nWlfh2/TJHU/sjjTU2qLT0EwHSqXEndbLGh4Bu2BfsGpBMADe57LeqAIs3OtATRUxH
Y/j842Np1EiDBBHPXurqqUmHa+piHGQdc/d6wGLJXWKCGMByeh1jqOoTYWwswOwQZnc/kblaczW7
tJoRMLwn33/EdNJs3RS6Z6zqBG2gjNvYPLewXyQZAuh6jKZNbeFe1iYGwk/irmC+s/eXT1FhCYLh
D5gJ2OMN0Go6P8UeGMNGFoAn3cQ+KMBaYjMEDpsOqkg4ohTUz6RI98ZEW38ePUjBUvtD0wAFtS13
gLh/7lG39lC4vqyU4uzAcWMDfUJgxABY+lypdChLJ5gFE/uYbuuu/7CHOfIMU1OnVoqxUXUEzzXI
OOX03wdcMuABwHI95c1bNWGOnXQPVIemoRqXR21TwIrD2GBz4mecpOV+5jHXScE/HQeVuw3aIn8y
vfRtLZJ8m9njLYubuyL3XmsMAYbT6h3jhNmhOaxtOMctPRS9q0OVUX1PC8TJYvALFCIygMA0Wdgf
bkEPLQYnOa3XsBo8EvrIdyMQKKVh7ukA2JQiBd4PVuxx3jKOXTr7CagDGYvmeUfH69jt8N+3BbSo
jW4uX1WjBd3dH1lSMuVk3pR7DmQtgGRl6VU15WGfReZ6N6wb235cACfQGdvLRmsp4sqZVMlqPTCm
1/1cAp6AFQKfZfbzo0Xq/lscB8sxGDL7nsSe+yvmc9DskmEEc2bpmfEhMcn0yJeyQl/BIi0anbN5
oGTqpqjvevTuGnskIPM0KPlI+8Tb8ixBYBkwdz2HpWU3V3GRJS9p5SzlpjWGdJfFk6up2yrCNXax
4JEYFcSarTxAapOaG4YAQF5dkKrZzyM9AJAwdfbcP1aTZlpQ5ZmnwqTkmyewXGOEMGzEWlbIjc78
RbDI/DQaWfl++bvpZEmfbcmMom4LyLKTp8E5NGQfF9HfiBBzqphUdnzZ9q3GxjrECHcr3X/m6gGU
71pCK6UWSOcEDzs2sOXt9ZHWecY7BBnTXfYFN0O0ElDL1E0dqdagMVgFTm+wmWI8Ta5nWOVYWOPv
08rqcFmcH0n1wcby1sJi3riUPzviR8TJI5cVVys4Y5Iie7h8mER8EPkysgXHKW4G13PleFqU5kA6
W3wwcA9swRzzalKD71yKHYe2zMEk7TrPZheUoWlmN7ObGe9+Xj4xMnpbIKQYmo+rCmynP0eEhZPw
ztyGZKuIpZOdhhzEB8V65w4RKa4Z/XJZdVWEgd4Ee2S4nEBFcC6qwpp72hc5i7B4hIWHMYmjuMJ7
hyxFjFdPbwy6RqtSIkCKwIaKMUFcx+cSzaDihS0k5vavgWw5uu7teuXpeig6MVLAjkEry0kDMUV9
F+ebJj6OOcxLhxWgtl5QvqEV6OEWouJbnnyrkZdF1rcFi5LCz3dTU4c5zW/zZflCx9e0Ko9dOUat
mb2OnrGryvXgWm+XP6HSWjC5K9A0fDHsdv4LpqRnk+PiahocMDF8hS2Hc73vsp9MN0WjDNgnkqSc
DYSU4NYSl2A3uBtavKXpGBazGaZ482QjPzQx11SBVLkorBN8OoD+xw0h6WYky9TZ4gJEQjyHrJiX
TTc6ukEGVaRzRNqCcTFgH30yySVzQPBY4QTbTV68zNiiNdfN5a+kzCAcxxSbP2AWNeX5W8yq+k5r
INE1E6ANXc/L1zHYdettAIw/MEAQf+PrVoNVw8igt/kjUwokSRaD44RCpgXKoxp0hIhkzffJvrPj
XWttVu8+baMFgc54a62oBAxFbW4GdvDqA611KbiC4RvLqmhHYSlawDDJrkKrXjza8Wt4fZPQ0HV+
xfNjk4dGHHLr2YvDNdkSMNl0925xY9ebGIut7fU4bhv+XmbbOt9d/iQq48JU7//SpoBkT3pPkZgZ
nU16Fo3TPIWmSFCHpu41S1iqQORg4hFU8LAtYGuduyedayTp5cgi1/y19m+N5wMEL8Ai/V9MV+Ky
BugsdVBbRNHvXNBY9P3sOpxh8vpA8b3X7CHQLVGrPAXBDmOBIA0FdI8UvPssqEcs47CoWtwr322P
fk2uDNJrkjVx8vJ9DNRVvJYAjCIgWM5V4UVZJyXFLBbvK5qFKyfm/QSMu+vObNnG7gbzcRqt8Zot
g+lFC0ur18umodTTFl8L7UEb/5z/APA2Zas34gcY7SGZ3s14z3SfSxVMsZn3rwjx5ycXR9vYC152
ENGyFC5wu3rbbN0kk4nhtwAwhdu/0AiwJHjW41Txz7k4uy3sPuiEuMmKHEaP6exul2x9uixGqdWJ
GOnaHVsMLgwtrB1QfMCn9rsurIxXr/9CjUOjHfYVf9snOzmRJtmJlWTW6nBIw8N+KN9W4Eil7AV3
b9q8DsG2rs0w+GW2B+Avhpf1/J39XhIt3YXm2sddveA8m3RvmddTt03psTIi1u6TchO05b4zr72m
C3vnIw62qfOedod4fMh0OPyq+IJ3t0Bz913s5kof1m0x2eoGOAMjF9PbV029yZKvdNU81lQegYQN
cJEgl8e7Q/IIyst2IeCBANM32Xcz2QV9ul1iW2OmymsS9G/YMrbALIUuybmdJq439bwTl8QCCJ0t
46n7jzF1YxEusZXHO5qN8RZYssNTiZTVj6YKvVK8CVg6aG5slcZgbwNGvgBYQG3v/JeQfBj9uJhg
ynxH7W8VC01DN2itcpdTGZIBF5jKa9NVXA7JZvXDwrqySoBW1jugDXh/McCLhWpUv8CpJj6idLQj
IEJxGUKhbsX1MFp5mI/5XwTOUxlyxsGMGckoZMQBVovA/UgOVp/+8Fn/N9WfU0mSQaLV4BtJheuu
/NLXd95wP69HM7/Pni87uvILnRyaFKZZwFtMdOMLxcVz0jthCf5oZwOCtdXZI+vWhBWlzeFFjwcZ
8vlPfJidO3hDScTCj3sT5PvSevR0UAmqeAE01f8T8dsBT+4da7G7lrfi3Pjryn9a/YZ0EdOtgaly
q1MpUlSyMquwRw5FBjBiW2MfAsHi8odRHRUmPLHkDPZVE2CC5+7pFg1Kji5BKmLfulg3ZRg61ZXC
VXnI70q4ieiKIpXknnTG9lmP5iOaIqgr7lesYzK8eawmCedmP1TFJufby2opA+CpTOli8aqCeIiC
iOfJGjrV7ZB0WKW9MdmOL1Gf3AE7AyNzl4WKs5Ius0CQ5JqubYLOT75DjCHJO0zF452A4edJwJWx
X/mCzmr3w9ahH/wuKZwLc4GdK+p96OZiT1AKQ25SjpU/YRdzdNGbxhakF0zhUmwn3wMj3s8AAH/c
fWvIEtIkRZ68KxYWFvQfO1+PDCWisb9y5lvqPw/mwQuekrECE2m58YG3o5v6/Hwu4qdSsGPj+7sg
Qj+3MTOjS7My/NSy32b8ibB3PN4mE2+U+dflL/DJXwC8KxhJEZdNwF7IT9CeAvu2T70SjKTgi29X
ZwiLctXxnn7yGSGFuqLkigjz6Ttj4b3xqgztCey5r9d93b/M1AIpXOW9/Hd1QEVpAcneRgdJrulN
9hAXdEW2YKbJd4Zy2Wol0WURnwIzdBE4Xqj7o0tF5AGRajDsElUPFHSb98V+HlZAXc8hSZKwyr66
3vayNNXJoaKKZxy2OCxfRgawq2YpVrdDmyrrvrokuQ3S7itNdIh+CjNAgi62c03sXlG5C0vALJax
pEb2Y9qv/tI/9shsL2uiEmG5BHt4Imh+eiaaMx9nCpeK0mb0ImCUDog0OhisT46DBT8Hro33KEDy
P5WnuwyLxsAIYBEpkYLzL3Y1RIn7ZDh2tNqaxvKnCw2yXJgCsEEcQX8qOWkWs4kupYMzC1BE+Mcg
G7Y+jPPXy8emkuIB/QbgGS5Kl1QYyMm1ubgcxa/aFeWb+TG3f2BT6dhUARgUV00w/lyNhkJAFkc9
SrgoyhPnolon8VjlQ1QHxOZ5vJ5sdGOuaH1lODfEjeZ166FYkvP33L/B0NJ/1xMPe7TwXDRlABpz
LpyOwCltJlYBiLuOUn/vBwe8J0O0NDSCVHYI9iQYICansbssZQiBDbpaukAQBrwi8JjfzYnzeFkX
tQiku+hHWkA5lXSxarNLHcAXgjg2OTQ9x87k1HxclqGyCzFFjLcX3gnYoD0/ryQFmwbIVis0sX4E
KGf57x1Ii83/TCIHm8AnMWF5sHQ89iQxY15w6nU4LeembumROf4Gu/aab6KIcmdSpGQX7Q5ukwxS
ugZL+1kHsgLnJ6uYpt+iPDO8QwSuP2qh8vLJkLk5rSeISby3DOyQZRy2/Ua7vP95LU4c2r9ycBmd
H1rjDbWbc8gpq35jtPt1/mbX12tqhakHSlR6V6M60UalDqpIcTWdyZVM22ppmUyxkOsMW6yqRdVE
w7wMttPshI79ZKJO8J+tECDCxMWMA8B9UDU717Sa42yYB/C2IHYBl6wOs4GHsf011i3iKT7dmSDh
cidh0MNQPrEXCOrtkj37mW0d0N6tb5au+VYAblqjl+IkKdpSGKVwfSyOy1MFo4GVcWIjSPRN8RW4
ZpshGccQe1hhblZHG0W52LE0MlUqghQJ72PkFsGngkrhEyAi52MV2bMHkLMpnNINrUDv0Goqwwpv
Q4T/jf0srhW5yplNvGsDH6EDNfrrgFVp6BH0Amxfh/Gi0gjJqw/Se7DVoXZ7/tHoYjYTL6DRgnd/
Bi5e+miDEqWzNSenVOhEjmQcqWk43pRNiIWxv89IElk+2xT9urts7KoLkp7qI93Fc5yiUsWgT7xW
m6JYAZK46/2tt0SNdw1u9RnIvq2x6bG8Oa43mf1fh3zEWwnLjrAQJNKu3DeogCIstsmriGKNgBjF
1lqcLbHqp8tqKnKoUzHywkLsjKQ0SohJUjyD4m/cbp8ds94MFrmqG50xKqWJi1iUENFElJoh2dzO
Bg9WKAWzMJv6xnR+ZNmvZOo3KV4/l1VTXMxAeUYXCP0g13FkgyRGb2JaCKrZWfVgMPvWb79flqA0
xRMJkim25tIljEKCn09RlUzhSoYnMFRoTFGpiOsCIwHsO0jcpVMbsmphE+h3oj5IHk1/frYz3fqc
cM6z5/LvlzkYmjy8QCloAs6dt87wv1ntwtjn+CkWc1X1Fx/FDqcJg+eq2gLr0neO/i8TgPwVG/aX
z1EVOsDAA1hhkeJYMkZ95fRt7C4AUc+D+xy1qIp/ZOM2NldN6FAFelswt0HNALD4kkt3LuPEyjCS
lNv+EVPRm7n2wngpQkrL/RSQMGO6q4wodUMBguIDUh80Q+cnW4IpseKOUwFd0n51kvnggUXum1/a
N83gHqux96LVSb94nf+U8ZmHbpGSQ+dw8zpm7cF1OnvXDC0LE2K/XD71z90FfHRMoyAtFh0owJWf
/zT0v1B3BEVG1LZ96KZ2yD0n9CZ0U/icH6w63rkc0FJGO4ZuXkQEEzNudSyw8TFhbH1qedi6/7it
bqHtUz0MPwvXOZ6/LpzWkks3sP+Y5ykS6mrwN+iVQvV/iqbf1+SlWiOjPjZsc/kkVH7su5jbxOVP
wY0uWX/jGwM652UVkZblV61ZOlFhp/Oxtkvvb0RBQWRPFLiJsi87QdbHFYVydbce6YKm9Gx+8Xz+
fFmjz8ObkOFDCiZ50eH4NGyEhqfHTJGVrqAC9Yv0ZRqyYz/9WuKfNueHIB3S0B3NCL3cZ5LNWxfw
6BvDMsEtMxJNwq/6oEAox7miD+668sR017iEZ0uMpyYnod1HADxM2h1oJ2KM5C30y5hqAqbK54DA
DlZUXJ0AY5ffMcCpzbwugQVZSRiPP3x/VzVrlOnm45SKnciRXjJB66dGUBso208vw/wwVQfTxboV
2mP0SJpdw/8ilwOQI5C7RJhGf+XcYTNESSPmKRw2ALY4quuGwcO+I5owqXKHUzHieE/Sb2cY8p6A
FRQAQw/cr8MBixaBbiZMFYsRevCZRGC05OY3/IAxOmbwufkuTo+sA+K1f0XN3VBtUx0Ht1KjE2HS
h0rNru5ZmeN6c8ywbW+sbN8DsvKyz6mSm1ONpEhf9EmPSTZotHQ7wx+jCouEaX07ZC/W9DcG/kcf
mbVxwvIdLxOISsh7E1zNxWNnfWl1XKRKNzqRIt0PHuXF3LuQQoMDbV6X5h6z5hPXXP5KJ0JJA3aA
NxhWryRrS8opzxgee4mdbOj4y7QyVFtf/R4gDka2I7YZBYsuEVUZhIDSoiCmwbNIjvhZXlus82EQ
yOK3tGzDvEu2gQ4e7veKvJxWnYqREsSBAC/HoBBjoFz+MhbuhJnnPhvy7eT6y7ODzcB4B3Dqyg0x
IjKyTUPo9B1XMt8slCRY4gum0oiQEpD6KbCM4es8kkwMM/XUx8h0B1NbUkw60a72f7BlpU+T15UN
Cg4keM7jnD7OHlB5Jhb37y3+FnRjMbnxVrZg4h3SOil2ieFMA5pNwM8I0wH9rseOo6C2wd3UA8Q1
bwHCbdlmsePpbFdbzrnT7/y+9ABau9qbvvObhyZuVxCU5mVXhmMz+JE/u82uxdwCSwbsufZOXZXh
nI4NDRf0Be9oN5A19Ly5+mmAGvRtMYshCzMfI4wh8EnwqpqdFSl13yZj5OSN5V0Xk29vLD8xn3k7
zflxdBbvgaSMzluALvBk689WeQ/g43GDueXEC1MHe2hOiRkm7Nqa8de0obN/TBmei1HObf+edKw7
pEnn7+Z8QtBenCY3905FwfJGl9x/4XmbDOE4TuWedEO9Y07QVLucDj26jZnDbzAVOX+PzTQfIz4b
DaiGrKbUJAwqJzw1ISnmdytfQd8H92DomvXx3Rg/+agtBcWXy9Hrc0sQGQOaUAKUGGUCUFOd+2Gf
m05KRB1zme+r+gqgebm5W9oXgNKGTX4T+wfbuLosU+mFJyKli2YOpt6vDBReOowhN1abogrSPCbN
+n5ZjvIM0XdEPxpja/D5c9Vo365TVULOMHdXHLP/dZu/5Lb31Ixc87nUx/hHltz5npcKxL2i4rx6
VyT4YS6Pg5NFS/Ddabbruu0LUKXruGAUjwwxVo2+kYd6OvZHpEiNCY+kw4AwaoH0mLQPNT9280eS
fl/qKHd3Cxw2+wI/D7HVajVDWFubrHgbyh+Xj/lzJD//Fdb5MWMLKYiHFL9iKjDpGD93S7GpzDmK
0w1vXtMsynrNu/WzAUGi7YqpZAEsLOtdudhrzdKhAiuBGzWtsXOy4MBjnRhFjRdy8CBBN9lDV1Nu
zMV88ppyrXETcu/ZoeD4ndLuakjptWejWcysgkepjUfekHWHrAY5FjC5g/9uWuJXeAJBGY81rCCe
n29MMKNMCuT0rP2a0V9FuoR2h1M13g32fVrusEa8rLpWjfKIT4Q650JNFpdJ5+Cjzu56lRPvbUjH
Xd05mixA4TdQTnQdUE7HzplcgTDRI4xrgKkCgh3Iguyuo18Ybn52H4D3otuy/shi3bDw57ggZKJz
KI4U96DkNmDOGenYwXx69qvrC0CW38XxglnCX5cdQ3mGJ3Ikx4gprZfSh25df12XPwa2Jfzxsgjx
Gc4zjXNVJNvoQKGDMRWoMnSPq1mHMwDEL0vQHZZkCIHV+25aQYkC09SI2ociCx59YPhir0YjShlI
Ts5LnOfJA4Q1QY6uCpSpgnvD/2n0XrjOAA+Lw5jcchKHPeB0/rt28CgxnQ8qEPAynIukdjvOPEC1
1xocUO7cL9ldNWU7W4erojKFEznyOhpPe3sxU8hJSXUD2prt4JWbtUw0sUInRrbsuZyc0YSYEeAi
FOtGKes2DdONnX9eTAHBCCKR74EzVgDuSnIw4tVkZoAKaJPxFX0THjs7CxB9SzgXg82OWLpC/Spo
jbvMzKat3S3Vt4Cz6cbqBQMk7zD/c/lDKjU/+UXW+Yf07c5BIo1fFMTTcx2Tn73vbPz6+bIUlYWe
6i25G6n6tVlinK/PX+nQgLUOC6jtI8YOUnNFcvaG/vlliUq9AryUURIT6YUkMWmyokktFIGzLIh3
eWu617U9FWgyljqAcFUswdaUmKnB7CTSwfMjBL/bkNRC1Djat11cP2SVF13WRhnu0ZYS1gOSV1Cd
n8tI4yIfVhOdgBZY/EmHZfory7waph1w2wh9sLw0HEbNno8qguH4MAyPuieSJEmmYVDQKswo/7pz
EvpkiMp1OTDH2XrVoPlan6sbAGBBIVuMukGaPNPlF7Tt1syq0Npj4Wps1ikJiffeWceKX1fdy+XT
VCp2Ik0qb/iMDytjkJai3hWAb9wcUHnow1qHl6P0d9yTyDVRooXXS2HSWLuyr4Rei2sCqHnY2ZRt
MkxeDr0R5T7Z8OUVU9zR0s7HuPR3cb5oLEelK34A6l8YyxLWc244jNUNKLFwDaV4h8bsYwzSDcP0
vUkzzTf8XM9BoEb9FO1MEOh+mstbg4I2mWiwZ31/RIk83ccsGDfDAlhYui5osrup9eXyl1R5OYYA
Ce4hSERWe65dM9GGZibGfxMPhFsdK/soaXm8HRvy67IkVQQT43lAKhCEmDI6nVGBiYAarEZ/0Z7e
zGXlHXiOiQ+6q94Jvtfe0t+7WcIxuIX2JJ6DyEs1B6xMq30PB2wCSUVwZ59r62aTl8yFj2J4FYe2
zdHOfW5pOFff3OU+K+4b597z9ms77C7rrjxlD1UfEMGifiTPqJPAH52Ee0iWjO+GA0ohvOKrRPM2
UZTgCTIJjA6j9u1jaVMKN14XM8vFLGnkW2nYLfu6fpjzR4+h9rNPvSuzv7Ws3Zo5EUeeQd6ZqckB
VF84wHSBA3vCiJwc7rBbFFSYihSDSfdTwHdi4nZ4cINbOz/wOQt9v9Pcvaqoh+4a0KAcuA70Pv+e
Ab4m6UtoPAffV4KHyQPDMHsPICp/3iS9DvRV4aAIBHj2iYCE7qgUCqy2brCb1YrR76C9aRcnAEtc
lwJW2cmzrY0i034Ygj7WaKmYDMDVj94NJteAaot5rHM169waS8Ygt1p2s3PP3XCiI/aLJzx8waly
pG40Bv8E6KOhQbEh7n8GYhfrVZgRxb4qNgvhvufyY6CxGHwA1BGzrnn24bSPafLzsoeoAv2JDFue
alp8N3a9DjJ66jxa1hgyMBvM5kfuFreYSLhCT/3bkCzvqG+G1kgOTaGDH1UY09kvkIIDyjhIjQP8
ghqMwBR4aX1/B7SdG2+YNy6m7JYs18Uj4ZHSIwrNst/kEVgI/DTg1JZ2Ma7EqSOjSVZvb7i8exvX
JBYUgHx4SlG+fWxNw2U7ywXNaxi7fpLcksQprvymnuzdWDrmdU4DrlsTUqRkQOm10RR1Mb+N5/H5
J/fmqZ5rUWBwc3dvrMGuyXRTUEoR8CUsIAAu4xN1z+SxYvEXBGPgah1aC1VfTGVctirF3U2waC0I
JsWL4dMbf1xauo4uXguMXVltAha/2y6zQprGmk+pkoRKn8CkQ2z4NGDq1XlZWAkifJZzVHuTTU2v
3foxsf5GDnI8QFfYRLRcz79LUAZOjzsA34WZN8T8MNv2qp8RaXNXh9OidEkHPXE0HAEniCrJuSzL
sBsn9QsBr3cX8xfUY0IzvSJlASqVe6N+8cab0b1m00vqaYafVa54KlnKL6fK6rK0Q1ZiLke/PZLq
YBEjcu07P30h69VlI1FlBRi0F1NCPp46n0iXcidN2GLWddRQ59apradl+kKnZpsk9a7Jh3Cw+dE0
i9vACK57Er9fFq/SFVO8oFDwRbn491c4qT1k4+COIJYTtzb9urhpaNU22KIDELCZbzDWmyHRoVSp
NUYm4om6O7aNJO825sVO4wQaz4X7Zcaip7GQzUyGIiq85NYjHJsrYFxt7MiNfzJHt3agylRAO4Vn
JXrlmMCRLxQ7Tok/DfCWur8NGuTyh4D3aDIvmP++Cug2oHsa70qg0OUoA+4KHfic6jVIPDCxCrQO
JL7yalBHs7gfQZce8fxA0IgaMBjgGP+kiA2ecVUuByc+gvPov39pDO4CjuH3YII80o/J46RNxQWD
HfT8thg6BhKfoTlSBuj1Mbvz8/j7VNBB08RXhSZsxwCjAKsLqNrL95rdVWVmDXXktDZ4iqvQ95Ds
YvLHxMLHZQ0VCRKQINBaBY4v5qDlNde4cTrTr7EbN7kfIAfZA9NuM+BdSIfu4AMk/7I01VfEewKD
LRCFEu7vLsWJ64xlDJx3iicFUp/n3xTWFohOzGJLgnbP+4eJmtE0xrsEbcjLohVneiZZCo1GDbYb
Lh4zffzA4zwaKowtlcnO9nV4p6ooDFG4vATbJcxVynGNZcXaC0N8GFb72kEvFjf/bWokG7vptgVz
Qtakuzp4Wr30ZuXevjd11VGlsr6F8IRiJZxWihbVmrVWWkHZ1fiGEbLe6MNmeOrRZb58qIpIiNUQ
9BqAAmij/SxpOgZoGsMnkeaS8boLpi1CdeS15MOohiuDzYcy1pFtKEbSBBUULlT0svB4kt8sTuP7
/0PaeSxJrS1t+4oUIW+mksq0d9A0TBRAb+S919X/j/i/c6hSK0qxOQOY9CBrLS2TK/M1yP4SMw6v
NPRetGvJP1TJkbdnZh6DyU2NL5pwm1l7OfqMWZSNc65mPLT/WkWXvJoHBSIq3N4qzqbnd22rWEMg
jPyOiOpCfFCVT4Z2Z1YerfgbK9ky51j9on+iaQsKQTeMZUijnZnGmKARv1BrcIdBtYutI2/tQKCY
wfxScZs1JM+H5SXy2LftxKNfbBzQFTRb2udMKm4CJX4erOrp8gpa3SwcPjJUMHh0NFrO49XiIIa8
FXNHskZgfAW2HPu4FW21uEMIByVfL3z2stfQROQu/HQ5+Eo+S6XqT2z5PDYG3pJY0TQHt+iDFY9u
pWALtzrvgMV7AdgkmEFqH6iZLusXWH0VgekhJZkI5s4EBaCJI1lgeHV5JGv3M2ivGcsHlXXGrJwP
RWshu6sNzdy6svJD6AeqPamp/5SavuV22pAcgja/iwyd4IBo6lGN7MAfSQx97TPy6s1Vl6fjRjL/
+6Jajh7c6G9zF3h+S8BAOpI0RC0ft6KS3yWS3eNkXWrv8DJvVHHmsnMAq9+tULcLrTqobeWgrX4M
08fK1I+x1tgevdNID288Uz8EsgCkfqvDtz51mmKg30GFSl1yVrq6jfzRYhVkHWby0XUbv0WeDZQE
reLPkVpcqeGbVCu2rPef5DTZR1FlV+IW22NtobA8UMnmOUJyuzhK+SBSGNOWc0IFok6oSsMRMDLI
9LraSNXXI/HuMX/TFX+nmid3MPW7MmnnJ2ykykdTCo51l+z0xDhcXpJrJxadWjrvGpVgaOvnK3IQ
FSGCqIqzD1iUoj6G8XsIpVjdkipYPUFm8DTPAbSTPpQpsxEaVxNBjs5Lz5N3AT4/e02sGhIJofvc
maPxRWol6ZgGRnFbG7V0a+qVdKNmBaJ6kuVvnWjzUbxc9NZcfgHIChN0WaDFpFlWtNmqoq7sLrz1
8vdW+CU3OwPZZPlQZodka5+tTfVpxEVuMwZFVVuzaWaUfS1FJ5GpC48PvbLV6F+7G07jLB55XuqJ
ed0SR5CTvVCCOrMGRxjqK6y2cUoJNo6PteziNNxiBfVKEA5hz0QmzdtUoQJQvPThsyi4uZfbubW/
vF4lbT7uP3w4mgb0+WflqmVmMUVpZGQKdywlEMCZaTUM1aEua7PesWX066qRS2XnA6rej7hVv4pF
JT8KmjUq142RdvQqC2nY67GCsUdLocTfq9M4PsljLhqOMilK8sjpUx6KPlONY+jFw/dYgl/gaKOv
7ILJ5xj0TT++qUur6V0Z0miFPn+XB7tBE6rrRMyFXTgvWyWTPSR+WlF6txqxPsp1H4+umFpC6HZB
lBlOPXjmvSaUEbBBySweFV8VP5WylLxpYooclyCZE1l+Lfqio4aSBxUxb6KrNu0V8tbRQqMNFh2/
wWzvO8NTNDsRBf+7VIWFS9WzelFKpS/csS37XRs14je4C+x1VQx1mEGpH+h7LSjla7/HNthuir5J
nLTuteBQpwADADHOqhJSos68LPFolTLCnk3SypNtFQP4jmjISo4mlO6v+ziw0C70I/M9x5HDGVvD
+hX7hXSVKlZ4oEowulYCGesaUD1aTw1ifXaZM8m2X0dj5OLY1zrgB3EebEU1/acsxvZOn6y8Rssy
8lpEZVvkNHBm0X6lltd8l8JmNJ3Yr6ufbS1lLznOUZ6tlaPpNqZg/Uo0pvfZyA3/HhsNMXL8Mckh
R6jTrYq48a6rYowUJK79rLfMQ5d58gDPvblKmza6nvo+u6LQJV+JDWXwcij60JazALvbqmaFCRUw
ymtNG+mOZ1pu7mShC30XAccMObrOuxPlQqiOYyYZvhvLonCXtqxde8zl/E2uRkAwHnhB1anGqSzd
Htu1/KkYouBGr0ZFdcpiKqHvDGU525TltbYb4sDfR0Ff3wvaJL2o1RBOgKAxZbdlJZelx0LrsmLX
9lLr3wlNpdwOvVzvFJLgH5DeywMCGwBUC1ZGuvHEWD3eZ6YHfTZOVGXJOK6qhtWT4mgcIbHmyYeg
vJP7r3F4r8R2Fh2V/Fc1uaNyq5ubBPiVA4FXDTUeaJ+zjvviXM27xirrmMwApvAtPLF7zX+Pcf9A
8+UgE27suz1d8JsyDe06AQWv5huH0soRiGoWWH4QZah5L/sImSBOaaC3OSANyZadg3bb9iq7UkT/
YcuKb+V0JxWmn8l/pOLL4y8pajUdDfKCPK5RZKBk7aEuEUNttOSESqxRKfEN7IKo2Djn1wLDeoLF
CIFN+yDSIQmJVkuNQG2rBfB7X6Q6/dTj6H3ylHBjNa3NJ1UV1All/Ds45c+TkmLsOa9LUNNerVJH
K9X8WhKHNrHRuUVEieOrdSdfijN7avV+S95mJfOik2kChKG2gzr7InqjjHU49URXcYKuxZaLzLtK
wi0PzJV0AKlAWPoqTwLADMswlCLNIihIB6RmV2lHrCi4sT8ZW0/FtfQeqAT5KjNJBWC5Okd9KJTC
D+H7MVdvJX1ainEjdCKnAZOOQaru8yuCKB5Bcveqp9sjl9w3r2u70k58P77NfMm4CerOOga+Huw8
r/BvgrAXdpKadBQtaj323Ljp6YsmOnLhctUFWxSdtaIUswXMX56hv+B/zxeF1YWZJrZYWhc61YJg
soMk2yXTt0DJbCn4BolGTtxUlTaW/dpqOA27+ExxnaVyFRG21fpdkX5SxvGQbFkCzr99kdOgr6Lq
AK9mKM0yGW0SpR47keS4o07tK8FD7LcbKgpbIeblePqeyCs2tk+INI35wl7wJDfhv3+zzD1qmkLo
l84V6PMYVSkaXVLjJWWKxXNWC999L9njLrCRu88Z5YfZOgmzKAi0YVLpjUkY7NOL5CGHnhCEd5Fl
J9ZO6b6k+uFyzrly8jEshgSrVUfvd7EE0pLqYarVCN6PgZvnzUM0GbtmUK/lxnONdNy4TVbDIXQx
k1vn7toiXDTppd5K5O8e1VZpSnZaqUOFQNdLCe6KLbuklbNWpQf932iLdQEFYxCikWiV8DD1tS3L
73V812j7gA5NtnUYrX06iBpQCNnBKD0tVogaI8EZ9LOti/6Pauws4zD0v5Lok9V7btm+D+pWi31t
MhGDAOBkgYSjRHW+JFVloG7uxyVoO7iRuVfYU6IOdhtHzhgYo9Pq7Y/Lq2XlwKA6QA4LOX7Ohxaf
Lw2G3MpnnYY8Byo26A++rx1ksmP7cpy1kZEeKrzb0UH+IDFkjqMRstfA1ta7brpBYNSGQhNUJIdb
vM/1UPTSOH0RhVhiahUPdYMpAUBlVG+5KAJH+zyC6yu847hVr11bIDoksv8LtYTV6mFMHiWBUofG
JVf3vV668qQ7BrsvMb+ntdtsya+spa58sD8hF0skbDOUbAZCGljslcVni7xNHNKdKsSPoFDtfKbY
0u2arS7EQ2JZTu/JGxijlWRghk2hq2+RdNBSOl+mtCq7KpqY4QS71BD5akuo7hpBvDKBTF9eN1uh
5gPh5CJIhE5WhFkbqBzKo1lqrkDi2gwxtL2NK2ftaAGSD9kCJza+6GInKMNoVeYI/DTqsp2HT4Er
C/mLMPS7yEh3ZiLshiHfuILWrrnTmIvjzPAjPegiYiY422eVQoXw5fL8re1vA80BlTok6IrlZvDA
9an1CG6x0DwUFxM07QHcmRsCuqtz9yfKch9kUNG6qQeXPLUWxQrhNYyt+xm+KxgYH/nqofO3zNDW
tt7JwJY1/rwpJH2KAVzrwRc9eTS9X/JwFda7KXkM0he9++fyPK6uw5MRLm7xqAllMZzDBd6dOSBY
tpuq102x/tX1cBJFOV/toUY3UZnnsTLoXPQRBfU4UDZ279r5eDpz84842VI5fR+ptwgC49qWh6PU
vlfqkxb+1LXdX0zarF0HWM7k3F8Mp43axpByJq2jKRCJjauER3yTLO/1cpzV5XcSZzGiqLZamtGM
SJmXWxv/NAvR6aVoHyfWV81Tr4s4/pvT4iTk4rQwsl6LpomQaUNh1HOD4Lke0c+khaj9DLqtJvfq
8oOqDNUOoAZdrfNvNvq1mcjGfDj5gp109wVItC580uKtlsHq4gAKMVP6EC9bbqvJ60ZZTAlUJ1+0
9E5I9vCVnczaldST/uKrnYRabKmMkpwxKIQahVsxlm05bXdJcu1TG4njW22rr7y6t07CLRajEiqB
aFXzFIrlPg68G7/f8hP/6EmB0gQFh//O3mIhpqGVhmo7z974LdOfRyzFg8E2x+sGef9pD10PccOk
ODbREWs4Rw8/99az3jyOSLbVwqfL87uaKpz+msUaBS+KSLzKr8EZq61u6ObZBojRrvbtQr+xSMFk
cV/WN0G229TC+N3xWT57gIDgG4geBvzFRZ4i6JhEmfWI9oEpf42RMZfL/l5oyU2k+DBauT1llTtU
3zIrgXztbbkWrsenKIPuB3kKwPbzHdPRE+1DAaZHK+lXitLhYJbYWftZ1DtbTRX0JqH9pt53Va/e
VHHjdFjr/4GRheJPH38WrVuMPlfaDhQpo+/6L32mu55cuaM5S6GXr54lX1Hm3RVDzNIYdr4Wv1G9
3Xl6c1ulm9Yka0fH6U9ZbDMAtZjMNExEZkFyD3ai9Q8vM7H0jxvLbR7T8oufBlrMeGOm4kzHIlUz
SH/jV8XEPKCw6/yT3rV4OR5Kqi8RbYNgq4e0Vm2ZzU5mgirsDJQqzz82sIK4Ky2m21dyWymAjLwr
4lMq7SKMIOLoIRjv07/AYJ7FnC+lk2t0UtlZbUnMkkJ+uZPDUUlcPUp7gCPh8BVKRf98eYbXrrnT
Uc4p0UnEYAqLtJOIiHBlJNzEBYIMuR0MjiLeRclWpXo+HT5+zv/MKWSJ82ieVI6RXPA5jSy/DvP6
WABpN6x/Lo9p7b75M6aPWIapArw8j2kcWif3SrIRDPLCl9RimNNWU3P1SMSGDSIbBSzTWgJsElnS
8xY7JEcLMOCZHFF80tTELoxPpv4DzG6Sj3aovuXeQ5tt7I/1ffjf0Eu0TT0IWmyOhG7KYd/L+7Rt
3RSDsPAvJBVmU6nfWCZOnw/dDaMaIEzJRErz18DbV6Mj+3ey2NuScp1ErjE506Y98urmP4m52A3G
NCWZlBNTp3QQG/tEpD5MrT/aC9qNjjypt9MFN5S+X14+a6SIs7Eu9kTYmUKbSMTN0s6prKuqudd0
DnfsHm9BdIpC41LVC/J9K9uevrVHVr8pgHIwTbPpk7K4YSU6gSAPwccnefW57aOnsO+dPnhNhC1t
qdXdeBJp/iUne78ZugR1ayLlXuIWQeAq0IQLIdtdns+1AVE/ZvUowE9RsT0Pk0vdAHAHrmIiQH8w
oghin885mqnqt1hqN56/q9FAbuIFwT912YYzyyqVBBGqkCBD9PcUEKKBkwrlE/qQzuWBrc0f3MH/
hlqsT6WQE4R+CBUIUJJjpaH5DN3bLXTtcDnS7wLr8uA8DbWYQ0PLgq5LCZVnN7X8TbYe9eK+LW+D
4meMn+r0TZReJe8od1/y+BkZKmvL0HXtTD35Ab+9yk7WCk1YvaalTOqTv6fptWjezhaTpvyYhlvd
p7Ur6TTUIs/pSk+tLRDyTj0Zv+LgNc5CO9c7txBYOCBSOzXZmN7VD0mhEngk2K8P6utCpAtx3Xl8
yEy7Al38uS0Ct+z+gskB0vZPmEXWpJgBPTSVMGSRN02u7idChIN2BNu3YQi2MofwqtFC1AFCw4tc
zCEWrf/3uQyrr3eJp1puL6Y4YfjGY0RVzdWqASpbV1cb+cTKiwgxN2iCJh1aiorzVJ+uEzTygzQN
ckfLQ+FZaVPDSVF+2vhg83JfbAeahnRiZ188RKUW22EqFS9PFR7GyIforSuGqIWgKPTNpMKRYAgk
VRt8a3ltXCjzU7nHthLb08W4yryjYljOsDdYBQoU6KTtEMvFm67VUCXQjvhC7EJZtWNNuFLQHTQM
f6c14aGZIrvyeypXvevp/W7SjU9iLtmmmVBJjdFgit0is5xYjt3Lh8bKSahhmMYhOAvKUDE5/xTj
gAXVUABqzOoaP0+ykchOove0ebocZ22taVBf+QfX5YNNodFlAlUs+vFDc9BwnfSCKx8EIsI5anM0
2Mf/W7jFqZtL1SQa0xzO/5xbgS1Z91H3EHifs76zN+X9154BSFsDC8TuFuz4kmCbFmU41KIOjbl3
E3zmrMaOYsmtZaC+dq1dTfldvkXLXPtys3w3oA6OpA9dRF9utSFIesgOldsoiZMl/2Tjp17c4smt
HOq/ZcL/E2dxICH4S3dBYhtp5rFDAEi3NUG1pclJik304/xSW25ZTtbZREOReQEsV6M/VJUaEsuQ
Hgf1URiQYutsBPLapkNafg/hPi/2yC6haHswt0qtq5/RALU2E13nNuY8FSfnUqobkZ6Ow+9F2og/
4/Kboe3lDnlLrKPQNWgPybCxL9aOjNOQi4UaNN6Q1TpfUa8rZ5qsl1QRNk7b1Q94MqrFORjoythr
HSGEMrgtNcQaUSPtqvBOi5Mv3ab25FoBhC3+31n8LRJ4MouyntSF2TCLRtm/V8GDgVtJEvgP1MCu
C6V9EXxzb1GobNS3+q9gTmfRF5ealVvNWFiMNqiv4nJXRgNIxmehfff8VzO4zYsXydxVyqdC3cgp
114EZ5EXGyUUZDkbTSLjVeEKFRo+TXCr6dFDpeef6yLZj/0zxLeD4HduHL2MyqvUbannbU7+ohYS
K/qY9wWTH5fvifcEotFtLCeNHrrflgzZxFvsS73l9bt6FqFhjMUJwHhpedWOoy8OmUrUQHKz5sWo
H71+H2UbC3ntDkHg9j9RliqgM7gxFzSiaCp3esvtup+ko6x9k2u76j9dvkFWsgeKAiL0YCiZGOAs
dk1ojBmkf44iy4R4Ex/04nW0hJdKzGzoV3h4yHaiBRsdko2gy6e6CuPo/zPdu9zNu8+adxPxoAw0
6qW3hh/aerZx/c8H6uLAneF40BqQ/CATXOwWFOYsHwAeOZL0VCAyJVdXY7fVgl9ZHWdBFhtDS/XU
axSCTMNjwys9sZBoIAfTNi79rcEs1n4omBKIgjmO+SOoemrhnm3+exMmAIwA/OY36m825fkdkZU4
aOJmwSJMHDV5pR9nTrtRQ2i02Po4q/MGcYnrnWLKB0ELSwZVnYuEKryHqfun7F8M/0Vr/v0rgAH9
iTLfUCfH9RTTUUoEoggGhdLELs2d7u3K9quvlLTwNxbc2h2LmLMErV/njhCX+4pOt1/Lczgjfaj8
H71S4lP9qmtPxnSU+l3fIkOwsS5WLkAKtIYBOR48DRWT8xECOjbVZE4GE63BxhU1G2OXA3Y2b0s1
3Bjf2g42OAUB2JKSASU8j4V/ay575ow7xYA4j68s6XOQv5nDYGvNz0nZVZzAlw+qtVXC8kC2ioQJ
+M7ioBpLPfGjnogagEWh8RxBRaNh8lwZitL/FGr5vqfnEGtlPIcSeice4qMgf1Gg5U+5udXHWB8V
TygLj3p6gotUrPZlrxh8LXfGpkreM9jiP8xCEt5AahcvtSF7+CzniX8DCD+5TabJuNVHGaMGSbKC
q7g18tw2BxzoESlPpRYT6KDsXFFJu438beVOAt4gS9YM9aXdtJj9QhuGGnoEmGbasRRX9fpRyzs7
gRqm5AGCb18vf4K1tTx7b8GEJedXrcVZ6utt0RU18YKmtOMc1ZevA+m4Lj6a4V9QVkBMwR/B4wbV
0WVzQ1CrvFXmsU1lJX0Z5GDcyUZxVyFY6wJOu8dQITwy+A1Mx9oz2kA3Y1bm4Kn4Yb8GiQI9NAJZ
rFW692pm4vgMlEN6mcJBlhylS5qvva7ER1lNtV+l1lrfYa92u7prlcge6PlcqVmtvbHj/dHWm9R8
NqNYiw9Crva9q5ddEOyqTo+/aIGAfL2u1C46OtIvf1Kod0iSL209bFZuJvxfqBfTj6QmsfQz6/wA
u/oRK2nUYu9zP79NMgUwjPHvDzrURgBf0vdDI2gJeoe0aKIzHRfUwu0Ejocov1D7tuIfSr+x7FeO
OU5Tzm9jFqyQP9AMsyzI1XDmw5U2hNZixJ2tvq4GiqjDIc2DK77H5YW/ltkSEkocdHt47EtAkSlU
VVHi5Qjp9JcYHzhpbakN7SR1uiHex9bXPH/1ldco2xAVWONonwZeYoyGoo3FRiGwirZkCaS+FtzI
etS873LS2WUP4ebaKg/IxYYWNsaPlfEW+l+n/L7e4hasdXfPfsridhkajHFanZ8iCJWjIbPVS/S3
U1cTv0dG7SjVUU5v/cmFKO4jWAI2NvsLvUnksjHTBPIPqmtJqTYUD/aVAkDaQygj0h6CQLfFfOOU
W8sSuEXZMtBYZ6nNxbEqG42cevqM9KZI1u8T+buXHsx5IVf7aLyu8B/SjU1Z6bmzuMiGZwlIvCih
kYFLnbfxSSrkFfyUPp4R0/lXWb2TrcTV9KdCfpLlwQ2G61rdARy4vK5XLpCzmPNFeBJTNZA7V01w
mwKcmymB8T9+nzsFWpJAIQPCD+jmcsTVVXQ6zMXdOoy9PxjqHLLaifk+Vw/pdJiREpJxLKTGDosr
y7+jGtyU+Ig8Fdbr5R+wPuRZZIEVxJN58XF5YBRJl0CFFMW7Infr5tls6J5POxAjGUf25Whr73Jm
+L/hlo+qOCzjwpP4qpEYOIp8zK37sbtqS0dIcQaG0Ofpr4V4pOGc6u9DpW7FX19Vf+IvNm2O7gLE
dYbrT1fYCqnhlwKOneiM4edAOQ64MvvRRsy1++Z0yIssoQ+5G+R5hmX5Kej+Ead7tf11eVrXboDT
EIukuui6ZBpEZjWAnZ+DohKlvQYIwkqP+GhV85fduAFWUh8siSFHQwJCyXGJEBN6yeonBVD8ZF3D
XRQ707aqH6F3MDa/2VooaqsoFAEyVj44kFlVqnqj3xfOIHzLM1ebwFLFOwW23DBtAd9WMl3o67Oa
NbwdFDgWy0NtNBOt6QHaREpfPrvlPb6Lop9debz8wdbOVJTGqZ9wtvE4WSYhUifqHrIF3GOthgFy
ZqhQxdRERa2+brBAG2uRG2WwxOxWF0w4u2nU9olb+kO60ShZnd6TXzIfECdnHnq7qtgpIkblwfBU
Tz/z8K0BGTDG9EanrUtzdX4tFMTQYVMRtV/Mr6kpfoVsA8igCYsVzxBUFx3qt9wy3oQEwNDlWV6J
RlqE8geUPGSBltJWYoiQjZlHJZKQ6RezaLqjHJoVfOgifuq8sbq6HG5lo4OEN6AAcphqH5yfAr8L
zdKCtyFGk2m3ZQyaS5Ixa2zULfXJtZHRrMNjXkMGAevQ848W4r5qYSxUOpJSHIIq22VddzWExrFp
642Uay45LO5hIA2QDXi145O3bKe0fU/TsSaUGTXH1BgOgbElzbc2cVBCaHyy8aQPSi1eIIilruBT
GzU8kzE2ecfbCiuVyfjn8hda23YoRuB7yoECdWGZypQU3Yqi6kuwLyCfxfYGQMXO6ryrQjQOYlPd
x3KJv2axlzzzfSP2vLaXE2kgNUvij8kxdZfzb0bXpo0CYyod2Rt3jTft8iZBcKzb62V11+sB93xt
pwJCZ6l2yMYg2qiGrGz0+SNSvAIOiorf4qav2qyBWi+WTtHr8EKGEemAvrunzRPs1EhIbdFopd3l
Qa992ZOYy+semQwWZSeVXEzYKxnfRB5DWYJQ9OUwa9thVrmVZ7UO2EWLMyyFwicYnjwzpqyD2A8/
S0k7alN11BVpfznU2tMHpxouI5Pzi0xmufUqK1EnjXJc3stOBpxS7VTXB90Jtd+NRaCtbemm3WtM
VtF1/uF/DL8YqjmAFvNLwtftYOxQpIbQEfb7vlDBloTC6HCYPwy+MNpl5P8wtOjWM6sfGz9iJYuC
V6hgKwk6gsr84hiHzDgBU9BKB87Ho44DNbWVYW955XdplK8jTzm0gLfbwPJtjo+NJH3tY0MkmAVQ
wPDBrj3fR5lZjWZlGaXDu+iur4dn9FKfBV98Kyfr6+WBri3fk1C/j5OTu3EcCxMsi0mopoBTPWbp
Q9TpgaNX6lYtdu2YNWlzAgBgXtE+Ox+VPDamAr6fy4OCKE+6r72q/bw8mt+FgOUJZIGHMICszra+
i8+Womw4jbFczJ5qpeqK5c00vrfxMUkUO6vfgka/0f3PY3HlDS+l9B5ZhVMmd0KxT6ejkR3UETDm
rvAP+Gv1ysbl+fGrYuzNk46SiYn6+FIGsh40X807GN8S7Dn8udrUd0b5Z2Q9X56E1Th4UuICP4tO
Lm1XBqtTOnqCaPrgya7RlIh6mleo6W3aDKxGYkhwyX47AC/O+0AoKq8PcfqDt46N4TMqPaP3MKTf
Lw/o48KBKvS7wj0DDxAAOl841oCLpulRZ2r6RMcUGgMxz/O2qOxrg2EnUEz/LWq7zFfrVtDqKuCF
0RVDckNaKtzllQzHF5yjP/b1Rh/k48abq7i02CCJztXVxUqVPPRLJo+SQ2V45E/tQWsNR8+3lKTW
5g4V7Vn3U4GXuqQto5uixEnG43swjqn3Lidvl7/NfBifbziGAbGcscDWIbs9/zZYn3ajnkJUTjUk
Gm0vRQgiuEHWzI7UK7X953K09dH8iTb//eS0kiQvVJKYaGGv7SYR8dbEcC+HmM/WDwNC3sKSVI2+
ynKXlpYy+lPO+0hslXshMXdS/tUang35VZ5a5EtanoDllo7a5aAfMOhKYpa61vAA7IVj3e4D7TAi
MzSkh1AHjELZsdhiCa0sv9kil7sNxWjq7fMvOplJcwgiqxsUak91id3CXphEN950nVqJAtgLeoiu
zqwFa7HIvaHPR78l7U201NXzATKvQF0icuQx+jJG+qcuf9WExI29JxguP/G4v4EsUlmKW6LDdfnD
SvLHL3v2Y+a/nwy57qmKe3MObllPAl5xRYPmcejGXIF2Y37J2vymA8JhTcIu6e+GYdw4xlYmgwch
9WQuP5iCS6aOPCC9HOVDiWyg+Yl3m4+wflc7cZ1sZXAf82BZpddJGxfhbOS5F9OeF1IY0parnHzE
HK/DNdUuJvGxNPyfmt4+xGVsbCAJVjYmEEuUA4A4079ZtgK0BlNNuWoqFvB0C3LtpsnK3eXvtzJ9
6BMA1oZnxb5cPmz6UAvNSJZROcw/FeNzkh3Gf48rmeUW2RVIFqHMutz7k2bGpRdrlYMYgTsgYILA
LtLI/r/3lyUOXfAZ44bm5HK2wjbp/D4hTomaOGrmnnIswytT2F+esZUbbX4G6lwvs5TgsmtSZTxI
oTlWji/c6tmzXB4nrBK3+B5r34WdjS+iSNKFYu75trJQ0BtKQ63Y2y0EP/PYNtY+7NV/XelgzljK
M1gOeqixuGhiX03pCDJn6YS9xpPhlTY8XpMa2V9M2kmcxRUzpuhy5wFxvFTZB7MLgaF/RiIss/Nx
o+6wcuqfDWme2ZMDKYw1JTJbQo3ICuhY1faa5eYlitlS91rpP5MKk+stgaOV+vT5RM6r5iSq0GTK
1FVEnUD9oLZnyf+MEoJlHES5bahXKObxSG4aGST9FUJll6d35aAAOIAJHCDPub22OJoqq66yKPMq
+imRA04HhPS//4AQMQ36kdw50gfD45S6hj7MDasMY5QRWJzxNUpewmkjT1gbCCkPfBjF5LG81Ibo
5Lgt8iysnbBsIAI5PWnc5ala2Vgkbn8iLN7B+ENMiAESobCutDqxhRqw29+MgiOVo2h2OBUXi6FU
CqVHKbV2kg6zYdpc0pat5spdxHn9J8LieBCGVhzKggi99RgmOyFDFQ+0smdnykajaS0SzBcKlMi/
g6Cbv9jJwlaGgWWNyKYzpjdVQ/2JJOI9D93GO17+MFuBFh+madMgrHICWaywXsJOk+csfSVQClvt
zxWSDSxr2aAEoc53n7aIRQMfUeK+rPHb6zFyeyvze11ArfCnNrpoPDf9T1X9OdX3vNYVrbKBgLfm
xjpcW+knP0GfSyUn81qmVSuOIz9hAmfe6U9qvlGfX7mn0Eygt6+TOsxo6PMAgphnMWbRtdNIst2T
tlSeLUuVDRv/8odbOXBPAy1b66Yw1m1sMhJxBPKNmv2NGl7Pr2Nexpq6V4KNcsRWPPl8YHkuSJ2v
E6+NjlnhViop2D7VHEmwi/SXsbVY1g6Mk3lcXpGmBl5Ka5jHCYsHEdL5D795vDyDWyHmv5+shbpR
ahXbdT4VatzDayrdJ1vIi/XVMAO6qW5JvMHOQ/RlFIdZyChmrEF52/q7QDkMW2ZEq4tapQ8GUQco
1dJMgQ6UIUwtAxkiEeR0altbjdiVCGiFoWFBVgxyZYlei+PKS0p5LB2dBNwGpOMiJV5vZEXz9l+8
VmmtQbZFz4dLb/mmUI14aiJLLbGxq1xBP1TxG22FCVfEon0IthCia0OiqsSjwqS78AFXVCaqPlUB
FTw9EacXvSk/j4FV/fvCCGWYP0EWJx7UiwxLKoqffVjZuCdcN7rKhaEfL6/klZmbIRfS3JGZWyWL
Q6eMPCnKsJl2ILoF+7IzANvgSGhnWf5QVpb57Kll+SlMSm0j8MqhQFEO/xseZ7zQtMUWarrAa00g
F04oXvnmrrUeK/0gRXdl/K1uUAR5ujzOlcvqLNzihld9hm+oM81u1HetuIuFYheVFdmei2/IxnJc
WSC4dkBG04G/UlhYjM1XraJNrY7csrzq0thJQJVcHs7K6XAWYTEcI0k0XMoGhlMAIMlip46e1fQu
rwf3cqC1eTsdyvz3k5Mu6BFAxf6cRFV8qvvcznwM5ssbKUeRGTbf5WBbo1qs+ULHqDcX+8ppJ6F8
SIN42LVC6T8Vk/UkZo28MbaVU5wNNneRMDybT8DzsY2YzRWjRrjOesrSqyp8t7qNlbA2fbPgnkq7
GBGCJZizK+MhHeWpcmr8bTW7b499DNbopfv3LA0YGieBFmPxZA9QZ0wgMzpiDxOJj0bnqq07Bs9B
t5GorC3vP7HImM/nzWy7CCAisZrhJeyvzb8ocdBwQkaKW29m9y3yhdEPhkFvFY4Gv6JX+SWCAy8K
G6WalfYeHBMcdtii1Go+SKX1TVBOpOxsId/1BjepU9fX7Vp8lZu3JtmZwy0orMn6dXmJr625k6jL
3CtFw0yu57GZ+XuRaF/kSt6Zdfb2v0VZPC/7PLGKtGdspJGHGIpEmuTXirmlh7h2eUAnnhtNtJno
tp8vBM/KEBdSGYwh/sqTY58+T3lsd5U99Uzkj8tj+p2LLC55YK9/oi3OPDlQ8SoLiUZ7WP9mRkN8
pVuTKlFz9yZw+IqCCPlUPTaSrzlaVue3BtDNKwAA9U4UktDBrry+CqJUd/uqMXdNXLxf/omrHxfY
5O9y8uxEcz4fSpioTW/p/ML0sY/vE+jE4vNfhEDeCH8PjSLTMkRnJr4Zp0yCNmFM3MXw7+vCTj1v
I/34nZctZ3uWccP88/+R9mXLcupMs09EBCDGW5qelnvNk+0bwiOTEGKSBE9/Ep/4t7tlogn72xf7
Zjm6kFSSSlVZmYgPkJ27HEteEzZW3og7rLS3on8f8D4YMjsuinAnm2+2H0aNGDaKA5piituejE4k
m2nXDZ+m4IFm7dGwnBskH+5dM4l5uKYCu3QInX8fufw+mfl2kxTou63L9965rdaAW0u+ff77s/2z
i692Cqd0HBxyNg4hUh2nXsR+dlMUD4kA3G4lB7bkOefWtJ0EQQajsIFjQIvW57GdkwNv7hoAdOl2
Pbeh7R9vCCbZcMwYWN6K8oXgpVfG9rjioAvIGxuFUMDTZ/pJFKC1hUnBtK8qiqFM9ptMffRlHlvA
W2v/CO4Nr7txkBNt1h5kS2M7N6qtVheSJkhceKsUr7R8cSleS7f/0LeHoSFknXmkEfbroLbcH0QF
0n5Y4eU2byr0uYm3if29EOalGe3+C6ogMcsGCwUpqamOwxEiMNMEnq0xgiJl5JCV+3x5yc7GpS0Z
umY7af7yjLGHOiSQLkCT4FVwqkgRy1l6hIL2uwZUOmzW+CKWPP98TrWVszMg24mJOU3Mx3z4VA77
Vt1cPzOXgrBzE9rmMmy/nszSQjyh6JMI7GiEen3nty8t+iVQGVhJwC2dTIA+z9U+EHz8gaNrJsPN
uwTmPGr8GAv5lUGi5PqIFieN4L0Ggg10/+rYBpkmAioruN/zJnjPwaZn1d5tkLkrZpaS5Gjd+21H
80QLTXxNS2Enq/LXrnnNh/DojRQUC+OGjO9qMva2GJ67XG5TOQsE5ptgpK/XB7v0Ujz/CM07Hb+y
cmnOV95I7ockg7JVty2oczK89AZFkq0LPYsa5q+bXZtjzTFFabtg/IbZsiURMj4RtwDD8o7XrawN
TvNNktc9EJ6w0tJNgGGoVwKddgIAyRdafkhQBr5ub/GgPFtR7RIwa69sMn+252yzJAbEiYXvaPX6
BytouYJrzlQzugQzo5kJzXS8Ghk5mWrvprEcbom1EuUuhvDoLwXOEmU9ZE21eCtPffQkzoPJ67fW
saP8pv3pe7Fv34PowKexEl/GNRXZxcPkzOYcN5zFBWnfEX/ksAmdprL4qdwhkuN7WNz1qzyHSyEI
1J6BMkbPIbAY2vBA7e0jHYzd5wa3LbsdstvWue/5G5kegUT8+xU7t6UNa7CNaRxq2HJoFmXeliex
A0UuQ674+9qY5v1wNn0gWcprD6JUm2yg21oFEFn6nns2aAt69NmTDaKU7f80Mh2ZCrGUoWnTeRb5
fZ3+8MVrDt6f0FyZwCW/mOv+wIGBVh+X6eXAILdrSsNHPdH1wfNJ7zx5M4GBNek/2Hx/fURLJ9O5
KW2tlENVPXgwBYWopP5i+kc3/fG/mdCWidVAmeL1jEjHAhtM/mDwb436ezDvDMr4b8r0t3DYOWWV
WLPP5YOzLUwwxFod9AFylC7vrTAxN9cHteh7ABogc4ZmXmQwLpfI63kAJNv8PFP224Re183kqbiV
4weTMjRikHf0eK7YXDpvwc6BcBGluDnDfmkzdDIrbSUKvVUNHrr5RO+h7RBT5/n62JbtAL5PUPsD
Fk0bWwruJQcNEu0mZPIIsfYCOp6hkW74uOJ88w/p70KANxEBo1FnRoddDgiIhqLrJkxiI750HABB
gpbrvSq3IEQibGutifUu7qsze9qFVXGWSlvBnj0dahkRO077T751y/hfo41RnbBA+DBL1/rQm7kc
mF0ZFu3zotvUFoLDrexvE4iC2ce/XSdYAW+AjdAQ2WEdk1Q5pWuPE4XueYEmtBNQuK2KjbWn3p+T
BtwTUvqzuD3S+rrMh+2EBfrvHdSz2xhyxhD+qjhYMR/4Wh/ln0fRpSFtdWSQZkDEENSPyDdQlVd4
I3dfr8/YkgnApB1kaJHf/KNv0QoAtTdE0MGlT5310xPf6jX+nhUTenetCoeytyeYsMdj4R6JuYfS
7vVRzNHi5baZF2JG0SOZAkT2vGJn9x43mtHsrQCpshwyHT1K82m9krJZGsW5Ce1aSElhqgmIeYDP
QJ7F0wOoWbbNwP76NYWRENNEYggEGNYfUFdC+77ucaLV0v1SZhWCYzQL3QIs9CRlH+yYa694wJ9H
Diw6BKBnFBIdtNJdzp0zglMczJOIGQA0oOndFHp7IdDddcwyEvVtVK1Vi/48TS8sEi3DnTSgEx/E
fMOiu71utqrJP0OB8TR5Yq3B689LCabAAgi6DSQOkaS/HJw9BGWezJcSyFs+lGn/5FVI6hmN96Jk
8jSYIq698fW6My40118a1VylMxtwsZq4Lfx0ehAc9AxV8C0opk3ofx59H7KV+W5sAwqwl/Ho1d0d
BFT2pv9q0iQOHXHDXH/Hy3Tl1bDowGdToa1zAxhRklT4KqufdsnQ3ilAgeusWRn94ozjbEQqmeBW
1lvqnCAfhkBhn1Tqs9c7kQMhB+hvgsxjUofON6Lrk710FuORMqfH0eH+B+V1b4IUsQgwKlp96gnb
BVbzWE0/mSAf0Pm+Em4sju3MmH3pTU3opT6KuMimdBCxYeWh7I5mCNGUD11/tII1rpLFFTszRy7N
tWmbu22LqZySJJIC2jmuuVH5Wq1mbVTaU3wwPNMQCfaI6sPIIF+yPDbML1bxLoIPvvH9+not7v2z
Mc1jPjupBQTqwxzZIfSN2JHK7bjpv6eKHSnyff+bJe3y7AzW5uYcSnnsZ12i1GlHZffCgr8HxGC3
42QBOBWdMFDluhwRmiMdv7BChGzEiZC7vesVjbKuPFwfzuIVd2ZGWyU0diKq4rgYeF+acVLn1gGc
B2R73cqyL/wejLY8LHfMLhgwGK87oXFvR/yPQh55v/eMTRN8um5s2RdAWA/QEBSbTS16dxWbwsSA
f4NfeWMMiG68LiKNH2Xs72mBsUjgrgrmgsscG14uUuMpiyQeZs/OwUrrPZHm3VcGSJ6eSmZtLL7i
e0unEt776GxEzw1gdfo0kglVvQzRLmvdqGzvWkh11PxxFB/bNYrGpUkEIpqghQ9tRX+ouDNnGIOC
IeStUzRrija17227yPeMuw8g0epfrq/ZkhvOBUmQWIH3H/j1y4mcYTNO1aczL0uxrez0bkzV7rqJ
hckDngmDAYQYUlv6WtVu2gZTAUhqaDzm4rYg4PDgsYfsRZCvuPtCjmvuMcejAb0jqFXr7622xk1W
cyxUVoB/dfoWciOG/mLE83GXI4vhEzAWm3JEDmx6Yu4aQAyPR8yXFrmi9RLtWejaAJOwXvQo6qAa
3bIE9NJGsd8tiuyTn47l1uqlOUF1rixfWGLIrUnS+mjkpPrW14G3EeCBfhY8yF6SHkFEOqIKWzKj
3wVF7uLpExgnSVpxN/SWRIuBW8MjOCmbb2jh7z6WVJGN21n8IzD9QbZRFjfAfVOrr6ZhuE9dE/h3
LQ0TMFJW2QHwQvUjH7yK3KnEAcexP8dpdDK9n57q6y4mNLOPfFLGVqYTPU5m5ldg6CxB9eiUWXFy
OXJSEepWrhm5orfHeFSj5wN14DAZlV4d2nvwojvo7JoqJ9sWFoewa2f6HWC2MpNbCp2ZrZ8k4qcY
VNhFmV9k+SYshpBsEoikHEeLqA+FZVSnjlbyJSgn/tYZzSv6tx9gShxUzXwAtc1pElHvh+CGzOxq
1pqyyS4Xkn4e/D7YTBanTwOS3Ye0Cy20MdjgjWQK6X8ACvKWbx2vlALQX9PbOy4lW68wi6NFmb2l
Fl61HiQnb7BpDPAItN3RaEVz4woRHEfAMATyVirb9sIY+m9lMljpDRj8KHCaFQ8gXe/l9bZxWp/c
yEzZ6EDAlEfYCSC/G5iJhh7aQqQElWD+7LR5geC1xEUNUfW3irfg1DHCcKdEAohA43tDFDid+VmN
BRiFBghxeLETpkAGWkVS7NADjs7Nhov0eZi6PnimVA3jRqC95p3JvjpwB/zZG2+qyh3YmMbvpp8C
WNOi6X9bGaV4heRQaMcWS7x6PzUObNqtm71DNrEJbpy0CV8QeVeHETQKdhJVTUJuJ7CIhRHYxNC8
wayhPymb++wGpRzHgZqPbW5ZY2Z1VIcoNUaEQSM+qlnoo4U15xwbUdZiNzDmvOVVWiaQ1GLsxqhM
88CTsj0otKpvgnbiON4pd/BsKm2fRWWavLiCWLEAr8vtQHq1Q2nbvuky1hwSow9PRNLchu20hJiH
2aeHnsriCXTM0xGodaS9J5Vb2zoBo7mjpjRqeSjAROW6Mo059cURUvJQB1C5suJmItZPkgtw33Qi
RyQlbJVEXqqSEzEM+mz6tfwRTkO+HcOpfBxl3R+AxrZ+gLONy0gVwfShZEUSV6lLHpvOMjZ5BVaJ
iGDMO7cRJWCkRtp+BoF1bkd+xdNPdlEgH8pzHsiHhLHqBohQAzlSs6ePjuzC595u0ocKeINPcuxG
f2eWJNxP0k7YYfKN7pRZ1Mdd7+bptupL71FwCuFrGRjUOvUm5U8uujk+2IZX/KxdxImRnEKkkh2n
k9sgZUMYeWUg5HMvGd0URdPfeJM/xm5VFdsSHUPj2pm9cONBDAoMDDNhGkSTtYBLhn7lBl2FswH7
IjYmUFurajP6YQxAB6SDile3+eFAszTKcHoOUXnzdUzrmNW3rqm+Xr+rFvr98Eo/+xgtLOtMk3dp
OV+/NAWFwUvFqrjwPytF4mlIf9bNtyZ1T1mCyLMHC1W39sBdvMHOP0ALNSjE2QOm5pSXLG4KNsRD
w2LW2YCcOpA0sg6O0289msUVSgKg63lfmYD5wtcvMIwf2YqZwxiMipcBgWE0BdAquMC89muZOXHW
ZTvCus8Dfa8hshK1ot72Xp3GlGdRyNVKPLLoDEha+Ih+8QTUc3GAnkGQywfEGkDhezcZvmKr3Ah2
w1D1WBnpnJb4Y6RnpuZPOXu61AZUD/oBmHGDN3Eebs2i2dZoyIFm7CjevHyvspvBXgn7FwJydM7O
D2kw8ED5QZve0qROgpQwIkncg+4k3yCYd5gmEzxRzN/wtnwy1lpIl+IvtLeAYAWt3KDE00K8LDWM
iQ4wmXf5RkKWObUzkPMdE7rp19RVFsJJC9pRyEBaeMAQnZ1esKxzOBkRf5FvfSojf633aMk/zg3M
83u2aDgG7aYOYGDomxw9ik51x2TykULyHg9D2sTXnWTebbqPEPTbgUDyV5ZbWy4gO3CFAzy2YeK5
lW9Z8Z56KxnCxSn7bULvlMlGY+SGhAlFVOypLu7a/f80CD3GZ8nkSM+GhaH9GojD4L/+Q50DmhKz
SAdqAih16OwvBCiOsSwtPCPyDEAfSIrUTRcZlvWR2fwksv5xyqAy3ci1qtjSfiIz+xi0BNHBpTf4
loSi/9u0u43oLBAJfDWrLWI2I5u2HX1R5goMdsn70O8WQjYMBGXw8Evvg6Td0JH5qiqtl6be0umr
4X9QayfTkhWI3lhg58J+Rbrh0sqQ4a1pEqxXwe47NHomKmoIrvS/RzcQwIZ/29H2ksvDXualidGA
B9qs/UM30VONwJEyc6VctOTkUIoPEP3MO0kvJiqjhSRshmXC9X+iwXQC38rh770cTI24N+aXOt6y
l7M2CtPB1Y0qjjH4KVrOmB83Kk82zEbx6B9Mza6OVDTYdvRDXIZtSakfzkFCF+XqhrEfEK+6bmNx
xtCwPuvwoYXdnf9+dtCNFh2asDAwHPVQmm6U2Cs4tqWjzTszoM1XmqW56Mek26SoJKOnKnIaGdE1
iYIFIk9sFrSKAmaM/6F8fTkOL8+brC69uZ3NbA4dK5G0cftxjI2sMI5ZLftTMTVIiHLiVtYmDZzi
eWrM7rWWUFJJKksdajKxW96CNX8l9Fya4/Nv0zZAPwUtGAbhMi0TQK6qY23I3fVlXEALzuOH0tJM
XoQKvnaDNGaRExmA+LacHDwQybPVfJJ2dighyccZSk/VD87NR+FmK6Hs8uD+M6xLnAAOHXT5iIlP
Cmsn/WzHrDW5sfnb9dvxbGw60Xc/1ZnFPRe9g8x867l9SJNuP/nZhvtOGpVNCupl76Hjzqfrk7rk
uud2tRcDJS2U1UwMrTIeGvq1MW58/nrdxNIZDOTqrE4L2Vaoc126LSQUVOAnWDY0Qfl4ZLr3HoAj
5sfrVhbX6MyK5oADCDfKeoQVmX8P+HFYw74s/j5uZRy9M77y12Pj7BCZPIaTssYeF/abIU+lueLd
iwvhgRUUVXO0Num58hYQHl/ZKAUPLVTuDBWNzaOYzJXs67IV3wcJLa5dvD4u10LKDOeDxCjG7qmW
22Z8aMuVi33RBNKFuDoQ7IG7+9JEagW96CVO22b8Fb7cASwPCqzuX7zqzIy23sFU4Xd9jKQpjq5T
ohPh4HhvZrVS21503jMz2oSF1EQ2o0qBnRkPFT+V/nEwIOezue6888f+sft/W3G0sq8MczbRFFZs
fzMVJ7P9DF6l0DoGamutESQvjgiwPvwHRRtAaS7XB5SUniJd3m8K65RPaFgpymPRfkdf4goceTEB
ACW+/7Okj8pFoijAoY1RjZuB7wLvg8vfrfE9Y8eS1QiTjn3xWEG5OV0rDy7O55nlObV8tlkFUg1p
z0q0c2ZACzxV/YkMb2q4q4qTav4egIdrCfRbM+0nAHj6zqVo8PQYMJMAtN63kEs2H1oZGdDiXrtj
F3fWHMfOfARIJ8x/PxsVgoqiKhKsXA6m8s6xIhl+FdnxuisunnNnRmb3OTNSem0/hAUWzXCTyFJP
yBldNzDvf93X53ITmGTMGQynvaFLLirwY2NtJryd+zHbTCm9rVW4SXm3Z3678iZccvdzc5orpD0B
+I7D3FAkEXXS3dD+4htcQx6vDUtbHDNoeyhbwk4YfKmyG7RgjRRJ2cNQ7K7P35IXnA9IW6BwkK7s
exhyUSEGE1qd7W25xii+wHtBQCo0N4LPeec/Ec5dNYATej5e2TY1oK5CP6T0vXWO4DQcig9m9mQ4
EVjacudU2C8l2yTZSlC9NKHnX6Ad8GaCTivZ4wv66p6Oz8hsRsixIxkUhUX+D9ci6gzYWGjJRM5F
i4J8s6ymQOH8zcd72/jeVDuyls5ZWrZzE/O+O9tXRtsJ25hNjLX1yAoI9HrJrgeV3nXvWEx6ntvR
/LCEAA4fGOz04T6kXwZji0bPtP5JXLTKsTgbN1V4r9Z0uRcOXLgJsSEuBpLNP2QiJuiKIiCAVatt
Isv6KgYQDYOK0HpWCSqEw8oeWNjUF+a0TS3qnFLUtJAjSduHhrHY6YudABAUEdTKhC6chxemNNeY
EJIF0pvDGVFt2768STtve33N1kajuUYrDJ+MPUyI6n6y3kfrOZie2T/EZRgI+LwDyHhgqbR7v5FO
6NUTrikln1EccPMj61eWZemFdm5Dh69Z0KNiPccNNQY0Bgo4DtMqAkP9p96vIztttj14oKDrA7q1
8fH6JC69ji9sa/fKCNGO0JWwbTofC76V5Q3lhzp/m5ptl72m7qEnz2NzlDx2zEfirZwgC6fVhXXN
I0uSOU6jMLtV6mwy83sLFdoyS6OkNt9qvsbRsmZNd8qQZrScYziwV1jkhyMgu81EZFYfUGlemdf5
y7X7Gs9tBDFzW6UD6PDlwUUKbosgwcjcsblzG+NkIsUl+/ShKTKku5JPNUMhvLeeZJncB04O6YSP
1z9h4ei8+ALtJqirwAitEqMtFComQSAtFN5aCxRCzVrj2eLEng1W2yRg96kGk2GwQ+5+yIx0xx33
hoQiKm2KXrTv/zIwJMVxw4L4Xo8czXTKKAOp98ZtjmA8nGoUU/fXTSwP6LcJ7WyhOaTTDQUTFurV
yo94OSHFcCrFvijfrptavANmuAZ6tmdGds0pTZTD89aFqZEeIMdokg9Qp3Psbc6euNes7Lfl7Q7i
N0BhZpk/ndoUTtBI26Q4ziBR3AEBWHtz3X6KilHcUreLXKBHbS/denm6oZYd1RDTHtxvANasRMyL
U3z2JdrWzzJLdZOYI0zAOiWEdBga6tBU1MYyWzlg10xpq2naMuy9DIM2fMgaeoBn9WXctkNUiB9g
TFmb44Wyng0pgf/mWIsleAFmcpfD3Gi8K8iSDuionmmMU/ACvYTeA5oWonyNhGPxNgxA2gRVdeRZ
dNyRMdneULcwmgxlNCJPEXj8ES0EVr3G+rt4rpxZmr/kLCRz3QY9bg4spch/5ehTEEZk+ivvj2Uj
4HmBdHcAFJN2ouRB15euWfUb2SM8Cfiu6IJdZq4JXCzP2n9m9Ju37JQxlT7MKPTYGzFLHkAwJMOV
3M6aFe2ODdCYminKMGPlwR1/9uFDweI0/HuNS0SSMzfO/5+zX8iws4UJgH4ZLTTFbHD19Eezy78Z
gjXvrCx+WIJk2+vn1tqgtHOron0QlgmmLil/euM2zF9AFkDT3XUr89b84xoNUfCaW/iBCdD2kut3
QZiNeFfTNCNbh3tp7Iz5P4WSZ1bmsZ7NXK7CDCAVnEU5JJPwhNvbkLlKoA0HuNL18Sye9qGDV/xc
CUdjyaWlmlY5seZTz/MhMWSjVATG1i89XCO8N4CT/t+saSHA5AwZMk3wCNX2H0giuqjhHViVhQVc
HzGh+yi9PKrCsF45Axed42yY2vYdSgfojjlb0Y7PvEKLIEA9bNpTm2yuj3D+Id0/wGgEfQbcnOjH
0ObT8cXQsxxbiwXARfWQrK3zaLSNbYkMoDl1cRWEG0no4brZpWUECR+6+YGyBBmy5vxN7qQgKIDz
9+ourDZZ+5xax7T6mvExaos1xcrFB8K5Oe0Cq8GlJUwBc34GKjT3zmdFVJuHhDy48jXPd9WwYeU/
+M65TW3nCQ7eS0phM+0hQ+wcWUsj5d4hNDD9x2ANIbD0ALdnKn5/Jh70cIhdbgyl0JYeuDUSQfkr
mhJIv+8M5DvTqCCnmdAaRIcqiP10rXz/S3v2Tw/6bVjf+7JJPIPDsEjYnEIugi81f23wrjSgMxg0
2B/EOI59GQ0eB6q0jWt32IuK7KFiHIXhsEt4EZuM7DxjjT16HvS1b9O8u2+6lBED3j0hN2onT8z7
WKiVHbQUHAEyAQEpwCdQ59VstC3kY9sRNowMrVljyIyoy6RA/ZoOWwDi7iBAK1foc6zF/XNmVDuY
ROVPpko5QiS/fi2U3PvZEHNgd/O83qFDcSMcoKebT9zMPxTuT1JOt471Sk0jIuBJY2CRdch0ahO2
v76vl93w7MO0g8v00kEJcNdtiAItrfFuDwch9nT85rh5xECbwW99wMGG43W7iwsNHa+ZPxQqbDrg
ghV4BAOkjPlQ7OD6/cEOUpSq16pxywcJ6ok4swC7+CNjB6RoBeQdNrVoxw107jboed/26CBz0akD
1soXJ6tj4QNJOmUrU7t0k8+lzP8zrZ1hjkT+K5zPsMETN3nTHCH9seLKy7P424R2hjA5s1uXWLwQ
qFxoVOIIKSOOjP+/LNZvM9qO4Qy4MoqMzSYvVdyFxZZ63VaCvvm6mcWr7WzCtD2CIt3gd/PVFuRH
d9oF9VOIw788FQOEIw/DWg/l2uTpnt+D1aQesT7Uijt563knT32/PqIVF9CBZkWRyJDPAapRvyhy
vxrGLf4+qCFddFADjKVzlILkF+HiNA+B3fftcxMern//4qkF7RuwBKE9BkSEl3cUBGNqn3bYpb1Z
nmTpRcQqnl3+4jn80Hr0g1BrzdTzL/5xAZxZ1HygqTyzCW1Y9MajB5l3oA2Mg1t/B03F9aEtrv6Z
IW31ZWimwAHAUBbcD50L9UvAitYoehZHA0QtWovmWr1+1ZRyMgqoIuMIkLhgKqqO5giSqsz8aIJw
uJ/MlfVaikKtAJgfyJEBI6A3TTlDnSR11c6DOnTOe2DFXojiwcrZvegVoDlE8AmVFKDyLr3CqBMo
o3iYutSjcdvLqKANbk90RqQHlrWRUa+8IRan8bdBHVeT9TXPKwmDTb0P7Lu23fb1DzN4sdbIjtYM
ae/W1Agga9rMIzMgW9HHIDYry6+2tQmnlarV0s4lPqizod83k0fMfz97gKUdDRs/EIAK2WjwFVs7
XKvfL1lA4R6Y55lvGvv30gIHoWQYMvSroASymTgaC/4BNAkICr4fLU5Qw/W0QNLpLDJZCSyEpdik
Eqi2OEMka8iV62fxEgesBYzzoAgJ/mhnK3pRJI0EiUNovfkUieMfnn8S5UtpvxVunJU3Yi2lNbuw
dgy5CBbA24RHKy5wzRGStqsy1UDIXnmvNYhKqnvu7PHICoIM2a37YO2gWDiN8NRH/RT04JCe07OU
tg3GN88C3bPZVGKvQjAXA7QucC/Rtbrwgl+ApoAg1YuXB/DD8x448zya81ygRRV9nKG5C/j4ZXLM
FedeHM2ZCe0QZ7nAyefChNU1ETSE417eizWel4WzLgCTERREcNihRVhbIq8ZCpJzGJkI3oYp2pMx
nHKHQsP1i2LJ+2AILwXwZCOPoV+yqVWRDg1nM9XQjYIuBio2wtmTJAKfCAP2ht7y7Pm6zaU1QsIR
7o62fICetbGBKYMXpRjAyhxUO5bwI/XblTN1KfDHsH7bsC/9YHIzgPdL2Cg5mAagPUvQUc7m9rhd
28cTGrSmOOt3Wfr3iU4gisBgEwJVhPtDP5dCxvMwkC34+e6S5Eeunus1EfJF1wCyDFBrbKo/khWm
gj7miDLvpucvTWhFKfnm0wLH7Nv1ZVryc2jP/WdHO8QzlqNFq4edmm9KAjH1O6tfifCXwFGAcNse
8gRA8wKVfLlMhp9TBQ1CeF9VP05Fwg8JOD/aiUDYwXTSA1Twpn1rcnaqrewISbZPoQQBIpvS6un6
aH9l1LVDEZ8C4lT00KBwo+eALIeRxCoV6MipSmnUhX73JussffCp4t9Gh6HnspDch0iD55ax6Fhw
l5WZtyEDuhqh0FWwA3683rPSR4N/g8vppIJO+lCS89I6yqfpIZ2lh3ODqz2IB5sTz9L+1QWHZQuc
NJdmZKZu/sCU434HzXD43o82Er8QEH7LQ2nxOANT12OelBYcuI0UtNzAUWoX9/UwvyASPgbQqhD5
ri7H+qfMjDGN0OhgblNwYz1YrEEg01iDfWODgeMfwCOYPpCSzTqcIZR2LlcSDEJ1agbwFlTfT9Rq
96bBTkma/sPhi9I96JsgkonP1s53V6WVx4tpJrDz7znoWUZUgSMXao/X3WHpXIQuFBJXqIMGoL/R
xjM1lhR+Ne+yEJIF4UCRJBq9Jm580Ty3aTdGU1rbG5taMvJAIb61gTd5uf4RCwFbiDT5rJ+N2xPl
xMs5zRLFKViFwBZZI74mzwUvI/A/C/mq0nHlxFw4VS5saQemk2TCGUfYMsKbsN27WX8LZUvqGyvh
9aIdpEQQ6iC+/kNxtBDYg1OKec0zO3gcbdQIXQPEUqEHCoTJc9nr9TlcuGxAk4Z8GDwdW0kXg2Cq
zNGljHGFELqVBDBIufayXzgoL0zMQz6LOUQPsr4RNMEbCdW0AkrYoTXGvVgTiF82g6QS4ijcnXpI
kOaBVY+z6zvt17ZCR3HyXBg/rs/WAuXszCr324jmBlWauV0xu0Hj/0pUoEdIlR+ZebSsV0L3LthR
uEAV724AsGrNNxaeXjCOqBR8KUCh6Y2FU2ZQVv7irvY6iMAdZFeBQv+u9G68LO7Qan99sAthcAge
dxMdkRAYx6xerlslIOI7trPLc3lMCmdvKfUZZYAPdSpOjsM25uQcXSLfrpv9Rdmg3TSwOwNzEfKj
j0OzK41+5gmDvzCQpgT1Ky4jcHFWuymcDl1gRWREi3+Rf03dn2bTPwejHWV28Y6jN65cUMcAecLa
zyXU3Z1OHjgI86gtVlK6S86GBD5Cz5kwD62Kl3NDgfM1GxdzY/f5B4miel2rG+W/X5+KpRU4t6Lt
nHwK2ICea2zOjss7B8SkYD8NStJFppdPR5N15VNphvvUT6oNV/LhuvmlswEqoQ76ZkFUgkP+cpA8
SQ00EmFHFarb93Z9R9x/eCygr+u3CS2IoqKoiDdvWtfMH4VZPRWZ3Mz4r+sjWVou7Ju5rxSxi6sz
5ThjV07+wPAmaUMgaKadzadjWI0rZvylHTqLOOMdh7ZFos9Y4yeitZ0aEjGZ1dQRDbF1QJLhytis
ytbdicz1doFo1HMwcHHHKS1jCvY4/CMDHxnlZt6PkW9mnR0VqgeVD2iK69h0W2PctFlRPkCIl9yC
QqJDMySoW3knU9B+mKY6JcKfbpwiqUB8bRdp1IRJ894nIZi2Mqvqo97r85Ps2ukxdCR/6YpwuhEo
lMei51MQ5ZUHho8aSlVpRDgvig1Ca8BpQYEjvhGXpmJb23V9MJgVxqnKkodA2g1ueNuXO0ixMjDY
OmJPGhUWkd0FLbJB2UMrQBhtWk1yNFhyLGvDPvqGu7X4RHaM++NukjxEjTsc78E0PO0d13BOboOX
SZTRoYZmHysBxFPAzoMQzSGHceqmt7H1rCqSfsEfyITkegRikD6JRvD4bNHLKV4UVdZ+aKryk5Hm
FogOcg8FSwPSwitn5GIcFECH2sKVA71b/bFmh0bHqI9HFKBx/gmq0/xugH7H0UH65w118QR8GmxQ
MTdUcGcFQ8FAUzH+veYNQUn491do1xJF/pFLF18hw+mkSh+sTMP++hZaOosCD8Sg6C2EZL2uUS4R
TneOaHEqBxa06zI8u3mK04jvDFp/rc0afW/BkXtrWc2lIC8ATys0f20gh/VaURiCL5J0SI4w62Tn
m9pIgRFlyDoeuLmWa1oKvs5taamLaihU5QtMI/cb0L4MtNqB3O2lp0371IXGPygbYNnOxqbddDn2
uTHUsJdNVEU57YGZHI1TkOc/yozejn7GYzB4sK3JwJbS+LL9eX1Rl85F/ACYY4ArdJEWujzh6xEk
MrTHB1iNwGOIhPU2GeXXxOjWwKhLJyP4vJBVQ9J47uS9tOSopi4QCOIqc5J3RoXYhA0AuD1BoduF
aoQJSHjrgvfk+gCXvOfcrLaiRc3rhMyptab150xr7sdOiRiBIYGzJhg931V63HJuS1tN1radWxiY
TPDzRZRhQfnh+miWl+u/SdTVCtGSa3QF7Gzy4M4DobuUH9ry63UbS3vgbBQ6oVYwmOGU9JixlP3M
WyPCOwTgi/S+b8RK69eaJe3QAqsBSLXn+erR+1ePYuPIZxJsx24ljFnxAV1hG6c+GVWFEQVtuvWn
XR2W8TTFjXwGtdTKfbA2ptlHzt46DLgq0ZdYIbPKoyFUUcbBrLn9f6R913YbS7LlF9Va5c1rZhl4
EqAVX2qJpFje+/r62ckztwUkcFnTZyQSkvqoFWnDZcTeVbMQf9+UA+AzVFuj11TlQ4EusFpFZlpR
aUO7yO1a25eqSQxp4cTdloMcOFKsCAP401D1EwCJSpaAQiK8775qQFWpmjP6X//i1LHH8v8rhzsL
dYGGFMXAukly6lp6tRM1/zlOzQ0M2hLkz9KcOLc2yKqpSQ3kjjXLf9eR/CEBSkGaOjXJUBin/7+J
cQdiQgNV1QyYmIBTlwWk1hOnlB/9cMl23bLP4Av8zwryqlyekrRTISgZc2J0owOcVSJaz7My0SZK
7rO6BIh8tZDPXZLK1vrsvCMMCTX0hkO/xpshFe1S34EalkwS0FUy+JFu2Gbuzyt68zqfTZSzJGI4
GCKo0hDn97KN6I5EUveQ5BW8ZIG2xVLP/dJp4SxI1NU9GuAgLtUmovhrvQewGPhlligSb8oBvDs4
qVABfEWnMUxFLk0TMvK6VWxDHzUqaCUSkNHS8yUC0JsreCaKm1KmJ1YPHEH2QgNv7rc+rlDaAdqB
nNb6vyhGt5CJxCsnAN8BV8MZxU42hzLLoag0BZzXU/HbCNNNJcvA04J5rNVxQWHdetk4F8jXOGsG
0P56EVYFgfVaLNWNHjXbJhDXefcKUsU7XdOJFOKYZiKuSbr++XDetNAIgyXw/UoWnjgu70M1pgUI
hbGLqVDacaUAkfHd1/wFr+bmWTmTwm1gkclF18aQIjKs4a5fi2HsdgkCTq1YuOA3AxyUfwDPCkEt
ck6cXjGReaiDDLKE1pH71E7kCM63LQO9r1aJGdhjoBD1X3QxW0iWI4QGbiXLZF+uo9zpVZYOeCeq
Jt8d9aEkEsi+dKFdyOPc1F9/5fD0K1MoDH4msEecxAKN2BsS1UPekd70Yr+nWv2hWarz8xFhm3Pl
Jp6J5LLWoynnmqBAZIoNs0Ib3m+f0aZ6i6UceZ2F/VuSxhnW2SwZ7C0WUmUllQ+BcNKtfag+hOjY
VRdgEJYWkzOsg57rai5Clt5XzizYU+62M1z7Z6C9VIB3TBY7kJckctY1KQVWUQaJ0hS7rdbbsRU4
wyzZAW62P2ZPaTTe6d0Skyb7Z3/aQu5OSGjH6s0CYgPwYmVVipcnbcGRvFUzasG3Aygg2t/xvsIt
ppwb0C4RsqCRsAv757p6bZutEtiSvIoL5BTAo+vOc0r8+GiKIdGBbK5tjW6tlKCMjejPZ/amWjsb
DLfOdZQ1/ZRiwr1+yrrJKZMtctQLQm6u6pkQblVTZYi1ocKMk2Sj1CNwR/4FmB0eL2X0C6mo1r/i
vjOwVWnbI9soYAml/rNRfSLmBKA5C7t3c73OBDEFfuYWJaqCKukKglC3RAo0XgbKs6Qv6K5rISrQ
O0UkoGUky8EOcymkRr8aQLGYIlEHKvSRV3Qqghvpv96WSzGcBsEbdKAkCvbelOXeyU3Rd6aoTe2f
T9i1SbuUwh13AQVAQITBZMxZtrP4uU4jUvnvg/b2b+QAf5vVHuMdh5NjjqUWpzp8H7UFobuprmrL
KIkytB4g+5b4ta/VEyYFrA9UjgCfEfwKlzskMxzlUUX+vsMxCKcHBR24hh0CFAFI2IjkcWsXDt71
HbqUyG1WFip6EqQi7Jk+HxDjkNYKjj+v4M1j9w3Gp4P2RrO4s90bY2GACR2XSEnf83xQX9D+4nt+
Yi0B3lz7qaCmUlHPyGq38RTEOVNpKcyjNKl4f0iKDSC8+hZlFsiMV7/wtvPzpK7NJESBNMrUgD2l
yzKn4Gaxarpu1KBtpU1dv0j6oxSvwZM8KdBGCwt4w6W6FMYpukiUg0KYIUxObUndKxrAMyIimm5f
o7viofadeYk+6uZSns2P27RpACl6FOlww9OeKF1EZqBtw//o/dUiZOittVR0dLdYeAjRdZ6vCGUO
fl8IBratIKOgkNFCar6vAOHS2129zV5+3robHj+ro/wrjzvzeWSoZWxAXp48tSpJxUNWviHCoFax
FyYyjq7Z0cZaUFi37jaytyjcg3eKl0rucI7lKIRJCnA9eBh+DGh5C+Q/jhRaJClXsvhkquuf53nr
3gG6DHDJwCBB3Rsb0JlNAevHnEwVBLZo0q7fjOJ59D9/FnHjeVsVz2TwCcZKk0u5rQX2hl4/zPls
d91vsHi/qSxzMUn3UqluSw189+bgVeiNSuYX1BkuGJwbVU+Xo+DUZpxGIYaBmQ5DSUvtvfLzYzYW
ruTnNAI33hDAXd4JQuTVfQd88XShiObWZTlfBe5AJYWkZWgMYn6s5VRlSWb1ZZZ2WnxvjAu5yVun
6FwUZ44KJAwro8FUReSn67ImgWEr3afSuHDokmZl9P9G+ZxL5DRdoSmx0cyQmEyPceUB+TsoMiKA
IaLtnxojcEKR1uJ/nxu/3FJO5Y01jN7MpI7GU4GMm7pk15cWklNwZiZpTcPoXZp8DglgSUEO2pMm
j3a9UjiK4j/nqN6cc+3085W5pezOl5NTA0LjlyVKeqEGlJ5o44OatMRogSwd/onjdfTfR/5sHRGH
GxKKhVEmdKkE5raKG/SFIfLIvoa2R8BPcsvOpKefZ3Vb1/wVwx0SvEj3ksFuQDvHK7+Z9mqrOqJc
LXiwt5y+89lwpwIwEIHYKBAjNqd8YEaJvQpTI9ZXP8/nf1EpfyfEHQ+l8qcYuNwoFUNCfkxbR4te
9NmWDU8Z0BXmsjBRo3No45F3wbW4aZ+ABY7WDJSoMZ6Zyz0zx0YqZjUA6GSqDX+yRB09PZnjNd6/
TbwyZn5/Ekq1eZl7tbL7uis2Kl5znTrOBPfnZbip2PDoDNAuQGCBufdyJEJYJomZYCSC+AecUUPt
lsK2QCJMXPKnliRxB4gVaMVhBkmmFdDCcPLysRBfgyp0ijJZsBc3r/7ZrLhTFCAJoHZliFxm6qIP
Cj3mlTqheKgkmRah5fxFip5/XsebHhzqDv+zkNxxgnUWjFnHcdIMD5SMQueIIAuIderXdt8drQkx
erd0jtjuXGYdcPfPhHKqxqr8qGsNrKlSHg1UA4raNm1e0llyGilw87pFcwLSLkeUudbWJlmqgFza
UqYJz/wPJdW7yKixzBnoncP4kYHEIIxRVceIFl4Gv9uff5oq5+v4o9ZHSYOpGnVnR8MMmRA2x09V
otPa+pUpIMgoh22rJV4l678McCOIANbux2En9l8CCuehO9ep+GFJIcUbjKeMghdH/qmq423bFDS1
lrhTvzOh14NmeIVwzsD7w53DSpmAX9uCd0mTdjB4dACLjBqu5viAaw5uUxPFzf14AmWxPjwO1kYX
X4xuCYrgpj0Cj9//DII7JFI19zU2Cuj2gg5WmeENwWkEOpjJ7sQKGKiNPXaasXA0b5qLM6HcdkVy
lhRpCKFJTZQKM8ebZLnEEwfY8psX4D9z48PpDjT3Zq9BTDBKKDKqAYXs+kkogbqrHp/AwiqdpHDI
B2oMYbtpuihsSJxF3R9VilWVJP5kvYsgn90Cu97ai21mtiTILXU6zqPf/ir6pNpJfeOjn83QmhMw
hTp3AgtZ6MpDYtmFhaCpjUahI21ZWh0JgZML0hczrTZBrLUr1I4o28KokFSqBOk4AkT1oai7CLkm
UGet/LA0X7Jm8DdJHaD2vBj8zp66Egk7ZZgPuWGlXiyMltfkDaiMBBDuDWaX77K4MWzkxmp7Qnff
E8iIho2vW6CdAjUDEoCWme9TVAfdgSDd+A3YP3OfdXPZkcYwZfTqF72hu76m5hslHBNX8w3RzlHu
CfpAtPAPZaP8itqkuy8aKcpsC43qeEabc3tus/BRiHudpGFm3rdpPxlEUWug9unzLK1AWK3lKICc
9A8RC7gNq4C17xqdiEpiqwT1cmWF48q08GqGsjUDeKeM3aazrPrZnPvpETQD1b05juFdg37Mjdkn
0rpCI46TDr34FVVyfyyKWvwFyitrDaoL/Iu+WWduORnVROdJatc1cumbIAFYG6AgA8VGct18AnhE
uw+rSS+BfSnmnz54elwQPXU+DVBcsZLMrMxg89Ja3XTxJOlEDlsrdxNzQiNo7fsa8Oj8pBsJstny
RMxYlk7T2ARH1ZdD1vCR+ocGjFv3iAHB8apXZvZm1IHfkCIOyggLXwsm8LgNayWquXov+km7ARet
sLf0liHWiGbsAIhg+tIbXaXFDH5572cTddMogtBT1YESjW4NztRPKc41UDtAGtwWKmmnaq+rs+n4
3fA7i82PpO52Ro5Ra8W0/lnybX/HQibluyINMBaXhiKqFBArjRl6D6XG9ZUmoYVpgYu3Ut1a6QM0
jgrQyXgPJ2IKvAlBQpBeFPlCEMdM8JU2PhsFb6LbujBF5K0pcsoHoJt5qrCeM6+KB/vn+d7USmeC
OI3bA/BXQHIcmNxV15G8S3pSxv5OE4VfXWSSfl4iR7zpfaAsW2FFW6aJ1OLlAgtpYgFjKQbo6bBV
pG8Un9p4kKCc2gBuo92P+9hw/vtZMj4JRvSHb77XQkWvTZdOkCnW74wKbtBedHAzmt2LtvQSfnt+
yHKAK94EcBAf5AQheMRQjgFOIvExGIFNsdXSPdSubaJ0y1DdCPRBkrQwwVs2DPDMqEUGbYJ0RYHd
W1FQ9m0Ojok5JxrQa8M2ckqEPj+v400xqJwFuoQIQXwxUtBNWdX78GyKeVUn4P4S9nL79bMM5lzz
R187k8E534grFEuRISMwysqVavSAVyByW1iwWxfsXAqb6Zk/6E+T0lUSpPRDDcTACgy7CR1kux6D
BQf/9oFQEPDiyQupe74NLtLzMhYEiNKG2pkHjQxQomY106op1lrV6iRHDiOsTRtkSEvX7XtL/i4n
Xt9MPBQAMQdpN7TVyyIDwDubKDDkC7AyZxl144dsX5IDXW2PW/vLsldLRTzfavmvLFOWAP0FIai4
h1MKvm3OkxoNoRiqCKaytAfaOGASt0dbIAJBmYtT0NAGwzXV8Y1IkbbOSAdboj6JiUhKKtgD8R3D
1uxuYQeuaDa/xyVreOJBx7909ZIhpIE4CKY1kMph4+rt3kbpN20wrpn8HZdBIwoPk07uYP8zqsTO
aWD71LBNWi5o3iswI8TTInql0NEMGKXrmhlpgCFG5mck5rSOUiIFdm0R6Cj9oXGlg78Ssq1OOqzQ
U0gePpcWReZvAC+ei4h6Me4LkH2MRAgJOIPko2nQfP12V1D4lQrAVkm09t1y9dHTlOQEJ2ciXwBM
oEsPJYCG4648ALhZcbYM9wUJV0TXl2e0yuamV6pYJ7Ztb217b2/3+J3LvlyXuOs1Ifhl77oufkfW
xGvJ2vPIycPH//xAwJy/kxPx8J/X+PWEv4e/67D/jg/Kvih+2OyDUmLT49Fe4Wu7giybfeCb4ov9
FfZX2R/sz+3z8Xn7uS3tEn/abvH1uWX/F4xzu3AirkIERngriig2wmlQZMnit0QLc3FMM5NopCBv
/xxO5a61DTI5EYm83kXNup3RP4NbUVNx/Id5k3rDdiAdeS5tkXx9mjRwDXvaCAtjk66OC24OozgB
zZ8IQDidU5ipPNZZIaQh3b5mJCEBW+qPF+rQ40Jx6BXsKe4ocBJUHAcdXd6QdXkaQgA2+FqOCEH2
ahub7nm7xk4J9uNnQ/MNw3+hrjhBnKUZFHlMpsgHxC/JvlUW4ExxunVHwZ8UTJJ9Z/i5fX2195az
v3PJemQT9+4/VLJTSWVrTulozge5h5tK8HxDXjznga6On5/bJQKuK0PC4nJAjCuoZgLlM5bocmG6
EQ3hcoMMVPkRqxQtbIjN+s30OryPv9IFS3+1Czh+OIsWqjiw6dgIbr8BPyP1s1CE9NV9d9d/7j+c
w0OwqJqvC0VYAQ9YvvAEBS5m4+q5TSiVLpyziD5rBHtNyA6rS6izWjhV3w+755vN5gP/CJxfoFlm
EL6Xiyf7clrICG8o1Mvefd3/88OFVtlDubCvfxQFUxZMY3hMf6zxv7Pv7x+OQ5yc7HYUauO4+jqu
7O0RyuHzefXzubwyDBgq6NB1xlnEGmlFzoxmVaupftGBfpE2FEov+tZYdLXUIvn9IMatCaDF0BMK
kCQkJnh7LQ5FlmQTFp9pM+haTNohC7fs1g4Dr05C9g/MQvAJuAijVqwsqyLQLyZku33e2vs313vB
9XlxFrZYYpHD1XTOJHHqU8wDybdCSNru99g26KZ/sTFoNpbg2YMkGUTol2coKqwibqKZCbDt1737
h3g4DnS1oGuv0QpwAM7lcBOR+qwIkwJy9m9v74+PjwHclEcoHuaszPg9/gTRzs6hq4evkj58PQyE
/fyayERC9svCu9t3oSu/tKgtQMGECYUs84iPNXoTQdYp4aSw67K+g0mGjYShXK1gKH9e5uv86ff0
/wpjpujMZR0MWEGtYsJg/mH4T7DymOqKGeifRV2ZAHbVgONtAvP929hwwaiItMjUWmA6ZV4H8zbW
7Nqz+89cgG93YEnm7bU8kylfTi+wkrFrqhYyUWNO8AHcO3w+Y7YJPNA/3ot3v7vf7ZyFTbxO8XKT
5QxrV/VyKCYQDA1YENd99H7Rw5JSuXnfz5eUU7RGIMllHbHp2XuDWNCe9x5O6tPSMbl+FeOmw1ko
PUprCR2nEPRqu2sPkc3C6biKZ75Phw4XHQUaKOLhu/eUuMiFZPpnp7YGeQUFuWO7MP6l8/GtKumK
3YGFotfb1/9MLHf9E8XPslmCWHY+EvLa0ddngBbCHEy0tVn8Ao/QPRFYSuZ1tPA6iPcCxNfvmCol
CCjxE+u/YJi+wcqutMDZwDjDZIKFeAamwz+3BYfI3n9/4OKwy8MsKkwlu6zsA5/4scOv35fp2/nG
auEaL9xhdl9+GBVfBS1UftWJF6NiI8OA/rHebBRsLCwIcL4t6dIIFHak+REAZAAlWIC8gB/DrUtR
WKmm1ujvZIK/4xQWqrAo5AWzP9ANU5P20V1yar7zVheC0VOqAWfDQmyLWkqF05RtnAtxaCowSAW5
C0hAMprRnvzB72Yy4jNg3pSDMRAMxdvd09P65K0dB0P6+jp+wuNau9A9CHK2iIWOz8/b46ojXwFi
8c9F//Uq1yjDDwD8DkBo4d6j/OhS8VWCrsWdICZgESPzq//VEGU1v6fvwbpYx6eS1F7yONnD+xLj
xbVBQbeEBYJwlB2gjx4JwEvBQopm+RFdqsx63cGePj4yk4I1eJgIvKrV0r5cO1bwqeBqQhzASQBN
wgn0Q7VFx6gsEN2bP6JVunbn1R/FEzblc0TfQbVBdYJnDAqMqiW/nSnxiyPB3DkYaXhbAFKEk3I5
10EPdUHvDYh+kr3X3k6e0/UweJKXrHOvWVULOuEqLpQ5edwRrHKtE+US8npXepBe+1eZnhLqN7Z8
vxt28s6wRc9YuPL/i1AUx6PNgmVQuKRWrXZCPAQQmqbUCOy36Djv+tVHAwKTr3wLDejineWpWnIw
+Rj4n7n+Fct5C5FvRaCBglhLptPpmH2JFIjTNBK3w6+Xyc7WT6hmWaylZ9rjakexqUhcAbAD3ceX
O9qJuDMzm+xskWqjfcje5Jn76qu1H+/jlEx3IdYYySMSP4lb3flZu14Fnd9zPpPOeSuV1cyVCtRt
MmlkRgHEMwwO4Kl8R/DklyXc4e8Oo+u54nkAsa6MPDZ3eossQrUJcIlIvKu+qmcZ6izd6mvJG0/F
67gBlBatQD9IllTETcFwbHFxEEAg+8wJbhK/70oBgrPMQT2Egzaaysu32iklw25yTdc6DqvRi53F
7Bc7q/yUzyVzWlEwfF/2Vba9mBuRN6Wr3reEBLsmsHVikqdmlXtHZa3dL+3td5/thWjAfIBiWwOn
I5JOANy6PFk9yIWAi54hpzMiwRmsrDuFoHfI9l1gH7rRNnHabXZUaYBULXDNn+8HD6Dy0F45ye6b
O5yBre+oh8Ps5bRYyySwn9KFmEtm0+fH+H3LEaei7P2qjHpumlQpOvAo2vrzSAwHDKWOcngr4QOh
+s9rd9Gmp9k6JPFBO6Yna53ZUAOe8Fg42nrhMly5GmAQgGJHRTcrv0cUeLlgFvoHxKJU8XjtGjKJ
GiI7vl06TeBNMhGwhvPngsQrdc5J5E5HYKH+KgUlCa0FN3oWUHtIK5pvg12F66B+aP8PeWlmnLgV
v5gk5820oKdBLTZEdptc2JcZBP6x6EjF1ygDQxaRMhvdUd7PE72OilQQA8M4WwqWVsOOXy6tIuhz
n496SHu7OgTEIObGuMtOwCGggxt/6TZKDpCZTnb54UtxBnJIqUjMQ0Z+DyR4/3kw1xkYbjCcUcMz
faO1BaipJ+QDNdbnpk4EyJI7EJ+9t47vAgelogVeBmSiF8T/ryuIOPncrqNjQK6aGYsxIReZkeZQ
u7KTPgJF5tSupNXsPQFvwE0JWFbs9gCwrk23yqm1UOB4rRQxDBOQQ3gNR87jqq+gDuB0Ri0SUe1H
o5EeNeLraBs45jp8nw/ineYFNAsdx1pLSxeN7TZ3Bi8kX50G1E9UPSQ3DopE+lf1q/Pmu4agXEbb
C2/Vrolwy5cU4rXfBndNkgBFgyQ3KG35QyhOvR4LYCyj8U6x43XmDI7lYOsFONKKF38Fj8a+NylA
juzxo6NdS34+eDduweUAuIMXWXqm+GgyZqGfK6zmiEg786vdvX6a7rQZ7WA7btUv2VEJaq/ybfKo
AmqJiptDi+dEnwCte2lEV+YJS8KcWHTy4V4aIjeiNJ3LpOvhZ4UKHRy0xQspVPHweyam3YIukkxu
TJ6TR3giAf0UQZi6MIIr94cNgGHlArgOR/A7Wj7LBqnmKCSGhgH0Ea4g0wHqXXA/kEXf41rvXQri
ZlqpcZrKYN2k2kO6M0C3QKqUlNtondEX+UN2TYv4C9btOiXDTY4zKEmWA2xYh0w8QDyKG5Gqvzqs
5x/zLqI1MnrZe74k8tZ6AsgGrS3wcpiTdalojbYSyl6Eq6y/jXdocqnwrAR7368Cz7Dw/jk7zmBP
OFWZvXSYbuhVSdEQnaApim2mzpkWU69HKTLblCaruCPjQ+5aFAV3TgOoUyrgWdj6M+t03gfuOJNm
u/TmeXO5z+TzcYMYR6WijpAPJqejsdZrmFPTnmnhDc56ZpV/En34+UrfUKIXc+ZrT6Kxj7tQZaFJ
QVBTT5KN8Qq24feEVh8jJm+Hzuj4L+V+ybO87ofBnQViEZwVtJ9pUGeXO91GMnpO5gDvRTvls3bn
12yjrpV9DZPmoA4lJ93q57ne0J8XEvn1jdsGlwjVcFScqPpWrEY7vpv2walfpSTbjxTam+ZH0Y2e
wPhkbBYpU64yDJcz5tc6jyVfjHTID9fCnfUQIPatnmM72ZmPU+DMKyMhOa0e5cMsLGip65CUE820
y5maGqUwSXyFTd3rd2K8QqxGoz+TRTq0rt8N9riRt4gibOXx5zX/hoS4NJWAsUVgaOD5HHQX/H1O
/U4X5LROqOpFLypsE+a4K/YKQqWt4IA5Zm3tRluF0kb5hz0T//EVgMbrcRM9+q/Vp7pwBm7cMYyH
wQQzsmn47JxKAxbOrGkp6ub8o3qS3GITOL2FqgrZhb/gJnY5ELoUJVy/VqoyvHI8iiIfhkeK76T0
2erXQCaUeitPqPIA0OzJ01Daof4qPOsANPD4udkBpm/BSbtOdDOZMkCMkBBAKcf39TuTGfuhITVj
lUCZ9Lb4NEakJyoKW0yCA74z70RoUWHbunihXzps11EBRAPJjlFzMHoTzj8s8kQFIDHWGLkVEq0C
R/7l7zrX8tBKf0KX/f3PZ+yqVgSv/mD0AnIrXmmxq6Z8ebgVNR3rIRGYLwxd4tav7foO/Eom1b34
XrcNGiJMfm03OrG88iunJbWeQOWDCqNoqdLtOiGBsaDtBnlPBvh7hcXWxI3SSPH3WGSKflAtIPkK
NepgvriL3n+e+PUbAyeMU6FFDSz7IoOwEGXoq/oz2yTUoOqHaMfO6C3BGd88UvC54Xgi9YEXRu7u
qGJVBb4AJSIfa3ig6fo9osEePVkZwiD53nebNaAkzUNwt9Rcc+0VsFX9K5k7UVY9h4GvhwmtUxeY
/V/BTvyon2PPWIgpvvv6OXV1IYhb0dxKIr8OIQigE9ZD8ezOHnJo8K9Von9me+2E2ILWB4Ak6of6
aYnq/IY1xjxRCsbaz0C9ySNeNoZQy2qJDd0Xp/bOvFdLZDwqqvjUogGN34r7aTusdeTxXhaOElvB
q4mfSebukGaFhRWyo9S+mhq5E2YiebqtGKT4ADPH5NYksptt9B57fU4XAyr2r/8knWmUM2UVCaCm
C/FaQKtnFDwGqzsJKH/Pg11uBC9yFx2tWwoK9QSIF+BiIvHOHadeSYFz1UI36sfsN+L5w7wSUPnX
uWhr7Gj5ewln86YBOBfIHask1cxAziBwoBLoK+/n1X2/RdfEveIhKSvuFlXwdVyEeQG4XUVUhJcX
kRMYp5mm9xnMrn+M71D1DzXUb0AzJjvKp39aODss9OB3Twc0L6s6AIUBr+8nvVBHOYa+7yjYCMKM
dofcBRygU9n6XbcGGe5X9Ng9mEsm7jokkmHe/srlJtnPRiiUEeTmKD87tPd40Rg3MfkUdzJyQBL0
/OIj0a1rciaSb5PxB79NQgvrmq7nnbJV7IpaB4uWTrRuPsQPmRi7aaXh1p7mBSt3y3M5ny2PDRE3
g9qAriGhybO1U4+jbbk+/OXhV7v13XTTnyayJJMt4PXGgoXAYgVVMq/wpU6PRi3tEjq/DoeKJrvk
ft4oNFpSPsxwXMlhjgLqcBijFxfb9rGRaGEMOQ2y2/MDUvlutClf8tIJ0JK2ndbVQ/wE9iN4bOuf
zy5XgIzjChP6Xd1lKCiyuILgynxLnvN2hK9CBy86pbbmAk1hpT+7ICei/V5/jdwQh8p0m93TRJoV
/XkAtzzziwFwcx+1yCz0AAMY7T0KkD+ibb3+k+z0dXxQkLTVc7JZAgBblMnpP0WOxlavBui/fdgT
PFFZd7Gre9Exf9H2yCsKHtrIJSdCrebCbNlrEL/TBsMbBikCI9rlrqyqB1ojsNlWBstXOrqd7YQ/
2mZ47LaLKZNbVgVpcChe4IUjrueeppIRIeZUzfBXNnVPgcpty5+1SXt4vEFLpNiu3YXp3dKEhgF+
J3ij4O7iHf2hLqVJNpSEnlKLaHfIv/9qSJuvxK1yzOzakU8Qvlq6pjfdBtS3o/QLeDigoOJWNVeT
cI4KZl6Olqt6xWleMSzRdevsJtuAV0x2wMlBa/KSu3RjvoaC0jz2oqvDJ+SyNeXYZ4kYawkSRB1N
P8tddJo2jwJexcaV5tbIThkbhLd3MskPgStsjyzqWPJdvqVcHiqkivCgDHI++EzoecOhO/MedAAs
iGOvs0wCjvH6TUaC3q4c/63xJgfNaOR5L28UV3OgL2fykuEY9JvAbvF8JcQEwGm/fSeg4X7ylgAu
b4QDgH5mpx1cZzqwTDi3CswiAhAFBKiX51J2giflXfw12bK+VwPEgQun71pdo0DdxEMFCFmRiuQf
141MmGq/0Fm6rnnufgPg/V2xw88CfYiolq9RFv0JFPqXdm9ulzjxbjyEgVKLIYcCVhCj0JmKP9sD
pECtCi1SCd1iE5Czw3OAN23qdYN8vEWFp4giL7oDtvhBeKtJ4ZRevEOOHI2UTrCgZK4aKjB3FCgC
VhENFeDQ4ys5pIZlWnyMRbl7i6jy2jgPSG15nfP4wUo7otNH1jhI3rOcLcCjVDvalSTdFA+BOzuK
Y9znnuks7M31TTkfE6o0L9dHnKRgGFjuZwCjDhkcIOg47XsqkvvJLlGpHWEltsJqSeHK1z4S0pkM
8xTgSygr5iklxwo9boUVpbR+TX6rtM5RjtU/o4nUDXbKgVQDVUn4e9NhrZoN+N6+vsS3xfwHUwOX
FxSDMMAmhOMJ0EleTUxAoDLHLk6pBIYRNG575kb8jfR18lx46TYP6bwZv8bGlcnCql87+mjPZK/H
UMrIZfMlsXGuRIbZ4um6OEjbzAOLli0KKEnT0LOOdp45JuNCa+SNJOOlSN62SkYHHBGIlL18HZ0e
8zVa06UX1lVUfmGvvfAgHaU3BR1FNZqPPn+e8W3xFutwYrhoV3yHdW5WajoPeB+4E0ManBg8JBb6
YDnzIaLROni0PIBhDTbL7PqHYv0vsuhYgLMRcNrYEMRMGGMQQo+u5GoP4WMIGgxb3VReua1iVGlQ
Y0ODX+JrTaxlC3xt84HoiKAOVlZBpZHB7uGZHopCwA/KNeYvrPx98VtoyHhSawcku7aGfmiSLeax
r51XSEQtlQgmHxy070ezM4mZNM1DI2HDxaN+lNZwqORj8ydDjcJKf2gNW3jyUe9GASZrL2qVWxcL
VwtOMyP0Qena5WzDjK2AqqVwnPNXHLi7sHeBC2IHrY2NtsUYxBG0eF8MoG/O2QIRD6JMhiLHORxq
OSlzqLA5Z1vD7V/B80ZEsFbEZLrPSXOvefpDZ/9Ge/eSu3xrf9EZqTMbh/ny5ZS5FgVmEeL9C9xM
zkiUgPjI189e5yafyEwki9u7JJBT3Dqo5QIxh8B4133la3/Tb9uAgNJ9/hLBlkGWUl3yLYEGusyQ
NIfjelXGrxZWV1uVjHdM4G+5xoNFIrCvED0k9zvy8jJTgtJ6Ryer5W7MW8biXDS3rXE2AON1hGjl
rsvs5iRQ4YB3Ly/Ys1i+WpfUIaMTPAx2/qTuAlSU/Ky9bjiycCP/zp2n9c5NgGTPgpRS8016CA7F
s2TDQMcPf4S35l46bsBXTur90sP6jcQmjjAjO1VQz8Iecy+vUREMfpD7eDpGHrVCS9WXcBfhKbt0
862McHdnOAOkz45+CDeLVTvsH+eNI1CYwbMHuBCEwNyiS0PRmFUTZBTdTL1FMOddsgeBQrJO7Njr
AvLzGt+yEPBF0W2kA6YcVGecp5bpad0jkwt6Mzq7yCTQYBP8qVfhS3As33G0lZNZEvlThu6A3kLp
VL5OXn4ew41cBkIGFd2U6HUCzSePoKBEGjBNTIxh2oh/1F8Ve+BFtxpNHjXabYFU4YCRcqmp+tbp
glOI9AIo3lgvIxethLHQ5oKMkqHRnRz5t/8mOzM8wqxwgz/5AVWZdxZyrev4uKRErrNGqoWnL1gl
aGkQS3BbXPvBrFTsYRdvEuJEaoPo62AHyHZzYXNvTFHD27muw9HCixOSNpcnuU1zqUrbCg7PRLRH
PPbZ4nO28XfGHpCYyNTvs8+cZtt0s+hoXh9jSIbTwSr2EHPzGUfJ/z+cXddu3EyzfCICzOGWeXOS
tJJuCAWLOWc+/akR8MPaWUI8n2HABmRAzUk9Pd3VVRDkEisUkqMV/+q9oUlxC5zkRUMxzzPz5w4H
1+17IP/X6UHcB38W/eb9JEOUFkkk8MNrSDDcpeaYFC8wETd/ua9PLBqHHzUAlHrnM9lJ5g7yP4Gp
OFfO1f0VGM/RDFmgGpkZKgr86G9fzBTeX82IOxUkORB6IvCkGYQLiLJqYo6rOWphAa7EzbfgqC02
nuvzKEQhSZg5cHJLR+s+5EWkj7K6RqqcKItROyBMCyBlQHdj8Kf2CZvbEiDhZ7KraZ3bkPJkH2p3
4TDfBwNEWRsClwCwAwRJw8m7vi8hu+UlxuigqJ3ovJGflU1y8I6AZn1lvh6HOg/YCGMuQZ5n7kpi
mnB1oLEBrFDUYEUhbrw4huPmLtJFXIsWY0Xv4uld2ndIeBvxCn3irTumOiJfwQBzmNMv+dNvgPOt
/779BirejdgQvEkavkH6EIAB8nBdk0pryOtsYLXv8lLWe2af34yZXOI/4s0gTIIuCnBfBKt2l6Ob
xvS2EHdDsLDOdO7EOOO1BT7mSXhoXhZW+j4+uB0q5UAZ6OMlIo+hVs+g2FuFqtld0WYMDiay0EZz
ju2lzTVzjAAsZ4l0B0qqqN3fjraBmHY1htjOFcgavFXxPqEjrdQhKKD7B8kodux5YNChtjDSmVN0
Y5Yswo9JjhghQg+sChiSg/jWHWxf16vNYLTP5aXcLJYd72M+wAL+jpJ22xxTDlPJI8isdd8Bjg7j
Q9lmj3MT6anj4T5+hiaEGZwvwroyksgkdPHR0uUxt7N+fgX5yh+Dzoe2aLwAcz0hb6LHO0iCGsFF
s/7wK5ANoQGmKPV2sxmWttX8ZANCJ5NHlEaX46ApoMYVxJTRcNKZktvuU4N5S/Fi83SSLl0MgWaP
LNH//Z9B6j5u0TDK1xzxkQ6X2J4zPPgnAPgng0Pjy7/A6LC6oDkhryUWLRLUHm7BCuuPHhxkawwf
DdYx1RUbm1jnLyFwXcVpMJY0rGYqjrc2qQ2sZqB8l30c1cEWv+JNbwFI5uTbZF+uAEWwpdXShUfm
jHaDPwdJzWkiNZWsdDDIOv45fQy38WqwCoM9/34yZ/fo37n8jm5/7FGpCAO5r2CmsxW7jfTaljCc
bmFLLlmh7pUoC0ZOKMnsfUymf/K2fI7rS1j9PpaFKfu+3X6MBSVhr0l6WIm2ngOil2ttQkXPXvIu
M0nom73wXQP7YaflxMaPBtgRTxycWbOpLLCGPwP5c/p9QDO77jvABRgbWXhAKKkLwuO0pgg6FQVD
Dq8otTDSLw0g1VogXTnKK7OTL7GZu79bnYkCYJUQoiEMUJEUoFaL5J2DsPRQVLKyB6SejdSOkHzT
tsmqloHLz1whe1Kcwjj1uobstLZdfMTdLyV67jFkTYLavIJ23FvXyda8BlGdFEGAnp7jJ67TfSvi
DAQCergOHQ8MIQIAHLvO8u30AoLF36dg5kF1a598348lLiFYW2sCkLrterI5M7HFF24/2ryePKq7
T8V5+1wweO+zbwzS57BlpwpcdzDovUqc3oNQ+6nbcLpmSbsWib8v1FWWxngfZxLZdjyVWRQaCDrm
dowROzKVNGCZK5O5RMdy310ixZS34Nbp9MnRXjkjNkvPEKRFrzOTRgfHCJYXCuhIbSKffmu7S8sy
8JsWacVLh8B9+5wbygTQqAj6g323CUGLJCEhVZrtMX0PLBVbELkhYWkK7qsI+AzyvAHnMbQ+VSq7
KfTekKsNHpKaZ0utzu9G4z018J7kj1pmCqdyFW6RVl0ted2ZDAkyjLi+EIJpoD2kyzudJlVBXyCp
26JCr7ja5Q8abz4wBRXCMYDPHNbtN5pbPPeauXSzzG1uUO2AaRFkYRAEp/1XVKYqx2iY/PBNe4AC
gaxPW9nEU9NHZgZRUodOG9VeQtfd9+WSnAyagpFrJG922qzcDj54JZHkVDtztMRdYPIrwcw2o52Y
BJatmgGAo3qeQcDRzBzzbW2o1kK3/Qwm/fYjqGg/VAqpEtmRPK7wkMTJetc2nlnvQnQlaztVLz/j
P1tejw+FqS5ctd8DvL3Sb23Tu62sVPC+wjY2HNgBxddXlFdfPqS1ekBoqMsndLe9pqf8odlP73II
ZniDs7y3BU9z/+i4/QrKtUJxJYOqCL4CkLCXEpp9g168p4/b7on5Ul3x3MSo2P1uk59xNWjdRb88
jhvixG8AxQ93KoQh1FMnFmkUqIgcSgh4Ow2o4pTDQ6ToH6wefMkP10pnNKOywHtposAKlFyLPSjv
2020BN+egSUiE4ydD7waB+SlQrl3uZGUOPDEFI/6HoSe+rBVV1bsxA56jsCqgvZPBvuh16dWf2Sc
xT6Q+yWAeaRIcSCg7AT3c+v9xLAb5ZSTceSlTdybQLDZnT6cwt10ahK9ZOw3frF1ewbVS7LfKG0g
KTqDhZwKKW+kUgJngF7r7RpV3CbSoVyEh24LSOYBLHkAUBeuADK6akSZOTWAfoWoOuLBxT7y+4Dw
9mP42xmIJ0h8JjU+Bl4XCL6owyvBh6drjpGN9WeflTOwsKDlC439wlU7E97c2qbuvVbNQi7OYLt7
jr/Gtcn5VqmLx/blQ/2cnAGPtMbtt7KiRyfFycljfPE5fP8Kv/0Eygu16D4qKrIWuaVdhOcO3QPC
TnLQXG4MFrM78adiiSngHsGIHBYQE9BpQ5oamb3bGW8BIOr9Kkdqp3FG0mpY7+B6D3VtxcdhydjM
+ADTgPILdjjuefp69zzQB2W5AqnAfe0EVxFcj1u+1dnLMX4OLD9yETvXS5f5zJ66MUq5V54J0kxN
YRREWo7vcroKkVC3fimuyo53+YMEGm4wMKQbjqRsf/dwM/cK6g3wJyrpd+IBxrqdXkWbhsJL1RSN
F55T7qKVuvYhF/7OH31jOGVPoSmtwpf4Gl4iZymPNLej0eAFdTWUSzmA5akH8YCuzb4uSlycRvYA
bm104kic2SZIndURmmhJD2u89R0VBHaJBTd/zZzFWOo+gsWljpILsI2AAqOf8nYGuqZKsobBR5RW
EljRMX1Ut+yKh87QmnQqcJCm+YcQ9tYmfZehNpEzEmxWW+UCCkHS4SWdRXTSp2D1xPPPUA/KOjPY
/540vDVMLTcYwkNtCCqku0/JsTNJhe1F2vDI0KorxUL7k609cU/dzjMkc2GnzRxkhYUPV5EvA4iU
bkRBqzKhIIEArvfIrouLTMzxdqmiA2hc2tWztnBPgc4WBS4g6W/XNEy7EfQiI1KR0JxDTZp50zoT
oCPk+RfHNeMzkGD/a4vaP8wURyAshy2gj9N9ulM/A5tgyHmbPxioNuzYd3ZBYG/mfU2S+n9tUgeH
y8uR7znYzK0A1Z0cN2NgElouYRfsG32tLma3l0ZJ7ViG5UiHIMqACu7dD/Yp9lFGGldAwpoaGD45
I1m3q6Vi0kxv4M04aaHhPO0kuRkwTugK1RZKZlCrMMRLtonMo3KqQfX4+ya9b1OTwGBCOi/Q4g+f
RL9v6kScIl4Lc0TYks3s3wczfav1ChXustad8aO6nsnZzDbb+ACaj6cL8xCsi1dwmTq/f8n9EuNL
ACAFmx0QU6SgcruF467QyqJKgD52mcZRTyyoifmXRtJlUwSHS+fEHwsBxn0bEUwia4LRE95O4Dlv
TTZaHw/qABH66RBsB7tbQWzC4F7zrfgB8uMlV0RCpZtXBWWNOjcgmPWwg2GtsRFTu4AdO9ym2kx7
tDMPiO4W5vNuAxNzmkwiSdCkARp0OzgFD6iWTcvcEDgQBDQgAJr0bwyYDNHcbbeejDc8LJcqvvcP
ZphFOgrXG17quF2oZfSkiveqoUfyaRUd1N2D/Mmv0O63ZpEAQw9ebRo4U0y4sI/vkd3fZgFIQjWO
vJjF29GOma8EVdFh9xxQAe5Mn/BSqA+IZWJH2eXb6kl2y422WmICuacGoAxTe0gqmD4r0hZ71Xkd
YHg6ZNse29cWLrke/ym2JTwVinINAptIL6/M2moBGX4bAQiWVovxOrnP6E1GtBn+Nw/UJpOhF+Sz
Mj6nqS3JVS7Aem5kcKHwlyI3a3uw0HHpltvwEF8NqIot7LkZ66DNRgEeJXhwx4pUxB4Fii+nUJ03
5Ef1VdkSiuTa8I5aqOOGQBHJnNY8pzM71UYj2YLtmf1+Y5vaAWVUjWVbwjYYxL/Sp2qbHIUN0Ggq
hq0VxmQIpV48stcFs+TXUhMObiIZmBJsPORAqWMG8SukfguYZTYyWG+4rbKZNprF/KnNEYoCOrtZ
rDvfjxRQHYIoBSETIAcydTUFXB8OSpcXpIpjt+twn+/zR6yti7QUQtkY7VWtqzwsDJS8dW8HSqyC
Z5pjeeSE6BDDC5qESyBcaBR4aaFA95JtkNreoU/NhBLS5+/W7h/+SED9tEa5kbgZapAglaijjG5q
gdDrifAdKftuXbnxSnsE2ZfVWQ3a5ASnOodmsZhZJiflbryknYFIxaPFi3r7y1Geh2LaFEj0goqd
5HvkVbmrXB84xxXMrqNB516i1eLy3h8iPEuQ5cUCo/oLRW582I8cTJegyNDBmRnjSQIH/AmcJvla
joD3S1fZFWXSdeaMZrzyAN1e8h/3ICmCHUcYiaZTpJuBFbo1nhVsyiZxCr28Qx6ir2BYxc54LJ9F
W77I+lvxhUSXlVtAtzvoS1oqDH1XBKlJRwkSgwcLBXSA6YpowiZ1JgrY2u2aMAWMJ4TseixC6wjI
EXbluaOZWdGjev3vCDwM/IdllXJdU6xNvk8sS4d0nxwaG/BD65jZQ6NPaKsgh6p+73ZVqUtLL7KZ
BceDlAd6GG3rALFQC56kTFfzUHWGlh8ExFECz94Eq0VyczGfRZwRNb0Id1Q0rgDtByYA8iU/tlYc
ynKSB1xhiLtx7Z/HfYgQj1n5qxTW2qVHyb1rhLLDX2t0MKvk0GsKGLYwkm2ArodiG9jhDm9N23cm
R3Kqxff1TEAHi2AORt8TSrJoRL8dn8pMSg+VSXJ0JnPcJ+hW/qys0fauwStjL5Lvk19HT6cKKgUM
EmIRwJ7dmvObKOH7pC2glmNxaPzEGz58ZI+SRx7v22KJI+Y+Ly0B3w7kIC5XgEJ42h60q+sMkjXY
o7bggnbWEg3ISW2YR7A+9S/oazD4B4il7QrHs+JKj9/Tr3hxD82s6s+PuMNZVfKQtjL84uAj9xha
LEBlboaOJzBqiLxRHpiHAXQijblwI8zsXRJXQCuTVUmCmrpo0YJTJvEEuwqqbW6fos3slT8ixjxy
+9KMruwKcgSkqQX9iuhyy0q93Cxi7ZY+gor2Ai/PuKjFCjQ2t+UgFAekMm/1X6kBCSh5RZAGHqrM
2RNrn/z3ev20MAnk2qN23M9J+KYC/nGAR0EpoBgH+9EWaj8Odw7RUjMc1VivUK9HZjJDEvTK2945
uspXVu9dft8amvkoOKmZLu6FmQOASA9pasDtAYqnGw1TOavTIR1R7j7XTzX0SCActS2PDIrBR3Ff
Lz7KZ+7kG3uUk8atmal9DnuMq55Gi92FayE3k2uB1ipuFTnROj5KxhJ+VpgJuFALg/AFaPDAuEHD
WKcx6iShBfIM5F8imFs48F0h0LI+OBNZM7s9+ZawVkArggSPqkfraIVI30pdSOmuhs1oZQ4kWa0L
vy0vGTq/ft8TMw9nfNPfr1Oog1GkkyKnJb5OPlWBxW14QF46A3LsuT3a2d6zWPPrd5NzUcKNSeIj
fmxDUcrlou5hUrk8h9a0Ap/tK28Ehy1nkBZ/T08DXdyGtoCq/++mF0dLnUBp0qq65GG6/VIepufu
8I4wzIE2y/qYOoMRL/GczTxoMb1QKSPMXOjxu2uq4wjmUIwxVt8MHgARjwI9+Rqt0jqg7/7am/6F
Q55mBTVByPAsJOi/O8CpA4/2SZT9camh/E57W0Xz/KCSWyTorQQAEpAJWd84h23HAzou2c+9ztnK
IdS1PaPXTtsBaJwbL4ElgKNV1YcNZ4FheK+afa67zfOIRemeJsfTT4Xp7QJrwUHdp9cB9iYqOSpH
unKRWrndGXHkh4Dc4HvjJ6SRJrN6R/8EHl9/WicGF+cq2EpHwASs1pX3/z0LCuPAuIMulnSDIn68
NS7EEVOlEnDu6IF6haLm8D7IplTZuPozXTj+vhPvk/mwhu5fEHwTWhiU6G+tKbKcBZHfoRZU4bQr
BJ2p6N3Lc+4Q3hT5M3cUBT1oYFVitpOxlj5Hd6mLfyZylBVIz5DIEUg7mhpB7IaM9zvIrVfPKdId
AV5l0do7j2gOshZGS+aO2ogq0AAgHQShFThaqNAxTGK/DSsPnQuGaHSXXgQlrz5CoO0p3DQrwU6R
UMrOGujuURg9aivNaTP0uck61HxrAIB+/5w5N/Dzc+iGGTn34qxitNTItqojo5riW/HOc5FbCDbC
OrwsAkFmwp4bg1Ro6fdjWeQRxh+C/Rd8ceg1OzWuAlPDkwdWjML5XBjiXZ1GQuz8d8Zlyq9PfeoJ
XQyLvdFA0VIHU8I6so/o1EWhhHdi83d7c079xh51uQZt36tpCXuN2WyF7dQZmh6j5p4dRIN9y8H+
CnVGc48lDpDWwV77B9d+8wHUgcqCKpfr/PsD6l3N29hjsv3hr6+4VD1FZ6FFDeau/zpqBJManBVx
F3gW0RQcYdRCyjZGRDUanFldUTo5v+Mko3kfD6IA3vS4Rs/GsYXY3FIt8t6DEBFAnCUFPUEafBbl
rzgNXau90lTYxPwrYe4MrY+XCP35oQWuPBu0CXoGT/nYQ3ns9N8VQWAdlKpoXUHaH39RKRZRZQKJ
79vKqHF9gXxoD3oemEXp0d91hvAk4CyjaTd9cOPFZr/7lxpqX8gjoQsKjVikZefWefq9PDBCXlcG
vwN1GViF1VVsXPPnfBXbS75r3hhBkYCGDq3YNKBpELxWDBvMM4N86ORqBokU0tVkoZ7kLrqmuzcC
GdoPa9Q2DhLFn2QNQystee2vGT04JGYY6vLhRdxk0cKxvQe5UuaoTYSOl5LjUNTFm7cyCyAUoDCh
JGj5QcbI+P2w3JenKFvy7arJXASgYgtb/bq13odN7KAv4Jlgxxl7OCxmg+7uHMoctUM5sQWHFRla
89xa45uy6UDmBNiZCGIP/9I41eNp8UzeVVIpm1RyFdkntedy2FRPqRuYpBY2GsEWgjlCCrqCBhSd
g4P4irUzZyl4uvP4xLYIimNS/4IYB+WBe3SS1WMF29yH9hm/2d6OR9GxtQekr9f5anE5716TlD1q
p0phy8YFWU5xxwBY1CNUITxoJfjbkfMi9JiNkexUI3N+30d3YQtll9qyTT9qKVPCLjjHbDXS38+S
w/4/+g/mx0eCd3RJQaGB2j8JJI8CTuvg4da80/5Jd2AFAZotBcFRZXVv4eotWLcbdEn9Prz74OR7
fH/tUntIywQhEiO0qhDuCZmoMnrb6r2yOICGskR/PC31pQuzPge1AE4GZRW2D7WS3QQMaxbCl5Po
TNvW1oFbjcbh/OxBNYD01Sh7frULH//I+vgCBgTdt51gE4J9U3t4XMylEjdwEyti/JBaJngiIIsk
WpSSySMujzOxAg05Gl1Dd0JcKurSCa3ceY8SYLllQVQzHVt2yUHNnV50t6BPDMwASARSOysQUQKq
R7ZCObtT3eKIqNCw5AOKFOxCtDI7xh+WyP//eAKHLDQx0gGWSquD2jreWpm2MJr7iIzMI0IiAOsJ
4ds3UvCHjVhNxdpTZPi/jwEamHhiOArAHfJK3YLZc0L5I9D3vZ6D8UFZ8Qsh9rx1BAgSfBK6s+n0
LbSu0rIdsIrjmk/NTjAKPOAMzsEOPvcOeDUkPWAsmLcCwnauobXYXOzNui8EkTkA9BoATB6NYjTH
UZuFARfnaOKVd/WbevZTAN9DZDjGD8VG8/abMOnCa2X5DyywasVHaGvdwjLM3XpQwIQ2OtlUROfz
dqkL3kdesg1rI0V+3i4OaOy1pR372aACVYA+idf+4U6/sUhtLoUfW63OYPH71Q+K0f6oAQvagIat
Wqo+3DeFEYXfH8OjXnZpMcggXgigwu7Ip8BsrchkEpCNX0ZH+VzwjDPnE2xZHLC8yGRjRqkbbkrr
hK2g1ogbDuOBuEqqYy8PaLGTd9PLgrEZp4inKuDDMIUyHg3vGEK5LHxwHuOxpB1YawJdIBgLIcjz
FumRg6O7YI+4dcrt3dijrpvYE7NJ4FNAdgCMPokOYRa30aOA9JTZanpjCSdy8RR6vg2/pIcF68TF
/2adunQGvy/lKYP11sjJA2L/3tksiu+qyV7yz8oI/iwYnLnFkREF4w34pgA4oFUZeIYvJ4bPoYy9
A/C7X8uOZB2OB9QDChciZ06ir9EK3CIV8Q+NjESG+Idt6oBMVaXwjQbb+anTUQ8wvEPsdNZXq+hL
JdG5Vf1pilpViNzzSR8UNZjTs21waFxmx5yWir5zbg4DgrAsiwwjWn4pK43S8AA7l8TKBCabBrQy
qOWD6WVVuS+BnT9rO/4hOI+bCMFM/B6PC5v3nsfse0b/fgDlBap0ageNJR8ATOx4koFNUp0BIk/s
J8BXemUFNqDvwKdya1Di2gq0hQJnOGj6Ewj7rYWtRUZL72UkmBWUFEAigDTbrceNq7CcQrYCeAXB
C/wuMmrtPoDj9QmXgeiGZgsyQdZZWuu5lyJoBP8apg5RxkD8qh5gGN0v04rF5c4CNkU4rHCAw+If
1C3ItP81SDOwdH4dQfAdBl/9dV3qfzKdx7pPwFGOJot8B5ibFuZ2zgX/tEj8yI+gQhrKtJU4WIy2
rNH+8R6SDfMKmp29sFSvvAdlUYOjTmkio/9Sashs2sEKqN91ZqaOBiwUBhejtRpSGi5/Fc+/j/D7
OX+/e9AxBT481ErpUr6EOmEjK9jK2kVeKxvhCjYINJgf0YOIuWXtwrhiKxsJ4nHWZU3uZalMOBsx
YOsivYF8KVA61DUXaEPCtioGLjtIAhjRZwBc9T48MmZioft0tQTjnL3DfxqkFrWNVPDeozJC2jCR
lu316wuv15fRzUH2/i/T+2NwVDhUlwhZKw+2cov1LBl9cbHOohAN2s0r4WsixZ+jd/wozr7V4KUe
oy7N/vdSIACriAoBuIKIBrCG1EkdvICDBs6E6NTxnPRrspvN+4T4VLGAK7/4x8IRfYQVv4/9viMP
ViWJLCmYP4GgoNNWmTJ5XCxUQIzmoLSx0l3vDNjQkp5BgA2d+yxy3jizS4Qf98AYYhisKigCga/3
DvMllPFQdxmeAgpvDJtyzZ0ZI7TkFUg8p1O76tYpBA2GF+5zSfRq7hADRapq4NVkWZTASJT1w18M
VU7oT0YSgA92BK05301wjMXG8FzxAkjSOhARTrWLr2iyj6hjDDC0Bn4VAEox39Q+E/G+CseJwyva
VEBfaR5qJ1QsnResYudZKtwyIUZeDIdn4iggoZERBY0tcpP0o0uVh0b1EpgVLiDvS2zlWdBM71Lb
kzGuELnZ9Wgu7KqZ6w4KDmAthDAo0Xyn/GQ+cWysMQhIWac+E14edBTj5s100fW2KOWarMlu8MJb
cJSzuxkRK/BkYJUD/IjyGuOEqn7aDCT/Mz0D5y68R8jk7cN1c5VXzak4y77O/VmEzcwEjmhvAmZS
4SXSiULd7lDk7ZWxUJBF3Gn7Hqz619gt3HBXrZNHzqih6rXyj57l/dFaN35fdM53oAUcpZ/mKc8h
1EHNasR8Z+d79N6AmzF7xyUIIGPtBvlSYEV8/e02FqAHgrAOL2jCPkYFVmPPTUPaCTWe0Qzich5/
1wiuhD2/1mzEeblTC7iUIuCE18oKKZnaQGJmyYF8F17vPgMwJQ0wVRY5cGrS5Y5VGybGL2fRvVoa
yCHYgtPhU8BV5LaAZAUgc4+dDA6bgYqGtGLBBSvu/mHPAWcPnCyhI8O30OLd4jh5PTuoteE/VR+y
xaG74iA7KLv8UazMjcDDza3HBbrmmfv41ii15KGkgRKbGG0+RjQJKvrkVtsQN1Ztg5V3P7oLB/re
dd3Yo8ka24InQoGw91SsVMitpydG55Dg3F41FAybHbc7/W7x/kjdGqSc9Jjm0CtNYFC5CNcGLRMg
Pn7IlmVC7oPHWztUYDOwUxO1I+xEqwow4G2HfgkbpAsP2EVWvhptVKtUK/t+/XmhvZRZnHml3Nqn
PJYv+55Yk4XsLQ9ZeXHf2NFLasFjbQbIWZFwQ8EuZlfhav81HPkDD+G08N3DEi/lXGfyY7ffQt1P
OZtFgtfgW/yn1kJmGRzc6IiCdhpIV6P3+rl4Ypxofwl2vRE5S9wfMwHBrXXqztCkUZJishLjWrY8
R010DUgjDt2UpC1e/YhfmJPqLmamyEai3AjaRREM4N2PhKRGeTMmHUaGb+BG5NfMbECzcaiu3L6w
0lX+WSKuXyrP3jtrsNkizuJwT6FISYd5o8aXjJRqJNgcnhXoKKXWpkFQLRoTaCoJ/YRngwvhEe5U
H3O9WmcLadC5if7xBagh3sY/Wl8KQzzhCxgXIPPS2qVW846uBicB5Xr+4T3Ux/5avS420szcG7CL
orQAZDKSsJTDlhSxrTIGC4za7Cs00qA19AqdTX91KcG/6qaxsXgz3schZLL/mqTcpOBPUx97GCpr
dCvO9VtTPnYNkPacwbzIoByI1vyeObLuIp8v2a30tgKVDf6QllR06N5OMi8VYyA0HrIPzrDlH4Ej
jEywx7i4jhwkl0FEcKmcfvP0n70mxvvXKnWCJ7UbxshnanSlZoHebaIv9P+iWUTnPn83NJNXIDP7
1xJ1WrNMruNQxPhSwHL3zXOGHDZj5Wi6g0hs4yzyjBI/+Nt8UitZqV6hcB3sQV5uL+F5VlrPHRQB
Vt6Ftd9qd1HJZOZiuBkg5RdEeQi7ToFB4QNMAeluYg2+19vn+sGfFsX1Zmre4D3E8wt9Cggj7wr6
wB+iEl1i4cbEbJ5rh39B+LBTDxJQVgsrN7czFfRIIlAlWAW6lgVds1KbUr8B66B/Fi6dCVB5s42e
obZ7FkWrhXpg8wZqpaUQYskutWPCTBZiP4Zd7iO2gqfMDKG5zIPUWwGkzeD34iuSrqxD2uT/ZcRA
s4MBhLDSadQbN5D5Vh0TBXfsuthynzWkMeGC2EfAy/w/W2Y3vSVggBaWuD7mgjTgHLGs6B5EnYVG
2WZR2bMgucYWOgx2YJSA0+3ZI6SUPkpbW7XuooTtTJ0W2wj4OTRoQ98a5K23XodJpE7sS2ictm9q
a5WdNazBmyk4yToEZTlqWSDAAbe28LIww3Ou/addam25rIo4uSJ2172jHJgzrrdd3hrNrrEao3lZ
EgCdecNjoIRPBFBt4DJpnLZQcb3CtmFjaB+jqGvX4MKd011MJPoGowdfKIMyFrvJTVbRF8Y6EwoT
Nn40Y4BTBt2o1ByzUVD3VQnTtQL2HnbtZYCxTdZ4BC+Zq16SnVDo6WHxmTEXN4CUDKB0pNXRNkH5
IyHPyliaMMUNqDqRR9a9i796CXbasggN8aW0r/1hSqQChKhXNd+bMMICKBUk/PbSe/wn340HcKWP
tmhLx9hmX/2XYBlFNbuR/o7ybl3HXshbMkrSJoUsJ0QllH3mvjx6Rr5ZXstZn/TDHPXK4LqpSaBI
iElFdxQHKTcj3EFGyRDORGVa2Sa79B8o94n+PLK4KIGj3RFZittDylcDMMV81KCkD4pqCCO7kj6Y
w6bnQEyKV7z02kI/BATLp+G4sHfn4qGfpqnXRjFoSQZRiwZRifTBW1mOLFRMpMcP6M7TTpB6d3yg
yDwrW3SGMxc4vC+R8EDyCwkE6thwfNDzAwfT4xohg7fj7BpEC7jpjii/S2vRTU6R8/twvwHL1EaG
TXROQa4WuA0ak6dxQ8x1IWw2D6QInKNnuUDk50PkEvGnRVpIBiu1UQVZy3v8xzbQ+41wXG7zIIfz
tw+h9lkZA4LVJ/gQ6ZAYT/EmCfRUNvjGVKFXA6Sm+wa92lJnHrJHYRUsMY/NeKybaaBWPR+qWOtz
Mg02hHlBdPBcD0bnRqZ25s6NFegKUs7G73N/j5tXAU8EuABoBxClg877dpeHahFDQivBVltn2x3u
2+4YHSGk8YA9DuovHWz8dvvJmKcIz71/sM3hjEHECMT0qkRdR72csXw0po1RVpByj120EXyFEIZM
t5WbuZlqHPmLSrKtYMFzx/Pv1r9L/vRikyrJdyCHPlvKU6fK6Ptj0OB9lemBwa7ltYyjLo8Q0CWE
0vFK2vX2Plq/HKESBx7iCwTIzWQjOaWdgWsRzOKLJEEzwFzgE/5+E+3SC7avKkGuUbg6PDOWvxbA
HZqfkita68DXEF3BXmudYlaXjuXGNwG3R8fb79MyF5t88y0S+TY00tOHMa6KTEg1aJeBA0pcCyBH
DgjbWoc8C5iCjoLOI/b73eZcRuPGJnXuxsTrKlmFzXcflMDb4coexyP7XJovoEEBDBIe1wzW4gaz
7i4yic5cLjfGqRPQa0KkaVlHEhqkzyW3vNGIHQaCTT1kVTg9BIevuphRmj14hNfyf/NMnXYfLBZe
EcMs407QTpP0fB3HqPjWH9vyQTxAKc2Udwoy8PxitXnW4f60TTn5ZkTEOwqYb+HA2RMq6Qh8388y
EJ+yya3ZI3vQDMERwRQRXy8QadX/ga4DfufnJ1Bnv8uaqpc9fAK/EzhsscY6T/pgM8b30cvs9Llw
lLUA2ojf99r8vEOcCsKXMmS66Rf/0Ilj7XeYd9C3YWvV8Kut3j0L4EZRkNcpNhFECvDyB6GoZ/zb
FQNhLJQgYJogBm/9LZclfRSyw3d2hTNLd4Tre8esbz6yp0L/gwrEw6iDaN5IntTF2uXc/QZNMDQd
QLBJA0Dp1rjcVVVcTjAuEG4hTUfZ9pC+QS/AkE643SvwGnVG/lJBvZuIpq8Wpn7ugvtpntryfRmG
qTyQsYOC5GN4jncRuoYLw4dKAoSL4jciUp8ePn83O+tUFQhCEF4QAmakchJKKPQg8EchpALH+qlD
plI5ZKAVLVax24PmR0CJXIrh4dBFjaaayAJHSPAoLpKU3DsaMBuASRaqCQIINOkablvnPJCVKKXy
8GjPNnsZIFyVY8fJphYD4t0/+0b7Dhq038f/fZHdXnS3dinvytVhrI4yVlfRH9R1sp2OtTUdOvsE
Lin8rIUsRosfKyDB1x8kCzHHtXYYQB0lq7IaN3riDCDtcQfm2xzntL8ukm6QL/jtC6l9qeZ51RYC
+cJD4AQP4OODXJ8Kvit8waYAJBBcCGtV588QMwlATNct3XrfVSj6C5DSQaAPIRNC0nd7MsR4bIue
B/BRORzkFwDvncoExYZeAQ1lNJtC0lFiX+XGB4JQ/Qs6cqwdm4ydwD8twQdn9quIwt3fb6H2a+L7
AEVy+BbUn5HWB4Tjz6sGaQLvE24SvgnRL/6V9YoQb0orZjlBMQPrvvkEut07l7sySiR8AgrDKTqB
eIiyy6v3ykzfJV34HEGJUlw9hnQOoQ4PPhTAWvoX4fyBPmw7XyVGb8bmUsPx9wH5ZZE0aiOLEw5W
zOKr+F14RmfzK8jJ4rVnfmR66PCHHEXMa4969Wjjybt0jGaClNs5oTZpGtS51pFlUZ33FnvQDS6o
IU8nIKdeJnSWRiekbJStcvD2ClmkJVbme+cNZIAAoj3U6xWkNqgtOnFa3JZ9AKowZis2oymM8TP6
gR4jJnnlPEx8gvaUZrEccJ9ghVm8zAilBnFdVJgsxS1bFjKQs0XleoIec04HyVuQevGGPAFwAm8K
5M/vLuv+ooBNUqJnUayFq6RKEGI7MhlPkMGacJZ4s0pHeOmF22jWBmHPQBoXf1hqOYe0nLS8wLgS
2d+UvMN3hVsUf34fyAw+CiP5YYW68qJGrZKmh5WQEKuO6EPI43PpDYdaVA3Oqzok5itTJPKQlfSA
vrwl0MN9KuH2A8g0/EDReAVSzHmKXdvE47OMhp5hCj8YoXDZttSrJl9Yubk77ud4qU0qpVzXdx7G
m/0faVeyHLcOJL+IEdxBXrl1t1qtfbF8YViSzX0F96+fpGfeMxvGNCL0TlJEH5IFFApAoSoz3nXD
SzK9dsnLIMwr/p36Wq1apads9C/iXZCxqogLpeoz3JP67HORrc9CnX1QNjsaja4H/WPAjTLpUaPU
a8mVrqLYuwBpetlQ6BGYcQreu8/aUk4JuuP0rhQokgo+zmLyciUxuyQKMeTj4jTJcbF2oEWzDbxd
y1DAFhU78v0Y1aqICATik4wfq3ZHw2gditKanbpEL6lUHfSyFJQycKMPTq3/wDCOPOnKiFIpwKTD
a1ff9gsOz3pg5ZY7o5VxcUlK/ctrR2QY47lzp4RNPABRLha3s6BzZc2KW3VTI/BZERDjs1Fs1rpC
1xEkz5lxg4J2p05F5V3c8cOrEa51yppNZDxWJ1mdKBRV8iEYtWn2OqY30Zx6NPyxJDsDL9jUFJFI
c9ciungsyBaA14olJcrrvjfDtU4+MQKrsXYjhcr8ae6V4AsTZeHZBm1g4DUmzERl3awuVQYcg87u
oh/iRfF7KfMvo3AD2QaFmaXC0luSoo8DlOj1dUnnPIg66Y10qMdT1f6+ilJRfkqEyOxClRaqw1SX
KDnow6Dq3xoDNfAyDjx9dKWm2eGyfdyosbGPOfWhZzo1+wZoQ3OQlOe0vTLG+H5pR6+CyqtmJbvL
eCLrGIcsi2VIkxZ4OZ2Cgmh3tUkd3cr9pEtvpkrNBauM743/egkbFa1OzQlJ4CWDggrO6amlvxry
OUkPl83i77h/xpElLkENZZLWJXA6W/1OM5CmtGkpHaEGfq0WBZo2psn0S7CvunJdoKRCHX5JXS0i
NRBZq55vUDRBrFJWa1spUC2vRvVsn0NGgIjyGdxpRLMc1h0qg8HRdA5kq2ah2jOmMa5PRRNM2b1S
I2/bvsbh/vLIch10g8TsAKNE7HKZgGSrL52McQxKZBHK1ukzywFNxVf8Ze0pXTlO0M7JRBVdGvMu
GdZ5bICUKF4BYcNuUU9mPgpenrmTtYFiQkvaZrVcgxTARe3Co6WOb6kxu+VoHlrDFljF3Ws2UExM
oalUQigMg6hHeMexTTTN9++6JVQj+/sZEgekDQ4TTVId8rq/m4dKUEQtXombihrXXgnfaPKnDnI5
3d1iuUbnXXYS0VAyUSUj8dRXLYay0XSnU+3KyVtQ4UKvZSwNUUjh1BGvVqL5eG2zXv89d/6mqGoI
cwLNSKefOd6MZDW6tabo0BXJt7As0EtO+18p9JIyGz1UFnREUuqlTehBlPdVRyrmsvUrHntB3XwP
Sw4zSKSsxx4tWyVSSArqqi0dVFyx6RtVIJlebvtgr/rCiINw0AAdIMp8dY3xKKnKDW0qW2DK6HGG
cLavV7O31KDSVnVBop5T/6LLWzDGrfJBqlC7hA6Xojlqw1E2XT25HguvIs+gp8nxwJ+ITjGchO05
JjPJuKd1kLhfG8SUqzK5LToMZO116WOmOWbv6dUpkvdZ6uPtKuxOs7VXxqu4eyCJ35rHJBLlAXgr
eDME7BONJM1arOX4HGpE38eMfppqtqunUPAauEZT1pWQAgKfBzQawdDChD+ljiotqQCTkn43meWb
Yi33l72Vt3VsIZiwZ0caEvCoF3b1lDpUP1Js/ot0p2Qvofzjv0ExTmranUU6BQujpYoTF/dUaoKa
HA2pdGklGDn+BP0ZOcZHOxqHRQ6BbxeByJXBQSChQlMXXIf4IKtED8SX0VLAGJRNtpVQCasuo+iW
TGO3iMJjrZWCKeLtuSYogv6BYWxpk7wKm2V9DyxPU/tkSvQbLW+qvAtMCC7HIPcR7E/c49MWkVlt
i6aXctoBsS8nN6729k8Yp93MtXOVSO4yu/1QBl9wDnRkoALzf5uzz6N4h3No16+9j3KEAjf07Epk
9PPuxlaeOk1Ehs9dVxuw9fdNPqTOozJCYhOXolrzpzGBN0ou+P/dsA6GSHGUwdeVl8q+b1qkSF56
cNiL7kv8Md58A7O2o3LJJ7uFwabp2OH3SX+IM2zIvi5hB6v9cGwdS7+l5O3yOAtxmQVfExKTkQK3
XTIHSoLycF+BQk4Naqh8SXnh1CYeenVPwcngMjR3uWwsZpZLWQxSWs5Arns/l6EBYE67QXSj4U/t
qpuEgxN0ydcz0WZqpXGRKylanxQX2aMd1Hy0rv922RBOsSB2I8hF/APCHOxHu+2IPaFqQLFvIRPc
qa+2vWul60K/GRJI27za6o52N1b10YloObjBYAPNHPWlJtOlAekeV0O5Rm/IzpI8STHK2FrZNSEF
KBFDEA145xmkDlAHjvJI8leJhFGXqRwta4lE/TQPp852SBKENQoyNAgTd3ur8gXDy8s2bxDZ3XWw
1JzOJRAHsutU36zu5mxxwgF6f3HnaLht0NqRc1EdONc/wfCL4va1dZe9bGiKjfd4A7C2/FImrZ/I
qHyJhr3AOq6HbmCYBTh1djaaFd6eLemj652GXCOEO1bYuBL4t8Hv3ZJHUN3Jqa/G36NmcoyKCHbH
FeKvc8XmE5iVOGlxnqfx+vzdFJ4cG0GmP8z6dNf2gq2LP6Q2NFp1ELv/lfBKWwsSahPe9Crpmk73
WXgqo8Pl8eQP578QLC111JdN1feAaEq8mZPaG/Ov5AahZvKPFWybfKGEkAterTDQodhmlRfNx1jI
aMH1eigcgGUG5OiWzqxsOVLyRLKAkmfxG/7fKa21b0ntp+FyKg1tN5r3JUR0cJeoBBsiN6hsoJn9
EKKyxZIMuAnlyks9xY6dD86Y9Ic+fNPG77RZBGuAG1I2eKvbbIJ0EytGOg7rgNrLTlumnTrKfl2p
TmEPt1Fj7tZ3iSRXvMuuIjKTWXnFNEyavMKqtvQihe9D3sROp81BpX1XhsIf1VqQVOBeTiGHAlpa
vDHhVZmZ1D7WC7tbMLKJCl1gdXpWlvqUKPXOslDKpTwnyryfInwGmUHwEEJT2bGlVzTkOhaFOrU5
BpeHgLtaoLAgo/oACjlsB5U+JXOfGhZayJtpl6v9wxSL3tTW4PFXcPkXAgy155M71LjjLzEgUF8y
Gje4D6bZztIDbfpKFNsAsVt9b5DCnlCEG5qhm4RQMepip86WfRmL8s7cOLaBYjZ81cqrRF6ncej2
g3lvja+dItpn+ffqDQjjK6XZLfLcwR5SREiQas6IyqMM7QBh56al3xFfXTMKVPRcJwRmln8ZgtU/
VtaeZBkagGHkLOhy1/cD6p/ayZnNvdbcNOQrW8PGWiYGWEOVWakE0FL1iKQ7YbQjdBCcXbjz9lvu
EUlRlMkzIFqZF5O1zluZWfspAS3DbPpE0dzLq4rr8hsYJrA0qjlbqQkYSEM4ff3eVqDdWyka0iAM
JwEYd/PegDGbN8TeSdXOAGvm0pnzmxoMcHP0g1aLIFyKgNZwuonSZqS0uHYCKCnv0nEHVj2H4KUv
EbyUiuZo3Sw2MEaNDSBL4Qgyun6KqHiM5TkoGvp4eY74MKDsBD04HkjZklbwJ8cFuqJBb6lBtkCb
8TTwOKnKlxzuDwoTKMqsbiO8S4ACsDP2ih0/zU2yS0tbkHng7mSgNvzHGCZU9AnJo96yEWORSlni
nR6WvpHsO9zQm8hbRAkB0dgxAcJqw1HvK8BF1U2sgopvgOSuqLRFZBOzVpH/im1zwtAVSPZ6LUo/
UIq3FD+S3ALZoJwhP9UUo+Zr+dI/XfYN/qUYWxW6+iBICEqRcx/UeynuxjEE20fnG1DF6/0uRo1T
dVNXV3bnQX66RzFBNIlsXgfur73yD+7vcqON75fR0sxDBpsXBd3MKFUIJ9EJhHus3EAwu+Q8SF2e
K4CAoLEnwYqa7E0EWjV1sylzZ5T7Qlo9EilYiSxjFgIpIeaUD3AZQyKHqe5fljbfXZ41rlduLGMW
gWEmPZUpJs2uTm1RorrmicA7L4Nwj6obEMb1QWdhSfMMO5DVd3TpQBEFW1VzKCbMnCCDfrVI+8uQ
oqFjFkI+ykXZq4AswxBJ9fwKui/fL0NwQ/vGKmbDMrUQz7AWYm6DMt+yPZVhtevNUwLdjq8AaaAZ
VzVDQ3fl+cJKzXgMdU0CyQsZ75QijVy1RHPjBJ0IS3+9jMXdhcEj8w8WM1VtQ/POtOEPhXFE2mBS
Wk/rPA1tHeDTuQzF94o/UMwU0RxlMGUNKEXrr7VodlP9YSpAwCD30fvQ5gd0s/tjHaqC4eS7/B9c
Zt50OYMubIbhVBHjexD0mdFzNI2CFx5uJN4MJHPC0NCBFGqrdZbudflDrSeoWoOooxHUre1HcXB5
MPnO+Meo9XM2QXDph95WChiVR/6AF7Kh3mn0u26KSkdFOEyQV/JxsBoZZqmotJnWu1+T4FUue+yr
VBR116j6d2D/xyYwgJ7bVFpSESYWsOz4ORkPIOPUMnAW9u4yQjkve1zsX5P8VOmdIHZwCCOQmvx3
7tBuew48SWZuLgWAEwruzfQXDe0osCbZ6XAgaTJpV9SPwzA79gBVFlw56yEM1AGKiho0FQbyMOnN
3VzIoifvyy4FNt3zzyo7otMhxxx36XM3HA3rvqviqzR/Mc3vWWsKlgl/eYI3TIHQHNRnmaijKXMN
MV/seW0ugzjRHSq0r2sUClGHqfwxo/jKjgURgetcBB1sREEGB1eNcwOnLFTVpEXQRubSIbFPuzeq
/WxMwZ2Xn3re4KzfsVksUj+nKQ1hGmkOdXkoElBWfeTtvhjuZ2WnqNhrP9v+ucnvZz30Li9U7iRu
sJm4oFuN2pnrnq41+9xELTpkdvCo31tBH3lyP/7HIWXiAkSelFTpABcVP5vkRq/dBlrQhsAo7m67
MYqJCtROzbzWgDJky8Ew+k+lVwWn9cu+gZfc8znL5dSuywQQSYMWNsQ1CUle6S5vgsvzw90dwF0A
zmoZmh4q44OWPahdWkR4+5iqk6RrJ7OQX8yWPFyG4Z+WNziMD3ZxnfWhhhijja94HVQ0P4XalgIi
wsiXW0+CvFLoxL0sWNV839/gMv6nzhKl/QLcFlVq7dBchYvm4PLohSWUCDOwxNo/aBl/1CmomBq0
TfT0mhDUW1+2nzudm89g/FILl1IbuzWW5f1VrddHijq5YkIjj7QIoLhHmg0U45yFbdQjbl/QKig+
DThOm+JyVwd0fAVd4/4/mcUyrmc0C0ttvVNGbRDFiQsse3ZlXXD05AYRaGSZkCxG+5/FTKKuT2ZK
RjhpM+90+hPFT3VVeInsGd1zK1PB6ubuBBs0Zq7snmQdmTBX8vhdbZ/N4ajaL2MYo8z3WNbB3PWC
NSgCZGYso6GkV9VqXpk6EbShpJPSqk5b3RSab5i+JkoHcePXHwvZLh0jjlFsrKJNAk8KzoxMw5J2
T5c9g199s8FgDhUhRQVVOcEoOZfv7WRE02BeDU5VqKB+yKebZkxv5Y5+tNqIInB9eabhcpDWJ602
uU1aJXbbNk/9KtdCtxzw2gWV7sJJ7VASbBn8CPivc7HNQSEYW424wYem8nIl4RUjr/WbqIGk0uUR
EeEwBwywuqR1SuBWyCnutbDyG0IdCEIIYPhrhaxZUjy/gj6R2ThMvULdGswh5vNgLg4tvL4D5wWo
1qZ72RSqmHNPrWAAAOcDmADAGXmOF41kCjMdvpRnbk5mp+qvCzzyTvHTBCK5cm+jCFlCu0gpar3j
OvEGeP19c6qJElvKq7XVbCbNTprG3ShqgeEG7Q0CszfmcWFgY8dQTiCrK5egNkMvI/tKF3HOcEP2
7yZTDKCFS++5KSRN7aka4Rpl/GA0foKKChlnJN1PBtFGxPXCDRQzauGkDnJZrlDNPVozHJPKThGl
gogmQmFGrohicASsd04pubbx8p+gnLMUNXtxwyaql8FUChb4vwp94xHFYGjbQUWFgtR5cj2nbgXa
Zo3e2rmfZuBJ1QT7EIeWSAcVKfrZVokTsO0yi6vOh6zICCC70slOxsN8Zz7RG/UuDEB4+w3sOThi
HKJfOGJcjh28Rb3BZfdZtc3KVPmdElkOFgijURmb3qnRsVe8Ob2/jMXtltyCMZEbRF7ZgGPZ2sNp
O5CwjyAHBPZCx7wrropdfbQXB0K9+XMTRF4G/eIQxCqXP4G3HrZfoJ6vBzxpaompw32WKejT4zwj
R/JktZ6p/LgMxH3G2iIxKw9EjaU6RkBS0yNCcj/3niYfDQOlI9q+NYMGNC6NKHnxt0Ir9sUtKrMI
LWuI1EHCCFOnOi04dD7KqTNFDlLx8Wv3HD4cu7WjPfF+hH4kemvVRM7ELE51yRJ5AMsV1BLjIHwy
79JX6hE/AUXlvIswofepZ3m62x6Mh8aTvqNl+LADOyi8u3bpHps4GMPBp7rX3tpAvpeOiejUzgvt
BB2coPaBOrrOUu7m5rxkaYFmQDLdhMnkzsJtixegCFS21v4HQ4Hy0rmHtWXR5fKMzaMMHWNGEVux
C4WdCNzLxxaFmecWndDoPQYKGl1lkKyT/AStVz3+1Hq87OdSYCt+Iz8v8m60A2OWfYF3r+uEzSht
8ZmZzkOpkwsC/FxDDSiNdjIKwIy8qvdqKqMUO7uKh26n15lb45YppeMBlUZfed7afsS6y272aR0v
naiPxEco1f0ogcgZVYpFKXp45F4wtzDsHaErJK3I4NW4krdWQOn1Mr6Ykon25m80fZarvdEcmuXh
8hDzjghbVOauINUTysrXLlm9ka6yhRzH/Jek5K90lj4vI4k8ltl62kGuytKCfWS+M5TneXjswl//
CYK9FqR93pckgjFqtrhqorqhtgRLXnqXYURTxfI1LpYdG/24DpoeSLiR47jTW4dWvR0Mf1Q+U+VY
KZ5sFofLuIIRZA/6UTwNihwDNjK+tXg3G5R7Q329jMGPrf/GFfY0bFgprYsas5SMqFkdGqQ7pG+W
NR5bQ31PrUdqJfvLiPxY+QeRiTGznbW5HgKxbU6hjIM2iEJEJy0uBoobwccICvS/KpJKalF08a6O
0cc3lT0iPWLrVf9x2RLu2Cm/1YRQ52WwYyejAmjMVyoNtTG9WXJm+RTms6dKmteYtxFe6/4bHjNy
RbTMWbq22GfNQ6vfhlmQzdep9VaE95PZCk5wXOfbGMeEYiInaSavbAjzsKD+/tBm1IkzQU0eNxpt
QJhQm0XDiCdvgIRj46Pr25UTG/dv6xaFHgK3E00WE27NqEzVTAZUhSp/GyUrfre8z9Ojph6lTvC2
xB07deV5I6BY+Ss1Tzo613mI4xIE7Y15vFLAHtKI+Mn5x94NCuMOpa7WEsooUWN7im/b/bLH69Wh
ONWg6UgdPNxCo8zTDqUrnYpALhzIjPqqYP44QkA4GG6+gfGSrtclvc2wBIaPWw3n7hfU9H1+e1IN
kNo03uAaOwJp+vkVcvSudrUYYPzTBd/ALT/cfgPjRMiNTgWNMA49+Ky8YnSNh+lId+ATfG8+4nvN
z2pQXzWKf3k18g/FG9sZj8pLdTZpA1xQZloSZLynY7dXP8NPcKbgbUkOVKd5xyvpLUjNNeJ/gUX4
fOxXj9+cU0JdzzI7Ab7xeLILHMTD6xH11CmQZ8d66I/hg3oTLk70ftlw7qLd2M1s7KlJa8NcpRNT
0KUhSwNpE8mnokcgAcrvi9DGOpKh7QE13NiY2vc0PBq5m6WDszSCG/L6sX+dOP8Y83vr38CoBg3B
ircOYlS4eUx+arjJ2ErsyNqvJZZxuZKRtxWVzHKD0QZ1PQdvUKFi2MbDDNS+/pRC3cuzfQi90dl6
MpE3TGhweca4REubJfL73L/Bi+rClvo1fzq7jUsIbsfkG/6gT5bcGBS6iW/ye+fKD9J1ueue9dTN
76XreXf5KwRR8Tcf4+YjOtDkIWLBbxoFa2VUgkp3IcX0lX1rM7RMRKpAfD3Eq980bemEZuMakOvI
REdC0QQyMSdvy7VMAShy+kEVn/ZeE38YmT9njZMKBch5Kcvt9DGRxpCmtiBrlJUG6swEzcx3MvGS
ofd66sVIvBl1QLoXtIAKYpxoypgQo/aNDG0ImNn1OyQcpvwnSqkFEyYaSiacoDS9ggwuMGzVGZdv
Y3Eolp2FWj8IUAaLKcjUCNY7W4xmzG3SD+vEFZYv9X4C5acSSzA9LOrgzvZxkgReL9qmf/++cfva
gs8nLSYvP6B8W72CxG193R1tP3eSEw1Sh2ruwxw857vhanQMyDZfXnbcs/CfBfE7Nmzw0X0Q4i0T
FktZ50eEIBUoCC+r+/0dQw3VBnk/iAdZYp6hlwxNV3G0sqqXPj4Q+9g1L3HuE01gigiIOfEYk9RU
xcq5VM9BE4MO6Qqtm/no9V8qowEhw78mMVHEHMYintAt7MrVB5rNcTLN8dZaiTp4+XNjEbwQgpcY
jWfn+8CcarKSmyvXEEpcCytDMdLh8uzzV9cfBGYFz3KsLpYJ71uU1JmTBrtL5YZEvx4qyckjw6Mj
EWypv7P/f/vDH0xmRVvrc12zstclZfOaqQRXvLyEzqedF3tCax0bbFSoBrhWs/kt6fUCvcVoszdz
IoFkPJG0d7Vf6Ec/oaGq1a3pWh6n+rvexfkDuit1kFmBfshBJUCyLxaKytUarWRN31m/UFYYvvSz
PL9DuxJyW80EatdMk2x37lCPkJlRtI86EgZFZ2g4tdV2diJDNJzIPEcH9MKBFLPrTrRLjFXsRp+8
xtaSj8GaoTKV2cZ+IVT/GctNCu2NrEBuSDL8VJse5ZoUu6wxHrVJsvd6pYLPUUruKjuRBBPKT0bA
Yf7PZ1h6mTlcCEoDMLogvJBQ7D8tTpH22Oa+NZBGlK6X6hlvZ/YgItDm7wV/cJkseznHiooisjUD
uYATRXLC3HSzr23ff1CYk5FE8hIUS1gRDWjOjN4NhyAOf15eE/wh1MDeJkMuYWXQOV92UWPrWTkD
pE8fo2Unj8+Lsctw6EN/RpEEEn1v14q2r2x0G1TmzKCvSs7tBNSQ/kial0RJQYd3lIaDlj1mhigF
wp2uDRoTWnKSGOC8BpokvSXah45uq4X4/3Eg2egyVWkU2gBJ6/uwv1Xtm0munL66mmOPIjNfVu6I
N5da9ATO3Qg0e+U0BB0IaMbOJ7CO7TxfOlBkkTbcLdPkFkl804/RTUvmH4QWX9ngNnDMzIGikbS9
Ci6bSHnTG2eWEodojp5dT8IR5VWyo/34X8uYaTPb0bYkCZbZqXowpdSJrX1tv0k4kyvkmMXoCdZ9
LLzLE8k7FSGBtQqggi5a/i0KtzkjNCAQlMqV826eCqeleTCXmTtWPXiByl0cpfu5oGg0l18vw/Km
0Vo1uVFQCFIntoSxhJ4RpO4gHx9SbLDkfjDSDEGZ4sJnn2Q8kl6G4y2JLRxzfAhjYkjyBLhMvh9z
6lPrOe1EYZK34W5BGNckrWUv1QCQqPoJOYsk84YcFAtgV6iOamgKTkTKGg/ZvRatPnjcNZVVWYCB
S/JlrCcbfCNmFjt5+GO0HNQve1oIKqKnHnsehboYmobtuXNC5f0LAwpy7RUdPAFsAjSX9Dq1KjST
E/UTcdZNltdOdEHnjucGg5m0pjC0Nls5M7JYRavMbozQSpfi1P6m9p+6iE6K6yIW6CVR06CbKHE9
DyyWllWRMWKllxqSODEoht4noxLcQXinPiSm/wFhd/BsBP2utNIINhV9iUsjKFFx/pWZ+QPBbNZm
vUhlL8EOWid+jOxUM3euOXxeRuGuX1tWFSjKgRSRdT5b6+wkSTE3g/LSZa5qpnABvMWCRJoMucDV
uY6wAWOCMPIyi1plALOHx9C8Uyx0wRvvaFr1DHKIuy807CEK26gyh2QIBHLOHSHsy5qEyiocoNa7
iLROOhl+mQkW0PrN7OrdoqyrexN3QZNqVAbFAqrsmxClCSbZZepdmgtgeOF9C8M8HvfjtMz6ym4R
LeU+7/QdHVBmqVlBnalODw7ncrqVFRFDGm8tbVGZlWtnYWSP/Yqqvtn9L7W7Uu2nyw4oGj82+kHl
haoKIPpuQvrMxjtPbalvUwmOJ+XhMhbXnLW9VrdW/gKZ2ZlLkhfdoINPYoQnyIp1NerGWwte3csw
XJPw1PE7/IDnkIGpuyqdlR4wBq5uKOSy7/pa/6VF1Q7Vt7vLWJz1Cx5TdfVxnAWhE33ufm2a6A1K
itG/Zu1vVSgujcONlojI69Z5Zpz8DIVZuOWsV+BCoGh9aff10jmtaIvguDcAIH8mgzBchcLOuRmz
OSdzFgLAyKhXoI9xUXTQmD4tLXQZQ+kjpoVDrVDwyMOJR+C4VW0UhoHQSWaJsewwNrWo7dBeRhDB
5dCZTP2e1LGTltfddW2Iypw4jnGGt37PJlbMEcpCUB+BErUhAOtASqt9XhwWmgns+p2H/Wu+NoYx
e2AZm2ZOYwAp6L7QD4bqduYuo35mv5AxUJsSvT37Kd0ZS+90vYUDqaginLPUtqaydCc4pBljreIL
5vmUo5hKtfZZub/s+7xKqjMQJsIXa2/xss5fJs1+OKHMJbWdZKLX1EZCgqSorYqdWBkfKxy/BIv8
/wFHjy8o1VQDxe/nk4nCi2Ue1R7dBbhMG2i3lKwgT15L/ZFKlROSA7SkHMhPXraZu1BQsPkPKhNb
pDpXR5kM6KvpAyXyStXFQTWQm11UOXWB52QRpz5/Iv8AMj6LDruykBaY2dIT+lrsyW0mwWGKO5So
uQIxpgld279qr2adhHVUj3BXOeluJjuePLmZIW6vaFBTs9HRCt79Hs1QeBkz9MUE71cl4kbg2ams
EvQGSDFNHIfOp7Mwu1nKxgVtBThqh5GK1sWbuPpxefZ40XoLwviMlKM8bBnmtRI2cqfsW67uZAh2
EXdsBfsCr8FO2UIxjtLJIG0Lc9hjTj7q+6f6PjFe4/px6nY2+sPH2s+zU5y/a/Ju6fdj7qKANEk8
VUTkxot52+9g/KdLLNmCHiJiHthCau2llGcPOQdU1U+CpcGdQahqrFrQqJdlrzIZno1QVK/CYs0A
0Xswq5JbV8HlGeSV46Iq5Q8KcySK7TrO9RwoqVF4CvWm+d2Srwb5GDe70DgOBFJM6nWSnRTiTv2b
kf0Kl3cqKudcR40N8NuvYLx1rmV57Hr0C2uJT1BLOFZu3xhOFxPQKSNv2QmyC9yxhb4vWAeg9oL2
mvPVYVokzCUCvGWxay+nBt53iPrD6AxR9lDjnTWgNWusWrOryi0DladNnNUxBtiAkGTjT57h4MXM
zSAJnTl45IG6+Agt+z518l/tfg6S6/T1J7TVb9WbxFN22Mxec6jey3sRuSt/DP79MLYgGnmdpp9G
fFhjPWZh7GjLIdMEdxZegEAvKBSUZbLexph5XbRxzvNSQ294+9LIiBEpyDKujMVXVFFvCG+ct1BM
LEpmSFkuGszpqC/j3SIDW8DltSJCYEJQ0XT5mC1AqKCJQpXGyUSvSdydY2sEE13SaSoSfQBEkh5A
iBHr/lj8iOV9CtFp6Sqk14qIzYnnBdAn+C36bFrI2pyvBMjNF3OqrF6gB7LlN2g2EEH8fsFkV7cK
IoJVoABHYrZBMtRj3BxSeAGEXK9oQHe27dGPZPc6e30AJWAvdENQcDgFcVAb7YtK4XkhewvPeIZU
FUY+ryYmoBqVEadxMib6VbII9n0uDs76kH1QLA3+fj6UljmimCuBmfN0m5ienr6b1a2hPl72Qu6E
bVCYgC2r0rhyuSJggxXPlPZmhIpyUTsdr+waRzJQRxCoDxkQzTu3ZVTzngwVcoa2VdxI8q5Fn6X1
EkYv/eJoRnXM7LsC+LoVoFHEFq00HrwKaRkLeTxcocBMew6fz2YUK9WMOsZVrWf0JnJP4ldj+lDL
J6lx4sVDdY+FRaHdqiJeLs4yX9NHFqrakctXDGZFUIL7J9Q5UQ0qS59W3XgRNUQEWTyMlTQdyni4
6+LCdm5fnw20m20T+bZ6qB1lNgII6NxfdhTOnqqqa0YPRwdkQm3GDnlUzKwdINxsxBboSv0F3BWt
9atPfAqR6sQKLsNxvP8MjgldZgz6gmTViZZG0G9J1kmTJrTy4ExvTPvLUL+3JiagQMASh0tTg1Yy
Uh/nwxeD2r0NbRTij1cVGjBGF4QtjgHZL6+/qnZDik6byn9HvZ9jPAwuWP4gLxh5H4WXXWuu7BA0
XVz+It5Ybz6I3UslO9fHRccHLT2qvn/OJPYQsmOwvAzRqW7nL1yIMQA6ygHQXgpdMGZ5DpGBDroS
eMoqAQ7VXt2D1R/0W7y3M+dtLJyKONnsXrbyt0bl3+P+B5aJPWo7ID0Juhf3pfDBbRGBiHYHeSUn
POh3yfWyt4PhmDuTY/v2dzxdFs4P+/CD7kFtpzlRQN9vQJbWBbMb+pc/jHeKxXgQUE/g6qpBN/zc
IaIuAXF2iA8Ln6Wgvo687gNUlpYXXke+Au6ltavMLQ5fYFs6g1XPYcMol5RlZQSOKIQstcGxXi8b
xqtmPUNgJlqTR2NoCBCmj8HT9mhnvKlu0m/0OXHDRwM5YCd61L/VOE6iHMG7iv3M+fUfP4GZ9KLO
jCiPoBQNwVYHDF3vyrXuVc93xenjrT4Zu/E1dDHTkmc5hjcfRfTVvGqlsyFgzpC2GkV458EQSPvT
dFv8slz0oZh76/Dxrdqh6SssHem7/mg92jtyPzufl83nXTzP4Ne4t0lyTS3qiPQE5hu3t5Zr7oZ3
xZtQWhvdQ3CxhjKz5oKtUURkw9nlIfeF3ipUhWA3YiOcDcWqulgycE2HPq0DQ02QHc/dyfTwSCN3
Jym6QkmFnLoWiiS/J7E/iR4CuHuwRnS8o6nQncBD7Lnhc01qk0AIxl06XK61zslk3UFQRp/OTtMO
lX1rUScCSXtR3izWTS26//I2FFTU6rDf0NDKxqxpaYKyld4DfzSOVupF6aG0I+SDXy5PsAiGWcOj
iaZsKmN+QzTaLk11jY7wD6mNH5ROpCvBUzpVNUu3TDDkEFThMybF4NFWjNWXwF/udl68C+8tPz9M
T9aTstP2w3F6kE7lr0fjE6eOAFtJQKEDPbn0VbSq+BFz8ymM2W1KwQYhYXQz6AF7A+7AuJqmQeE2
aKN0J3RzOsNODpYrcrg83rw7znrmUVBIBpIgJC/O/Wqa0UGk6CkGoYNkGZl2kmq7HQRVx6lAX0cy
3yLB+gP9q75KRdw2/0Pady3HrQPbfhGrSJAEwVeGCdIoZ7+wtGUbzDl//Vl03btFQTyD2j7lN6tq
mg00Go0Oa23FXUiNG7ArvMS/lTKAhKRX1YRjRTgmfX71wf155baOLQU5IpCnqIrHlBhzTaYNjA2s
KgmnaXR4WVh8N2o8BXtZxiv/vLTl18TreC1NCLliXjVTNUJa2rbHHKO2baP7E+vdJAImRfh2Xtrm
2kE1dAWqQBARq02NBRqvbihauJwILWzNaVRTyQtqK9EPjmhAxqID6k8G9att8LiYwBZatm5RTA4Y
qJwZtKd2zfwkKC77PL8IBlBUGNHBqg1nbjq30MB3W+suMc2L8+qSLceAHkhA78MFAXBQuHpJn3G9
7+oWWCLML8fWNezgMpvS/RiMBy0luzxPd9bwoBXUzVR9n3bTEUDhTsXACmDGJ1D2uSH4IDsgNHXB
jzh/T1DUMrsSqLjp1RSxAaAOKQqsliRM2zxhQK9AfKybBm4Q4YQlBgkVruLLterVGk6a7ZD2rQQV
Znhrls6YX1JVSrC9+AvRFtcyl9VcXZM0MGtVbSCTN4kToTqd64rLBz/TlZ1a3Iz2lZamjt2ho2bX
/UX6kKyFC8cuTAMyxhOEd4Py1DbxBWWPjdb6McYix6ByjOmf88axGRWsJYpHL2dmM7aLumD1YsgF
hflbgsQlNTzKqTNUng4OE8B76sDPalonVfegcMnTX8N0adm/JF+zmOK5xRfeQ6ifpFwd8TVgAvXs
8fSns9T0yOjPQeJbwW2Vv6pKBrCmlyr9pbAHifyNFjFiIclH4dANFG2Fo2ImWl2FpMP6k8ca0ZAR
PuOVTsjRBFO2tbMT9MfIarhbT661TCEsNSJNK0ejb90mfQj7HYsuJgWULvoOvJFOwSWeacPV2szC
UxoFOg3VNeFImZYa5paKdrSsSZ1WsR+qmoHbE7yo0Y++lBU8l/0S9vOLNOEw1YFWUx4tLXc5h9Fc
ZQBbDyyvoPfJ0DhJc2Xoklt5WyJy3CAyW7pQBf3QqmXkSYPY0opSsHkhJWe8xBi57zL9Yeh+Y3QQ
QG2y/oUtd2/jyYZnPPpa0OYn2E1sxH1LTfQEgZayMa8JgNcJyR2j9tXhSFJfmVPXUNC3+W52BSgg
jpV+OG+6G5faly8QrCicBl3hNlZat4rXvCnLo92SWnKVbBrPSk1hcY1oUHixtHBFPT9yHrnUvKtp
5KKStGuNv2jqhUoo+2HMGBeXITqDuLWyccZW2pHqW2R2WfSiRdFjW7DdFMNqtVJiPMv3fzPXT4mm
ALSHsE2L+27pHkNvYUnSQ9BwN5HygWzvFfp3MN+Mp9Efn7y6YhRqsKGI0Vio4EnmlMr8Q5VxpW04
FazdpwjBrQdELwey9MGpcX5AYhRYw7ul7SDn3ghsNqK8nje/TcuwCRh+bMBMwXV+vTX1MUID2cI0
p+ROr+i7Jripoz1LXT2fvPOitg/bSpZg6n1ugwRqgCxrLtTbqS2v7IjedbO9L3t0aupEeSBGBDwt
ZJSdsUmnW1Ck635lhhddmsU3LcuyJ8k3Lfp9s5zVNwknw+7LobcjfFOQxc9gAf2RqeV1miYfwfCc
oQCYAIp5UIK9mcTObADaLeAfhIKO+vx3bIR6Nlt9huBvi8LsYra0rILgrbfNCw3EcsH4bMm407fl
mGjNATOPxcSxpLnJC9SpICfiLlP3Fk+OBeaupN3hW+EJFPoUJOy1YfZjpHdY1559qGG3p1OLlGhg
PfEwP+jpG7VB1Qg0FX1qvax5aUh/25n2CzinHC1PruMJI6a2DDxi83CtPkrY7AIF/FEN8VGq6RDr
ZCBObNg+szB3gEmVcZJs6qZXWokTNlVRlE6pCRa7m5D7br2x9wr00/yN5WA3F24wUIAKkeeggv5z
jNHuV5UuWJB2wAx3TDRfJZrkDtlevE9BgmcqYhr0UwzuvCT/aZjzrRXdAQDWzL1u+tCDQeLRtw31
U5pwh9RD2ERoNcWB0HW8XB3VbvaKVl/bqsQrLT/03QH8K0i8OooMEHxmhhbaMHprkDVPVS9rM2Be
v1ShZ7HkEqB053dsazgfVyPiVYbQA4RjwpYlAToX/zQiz9l4GEH0paGdIQcmc2oU1wmAIhVa7pj5
s+t+m/kvgvFZvARB7mp7tMskH7Nlo+tvEXZ1NkmV5Bnum2aIc6dG/4A3VHroGVGYHM7rvbWla1HC
lpZmkbLYgKhk4Me01wD31h1B6g6AMBl4v0QrcaJ16sqRjBgtck1NuSoqZPx1cqCWpL61eaGtNBLH
WGE1aWEFEBMo6b6LjBelQMe32foKB/RXS9xEQyfbQPcLWdHUx74VoW5oGE40yDjstk4nvDq4+oCw
gVSpkNhj6tAplQkzbvjgpiB2pK3lNrZ5Gtp/Im18GEA7KfE8i5mKJwfAiuisYMikfSNWGRCl1OFC
tapP+pNdg0KgKeIUQvPKq3QyeZzLiLy29/VTJPkarQRlgNmqhX7XYpXlcmVmfh0N4ELtTVmBa1mw
b9ppFPUtCwdVFW/KTBuUyNKxoMCGuor4TxuYv0Tt9io4puLkt2XGiAJBiUi6Y6H2Eu+33I7fhCPt
Symanpfk81c9mRbr+lBBeDnFuyg275N+liT4N5dyJUI4+CQeY7WY4WA7muzQ1n9Q09QrQtm0/FYq
CHiin6oIp17PsUvp4sjj9KSHT0MYoin4riFeUl3QEKgK6quCqbi/cDU6cvYEHGzLM+Tr+uWVndlN
g0uRdnjrZMEuj7u9BZ45hYWSBqNNr7YSJZhkZ1KMyRoQFTLqj4gh4mlA1dm+AWX37XmtNs84ajI6
7nm0qIsjmgl4Y1F3xVIqqYtoFTPrObAPEFPV2T8m43+1hp/ShOil5kljpEtgEWhXlKGEGR/tMHIS
WZpz042stBJsHZSIqpVO0Gri2X4MgZ9S/rbV5mIMX3pQ4p5fwu3d+lRKsPoiLCqSLtNZSguEVvsq
sf5pg+GmkZn9VlRhr5QSrJ7kUZsQ0NS4/RTZXsWDBMXo9q61hldOhutuGiKXY/7kMqWxIdu5TeHo
7UDpzDaWadCv1t+jFUnVMgg3AeWglN44fijN0c4ip2ge0vK3FCl2c1U/BYrM9yXXMXBXQWCh7Yfq
vWs9O3nJVNms4hYctW2v5AjHGlXYKlAbgLK1Ho4A96ND4HVoxXUMx9y/K1eT19zMfubxB+VE/fOW
s+kvV7KFc97bfTxZxSIbjO9mGu8sYh8zXXapbgeHKznCg3w2QUiZd5CTvBs+vSC+wXzzvvSnXX5f
AVoUl90e4KaSKHirGvdlaYX3Gh/wmGPlIva58NPQUw6Bb1wNz8avbJ8fphR8UW79G1RcpsSpba7r
H6ZMA23A3xqtMGwWFUEAwYxc2RoGMitvsmqZesvufLtQV1KE3VNIG+naYjlxvTebGxPMPRmaxOfG
A29ByQufT/sKbzNcSHb/eN5yNk/HSrawo3lm9VGpQDZvjcsphRC1OgEAZV9H9HBe1KYvXYkSdhGQ
EsAn5xCVK8NeAWYMmWKQp6FhgaboODSfzouT7d3y91U+bCyDsktziNPst1K7K5a+aZkzk63e8veV
DDNF0ghJUqxeHeFquMvaA7cu2F+M16BBDYU/VUc/F0peX8U0rd6GLFFxC+WXqeLV5UcoBWXbKFJg
0MREPQwNjfgnyKjavswYQVRnti8a6y6Goay9YX6bleYKg+h+P5evufaY5MXD+X3aDBxWgoVbL2py
/OYSOERI8NmVW8xwJG3gDOiLojGIhqn5F9WKtarCFZSZLJooW0IVFYOvI7F2wGQcg/5Oq5ZeMVWC
d7fY9bfj/amgeAGFuRqG/RKrxC1GFDr+3k8YxDq/iDIZwuWTg8nABpwxAE+xa3gZBI46qbKU0aa1
rxQR/NSUtqbRNRDSdSXArFTTDQjzZ0tD+FXIgqGtBhsY5DJ1jS4+NLsK57dqKm0iE5atig/FvI+K
2zh4Q4+3wR9bHQnI6YWYxy6+LcNjIyvmbwGOfBEuHOxhaIs8WkZhjdRPzEuDXHH6YgJWYXRSFNSq
k2Y6rJfcNpuhEfCoNYOoBJGloPFclVZTRBCaK9nLGGK6IY68gRC/NA2naShIEmNXzZTdedvZVnYl
V1B2bEI20iXunNHiM0Uo01LuBGzyx+IZ2ByuNj3nIAkr2LOZyDJcUuGC3+maVLeACYTQJenRu3BV
5NeW+QE+KS+yLjprXwUerw+BLD2yacsrnQWvo/CZ24Cmhg8gfhOzu6qjjhlUO816Pr+6m9fQSpDg
bFRTHeo2hKDQCo8THpNMyXcLuMt5MRJ9/rx0VzdR3JrxWJqLmNEOnGoYX0J9dhRU97Wuk7xTZHv2
5+8rYWFioK5fQVhMfmulP+puwI8ByvnVAtw07NRuNzZAP5Yxj2wHgpjoNjE3TAHUKri5IssABsUR
y7f14HAgJiUjxySBsmd65uh1cSDphP+vj4Ya+wYWWpmthxQDcKn9POm/yqw7nl/2/2UpPr9I8Ill
jXHJqcb0d1/eAX1i6G/6FPN+4YUJqH1L3yuoldDWt7kkmNpq8gaVx6dgIXBrwCFj5gxLMVdvNdf3
LSXOONIbOhmYwLH8UuGOFt+12XTRsxEVO/VohtlRVx/0NLywzeCxov8M7C1viKt2BGYSXvQWCkkD
Cfdtof1q0trnPHGqQlOdvkHtY0EMGSoZcddmWLhSRAgLCbUTczKhSNrf9u2Rxx8V2oQM1ePjJNmt
bQf7uWaCg62DsreD5e1ZEXBxPjTBuFfLO629MfCmUCyUXR7Pm8f24f8UKHhWXqspNQZYR2kEgB+y
D42qYURz9M+LkVqh6ERzTMj2/XIushuwd1QMYDaZw1U0fx2TxM26zgMo9KBJqwWLlX2NbUzwE5sA
5cIYG3K7woqWNrr5iIoAuIxOTRDtA+OCwuLxfOnifxKktcbY7fPTmHl11zsoW0oU/77AkK8to4po
l1QtscCk0F5vUJRGAF4BNqdBfmuXqJdGRLygYl5mTq5V3NYqKBdzd27uTSB9p+GNOv13RMWv3yFc
JwRj/l1Y4TvCdi53SK4MwB8BGq2R1zdBEUcOEKmm3XnlN3UH2TZydaqJoEHwAMNMEp6YOsIx+zo1
Drx6TGSQ1ctnf9tetMEy08ALWxVp0fq5QRl0wiBOQEvUCEDvYILChBkYygmJZwenBnMtkptsSy20
n+oLizjS92IvkUIsGJQBtcbpmgISNpt2fPx1fum+h8u4QVYyhHM5Upujb97Agyp0mQKzkfZfybQQ
TmQ0VWkwLpuThW6PHP10XaWv55VYPlLcnLUSgs11yAzYigIRVn6jWB3ApHzKT23zn3PIX9dKCGAG
7Ie2HDN3rK708WeBgYbsjumSksb2jqDJAFkWQANQQUo20YFPKXakI4PT8l3SSrZ8e7X+FSBCVATR
xCY1gYByeqjrpa4eBg+kDyTW+/2KwWqBrh0AaQzoXmLPFrdAK2QvqxX0HICVaHeH453LwPxJ4y5/
4aaS/ARZYvs4BzHI3Js0CSSviE1F/0w/aaqOqSthJfPYGNTCgKKEhxgTP2aq01iJk8mASjct3IQA
kGMhZWAJsdhoVdnUAF4TA3Q/WI/hngCAPvTuvI1/Dw6wnCshQnhFQ0up2kWIke5ZdDsPD2n/jEvH
6bpGsnObFrgSJbjTggdaOhsQxYITxdhm3mXueWU2bWMlYfmCVdiMLlxaKj0kDMZrFh1GsBBO11r5
1NCDEb8Wg6SItuW8NUwUw3/jRH1DSGjHpgZRn43AqnjMdSCWYOS7Dn+G5Ydh/Yjy43nlNpdvJU1U
DgOHA8J/VLWmQ5X+o5SSpM3m4mGab0FRhRgxP5XoCR94r8Dc+peWn3T1OikRWttvlvEaAyV9+Div
z6Z5LzTNyLgBLk98jOe9OmVs5q0b9waIFDWnKWO0a8sCB5kY4SaqrczOhhJiUvNo2JgE1OEUZFcq
2dyclTLCbTTHlLBpUabeFddArjjyHyZ3GhNDf376bLq5S68v55/6g+UNrwzjgLFbn4AYe35JN1oS
cJptgy0ooAgZxTlEvdJndM9FmBVIPXIxetEP+oYR90PgZKcEBI6+/aiUEqHbqn/KFDwIU3ojrGwM
3iJCpf0j+e/dHF91EtxG3SqxFgf4/VA/1eWB2k+2DE5+20Y+VRCOVhbZg2IwiKDsWjGPnCWOFEdx
89awGS5zqi85YOHW6Fk0gzwGMrJqAcV5R8ZpwW1p/vsctImBObglwH/R5Z786gPVpBtx8S2Tez2F
S5+T/iENWIgZENaRf8YkLP77wPpXiYIBzJXOFZ5hoCofXvryQrWfzlv11sqtNRIMYE60MusJfl9r
DmX/e9DB4z7t+0yW4t26CgmeOZAFXJZv3ZGTpsWYqoIDVEdPG0LHJIdePbKhQeB3OK/SlsGtRQkG
p4Q5CJ8quItSRxpnTjw9fKlY5P3fpCxfsboOlZ62PG4hBYg6mda7KMtSYGn9jRBgq9AFxAf9Ml+F
zB2xaWsvqoDoBVQaBsDRQtmg86YJYFTv/wsRIvGaoxmHhxASYWJp1iOPYiA1STTQjT+eV2dTkoVx
K8x5qRR4p1/VISWyerGG42MZCy/mTTweAtXvZcRVG40xCF0Rvy5AvyA+/ZOcX+3NmEwRiZCXdXvL
cCvTeo5BSWvoc+1gwt0BY5s7ZZhtDviONrKu78W6xHfNWrZgfWxq9WJAKd0l+ex2Zn0725rktbEV
TAD5geFKRC7REgGOeDiHOexlaevguG+7vPeMBji1cWejc6oAPmlbB4lHWA2Et6GTFIS2jheuQBgM
QF8MONyvm9hbJLDmCKGSBYIcxgG5XbJTwNq/eAjoeEkt83nAQBChcbtUsQ2EnIjIAp9guoz3hdcC
lcuudueNclOfT0EiPG41FUNYUgjS1QaEv1odtA95Vg4qHnNgwZSc6G3bXIkTrhCkIospKxBG02h0
wDTqpLF6YCMi3NQCmUuUu62N7tjxpitn2SNhK6ZGwgXjI0i4AHxb2Do91wJtjBied8g3GfZ9WYbA
dqxOYUI8Q/vZAqbn/NpueX30HmACSMVzThVnxyy7G402X7y+OdSO2oYc5IJRfiAVYGd7VImq1/+b
QPH0MZrobQ2BdlogKfybU9WJCwSJVu+YxvhyXtrWWccEJphYwbsGOBkh7EBzXjXoHR6rxgi8VEZR
N5Dxh2+uIHBA0JNmIfYUz7o1q7GeLdapkdHLqT+ZiVNjLB8Q++3DeW3+REmi68IMMEp3iNOBKyiY
poo3Qpo2LYLBo31oX8mVDvQ7Z3wdrhMXGGLkgx2H3XxNnaf8it5Mt9PNG3pvD/bBAgQIxnr989+z
tbrrzxFCn2qY1Tks8TnLJo5BgaLw83kJG/ATJtpPPzUWDkRUZDoBm3Lr6jvzOrgC5MRt61kH6zq7
6N4Ur78or6gDphxomZ1yv5WFKlsX4lq+YK4taSo0lEG+AUzOND2x6DooFK9AqeK8phvA7YumDJwv
KEcv+/vVa8cpWjmbAROVOKavCm7AZMo9OgIpiwb7NMMbvmtB44epMgyRoifEU4tO1jq66fssNOUD
NRfIfCi4fP2INNDmymjwgoqT7iIwo2NGmRPX3a4jQEJIudNPt3EIqMLw53n1t3z8WrAQ4qAYX+E9
B8Ejz50uOuSYYG3H43khW5tpwblqFOlflBWEJVZLu04oRSitWPs5AHrJntF/zFni4TY6C5Y7H1AT
yNCBAlqE7ki6wTA6IOK4Gr+lIKLFVL0bJemh15pjn7SHyJweaPmGsV135jnGxLULkoeSiZVNXW1E
peiWBYaXmPBUFEIUNB8Dv6NNXXTnxgV3stoH9eD5Nd26saxPOWLec8zVhqHDBhaTx/d6FPuVVv6Y
A9XrCXfK6ucUydr1toIrhkOgGhgjQYOz4NONOcP8xAiUgiDSwZiiz9mhLpAcjMfgVteLq3HoQ5cU
SuASjcgImra8PRriF1KMJXEoXtCgw2jiegIMg27+Ew+3ffZrHtyx2Y3/fY50GS3QQaFloQtYF9Os
GFtQeELgeCh7KZtjHL810UdSvnXqhww2Y6O8B1kGsG5MNAfjiSI42XjIuwnXP1YUKeWu302oaQ07
LbzRzB3TdoyAOYm8EFm+cjNfs5YrONcxAROTCiw2VzV2P0f3Tjk09Y79uFeeWe1HjV8/S7zM5u6Z
wLdY5j3xT3BvdE5RjVkm5VmKwVzzZKiOrr2r8VMoQ13cOn5sJUnwZ6k5FCxaJOH944DIrlTfh8Q1
ZJjjm75mLUc4DHy09JEtcvIWnbLaoXdSJ7/Q71qk37zqtgpc8/H8gZdo9ucKWT3dgiH+f2sYLbP4
mJgtXooERFPZ/Xk5G1OUsEqkIsDmA4w5Imbz5sYqgMw84urdU1c7aI+7wgVVGLvRfvCH2Y331S3A
PAZnfjsveOsqWssVopp2IZ0v2ACrbP7h/REQctzenRdBlt8QA7m1DOHE9WqqF4kCGf0uJQ55Boe4
Nx7ZsfGCh+JRG7zc1QGVZ3r8PXUvMX/g/k26Z/0FwtlLY0vRlRSrOxNym8zqDoBXLkVDx8xu+6o+
ShSWLapw9U6m1U50hMLWA90XvvahgK4atKP8GmMV0+BpXupFe+SbOmeeHOOV7+cLDM9+hM9sJ0sM
/S+rvwTsgNjEpL6w+m1kcTqHcOLq3twV+2B/zFyqOdZOu67cBqBuvuE1J/2XdsSsc76P9/SJ/sUb
HUBU/36CsPzjHIB40sS12cUX6H4l9MhkoN2bBxU8SnDrqgEaRsHZZY2hVWqxaFn+7OrfttGDLueB
9r/Pb+2mT12JETxdMlYlerohBs3dTf8PoCOC4qogI9jPpeHptiyggtqY3wYqkGBFyZyMcxhAFgfd
QNqh0knRaPPectOlA5oG6OAiUYF3ZfKrpZFnTf2VbTbeXBtXSsx2Sno78kTiDzdjZljSvx+17MPK
IRpNFgS9WuFSAalzB14EJXPt6TiBbJu+ztWBqde6LE+3mMc3/wEoKB29nFgMsXlVre2p0Aluzoyp
d0lGH3Ce/yKww4juvyIEtfQwUcapQlBAct2vY3fQ9mqCiRp+nJSLMJf5o00HsRInWGvT2a0SLghG
OjIuQ4957hSJQJCr/YW1rsQI1jrQUhu7AAtHE+3Am10Rqx6yI64yeqVskHFTJSRx4GUQadp/8DxX
hsERh8Z9CcPQGkChVtQxWv9vCOLAcoDMPEDBDIK4WFg4mtdpi6gUtTftd6h7DTJxurGLAlcBbm4W
uyEFqsvh/CpumZ+tLeUczONp3/okrXmkFTOxWWUGDMZav06HWuIgt7zXWoRwCysVwHWrCGopEVKm
4U0aOzmgnfTy6bwqWy5lLUe4C6IKeF1gmEMAhSYG1tzkjT+PuRMWfitj6pSJEnx+RQotaQyISkju
ARW4rAnGeN26PaXRx3mtNiuya7UET1nnCQUiMJ4PyqGbnJY47Ko9Gr7tkpvyEvSIXuokrubP+wt2
E94/xe4T92QPteUsiU5q/Q2CB8nqbujUdrHMLvez3B/mYjd0tmNqlwpHQ+TP8zpvHbe1OOEgVADd
mAoGcUBbf1QW5B0ghwIZYpC5qk3TBDAo8kIaDoGYJNGGataVDjG3Ue1m/VQaV4y/zzJr2Vy9lRTB
U9l2lGakQz4oyvYD6w+KAoLc4HJsMr9kt1yKOb68FL7t1kqe8JLIK4wHBD20AvYf+20hW/Cqe+qd
/gImUt47JXeV58lTD+S62rW74Io//MX2Ie1lLW1FwBgSLLbXwWoeTtBXQdUiAUxTZLhURue36bhW
QgST5BMNlT+LGhSRp5KXCDjF59XYzOOB4IZamD5dWtcEhzIn4CcZg+VFptxUxW3O0T6NPtWPyPhZ
9zcU6HjlFVf2ifp4XvCm+a/kCt4lINqchMuJb2YOKhEUcC1ERLJX2aaVrKQIu6TUfdbPSMi6VX5t
FL+M6US6zAEfEi9zQKOlfkF/nNdr87StJApbNhZlZeflYhfNhR2/Rf0Vb95M2V29IQWooehLQKsr
EO/FOkivlurcEkgpA8WNLX2XDoWTsJteiyRPoY0hV4hYiRI2iicgXbJyPIVGoIc/aL0zH6Krea9c
Gbd17WRH7k6X9psmqdZtuJOFcAVzfqjtL9hkX6PUslE6nQ9ISgJ5iqGMBIbsuQsdQ1sYeX0w9J7f
tQ1r/CJOULLVh9QaEogrySlT7rX4oCn350VoMpUEW0S328CqJc9am/cDJm1qL+uvutQDUilyg77W
/26NXc0uVXZX95dmfttENw33Oji2ULK6W09K6ItxMpRDMdwoppa1RjWVeUDhvPT4tX4DeqmH4t1w
76NTf2oP4X23y0CQfUhOOaozF+FTI2PW2gguvnyAcEzyAGReZoIPGINdMO7K0Avtt96+LkNZpUKq
q3DR1pUapZEJUTr3MDwHPCnuGD/D3a/k9BHv4pdC86IjvwV1+6lzosdy/y5LjsqUFe5Gxgq0h9rY
+S7zBsMzeOPUmR/xH3r8fN7IZJKEWzG1iqnNKXQ1JrcPLqv0Ykrvm+khiGQXx3IihPt3vYHiGCca
CXQjriGpJiC5/9EmkoB6K8urgc3ZwFPBZIjdBVUaoySBsbAkgCDFDG4wzTCmu0rfzfnlNHpQDj0m
7myYkgvR2DimwFDHoQCSr4Z2XqFoGfKmKVNUmYE4rXs1/BvouVF6iVsA4w5+ygInTlxu00NWXvL+
SgkvgQo1mZdUvx7MVzrcRXnkkAkI1XyfBF5c9D7q7oN6mcy7ofCsGS8f3ZmMY8yCyy4AcjEb/R7N
h6hru8343APXpW3fSbdU0VwL7EFlcjnVN1ar7sYQdWi0LoBJWOYBNyyHADtdA7IdQgEi3ihIyBSF
MpuIA+ABOdh3ALiRuDbKd6Zswn9rhdeiBGdbDOByTckiKjqB+qYJXX2InQicANyjpcSzbwrD9CjV
MENKMCL29SLh8wA8Qh3C0t52AD65UwH82mqvynAquuu4bHfnT+DGzbwI+lee4Ni6ZsojvEHxalKe
VQvIvuSRN3Q3d/55OTK9BK8GLk29bOiil4l+UYACMvJRmHt9DvelxY5MCiG1IVDXMHYPiCU8W76h
TyokZAHguDtXA+AqL4/R/GMCtUBe3USaL2Mh31hFdKcxhqKVCaRO8frPcquabW4D1N4M3Kl8moIZ
mYHdkEusY+Pe/yJHMMVS00OjUa3Oze2bMblKtcdIRhmw4Si/iBAMUJ91O9IrrFsbGC7RB5f+xeiB
jhgQ8FPInKJYLJgCmXXK8xCLZYTdS5vPXl+G93ksiRk29VhJWexjlR7qNabQSIWUBP5Nb0EaIxuv
2tyMlQTB48dKaJNyhoQq+1VWvg5cSQ1p0vPnRiJEJN8xzELnOCCdO6LxpTWPAzPgeSXd+ZK1Ehmp
WFb1llFAE7Uzb8KeeOAA8M7rsVVvWu+6Tr7uR11j5BgVvQ4oGPNVRE/mlLgDACXbSffKKD8trWZ5
OOAxrjqYGUGhO3cxRe+FPUAnB3UfDA9tIqsTLFskRAVfPkoI2/M+zltbwepm3RMrHqrpmvPLtLlE
VUpL/L67O78Im27i02L+0CmubDIO1D6PyWKT0bDvI5AbRS+gFQ0SydCXbD+FM9z1NmtKeznDSXzb
1dVllj+e10QmQbg2iorbbFQhAcMwQb4nrSax+628/5etEbwEjdIZXGVYq9RUH1kcxw6bB+Z09nQ7
9opvJ2w3RoXTNvc2xpzPaycVLjiPkM+ayYYAB0J9zIIancBu1d1k8y2Y2cbYdgflMleIROqmMSLr
hasfNYdvVYemZpQbSti7GTxWkPuRgXFuND2PGA58p/fqX8zU6eDtBPA7GkzJN3ZENhpNCf7eHhOo
/e+sLh5H5MI6LfdUNGNKFpRsHLS1LGFBh5aRrEqi3tVODaaJuZOcynfrKnh4Ivf1RyGZndpAGkCL
10o1wTWzAPByWg5x/Yd6HT1bD8n19KuynfLSmlzd98zjs3nHZS5OPa+kufx9dbxLi6TgR4FUvE79
4XefOeaVcQxTJwTEikTYlitZafgNlFMrCzUfIQuFTi+PK3dGS1t8z4z9+Z3bun/WcpaNXekUmnGa
tDHkZLp9pKlxGQJebphkCSKZGMERd1pY61m7iDFVlw0XMbJrsqz9VjfH2irMxamtdMEIqTV1ixDl
gGLEvn6NH/OT5uWXxavxEFMnkrjhzTtvvXiCH8YkldonyyY1+TN/B93vj9ZrHMWP0FHZmo7yq7wk
jz268u/S5//btgn+GX4zraMaknX9Y2DPRG+cSn06L0OqnuCi+ynRFHWxDXqlo7vph+a0l9HFAts8
QKXidb4YbxMPrCxkz2TPbYlDMQWHglubhmMF2aiLV5mj3RgoxDt0Ycfw31S0FViSGGmjnWrpSwMF
HwYKQYAqTrYHEya5ylZDs3MZ4W1/k6UXSQzuMI9kjRfFD1N1lQeHrttXk6dU13EiOYkbGYblAwC7
iKkDFKbFvop5BOhNmqPb2kYvedKnXlaCOxs9VqBcDsCYepxCCk4UP5MhTmrWsppf46SvooWTUzCO
disLc9EJveQWapIZYHIPyXAEd7Zi32TFqa5eC31fW8+26fSYn1EKX1d/ado7xRvFdNQxuUN7qGNz
1deBjzlcsSo4zH3iWuUjsiQgH8iK2rPRQNmUvdPWP4C/4LbtDZ9BmVEedBKiQHnsjWYHCpapOTVz
gkLNDzYrvtIaQBvYaeQQz36ZHc3qolByvxqOubIP4iPNZ6fNjjMDUvy+7h+S8SrQgdOXOzzmXpb/
5NElB4IlRVSRFZ4936bxTU4wBrQD+3tZHsb8Jga/4rRTW8Sr+TNA79TgEFsHZj8X5R3g3UBpcJlO
d4CvsbTEY/XBqh5Yu8sS3Sn7k0kvYn5Hi5PSP4XWi42C/3xK6ssCpHdVcrSK+yzZ5817MDyibpLb
D1Z/KKhjTXtwVuc4P2oPMLXoozEAUHEzzDvMoPgRIEmyV7V5K6wIMNcBKBb8hF6FoLDTnvL4QSne
9QmEOQGwLEBBRjmWa0JNzbhoFO9/2Puy5bh1LNtfqTjvPE2CJEB0dHXE5ZCD5sGybL0gJFkmOIHg
BJL4+rvSPlUtpRxWn7f7cKuiIsqRqQQBksDea6+9Fi+eSRsmQf7VXS9gf+DoIplQSCGm3DXRBo9f
UrZ3ottB39aO38cuKfmZKy4BY5nhLqqeZij4QEfLdIcFOYXnteJLUplNHmSDO+wdNFWM0D0MyWXt
z7HbRtuo+gK20KYpMujnfnTevw+dDi2pB2uXwEVZ6Ljdtwlz0YdyOpBxEm/P9v1mTKesiOuzIR7d
2L3yzyFlm+EJu3VzNMh+sBH+YngKLCrg3IOtLpzQ3x4sXR22U3+gCZZnaI1N5qRK1GXvxiK+v6Uw
7FQnzygc3Q9Z98HEf2GhiarDq5GPXkzarpT1ONR+0IPQKHTSxfYe1qUNQtfkhmXsXGfD2bqTe5bq
tNzCthbSPOlHJ8Ev9oc3l3F00EkztGM+4zJIAqUxDC1SusVmPG/aL3fQfo95ys6q+Av/9vuVfx8F
vZ3+0TEHcyLIQjDUyyAkJZsHDTUwrePJ/2h+h+s/2v/ezO/opHOrBspJIepXTdxcBIl/KjcV5tml
Zjtm4nTYTclHkNIvCllv53Z0wjXSJ3yMsKbNZzhw7dWmg8VxBvwxfRzPL+ptmHwkOfDRLI+i5tqH
zs4P/i7jJ364FcuF7+x+f8N+dYq+WknuHsXIctVoUeoPrwrNn9xwZ12119B+HeZHVJxSXi+P40xi
VknIGkdor0FL2lyY60M/5u8v5RceeK8X+J2SN+c10fxQkkcweM1hErNR+zKtLkT6VG2X1N7gVItR
ZomHTRSbZN6A7Z+ehGV8+/sLefcQcx/scJBxfXQTgPx+9PLMjlxrlwiEUWu/IVGXdNhcB3ZO1pvf
D/Tu/mIgNIaCWkEhaYcGuLfbFK9trSkMmwC8Qa6cKtgMZT7Z/H6Q93f4aJSjd5IY39bLgFEgqgpt
b4v4LG5LKP2Ce7v3EwV/WRSvmg92wo/mdvSGKj03LO/KGf2f12P5SYeb+SNNy8NPvNkEjiZ29EIC
sXQGd8LEnNJ193XVNffE8WkJocW1PWdTWX93pnL5AMf81dOB1iWGdnvIbUfHiV5VgiZjbD2jHLh1
BzSBkc9zf0r8Lx/cto/GOQTcr5IjGxBICa9YQI64LvWWDd3mJ+QrJAHzs+hW3ejT8Lzah8nwERPy
fVp2WFcCjzRUccKD5MnbkXNm+cyLCt4Se7x1e+bG931sMn+Lvozs0K+UfDDVw3H87ka+GvDoRk55
NxX9hAHp+XhWABne8iS8Zg/zZtnKk+jiQzjiHTBwNMOjjdUJVzUziQG7cLOkbWJi4sGuPgk2CqYa
H+xr7wv3b0f7AW69upOTqlsDsSQ0zqTeZbQ1z20dD2tGkkN+Zrf0ckBgJJPxEU/Tuvvo3Prli4hc
AJKvIE6+6wJbvbZVxDYziFWgtJrdfECxQvrRJH/5uPpwAQ0OraHBcRGBjhHTHMuKYGv6DuuMhGbO
WXein8QVy3rAIRfNVb4ZP/LY/fXDCkcklC4Ood6x/cMU2SmnEcZFYek5uAaxfiPS+ol8skmYdJfT
0wfP6uG1e/esvhrv8Pmrmxk6pB6lbOeEETBZRphtxn5SbNGfmM5uPCH7+2Bl3/MPDo/PqxGPglk2
iZo2DmYYPeRr3AGn3kCJ08TlhqbeGg+Xa8q2zh4NIrvvS8Ie9IlzVn7Q4X8IW9/NGlrZHgRnsNLH
HMC+1kPU+ofNqD4LvO/R9PL7Zf31JF8NcLQFgFk2Q4wUe/m4ULC827gLyqR0oxs1gZ46aQ6+C0r5
Pfre1gAQtIRlGorcs9zlukwgPhATKmJuu8tZz/sq8mNv7m+j0ADqc4qPEoz3Yf7hnry63KMNxFRR
1bnkcLrRPX2YH+F3RjfyVu9udDzsoudmY+e0PPFPlsSj6ZKs6e3fZsC8vQR+FLj5TrD0dYgVa+y+
cx+c6ToqEh7dK3TY/P7m/PLmA2CBqSTe63dezKUJu6IcsH9Z1LqU1RfL4m5/P8R7gPgwGyhHQOYN
jbhhdPSQL4ohPT3syNDyDtFOfjFdbMJTyNCuX8c4/xSejJDQT4pNv/n9wL/ctl6Ne5SvlaKvfPh3
4MEuyD7Q9gxVaqh9rpmUz78f6der+D8zPAr2YCkR2jHHSBG/L4rPQZH9/vcPb8jxKwqWCygvIA8g
aD3inbBBS0h6dXgk83A7APQQV3y5mdXWU/VF8xHd41ezeT3a0TbYUG3lUGO0ld9P+aYdP+I8fTTA
0QNBWREu3mEAGt0epCDM7vfL9avg8aCchepOCKLOsZyHR1ao/Zl+hiTL0xCm7bgdig26WXie/H6g
X8bfr0aKjl7UdkFbLaswUuG7JlFSAnGuyvMm/warmE1OfJBL6zFVht/PhUIfnBo/uwbdDGHUXoh6
+OCJf8/YxasGkdMA7sLgmb7TS4GDUecbheupvnuxx9MRpKIhbs8uQFICIDK6H2QCv3rFeAQCEJyh
OBg0R+FkUPhQ2+qGOcnFBL+PM+036K7J2iH9sdD/8bz8Z/7SXv181of//i/8+7nVKKPk0Pl++8//
vtQv6h9X9ePzy/Bfhz/89xePvrd9aS8em/dfevM3+PG/BkcG//jmH5kai3G9nl769eZlmOrxx+/j
Mg/f/N9++I+XH7/yadUv//zjuZ3UePi1vGjVH399tP/2zz/AUX/1wB1+/68PDxP45x+f2rx99/WX
x2H85x/en2j8pT5AsEM7KUI/nFLzy+ETx/0TjaY4yw//gdYwgVbIH/9QLaTT8Wfen54PVzlwZwJG
Au8gUjFAXAEf0T8PCqmA9ZAWg7cOZYE//jXxN/fnf+7XP6DreNUWahwwkx/k8P/ZsyCiCB8S/P6B
o4vY1D92LwIJGZ2S5XdWVAHdqrl2zlipgvV8mloojPSM9/ZRg5N44auGe2dyWGA6NxdcXjjEa74z
SSBG7tdUXOXNIj6XaCx/kHOl73BF0s0IAQk4dsPOR4dL7hKVUW7Gx9YhnR87s0NXZG8S6BxH66CE
3ZWZLvXogCs0QOKOweaLqT4Gi7C98uugnyAT07uw53E6/6s3D8H6rNDX6N17EyTrtv1guNzmZSEX
mGhVxR7RSIOosPRod6dQH8TW4uQevfMdUgEs95xoE6wV3NtN3Vbg8LGRdmWiWrCKMjbrFY5zrXSm
PV09o7dlx1tvs1DllTcgN/agneQLwqDJCeiZm+fNOSKhqt+UrB2DtDJrROMFLWZPTrnYbhPRsZzi
vGqryxYb4nYeWFFcGS8ooYGzwgO8zvi4+CC4zUVv1sseTDSQ6qGI1CdjZw0/8KcLiBl2VSjO1kIr
AfCaTZ9qL6wQeBAV8Y3tVheKM6RtzPCtFY2TJx4MLu/CYQkvCpRHp3AzyIICFPVJPl0zOA1+43kB
rMUNZvUd2jz5qWkY5O7LPpizbtSwJ+6Cam432nhozYiwbQZC8DWmLByqjJvALWK3qT34TbcHiZBZ
lQj8KvgmbsOcmzXtu1b4sSkqUcGegFuIyYjQuluYIgAUt400aPjQ1YiCXAWrqXAV+Xf0zOXALasR
T0G/1qKHi7ZjQCMvObCxtrPdt8FEg9zOPIQ99ICKbBDDth26wdYd4K45dAO/K+u+iU27Fk4clc0K
5doyn2ma6058geK8gcdzXQaPLIxOC74ovcUbibZVJabqtjMtJjZUQdUls19b0PNDVl/w0HHvSdQO
7WlVG1AfTTjUSwxeGLuj/oSm+3llBE5xI5OorPd58412dDApsWSFISUXi04gxJXX2Ug1vbBFV7zY
IirhIKmK9poUTeFjb7btUx3l82kuJa8ywR2ooPgNHBEySDGrL0tIxqcyrwLIfciGvQCrKIb9ann5
lPNSXq0wGkW4xubSQUXFn+qYSGh0xEYDU4uZmZY8LjWOhriSFGUkNMCQGranZXk6F4V0Yy/srZPI
Cl0lRMEnJeVLOa9p6Y8zfEQJ+sjzXrZxAzOYMZ6cBYIUulh9SOyNrhOP04C72o20fvC5U311xhFd
tEsBhYnYz4P+qV79JkC9JhpTWCMilVtZw8QuaolpEAIsisLInHAnhdk4LnV0CL31y0AgrbV6fOpt
xLuMBab0NpaLfssXI8MEc2DhNppddLqtwDehayUgMRUv4+jcjZ2AH85sCvFSuwyqYatf5v2ZtW4A
opXnjzrmammu7eTI86DWjkpLW5cviwyqO1lz6cQaz30fj7ppbvJ14BNKcyvd2pLAJMFAHP9xgmr6
A56Yxc3cqorancKOwjFloU9gPRKQ2F9yekd42UFIoIVPSQLbA1gdNJ5yTgMjwpe5mFG/9HJDz1pv
Au07qGsNvvAgFSpWteqHHbNsbOOWQSIfG2ofbBWXtUl9s8htHda02tMW+mk/s5C/dbyfF889Hu3v
428P90MQcDv2Ly/j+aM+/ub/gye8x3HC/se/DtJ3JzxO1kf17fUZ/+MPfp7xJMBJDgwZByiq4BAb
RVrw84z38AkJICftwfTHpdjT/33Ch8GfaJ+NDtAeo+iUP+iE/XXCB/xPNOtAywdHPNS9DjIU/7qw
/8UJ/wPaenXAQ5kUsoAEukBQevLfF+JcZr3ezQ0ajq22NoPaojtuSi9XAtVjhzFYGwzI6XVF+ZXt
UC73IZKybMlE+uhnePgmOnwdbbzFwdjhUlDPRJABwz3gKeEhTH0F3Jigm7sBMjsJmBhrltdMZFPf
36wR2PCvbs9fq/B3RjoKeIc2d7TKiQtSsDdsOxeEkpJIeVP2zHyQXBxwhqP1hVoYR1cyYLdDGPd2
UjXz1mpoPPfQUMC31iDKXrwAZZtihuS2NBOMyIcpZVCFOHUiLr7+/Zm+Hv5oTW0wDSU0Vt2DG09x
6fsdT5t8MjfMHz9S7nubRfy8fV5AD5qgB4zgBw746va1kN8WYYsnCft5dNYyHxZZiLIckiq8Ak7M
Btl/ZOX0Nkf8OeYPaslB2sqFf8Lb1UWLUxWEEtMrq6qXsdM5cwaZKZkM7eBcOJVLYiEL+0FmemR9
+XPYgwHIQcwSp8Rxarrm3aqqqfCShpj2PoLj0FkuJ1tmg5mp2LT+InwEx4p4aRj1PA24qN19v/aR
eVitC+20MEfcnTUu7bu0VcrCM7NVkULDmJTuue6rCoSQVbbmipW1/qhj6ldvGvfQsI7EDmKLh93t
9ZtWw4DORJHvQVW1go5ai8BrF3kc3s2+P7UfPIJQHXz/DgTIUiCNhdVykWe+HW61AWInCBUm6D+x
Jh4o2jiwrxTFdRsp9J37k9QiNUGN4G7OCTtjYUdAadGhziERIiiLc6cVc6Jh3VXBimPUZx6Caoh3
sxESmFOo/HFnkMWrFAIRgUxKOy6fVtl7h6KBae/MwpbmzhYwUk94PiHyKcNRRTHLA2N2QujuO9GK
FkC2InWlZFMtaegpo8KUFeWarn4EoW6mIQy0c4zo2zQqO6NTFLdUcdW3LJh3uotmmai+8+rEUZV9
UO2i601TAho/76OplwkgNOe2D03wNDWh1BvhKxumQyUKmkAYck5doYsSIKkTPXu5q0Dk6bzegSp1
F914S2RAF5pCCNGhnbaL8b9xSqkjxwmJ1OxU6TJ51ZfR7fjV5DcCBjF9gNCe4JQ5n41pr8OqC5vt
2k4t9vXasjs+6nyBM21NLlk/dF+xTNBJj2YyfUPLBhxcpiAv0MZoRS1QYM0RfQSS13DWMYjVDbQf
n2mwsvuimegX8HTRQdrqkp7ocLTPAykhnVN7rf8lrJS96Ms5f4HH3Xxt2v4Azneieqj8qI3SXlkb
xUO+wpW3WohMm1aHnxFBQcPRtHS9LXvVTom2rXtrHSfPs0i0BkmEjm4sQ39lXBsCq+eljEZYx5Ha
7g4O90h0angBoTcrQlF1RS9+FKsenXqxw1neQtbDsGeqoNC9tZVTfB/LwCvSMnCqM+hBN0hV6oqb
1IIxYUB/GkAWKQs0LDQ4Am5wUrI6g/IxQU7RQorTfl5E7potdZaAQpEEphQnRWSIgG5IMxuo9vhR
eadET1gSwYxlilU5wwSubVl/NxB0f6CIz0HdCgJ0r+2DqaHthpmBois2kj3cWGE+PvmxajuJ4nsJ
XURyMavGotvRG3Kwm/qQginVdMt17rqKIGGQpos1NjI/8YRPl7RZ2voZUirFktm+hOB5L11knRx9
7g96Rvf5xoFKH3hkhoXrDn4XIV6VgCFELUc23vk4wFZI2qyFn9jRIMi0ha1YhgBneKw7kXtnXQAp
9VlXKoCSdjkj7uXEucgbKcIdgWUQuC00p/N5ZXVPU0U0mbeBmeyyiRo90rTzBR6FESwV1wMPi3GQ
peYwLO/aDkEUAn0zBZA1tR3frtUSreeCrbNzTvppXe+XyOcmU7oLu41W47K8iEGWyz6fJf4bMzZT
tFMQtqD+hJcsADGwHi7aQDXT54EKaS4JHIVhmNTP4RIjImtPA6DeYCuKfHKvdedAfsAdRRRburb9
1nGhl7E0hVIS/XSiBdGv7Euo/bm8Hy/wCPB7V6+a7oPVETxGTyyEa4gnuIWHo+wrEMltcWOpWOrU
ZzK4VR6RAdoQC18mjubuuSEDjM1k5R54Y8UKMai24860o3kdrpnxXOwg2DTb0LuH2ZO8YnCcffLC
yZovotEFG+NKCdE9tJT2FloK81Qp91wS0yEHJV4fNqfCFx0Dfa6ghiXGjFS1kALpiPaQ7wEaumwq
B3p8KeRAa2SlUP+GvMxeOI1r0iIv6Kd6CicT88UynIDIBXXsS0rmczJVDbQiAo2HcCKh06aizKcI
2OIyfuoCGsldU0I5Ma7dCEyhCT/mxwFbqvs1dK2IPVBfWpiDT5RujD/l21YsVXMOEn5FdsM6Du3t
FEIaGe+Rop+riZpP1Ch+5ni9POeMolKxVJ5gsQ2D/LTtp2UjKypTmvtVsrioI0tr9N3Q+uI2kItp
47wzIUxgPYoGgqVRj0LWAlKKnQdJMLXeDFIPd3Ja2zPD1zGlkMH4LJx1wuuci1QwmvXQQMpmZzmv
ZbdcwGbpsQ0EGjo7QftMzRoJ/tiDXAnSezZIbjYBeu9hWwgtbjk6DCZ/fVN/GgpjILY2ee7pmoMD
h2JW5mpgMnP5NQcNCCKTNZp+JjmGu7aZio3Tc/6lmrgTW5ajuXwMi12hw7OGc3FegOuYFXDyQK0t
j+fFpadOHyHpba3ZYAOqTugk8sSu9lasLI0U0B10bq7Q3NcuhDp5U2V+YAB/DduVM5T/A4MKkBtB
jCwAkW0DLVG5GV34WrDuvoOQGbYivUSPQwM7BdbWzQ7I6rSvelF/5QtZdnMbmG0zYuNaljDa8rzG
rsI8u2Y6WJ4Vb++rStRQ0ZTZ6nc4AoiukioSRm9YuJTnJaCYGBr0w2k1aN9NS088BHPgbZt2bnk8
RUw8IZzZK99Bi7uCDPGsQ2BLjffQVUAtRqBjiEdBOJ6aHrhiW6IyrEV7L5aZ3ovB6k/AEliC+DK6
dlbrZ41ph9hn0/cSyt+Zw+XpMHTPCxN9arr6ulXhnufg7DikvIc22dXMywXtvTilq8NaVXU9ZgBj
CKS/1oknwu372KuV2QvZu5silCdD4X0itY/6XevphEP+ZDOXA9sB0whP1urA5i06FLIdMFsnxAZN
DJE19ws0R8c+FT2oo54i/kUZwRsv7lZbpj2ZqynuDXAbUwF1gEvjrSJmAsnIHbsw7QWUGjOW66ua
rnQzdkbsEcV+OkiiXMwF5JRi0qlL1JxP+oKjG5roJBraJzmTi5KLEwIAKB5LiMhGY2tP2pxdFgHq
7nwaziSBPotg3EmAXmBbmWW+lilC3zNtlPyOSDF6YtY6acOtQOMnuLCuE9jT0tKB4hfImrgmKrEb
sDwJ4A8bQ3Qd5zGO0zOIsogY3lnwRO/lXhfW3oYzJA5K9uJO+JtRrWQXQtAAAN33WdENgrTxUjsu
1A0V2B2g9ifaaZ5FVPZpYKMu7v3gUsJtB6jZ4OwDK68r5LqwgiynPCYEjcuuBkvKuqBpe/0CGWRb
b/yB9Rv0sabwh1N4mrpsoksYq8kmyzwAkHHGDNGg2BfhTNK2jkxWqPW6Dfp8I1nzkAOfvIXA+kkF
q3dYM0/bRkLyiYvoXIRQsmT6Ec5aSGCc4dYx5X7kK6gv8svoi0/r1KL9v+tP0dNCUtQVH5sS5xtQ
CDBWOnHR1E5GC7RYqqGTp9pDaiQQ9Uyj9zwAKo47qIEmrPPcLbxNwcUWdZTC09hFWho4CR8Ivmzy
QAAsh5g41r6gX9qVjam7rt/duihSqdZ0mCDRWPRPGu3XMREQkRpokbRa13g514fAlVMm6ZRZh49n
frRivwXtK0BAPENSOY/i2ubzXbQUBc3G1em3qgdElbp0Bkml7ahBuNI7IBfkAL6TkI+VTUfEjl/y
MEfZQAZyfSJTZzXwuxXbXifKKImqvtg1k2OvoVOd367Fou7lTImIWVh0WLUmb9Do78NgPDYzcV/Y
KD0blxRQWuLhmeuSuqAOuJS2AXkdRymWXtVzmCI+oWrvyYFEceiEdvrCO/gabN0i7PheA3O7KM0q
go0nUI+o3F6LpBPc3zXuIE8ITuAgRjJTF3Hfk2XvVjXfOQtYTom1U4knB87gMJ3g0n9CEaIG0O3W
Q5GVvt9/xzLWDEeEctFNv/Jv/RpBqKUXUzDHVcfyIrZ5MMvNMI/s4aChT+JBrVCl0YR7FwMQHiyj
44pPpduYHJ6QjNxEa1G3ie945YU7rihI98yPHr1ZeTgIgECBUzqEQwF2PK1kjFmWItM9gc+kz91x
Tm0kEPmS0LYWJRjiDanh2v2MtPcWMmx5BNHBCBfmzl1dxRCUhowS2srx/01gODy0jSO/a+GRKp6G
IIfe3eDocZu3ndvFdHKKveeb9iH3/TWbQ0E+jzwcyaYEp/B+5qzv02VVWCVGeoBVM68gvKCjnJ4V
NSDmFBA0XMFnqcAaYzi6GHK7qflM2Vp8LvIGD6pHFPsEv0ccY9FYRUUMoBs9IlaI/mHQQ4m1WhsL
jStw8xO9MnUl144HWT4JibMhrxYMzsb6gZUdSjkGFaSdB0PeaT+SoHsRhBUPzazMNcR/54eoDbp9
PWlA4Gji7VBAqnl4D9uNsUhq1dltNXiAwMvAsiWBl0ToxqSEl0tS2Ml7MrLg94Hg2I/qMC+x71aw
dE79tad3g3YoAnk8mBDb9ev5JmBd+60yTYNtKe9EnUxLt55NLZKCJLC9QboyBWGXVYU/m43rT2GL
NHkNHtxGhJ982mhUUAiKaklhQi0gO8R7QFSTM2PnWtZa411U8zc6KR+K4WpAvXykxrsJajZe5yJs
ipMBo9zUM6KDuJmFY7ZBOFY4L2daw49mQLtT4Uf2STRhe706uW5A9Mvrz6Il3bOpXXtZ+VACOrxm
cKyn4B9+akoyIvOlMpzTbuQwnQqduSZpPg22RCxDEbSM1uY+GjjC4IEqGHpj4qR4BgeVURy5AgUF
TGjQwITG4rsqFv968jWSoGBkw5AiRrBfItt2EPNAXREJ9mhWtR2Iru+WQXgs9hR6X6C0BubTkPfd
jal/mAxYVATjCFttntW1cr91QqPsIlZ3Rs2G5DTI5qJtbbasK0JSa+cVKrfhup4VvnHmVIeL87U2
UY9iv3V0C/NWIWxsomWoNgtUL1FFqeoIizyuyKpC0TtVJudpQd2vjqAMZQjOCzmX6DPySR3eoEZY
RrGDEP+uXlmAnx2iCanaqCUUnly0De4kdVWXOaTXezOZNd+sYw7eeDlSbw8X2dzbVLIcl41FUXLc
Vobw9TysUYKGHw4pPzstb1jMykBeM8StXuyEc99moZ0HnXZdhL6l1m9UDgSiR2rk9JV9ifxhklve
CoUg3xjnJpLuEsXuwGo4RYieVZtQ9/MddXraJgxFGwcRtuquPVugX7mYAaTuImAZzdbN/fq6Hxce
oI9ncEXWVxK1ulESAMdQtIcvAZsH7OeQ9O2Qr5mNbfgCwRYN8XJRAKWETS6OqE1eCzJtBk9Uj7/H
XY9Yj4AIOaiWoFLARhZoKLDft5gXbQOqhd/ItFaLe2NDjWazgViOMFsEW8efVhaPUFtHuBK55ZAi
gW4vNDTWNx5MEz+RoerOh9xKb/P7C3uH0uK6oLUDkVbAfvBmPGB1r1DaAvKzVVXlMiX++tUU5YQA
vS2wIeRFhoDM/Vtc7B/LAKYyEGECngKgxiP4u8q7nk4LpG952MBfSKxeaoA+7Gjkf49C7m9/P7vD
qr5B28GcAVMCECSBQaf7Q4Xy1ewCAlS/cMMiHSHLOzyirtxHn5tctVkgpbM+sNnxqsfOLG1mw5F+
gHT+AlYFMoPwGDBLwIJjsoRy4dKzNCgrrNjE4Q+KNvh1pO7WUWr+oFby7jZC0QuSbRS2A2hqgeD6
29toaFnZ6TDU0q920zU+PMvKyU+9kc47sJXy7PcL+4upHSYF4pqPihQq92/HY9NQu6EGuE8YmhRc
IZdTvPfYiR1n+eAevhsqOpCUwSs4eA0c9O/eDuWjUN5LWWOoPII8kouoRoXID3woDPwkPv3/iuUf
wavb+65e+X/q/KUvsKP9pDcdOEz4/l+UJO9P7FoHnwdQfkJGDjTxvyhJ0Z+gb4OV9hcdCWXJf9cr
ffYnDBugGQTVoMA9yBn/u17pRX8imUPvjIdODDhV0ODv1CvDCFf2+hUnB8YUdi6wNkCkjAC4v308
wDkTfVMVJ+3sdNDO7t0hCM6NC7EX48UL0OWlSCOElSB2uL5QXbnNOWS6EzxMIXMgaABzydG/wIHm
fm3WOffHKQZZchpSQK1+3nxpcxwsLONBsSIQhZlS3vSPpQQYc41k1EUu1UxrMZOHcOGdUV9lj9J/
FS8OWVBAsTKUwR0r6pmltVdMy60PSAyqcM0UmnSxc2gygNFsiXWkwOWT5NBu6tVGgh3j2lsccpWP
AFvmF1B5Q5OpF1QNwWkaUIuE1shvuR/V3bYtS1fuwQ2C8awH2R6amIDAS9IOZeigGcU6xY5FSpRx
xz0znq/KcWonCQIVduXXYFw0pMZy2Vu6Y2Si5ecAoZc7ZLVhs3fr6HWJwFEN/Py8m5r5U801H3aB
M1b8qitmqIYhF1ka8LJQ997MgOgU2mC1C50WM1YbohZcSy2RPSHy1wB6urGpm3RqUf0FaLSiRViD
TBFHdYN2Zd2iarL11gD6YBpVHISL/kApRLBHh0L4CjQIuICMfTUgRho6sP2mrAmJm9uTzimM0Ahc
dOCegG0N0wLqIBzqgW0+oQUOTpsdSthN1hWNnFwej6SwstuAkwb/7XR1PK8fTnISgAqE7t5ALber
dll+1fT4bCNysLhjxqtFkTi0UMhII6O65sLlBQxsRuRDM5QU+YqYZqoq3cC/Y3IddAEbpmMFcdII
RcJD59jsRJHeNZ7fNQn29a7aVHRhNuNtiZ7uYuh+FBqGbj7JgYFcdGE0OFsXmVy1NfgdgGYjOnqv
PQAmK8LM2jOpyE0HfwATEUDAXRN6CSeruqNAc67zsC2/6gr9kEBXInJHrbsQlEmZvrJODcyjydvx
zBF9f75KsA1iVgifxRycuRIFNU0nZFCw9gZKVanPY2RksHelzkHpo6Xarh5D7NaLPHDPREkqmC6X
y9KmLjjHFKf7irWVAvBjOrTUuYTPZRfGczmjZur0JVcnoa7ll6XUM8nGAiBcBu4ExHH6oC28OFTz
IDbu/2XvPJYcN9J2fS9njw4kMuG2JEFX3lf1JqO6Ww1vEh64+vNQmjkyJzQT2v2LfzWhkbpZRRKZ
3/facu6+56sbi+06WjWZfElp3Qu4pWpLnf2QbRi2Q6puMkvQcika76sIS3qyjReH0NAMjxjWLUls
UhBog1w3c/nMWJYHG5la4oHZZ/CwLIm+he2OPRfIcu7ex7m0fuYBw/BGIoUgmJeckmmTlBN0Rtz3
U7tpu4BRzcR0DIUgsMOO/bGW1/U8Jx9Fa6hPDs2Kl8YG3Igj2QzhJ6s+aXF5lUhIlpYTc1NrKATX
rnQdIbiicq7OfUH6FjqvLU/relV5nfnMAuNcah8EhHTDC/PFnSI7WdV4ztPV2BFUi0AiCc3qmb3n
zNlwWIcQf7tN+kLwmQRjGZ6tbi3HYlPbteB/FM/aFE1t0XnPw0jm/J1upq54CBbX7Uk79nVV7kKk
mGUdtUEx6M9pnMYZ4b3urYFhnGjG5Adb5RzwYK2G7Lauqdx4F3pWuLp3QZLms9q5RWvLYzzETv7W
FUlQHUOUnQp1dd+1T7O1tG6U6FGnV/461PnXJM8CSRwiZUrmKU+kX+zaMSsuR64aTRmfeD45vTkv
gnUJojlEx7ibO7Es07nkRQqE0m2XDjCtHed3pCtl+ecm9HTzqrPRU4egF0l4m4qqLymE6t2cdMak
qZf3cnJl9UCnezhuRB/m0wBkFqjmNDui99/8FGLoeDl6S1QpARnwyONGP4h/lBaPFq7XdbGyzVKO
hA9aqF7lPmmrhkiiQOX+NmtI0tzJqVTeBQ+pGyClKvhElOh8AEJZ1tM4uuvMcTqoB6W9Ybqn2Ul8
Jitait0KnZZGwziPAvkNDNG7QFHS7RfylvDOO1OxbhIARCJWB3cqboPGWqbD4MlBPZNp1QaRAnya
N5Oa4ifPGcRzYYtl3mTB0gXbeZgJ3OEV/IyICjOTlOFIfEzoa/V1ASKO9y2zSkgHin+5TiDsAHII
WTA8kHVj7Vpl8odGOUl5kO06vYy1m7T7cFYmPeVZkYTwFiMP2EB+Pob7IZm7nXLy0c+3bev7lLe5
2siTLmo41C14+CXOQjfiQ+OuDo7ZaLnWITY8PSBzhWkP3RLbBZgfHMGmGCp2ZSIG1xXWsdT1ftAW
/UZU+ga8KwlEbVLAm+5clbZ7NKxzfAA2sGM0/W0cH6tEGXPy81o8Exog1E7A8Xk3olOD2qDqDeRB
Iu78WQaD8S67t/jK9zjtiOZPHXIKSnpw74ZRTABFfqkpT5lMczOJYnmhzabO9wXvI1lKY2C7kcbn
ghrSThPR4V/BH7Sxya4Nz2vZBvvYmJpgsDRrF07AImnw6NO6CCmYO27O9y2x27vK6xUax1JRU1PY
40gKT4abfzKYvgC/ixLcuZgISlceDsZqaGaFUjf2Sei44OlNGbr53szx+LyUHWCJqtLqacxa72uC
1ECzLpMSA4u5zDnsGB0EpGk1QkexQtp2mW68JAKbsR+bimzYTeGUJedb0M7fVkdXBGFYWj7A6Q3y
PDRVQLMOU5UXQWP63RVz1dzeheXKRY7eFW3z2YRmTj+L0HRohftA6Ev8auaV0wty0jY75KLW39fa
cslISLv4uRfhIkhUWdPqtqfMYvhO9O70U2nBRzomDvhSUeQWe/fg4dAYFArljc0gEyL5MO4xbXu3
OXRlC9XcZLJqt0lciuJBI/Qm5MhNU3+PYoTJb608r74TsSzHfVdMM2FEXWX2bm8ZWpHS0tnxDEPh
yokNHzx7SRFV1AXgN9kHIIY14WSfohztekcsW9se47a2KNoNVf7ROOvS3wmUPc2jUy59+2QlVtce
hKwpxim61USqcrQG9RgW+5xPQVpQiARguU3SdvIiPAregoS1KzI0BtkSfiLeDksgBeyk92smc/JO
LKt13ytJCvo9RR3Z8ORmTM9pupnKdswXcmDKhlEgOSRB29TzcPBqfg0qz0LwiRR8ubeTjGDl7Qis
1l3rNsl+xpZrL8TA2H5ycBaB2n8dW2dFelX3t01rr3JjYInrjZX5PhRuMF8EsWHNfzIVXInnRLaO
ZELPUgi+zlM33LDJul06g8TEWr3kbS3y/IHpCgGLH8tBbHSsA/sElye9jemWpdmOnqM+gjwg7mB2
a0dvc9trmMFDpudtNzTBZ6MT2W8ClPY1tYe1Bfm0lHgyueCmG38c27uhAnXeaC3GT6aWZd6nbJ0u
+IwyX33cLc8klObkcgwmfsiLiTLV2tME43iiXLsd4on1gxORWlxMBXYZZX5L0PVocROXkvd1L9PE
f0flZ6M/aRSe3rCbqEwYpJ39lLPCMNCMxLpCPqr2dabO96J/rjEMJEWZO/sgbtOfSciksB8MqoaN
R/NDcBSk6Me7FRMgLP+lYyggYdhs27hanuqyzlHCgAP88AvHZwGKJ+JdfK/BmVfUMcCm7afc73Fb
1OU2Sbz1GEMHoJ2v1FhQAWAhf0mGvH1faqeqtjakBV6otqrAkBOjPvt0tn/JtC5QraT+0EZZkTGm
KkQZMOa1N9Itx6KR/K+yGHPSr96hS6z23yuLI0I8eiRkf1zVWQ7+vaxLByOQwrKF6hJQTzksw78t
69LGWoQTKPDJ3kJ0J8H5/uUeshz3iy+wBoa/Lfj82f+3rFuO/0Wiw3Vs7jp0oa7n/JNtHUnYn7Z1
13NtptILGkZ/NFjO/+eBjUfpNLO2NrEdH0zTPKvZGpctyjqLZCmXS5sVn2U7Btgehqy6axh+r6bM
5O+FnYdfZydYvltJ2wHkApbufGy9zqlu0rtxYNKCmCRhq+qR7WfJWwDOiGfjW+A5tPNm6lz1ODSk
DqDv213Wu8+8lnuoq+zkEBwyeNjdhiq8ypzhfWjN/RBLb7sESbJTqBQiZyyf5YCjQM6temXOMxFi
KRYbVoDSjhB+jMMBIUafPGelo3+0qYCDSFVf1E8z84ezTYQHgasA73k2iyRyC6gK23LjZVtOtrmN
K7/koW/7e8stR0gyhj6S3/QEbTJj6o1fnVpWw7OwOjaP1LRLGvVTIsYfDC0sOlaHXGd38eFRz2eF
lrVhRsfts2kEbNBu6SdxUycCE40HibUbUP6Pb4OSSxh5me8dsFuwDDQNcoLIaeFKaM0Y4odEcUYm
Xc5Y6AVIBdtGTvoCGAdUvaBVeV5FaIZbOVfDgWr31trWiEFu4P7nV1JZwqgOvfJmKsSB136AXVrx
SclkEy+2RItndUdnquNrvjrRlGs+xSYzxJ+14YkhFieQ0+mjwSs9TYjQsxSKJzmCxiho8ybfkSuk
rkI3iZocXY2dXYELPBvfxPA67VNo9c0+Hdf1gVyxHFFB+ra6YXKDvDvDoByiSMhKD6q6XxRno7mI
RN+C1grLF05xfDcEnyV1vPPhnEmlq5Q0+W+S8H+EOv5HB8SfbJF/66j4H+mT+E+H2abuOc6qP+GO
F2n1v3wS4RcEuqiAw0u5rIsk8d9nmQiBJMGBQ8/3L4aJi9f/32eZ8L/4NO9hl1VUjtl0kP/hLPO+
hDa1ypyDCrgcOuGfnWXqr4fZRYTvXwrupAcA6cgLNPkHdmEK+thu+7LZYH2ax10rOZa+WUmOakMV
YoJc9fIYHFG7MrizFrv2wg18SzDcT4w76c41FvxHLeKMM4Q3wb5Jy8s2HWIL1yjcSHaIktIpUJMP
cR6e6aoqgk0wj13/4s+wyCe5tjEdQZwzR48JUt+EU1x82hM+Rs7URCCrtsbgU8qSTY34nXskPtjX
MsnQrrv8PfVrd+9NKEoNcVEfCoFztXN1+S0MCSld5zTYBX6R3VpxmL5rzhLS+eDS3SKUb1blFl/p
WK0iBQJ33xZphWZL9JGy55J34BL9IBE/3gfoc1Jm05DDd/EsJEAEWDGE+4vFGW+pZ2duzF1bWprW
L1PHD3jNgqsyTN3D6q3zrY86ndKgjHjrbOj8SCSjvBVT341b1lPvh226j9ABFfIxYm/01Ir7Lp5o
WfQn1r9arVW06Az8UQ1mPqx9XpIdarQ42+7A8NN4dXDX+Tr9Jiokptovnt2mIi4smePnML6oVywT
xEeJvC9aljR4SUcoRAo9uixyA/2zDZqPEoX+dhlWoraabDh3wlP4+uYR5WPonixPFIcybvIXT057
i1KIpFYTArIVYrUGh90lXkXTJ7PlFRgve7MscbLJrnvJeyPuEi1u0jp/SeUlwny5WAicOY1f16XV
V6RwoO6o9VjS35SkO6tF7SxkOeMYAGS58ZAfgrp6LSRq5kMM87OVWxta8a7rxvnc+Xxac7HiOaib
MDkNEK0booasp9CjqDrsLkuwyvC/Vh45P0kCv5Swz7CIuGddYNDLgnHZXzaMgkRuXq+79eJ5ZbJl
J51zAHe/EadOXrSEo7ypkIntvDxcrkPj3bqmklc2oM8mKxb8g13rHOiKiG+0MzXPVeaX9Nn3GU2a
UM/EVg7lqSCA9jCjOY60SsyrVxUQqpXh8A6D5HvXlWbXrZK8rKp22cns7NZ4gi+g5Vyhs0nvURp0
p65EdZ1YqzlXS05KRVler3nZHKtY4KALhszexFODqtrJgQZyp+FDKH2zCRwm4MxdMNK1CyblMOme
FZzvI1YT55BlsWFjX16cNESFzcGBAbVOll0RVGc0/uJqtZIGlbP4OtGmcupLGT/qLJxYoRTLRt14
XGhFM98F1ZxEMqFA3LZGl3BC+wAbW971llvtR5PJGy3IDe1ihPR00cdboIHuak3tFZVmGaofdawk
2abddOrYqK8M28de+N27aEUc1UhIN2T5Vpdti85b6b3GuGnmq5iAVHhxqmsIB+ejP8e2JVPAy6U5
kUPwXGlzySBNWn+vh3h+71fEnWu6ROVi+MiTVBdfg9kptjrjj/Vt1fLdocS3XmFKNjPRntq+wIFQ
BWmeUCPcOugC46pDn9C22Um3ntmh0yreUGbLs5mEuspniypAaJBzDfBg++0PZ8y/paLx780yJMDt
iNK7ZsGp0FV19zqX+AwOfmJsTZomWL294aM9WlMVk4WFUGYavnUChcDBE3xRDWHa85U/VVrs4rC6
DYdpaDcmdsWxhxj+zBXVLkWvwq3JlHejR/Qou6ywGWCS1IhHoEVwWGgKr80jUCxxDUTN6YOsUHWb
uOSDfJi7GHhcxEW8kZMAABjZB+vhBhPqsatRyl6EF+AUd9aK81bz9Ts68QIFUspdni6vTTyeDaA2
ou382k7HKNT+N6WaM4qLfeOrfdbbDrbr5WgXyW3slBpuqHjqL66uGXd8XZidbfDrFsmhE/YeDQ7/
XB8LUMDAX76r9MkGPLMC98OsApzJ3ot2PNSjcxM47b7KKCssykiS8VpnwdUlbrBUBcZveaXn+sAw
izyuPUCknJasOSRddRu06MVQtzfMf2VMMqBe7xakW9U0bMMw4fgYna2Fk1ag275AvM3W7rqz5eJn
EbJJN7mlH2U2czg4x5yLCGDvegLRtdRy3wMfzr2tnjngkI5Z2E823GJAW5ODpcev8tnd+oO3PMhy
kljuGxk5ZfKA3aCKxqC6MxJwPs6e8jLft0V7aC20n5j/EYrahbotyCv6YTmAiOc0n8SDaLlsEyvv
dlWgvRcA+DaMcpG/0J2SHIt24hD0pag22ABQlXKY7tspLfduiPCyz1ErA7m5kduHPx3YogMIvI1S
SlxXKv7eeBwpXg1iOCY0hoyIgk7hPH3Tc9bf6MTugGRbecpNou+8ucbT5KOzqmR9noOwouLh4vdh
9dqHrDgci8nGmwx606bDQNQ2O1FfMpfCO2wlKKB6YOHcCmqMFXET1Ui0oym4PMn9+EOv9Y2AMmOr
Gr6tFW1IdXhXytU56ilseZjqJ9fWT65VdluGF/BqL96AHdEeyyoBwyK3nKH7pLhola1bMdvrTeET
GJ8V08PIvRjizNrOFYdJMcdv2Yj0cB7987BAuenuAR3PtZkcDsmxOAaD1MQf2uXbVBLqyxQxHXuT
VzemWvzPiXDGMzBhddC97ohHDed0L00BuNIP4iMBX2k8DvFOpvEQ+TBPmxL09mcnKHzzyrKMyEjK
36EArY/JX2+4SRBiDkGFKwPc+Rdwr7NX2c6pN5SDcgZO28oVsEWe+qpHJ4hiexARtRoQQYNfVIcp
CT7ETNGz5eunqQByzjJOPzJWVL5ZRsxhdYvDYFJ1eQ/mTgzhgLFWcjGlzfqmQ/Lewra4y1mBm9G1
vvYrskZPApO38nqc1uxcdO1pnKwPkab7wDYDaRcd+jtTbLNOPrhr6RBELK/R/6tN6QjrYGUrJ4Vj
/eyaSd3E6/S42vnj4IbEyjaC729z1Rfe3hrq3UxowM8Mrx6+X8vbadnnmzhdD9kY1sccW9QuYUzd
kM4AB9bSjNUbe3lBUkXKQcEg1izWhA1NfgSkfLgwgGhQsuC4NM2V55MFNpXmzQM73MYj2rg284Fi
ddnuQelkitXPNvxOSdvcNFhfzsRfCnqzpmfHYYQC3P7UgZg3qenWUw63DzVvthYKw6QL7rLMJZBH
G7Fct4nf3Xc+OuwcEW/ERFzsjLa8A4aJ+kfsrG2xFXayvAi7Dwkqgq/8dDsSQ8agkAD2cdlhp7KW
C2/XP9S8YxsE0ObSvmyzyc5UwwZg6cQZrJRMj/zzQNeqdRQ5sdcbK1b5UXfQ7T2GuiZK+UztTWGI
EjwXHlJjU5YYLpbEePUmq2r5UHWy+KqsmBd01uBOkwZy01/8Mmaa9W3szet93xQrimEEodgdC6+6
6RbHfLXnKUEkF4tT7tsDt9E8nkxi80VztLthMgiuLct3Yb1Xvtu+lcsDbPwlUyT3z7OfvWdlP1Ja
JlZx6EYlrjoRq/duMQw8RUGOf49hijKLLoK5u0d1hvRynr/N0yCOOcRudQ/mYTc7iB0sLzgRrezQ
9DhrcsvypvPatt1MdGFW32JvWK4GISwCDMW8kMONF7fCOZJhNxE/ZnftjlZ4SWARvbC9XVkHj1ql
5XSkX3YpdwpZ40sS2Dww8LzicwxN8lrgCaODoJjd68ZPLBwzauynA/mlcftDWrnnbabc4sNfIMew
VS8qk2cbm6d3UxOuWF1xVrfWgWMcKb+VVhAXbVqzXywBaA0Idm/3qJoWWxNi5qnM3jvo+V0wTs+E
b9Vsgu6xQCsxbZO5na3HuctabHqUaOUANZWTDjzsHvjQHHcQjuuQNs57Dm+ijigOUyqVXe27uyGp
uq/z3CDl9MsSX2U+AsiffK4d536kM43DdV06qswVIS7saKuXoZ73RNDwwMbEu+vcdb8plKzPxrHa
8QTVDwVkxlI7tyyaXNO+8fLpulpArTehv+SG4BbEuJ/VUFfgsgjG04ekDMvmLBNIldPaQt4cx7QQ
m3UZ0/mMH6gZribNuC3bkt9LwlTjWqEyQMZ9vGsri0Umq9NflmqMT7IX+bciqcJdguL6QVs0LgVL
5d0nNMFv62HFnJR7lwpTqEY9Qi6B9CALCGYruZ+Bn54xAuwKn5wUJU4BjptdnqzeJkO1u8t966Uq
rLsLBePkwjtpTBdHk/uI3br6jmvjEsnBNlsmVFMUQRN5gzERhDzHVIi0sRPmcUjTvt5S1nSbTyPy
njr41F0XHJU3vlazNNvS8tvdoGpx72gsMtr2nnDuzMBeWIYHirex0m5zbc5hGcMiwc32qUIt3AhU
JNaVwNfEjyufO0cg30YCIrridfKaZo/5II/W0IitXauHpZYfLVQ8W4ImY86xN4h9D07e/9LX3iUS
93Wawttpyd70sCi1McOMhdfNXvmoP3qT3Cc1ykbLMp8FYVw90bJV/51wlGPpLaSUlO5xzLoPL+MD
mMMt9qqdQqc+epMA1jOnzDQcQ4n16lT2o+nsfTKKuyFEUdOX1VmH0y/oBTx6lcP61sFzoqgTgmIk
FFRNj/hhboRxZtQmFprvZryZdXelfee+R7OKrKD/GToAIyY/53perqWE06lHhvl6hojCaxib8WGt
i/clDL6ynU9HmeuTZyTGL48NicfQs5vD5RKs8G+Yn5mmxpfcqCLgKpMyQvOz5/AlVdr2vhb9epUM
xOpcVDN67dTeunh4WTfiIvjWI61GX30KHPmx4JStxin9wMU5b/WUkoGjP4og+65IXb3CP/kV/OO0
tAZSq+x35RKvEbKC1zl27GjApzbY/qeFEXCHLzbBvJpO+9Ge1GaR9bHlFmzi/tZv1DhvR2f97BVf
x5RuNvw+pKhVgzohQudZRqE1eKvc1R0/ssPf5HTVh7AlibIsrpsgKACQrX3dk60jOdC3jsiu5sK+
DnxrlzUigxxDMkYQDAYwWz5OPl7i3H3osvFgXLd9SEeHjT/gXQ68kx+mJ4fplvDV7cr/nzfKR/xQ
PDWgrz30deNXmHucJ9Kgbu05pnxjfp3NpF+KoYyKVO98Z72VYf4icXkiIzknow3ubh3Sla4GVGNt
a1BnYGKecUHHU1cdbGe6Gnt9bPVyDggJB0F+gWknBKKIhIpPVVg9OQHeAj0VZ0EJjxhVek2+wrlv
CL5N1Ul21osmhm3bDOkvlC2pKDerPNiqP+ulimInfJSL7o4J/id8UZ7Z4Jml9yy/eARQByztfYCt
9270zB04ygnI5j3r0h+awXDlit7h89C3xN0N1/aEXJBb/KNNFnkVNk51tB1/14JYP2ZYOXZZshAQ
CjB8P024Dek9izeN3XkRexR0nZBbJR0MBdOMsEP35UORkFMSOM1VSmLloe2ptsjt4q4o7SdkPFGA
aSPzupsg1c9u7hI/GoaPQwwqXVmYwBGdEQxiwDnCQznKrQ/Kc14bdRYY4Nwxj1TeW0cAHntTF07k
KPeJZKzTopotd1uMENdcrSZQ+3wBTwL2eNByOANusYWDUB7RA7IZUqSTjUcXG8PB2P7emUq96Wv3
26qS984Kz35ONekS8KCkvtiqvLqVGUkWdngyMcdV3hH16flnv1ijABdVVjWnLAijOCiOaratG6u9
bWtzTfZ/vpkWdroe3YISwS4Pw22l9A88jBu7IfIBfyjTBOFOehlf25hAFBO/4cTlG9sdOq7smp3R
d9U95/WmMu1ucmF/eub40pfYvd38kZCxfVF50dI/QqSfWhO82A7diGv56PCGq7A9DQ7bWsWMLhhJ
nXzv+fCU9mqDFdYSixtOEXbzddqzghMHkJvPIFmjeImf24lVPC0yby9ii8RTK2+2nW2OY+38UpXW
cRXrz+BCqw4kdSCfoMXCJizS8+th08/jc+rTCy740TtkI7LwHhMoZULGggg5KJigjZkl9c0P+kDO
Uz59zbPkppj0vhfzzivWt7YpPkSYb13dMKw0HsBMVW+x4NwHsYwqt79aKnMzMXP49J03tXqdqUHf
5CJ9y8qcmnDUjEN3VRl1m2aWf+OWnB2uBsRoc9SIvo4jb3E/llbd5W57i2Vy3sDg+Zz4NPK2vTgx
SLwitNqjGJs3pIKAp51mrzzoIUXioGMUO3q6RoBnb40H1IvKEVf14LzEut71uOxY5nqx8SiPydYB
PXyVPgV2CW2vwh08Ml61btmI1C63uSQ+1q0EjTSxPGSm/CxEGW9caLBhHoYA0x3mMQaRDzUzUBo8
7vtCAXEjxEFjPzbtuSkVb0uC2QR479vAR7BLw8k/TF53ZB78yDvL3tKZFXnEFCBKrBARdOFDmRUk
Mgzh9B6yRjHKpmoJ136/FgVyBf7WtNbEA3fQSyI4km1nFfZT2SXE2UVW0MzLYG39tJVyO4xJle/X
oHSaHXbllpg+S+jHLgkWuU+DOiVKIFtzArh0pl7WEpUznwea5EhNnnhGMZCUkIeFlVBU4/o/V+GP
XJ2csB0r16R/1D684J5Gbfcnflb/Eff29GjsIEeoE1ozzznTk09WSMMZERfER1yvjbV2kRe3zcck
Y5FvG0StOOpBRLjpyim/Tb0GbiEcnRcmZ+w0ThoQWecsyfI+I4JgcYy1Vez9ciCsLkN0mPAzBumL
M2sv33S6kw2akwl/FZFsK2ZrY/gYiYKr+EY0ym3NoUpWn1z6sPbEho9dztGQdwOAfhVYh3mpy69O
pvqHKWjXOzFjTdliQPT+VUXwj0i3v6XS/kS4/Udq7n8g6XYpzft7BcEW0QeJbH8UEFz+wG+cm1Jf
yIeUhIyh9yfc+ZJE+5t+QMkvly5lomE87CW/poz9zrmJL7/G8vKvL1HjJJH+zrkJ54tyMBhdCDsI
Mlq//gnn9teqbkFeGhICKg6QNrg+6UF/Ztxa0zl2mnt0QsVDi3SSXoBjL4L1kb3CfpR97O71NJCk
pIShuLBiI9aIsJ+cqnP7KEOOdGL9+8CVBwCt4jbGv6YAxEa7Suote0ZC1P5Y1vdASiXch5v4N5XQ
uiZJ2wNLdbt4eCZ9RL/C7wG0jRK7Z9NW5XVdtfVAspW1scgQWHexr+ab0FXhyrCmm5sit9f3JfHV
01DkigCjrt6hQH/hHq3frAmd19YuGuTxthHewdaEGBLOEUQ5JZpvONSq73PYsjf94bO//80J9cfg
M+fyhv1ukMJW47kSVQifH3mzofxrCUASlmIpysXdpC5VyCslTGdixYsMymMKHuqlI8g5J5nMg3/p
tlNPWgRYS2ceQ1Hmb0seTj9XA9/EXUM8SKlL7hK1pk+tU84TSVaIkjNUVPKYT+t/y2n+s+fp159d
IeT0cH6QWQUN++cvQ2GtcUHwlruR1dxE5HrqQ4ViIvKsFBVylv7TAt7Lm/WnF7z8QH/ge6Umu9Kf
Chd/CHQFIumScUmAXiOsfVgUSLLvNhs1B2ANcm8l1TV9MWDJzpkR+A0lRNRdBGr59F/yx/5sgfnt
jfDgugntw2AYSPjwP/5cDmALYRfgE9mMRHDVZIdb+az/WaPAr7+9R0iYi3wHNNm/sOF/+O1ZFAzQ
Gvbb1HL767alFdzI4b/l4/1FIfTrL+MRfxgiSIXDd+VfHnEpc2K5MDrjJg2IeUhrxGToV3R8heZe
vyZDIsC2HbO82V5rvxJxdEkE8Ozss5Wr+ZnYLuEmvIKk7oUAX5wga7ILyzL/BS828J5aNcggHsQk
GhILWkQl9Xi0wyKatLwZSAO7FxIKCSlb3DyNRVe9mybxzotbtqDemuUmdWoIomqAwV3Z2ghHERSv
2JdgDcJH15OsJEvfr0/q/95X/+cSgPn399XmFwTHf7ytLv/5b7eV/BKoX4vbQhmEdMYrnovfbivE
bpgSyZdD6sYZ6wYhf+jfYdnOFwkRwY3El5m8Pv93hYj3hVJ1IYk+v9SS+FyA/+SyIuWQJ+L3w/XX
sGzl03dJ6ZBtkzT1F32Is+R6BBkFbE/cmcZSt70kg+D4EdV+XRxv383gx6iUV2Zr6i+I94xGPdW/
TNbKnpZP3fxdlQJyOGE0BuRquGO27qxBGbuApXxbWFlV7DBFsxwRcey4URsE9HxVpZitHQnP4rmf
Xe8WkS1zZD7FawGKjIHkqp1bvqPTQPzTTT4pyH9emGBBe+KvPOKWXeot3gGDc9otpvqqdut0RkHR
xsPJR+qe3GfGYtVp+iwvAZVipLG+lQRsRaQqvxHSnQ/bLuSkPHfTBFLeMLmyUvUtNK3VjPtZNG2x
mxn7DM0garkCK6Xvt3awsm4F8pifhqi9R4IwFg9Z5ERr52CcAQZBzFmyN1KZZ1UJuAyjWv2iky6F
WMCDJxAcu6oFT2m7J3qiG2u7xP2CyYVACb1xm3r6RDoHPYkGpJXRTDRaBba6UkSaqk78ZI1vB1hC
5H87d80w1yVWqeoIXxHzghqGObgrKT5XW4wKASOxdrFNd41vvoU5WWKbKu9IUWzzBTW01QzNa29k
WR9mLIPNtlAEqeCMH+vbSjkElMRMGS6s5mit23gKiGnzi0XTNvR/2TuP5ryR6Ir+F6+NKTRSA9sv
MgcxiNQGJYoicuhGbPx6H3BctsQZS6W9N6OakUZNpA7v3Xuu7jrniN4ReQLZIUKyjY7ll1wN02WG
RPE7mxanPPd1rvprGjE5fUJHlwOPwS/NKV5E2Z8MY0WbyV2mNeM4tu2cDoZn6E0NqTQ7MbAzONZI
ht9MbM3OceaOPtFD6H3KR8QBNr4/cUKPqHaEVDuUnB8mKASkIdHuzI690+eAojKJxa/IujjfViMn
lE3vjdWNDw2p3qdNlD/zssOikAWrOZCqcfI3suvdL41p5dfc8YV/nBdX3eAXB3Pl4GujDRERVr42
bjk3Kro31a7KIByHACjKnd2Nyeo1KEpg7yEICwQKBbA10Ghrh32QbnztD36PGCQpyauM7buaGyT5
u8f0wc+n4W4Y3SY6mLBI5KapCs7M5TyHr/nYeZ/ziWbs1tFogjZxa9IXWwzWlUpGtJ8QN3BCuOOI
ey4aRf00Lo77VKicfkyprNC+tNrZZVOaxW9osVIYzWXyWivjfOoxr37tRxcIAW3o+KW3avctK1v9
7AyjAvikvYc4Dupnm9hRdeLmYwIVRUNKOjS+cvK9xiF5ZgedhSCBFbpCqGInJoSBsyITPD5IYLJJ
kz1LzADWgYYVfZtMOyhOwsSmQ9UAgKbePlVRsZF2HrTbuMOQswkt/FNUchTLuRCEmFFHpY0v2V9t
AfO6cpf7orzJdO2OuwlxUrprRZC+NHjJntww6x8oWSR36RBl1U6l2uGTDs3wPXh/1r1QHcC/ybnh
8da8O6I/rdJWv+jcx3blzN6KvFdclM5yitOyc8dooyeL5LSwk/73xLh9vUt1wxeeErjOAXjMxJfe
bfrzntJOsYNaRNkhDZMYEIubyOhQvEPuJ+o795ndo4cIrM6NL+pZp4AlqRtHO4GvRG+Zs9DY42Tt
zXX4N08fnRtw/QHRE6T98R27D8XOpZ8Ki7+zg2zYSAhlNLmRK73YXijxePlt5+2sZgX6Lyvbn6w7
MP/oPqiweCv8fwrWIIDsPRTAfw8ICN7DAly1MD0CuCREIDfKIVFgeI8X8Lp6VDv6geEBaBcCLHCK
wUP1dy4BIPNAPYQI/WxYEWF6akFhny9Vt0YatFkYpsfqPeqgJXjBfKPK7jy7Ci/V3nkPRojWjISo
wbUDzqXq5LZ5j1FA4ztcp22AiqigtI+E9j10ocam5278NYshSdZYhsVfIxriKXYSii5rdEOypjhk
a55DEufxo7NmPPCq87HEa/LDJE16xZqb0V6j5S8unHT0/460/v890n94yGL/7z3SllwRTd/yx23S
+n/8t4M/+EuEIQp/2CNsi95t+n9vk8K/MO+zTQocStNhAGPhf3dJLgZ+F5QEeZr46jn0/8+ZXvyF
r3jd0ayHLtteoRp/ABz/QHdYcRWO77oSAe265/8IBGmgHMUuU/poD/VJAGrvXLnTuM+txRx+uCf/
ctb9+bhIVeN9JAbibgC5elfz/nB+6cWUhzG7JTyETrpNlZ9TAqCacKik/UKpAe7Urwf8sP17HzDw
OFrDoKFaYa+//8OAyxBPqQeXKAVwQv1/FtCc+tm8mXC1UDLdI6cfHS/dzTqyHn899r/dVo72yKCj
yOX2fjgbx5PImhT7A2U3u9x1rafNESgs06jdFEn5m1v7b6Ph6+cF8tYddETZ6McrndO4r722YVFg
+/IZEzm2eLYy1PWndlDjza+v7d/uK7h7Ls0h0NNbheE/jpYJk04NQjAt8+rowW3d9YV88goanRBX
qy1eMvemcPjHr8f9We79/gJ5PEzP99cQKv7953HHwEfIhXBqDASbHpz2ftEH2zxwv2FM7dCXgjX4
9Yj/cqWeDGy4LpHvOxQ6fh6R/XunQ5ruwq0xr2ZCkiwKTOoStFm3K/1CXAh7WXZOMg2/OewH3no1
PxxekCXh2hSS6hD/JHzgwxskXb/xZnxnY28REGNmjVWFxz+VoFs993WSTnyZNlBsT2TsoBYRfRqc
pvFg3yOWSQD2oZjglOwH5hOdAiSTtQjd76JfRjZgANm2babHBfRmAZS9RI5wgdw5Aesphvpl0hT/
NrgEvRsrCvR8nJ1OVA9eWdAfJTuySzddx1YH/bXy620wg1fYmaE2196Uj59SwkPmXRjm9e3Aa4Eb
k+C9eM+BnqhFp8kQVeYlYnYbZui0KT2aw/tZdzE4zkJiobaypu22oyKJ8xxkXbHkB7g6fXXAIe4j
sUZOVhixbQikGY+m9QJ2Jy742+08A29gcw3jciPHqXrtSz0/0TXMMNeIrPjkL14X3MLF8w+Tp1UN
qzEovF06Lc62VHWkdjD5a8zdtNK7TWqyUZ+0BFjyJYd1+RhaqsgPVimXL7iqV6Wjx7QOSKF1n5ux
y5tDSnnep9OCez4JAiYa7fGC0U2rxQOiL68+Rl1H+aqAQVEectAh7r5zRp832qZx7ZvZIa2xC6E7
ILj+DkOuN/hwo/zVbYRRnJm6nIY4brGzwM/H+CSH3eo9uinoA5ozSVGfkk6PcHqxOLM+owsxnPoM
0NOnyAWViLqgQXF+hYGZbg+bPGGafT5Dpn4sKqSwK1/Tj+PdDIm8vV0qPIjnRuWlP29TsgsouBUj
eSlPVpFM8tBDV0mv6MFZMD+seqBqeVXPvaeucTKlGpFq4+WHtK8yf1dmISBr0czBxFxYD3a0M3Yf
Fp/gQ2XpWWVPxrtM0xF3Ukf5oKH25BeWRHdh51VyIarWt57SivtRb+zZ6gEwpxxv36WJwjfPiIlK
Q3deO+XFpNxuOvYIHNWrajKFmSKdC/gk6AU4AdQ8IJ7LlfDiLPlmD1Yj7ryQkIADp3o6ThvA0uiD
fFQn09Oyui43bWQTDeD42ouf+b7AxRaDjeEcCCeC7Kpv5NtQemy8874ooq0Ry8TniNs/2doYzsct
jO3xHgV7v2ADdTu1QRgJvq0IPPOUjtF0b2DvwrHDM09UKmGBIaTD2rpLwml6at0M4YzHSr0VSwc1
TkcjjfuwLGIEnjp4dpMuPlYQmbBYwSJtN9APcNPOKNGv7LYb0MFhZYWst2h4DYDMg/QiCeeGry83
4i4NxPJQuSXePjGLr5EuymeXWeSbciLMC4qfqd+DpShvEvaaL9A2otfCxO3XCb0biqZSc8qdQ468
AABMbFMACazbAMWsC4rdd78lEpMjVLka9zzpAmpjpxH3c8nz6TFGnQ0ShEoeKmZoaBQAUn89qIf+
V3CO1K0T32q6rTfCf/yiMGHAbJT06gheH706fxYDhhv8LNJ7NTOqWoAj+UK5pYnhnKUeBgLClfxn
hD8NZZqhSNnuA8+02Anb7WNLv8Nsg55fNmmXxvVuytrqseAgB3hQlNQoIfeRfJDWAafwJFl6vbG8
eKEB77b0eEOn4MFFSD7JeoqRBU8R6W4bMjmye9wCS7jDJ4HuQwM7fGopD9kI+GUS7HRMchqHoUh+
6jP6dRygVMz77nnVlw7tULS36R9XBy9vkoH4rhSCre8uAJ+rrq6a85jjSnUZQuytwNmkQwx0MgHA
3iFAIqdNJp+6YigW1FhdehrKtk2vMzyZ077qorQpIGtWZUQttzbmptWDzk6B5dC7nasBe/jiYeQ/
Qy5LP6RzpiggSi1s4l0zthxftUW7aeMg2r1EqxrH9yRgW8vBI5upYnbnoHpX0T3N0ApQJuaPm5L3
boLotPMACZitpYK53Gep7wHoLi2yADYdteDke9SOSfSQtIgJL1LbFNNhSZeoPEq8UsN5n5fwZfGw
lumr8LpRX2gVmgpcDnWVU6FUG+3wpkzqpmhhEJ0z58qMD7FpQ9bpIapOisLq2m+RaYsLi3nN2sfs
B0HIRBaFqHMEHJV3yXUty1M3hJAE+iRODMuJ52f9pyIH8XE9SsIH9mHWCRABgdTjeUBjzJylNuWq
g0JPOXTUklyVvAQQnsWeiQBK+qYbjD+hIab2sRvGrsIem03ZXRNi0z9pmfoKeuw07Iese0vbNP00
ke113kudIXJuLOsV1lJ3IsIKVS5cAbQq+ZzCxRYmWL88DzfYZkTpbiAaMdQBdSKCqAjr+nkT+hUh
YaJqyGNYCn/ajrGau2MfNw0ekcyT38ZQtYoCRtQdRYbPZT8TX/aM09V7zMB3go2cdPitMwCxkWt2
6mVKWcr3RdRxNvUSkVQniR323mGa6/gxoIiGXgBsQIhQLI/nJ5qLCOgELN9z2Hjh+rynpTxtwRgR
ybyUyxmrPzF5mziIQ1QXuR4uoqHplsspr4W4c+c0fORAj4IsbGW4AGyXIcV/aCbO3lvyoEeUkk3N
3UiXNDwlDz6SuwTJH3zlQsjqbJTUxS6bWnTY/hW1j8+ZBu70xOSN66+woC1sRBvTI6JgKl9RGPhP
IBKir6AJiUyYRM2T7ANBuKJXPsWqCAx2hQxCKKpNhC/AOBr30CcNdoQ5mFGU4HsJNYU/igPbhoVp
wRbcpxVCJOEjWGWWLzcJnw/ZYqVZb6uFu3DbBVSbyNQdky9EABuqjdSjN1iLfXptfmp9cdrAuexK
kRPBB95sZk0vmhpndbC8ekvVXTQFvkWE+gOyeYDS0joEfj9XENeTUH+erKG3Dl0GCOSFxIaoPkrL
wHdHwx1Yx35YCOew0Ej1Z11IAeFsxq4AnKzOVQyw33TJwSLUhaw9SAf+uYIa0dyDTA+HC13gqDm3
s5lpZuOB+YHUPiQ1W7KUrcQ28RI+jL6xOBptnIlazU6ozHsiRJm4jGru82jrUkpCOGzLutuDQIpT
NmpdcoaPiJZSH6Xtywqml9tEOoYNKRxUdLKh3ut4lV5PpiqiAyV7Q2ZJD9aInlyWCdwqg2usHRrp
IXidgkyswnnQ3xR7JWFvb7nbjProBGRH7MDBZPnnKnJbNL8Rty/8FmVBXu5RH/WPdOaaFwsZKJfj
GJKqHFvCwqKhb3+F6GuWs7rrJaklaeq8jXOZXfWTmJ87VVefwLVE7vSJxEASaxw8zhGRIEig+37q
/cNcp+a4SHhpJzLv0qs6K/IvxJXWn2nIa4nQwx2C3ZCNrNrhmGRfDEVQ3FteifEmsV1ipiFSvAWo
Om8jS7TFIWq0flaOoVTeFBi9N4HXe8hQnNxcp3pkA8j8m1gbY4qk2BXtzOfeeSXzqxiV2WeDKfrj
qJu627A1prdeNp3zdcny5XMJxKzeWkZmr6HKR28vagXTu7JXq7qiU8mIKvw6pJG6izwFaINHb1OX
bfJm35fxcpNVNfkhNPrtEwRgFAOw7E39FrCv9ZJOvjod2xrM5Iy+FFcE53tSN01BZF83RDfe5PiW
t3UrMyrryFqeIlYswm7nCI4obLlw6KFl0iiG62xS+4gdo9wjN3NgsgSqS7Y0tKub2J6jepMjm3lq
+mr63BpVf/bKuLhiR0aXiI0oTkid62cjhyiHISKKCx/RwX0ATwxlsTf56HDIFc9Zk9BnoD+0ki9M
V267j9wxfZpiUcHtj7Q8yyzaNpvOiYPPAiPtbTctyz0B1yySUiJ4JwlpHqcNgn3n3K9qH2eZFvhA
0jx170kyBGrYehy3zvN09uQuIK4n3HZZNEQb5dCdO8Ys5LdlG2fIqz1WxgpmtLMdXAe/SJ2UqOM8
tk73/TRwDEBA0ELNM1V9EE3AIa52y/7CCULEr3QSZrN7P0v/f3HwP0RA3eD/rg5eNsvX6iVTw/cf
64Pv/9N/q35swgUl53w+mVX9s1bG/i4QQg1xSPulQuhJfmGK+58CoSXsv2huhjb1JQoTSHv4Ibrm
PXTYcoK/QgQljg312Ftpx3+k+vm5usRf4/L6+T6tKLp1LmNRqfihjmZLCJaJX0yb2SY2juQvckxA
W92qoEPD+MOt+W2R8O+xhKTUQmnTW5vAP4+FfTMaCXplgotGMm7BBSMLTmYXXzEO63OXflH7myE/
qje4vJCimWALBugWMc7PQ/qU3/PcURNL3tTvRpYJYiLS7PSPLyz0yY1G7uNQ1BEfilelpF8a+0Ri
pXhc8Zj4IkBgH/rDIaXMxMLl1wB+fj3mvzy4ENYMHXg+dMnr8POVpSUyXL8nxAb/QoTB2dCGKdMF
6WYvSe/59WA/l3ffnxyDwX4IqD+64cfybh7TVndQS23Grm7ZIUX+KwASdaIwhZwNmcYA+OsBfy7O
IVTxV/QsXX5/LZPx689Xxwtps2FuZlIj2HJ05oUyaHs+DP5jl/vRRVUH54So73896MeXZR0Upjkj
Eh4qCcf8edC0x24bzDmu3lxwxqoCHBhlU/7mZfnnKJT3KbDSjwW5LMIPlzaqtsLcsNopRDteZbLN
aCzJl19fyse3wwXzwGYioPVAfdz5SEQnrCFcWk2vsfWFfoimwlC0DZrTjliGkz8eigo8HzQCRv+f
1wPXK09zVsoNAcj2si2JBULGxCntyZ1IuPnNM1rniP+tnK4vRghJyQ9RfqxIYvvD3YPtr6qmgwxm
0XA4ySMTf07bcfisVZ5cordLW6AA6Oh+fY0f3//3USMXrQmtnICWzc9vRsKuQrWo1TelCPrbLF7m
c6T49YXbtpqNS237v3n//+UlWeEsxMXagmghf/39H6ZlovVUSFOZunSswn2UuaQxS/M7+ve/jwLr
ZZXlsIv4MCFnvmfhQ2yXDdwoZ00XwjEcufGf3zx8JQjG3dAHTuU4P19LTPZhutgdTDp618em8K2r
WGXyzEGS/5YOtbr59cP659wRQqFBgsTS6sJE/nDvDEcWGr4KUKW7nHCXxw0MaAUwZ3hqK3Gdo5Tf
9Vqc/XrUf/niImrzIJUFaBy+u5+vkh6AU+kaTEPYG7nXgJgODXX2kxjqwMOvh/rHY1vnKEznnEbo
ttkf+08qaK2hdA0R66HbXaL9XHEciIn+cBQY4zYF7hAQEH/RR4HVYlGa9WAkbDC5UIOxKovUmL4X
d386DLOU7a5vOSt0tOqbf3zTSXPJIpxCLvQaLHPBFIWs0JTn/3CUiI0HQQViXaDpGX74gCMnpE7r
8ZJHKke7NVLwWJ2yu1+P8o93gC/WjlCLrjMhuTwfRjG+cIh6JflEeqF1Rg7HcgPjfaaN1eWHXw/1
j3fgfagI1RobKscRH1JlcZGRGZcDctN+irvaVIPtnRoyCJ39rwdaJ9SfJty1sY1KaJ1rJT3ID4ui
RqrV9DidN0MbxII53fTyJPOqziKewCDl6ZHiUWJVkhqgRVdrINI0D+c/vt6AzQfvvU/SBKvzh1vL
90o+fCYlR/5xTs4oTwNtcWA/Nr+53n8+wwDJ8zp7sFFlnA/fMdbGKtH+6s2BBnHghEui4bAM4Ihb
5/7Xt/afz5CAh4C8cscVazPww/QbUNFXuoJd0o1Ley0trz5pijD9zfT7L6MQFcAhA981QoBgveAf
lhJT05yg+B9CEiKzvilczvvDlP7mtpEK8OFFCTnD2Jwh6KmymOBv+HkcP8shIsgp2WKz7uc9mYk4
3AmUUK8y7GP9bHVZDq2BJokcdn3WrknDSsdeckyg39V3gaZ1dXBmpZg+CUYlJsmZLUGOCX2qi6yo
llfpjy4lxNwU+jtczCbferEH1dNkna3vaLyMkHNYjfV+ydVMap/Ah6PPbCgtlN47YOAlaUkR2j0y
7cRofLmZGuRN0RWTNGKvU0pzUXa7HsEJa+zIt3KxZjpqvEUXSpk457e9/VLXgyCeIOP4LgBSUT6G
/b4SbHwjj8bNdXo+5F376KeNfaT2hIaTOnnXXsdeZEkyDCZTXtpdJZfNKjr3t+MYoH6zTdPTg84i
Ud8skd+Y07kzS3FrYdmnBdxZ83zBfttU1aaWw5p+R2syAlg/VTPGAAEd8IxuRSP3PXRB/1PTzRTY
0q4netVdqKjcFpWPVLHAeX2bQyeINl62MCeiroKPUnRsrjYDAXn+YfA7p35yKI7bZw3gbvfBCaCg
J9t21ln5lZoUCm8Msq5LFJqLOk/Y/lDBgwpVf6K9ERzq2t+FZhhMCXY7ICjbDOZhsatmkT3YaWYt
p2GEfGoHAh+fk3YQoN0gYwoewpRYr5NmCUuq6Vq6bwsgLXtXuu2C4ryUjeapjYZIsg6PB9zmeEhv
k6GQzbaSaSV2QVOUNftQ/vbb1BpB8FpVMNFgr0BCblOwPBMO1qrsr4rUDqKzmh7wzaAGN7gnFKEz
p5TJah8+rldNUbXXY0K3jaJlmZAAjUIztV5CytfgPBbXnjuilr1Kn08o9919a+Wjfs0qs5xqEI7x
FvkNdfs6qDiYERmcEhrhZCsyc67CXt+1EFCyF9DsLa62urahj9EFanu3OymCyKIH2cWkDtb03FQi
x32iSox2Owdny/gauVjBL7xQld33QeW6rbdR0UdLcvCMK65sXIjpWdcm6bwfdSDUCT8EkH87rP1j
TLboTVjZ6s3qgo6KUUNX4DyZgEaTWLZ2oG6UsERPsHDnuuO3JY/BhdHrh3wJQGcJxhd7gpF8pO1S
9jsHjaiDZ9WvAiKTcwLrIrJ5YWTYC9l0ug6s+VQDPpDbJc1g/M6lK6nH99EYXc49PYIjZOjmNVyJ
uceULrD9rerc1NvSlK/PCS+1zQX5X7jjUL6M4SmpysLeGz6eiXw9f6QO6ybJ+UznofwUAsf1DpoQ
M2ePC0E5e0ELfd4tKSDhTUzoI1bIuBjbfZGTuoDTgkr+McUETxYoWEFs1kPLbbBwJ7IlwZR4ja9E
PJqysUfYV5by9l5n8dp3Ev3RPsQo2ZyQdeEm296lRbulH6TADiAyRaHXyeL7QtWYDXBaUiRsadOI
E3+Y6unZLzzVnaaceKKTzNIgn9quSrwbrBJT8LlphiH7NNkR1l+M3eFydMgUTniFCCQ+0IiMPtPp
yC7tNrIStId58x01bZdc0oQ1fJo9wHFYhG2DgyfBeXSndAi+3sJluj6gYfrqjVEPSbto0vtmykt8
w1pG+RaNdX1FDMekt4MIM3NCgLebbwG1OxhhAg78J1NB4MiOPDp05RFf41MjLQzqtAKr227QNekk
c2ldFVAx7pj4JRIMN7SSo+uMzBo1dXRNi78t7ttCtWLNH5r1MZljv8PXGebttYkx7vP8+qCjnUF2
8jZzifXYt35OUguBKMCaPdEqvW3mXMdPCbsaju7kdYsLNwJihesRYz4dMOmdNMLP862RTlY/9yBO
c2jtS/QclCycWycMp+BNKQMNgMZu3Z/Ljgr6JkYL5ezUEFbWRaBsGCLIRMrgbJnWJlMy2YTLsogb
e2P3tRr2njP05mCPo1jI4+gl5J6OxMeNiAyARLxo/XJGoHsvDhCxIE+FA3KKMwUTGrt40PrVnowA
Nz9VNtARXKVl7jz0vdaI2KSXgKhkKTebeao4/s4UhdijBCYiXgXRXbAHoydfmNaUfRk0MjkMie8R
pTiGrX1ocbkW21Q2nvxCxsMYbWcSpYszMySo7nmSDfWOd8ZDaxauZEqGBsWZZ7J86yOGITlFe8mT
iQWlNDNPK6pbAHrYLKDZ0OFPE6adZHbApC+iZVPYIiz63lg61ntgsuW05YXCWWjokJyA2CQvaDQp
gopmKvzk0LMGfMmMnu5ympU9kBBiEUHLa+saBK4UlN9ziudlSX7uzsnHCF5TAahjZyIL40REryc/
yJROPt38GckPpcb8zakcXdFVEmsy4FCZFyA90JRyz12tf5qonT3p6KEFJZfMvl3Uig7Wl1065Yld
tQO4AWfkvIoWo94OaLOcLZNuhJ8ZssrnsMf/fEqbwxpoVYpKb5p6ionQQpNzS9XPIJzqWpITtGO1
4aGhxQQPygc1AZDMe5TLSMZN1cH23SCjt/OdO8J83Fa0C5edbJv+Nl3omPLzpEgXfIRW2UbJAJpk
XoN3xMawwIvrpoITp01r8slh6eOTrxcEMKPS0qHqqNzXVKIXRJXuUtbqxhq0M1pV5YDNp7ey1QuL
wU6j5YJ4vBT1VyzqpLa0yJHuxxC71so/UGfaBjW6FRYJ8/sAbCQ5xii3r9xOLOGB2sIcskFCzk6R
JCF5ffChYexbJZFTOaaN1Q0mAZVcm7SEVtUnYdW7YKrGcTpX0O/cPeI+O1sJo016WRTljGZNTfl8
5xCjArcRp1J+RZLtMh4Lr89nWkqrGKdKTSDOY1KSivOWvUQP0TJyUOInGdKfs4AQ85a477TzZLhp
/BhgGjhDpASnjVqaPrlw4Ln53/TEVoH11SHZdUf2psqJF8UB5eHgtlyv/cK2xUEQuXToenKoHfHO
s6rhJGNB7I6YcwKCDhKLJJ+WvJKexuFqVBzqoctYO2pQJR4nwSdwtMlwpssw7RlMC6rCjTS34YBo
fZcNkSgRKZDkctBxMBjyXkkdICHYhTHHpssdN6nKHW6/4haA8B4w8XeI+o4DUKVb22pGYPkwvj83
NP0a9uBqUDuUTN4nXU3jGUGEbrbFsgXuNgaOuU0IM+23bvIevtt0Wu+nPo7GJ+Jj3CfD2ZbXzYkG
cQDTVBNVZFdFfxgzkiv3/DkEddLrN2gggldq/SChGtz5yDRtV92knk0Ygc9P3jIBsjTi2q2tK1uT
DLqKWzD85o2hRD5SU0j2ncjyJ9yfzCAWlFoD2pRN4sYll70FwJIPXzWL+oRBibzvzejQ+V1DO6fP
KsedwjTsTIRaiTa4RzxXAqQSgla/U6IfpaVZZVgXlkSPe+OEejwx5E+QZbSo+t5H5UJ7lMST/sC2
T94EdhLAgynB520JFMifSKMGshj64+yuzBg01HUbG0anObMSg8JP6J4tOFqQDdA72ckKAk7V+L3s
HeB9CRYc3EAqJ4BjyAfJf3Fl/4hQJP3WFJqS6RKKiBzowJ/e6tC0n4MsD068OGYvhTqI0xJnAcRR
CTCQCyM136qvUYCy3vTEmVQ5RdDNOEgwSAHHoa/E9cjzpfbmau/APYZzBGrxZmamax+iTKsAnqHE
LJTS+5U7FXniUNF7tQ4aoWRwsIulAjMMMmPY5AB7gC06aiVnmXy5HeocWxCtTu9CEouenKV5bT2Q
/iTthzZ0UDloXYzXi/LcmxlNmrsNU8/6lOVRSjy2PQaHKB2GC2WPHtAO3yhynYu2efHqpLkZB46M
bLGBt9NDDYg4wjgeGx5/XbrrchDHR8cb8vk0Dzho3FLzmL4nqq7fynb0/V1ldayeSAodvYvEXH+d
Cdxb++aehhJfx6MRxFYkPriVDWDWBZscxnKmaV4fvF0ASvM5eiZ8vtK3iCITkmP7tBjMAeWRDZYH
hksP+MMxCX3xyNVOf53WVslXaYGpQa3MBojfkXYsHys9Lw8Tur1+Daj1xwN8zJLAWwQeTwkAoXuP
o6DehpxCiZAkzjbkVcohWyKrDcMDQWjj+bywad8SEcoxhK8146WzhyDFf+14ffpdK6vz3oOZvs6q
G14xqaXjtolYdXhPLbgjrYWYiBNPgpuRKaM+94M4heYKfqDfkjcVINjVHTtgwIbuI0of+3GEWYUt
PoRCdYxkOZzkNXEme1XONmY6t6x4Di22RslO/ZVY5iY6Yo0pnlq/dFNUDiheAR9l7jYgefXJnwer
vXGKYCIVD3GQ374gfBrne2hfSfSFe2uAJFoTSoQU7SLK03kIHjAuRQUiNJqgcKElytwYHNkIHBOC
8nklB/8eO8WAZJmtIIrCkWpCdGtRzsjPa2mFNM5lYXmkCXQ2iKRKfRMGu+J+CkhD28h+QEXiCXQs
e4pNbMhJLEnarVYtJ4Wxm/0TH9HSmnuyGu1QSy73y2INiH0jzM0Nwp4nQruCSxgn8D1UBqITTUAw
Pk6Ztjs+DlthEuXtB+JmKXDS4dA6DWi4FXhDebjtd0rnSXlUGBqLTVCO9bcqGrHYWXRp5w2i30ls
h152Z27dDPPepJFst2xAK7GZhmb4ak2pzi4mvxFAUQ162CPtT3zpbDWGTxrRGQEsyIyukEFVEWgt
5Gos8mr+tPSoG45LPRaK07NlZUfKfmvEy4B2kNdwIppQTsg9ycZiOvctW6irJgOzuM3CMpAXYyWS
J/K9EQlmQQsnR/qVc281AcHXZmSzu+lmFCjbqsz1eVYNMyDJxcof2fIZNqApa+hWgwBCcDpJVJva
qwHb+r1AuUbm9QA8bfD0N9mAt8LGG5GhnktRlLgXmx6+Z1gyHTZzlMCCSaqIWHVycVC0A8j5ggQ4
jzad8dZMRnspH2CKLxAfk/m7rhRktWTNfTib2nF85b2E6UP+nczeFlPUCh4EUuSzGFmc2AwY2lcB
jhYwUtG91kecP6ycSoRQBzj12vaXqvKWYlO7eaH22u6Xl1llzDtDlYqbMkajdlpYi34mRFKzacKz
Sc6BuxABFF9a4J6c6g6klsf3pQaTH6eWLcmAjjc0zg4ClwO0fuGk+o3CQV59wUg4im2isZccu6Sl
TLVR6L77+4JtHCrpdnIC66nEa5Pe0VSUoFnjdin4TtM10f4TGeV+hKFxpuGCgDtrL2HsTm+AtCwi
jeq5YJ52Yk7LsuC8kskguyiWMP7uwzl8Y3M7PLeY3pzP5D4O5Vs+s/s+YONA2S+CxhGnpmvz5i5N
kxY293s8R9DTrKYKoPLPfdJ/qguQ6hwiyIIjE1Cfu3XLZjeHKwCBP93Fre+ccJ+/dJW4ICXsum68
N8672A5b+Uqux/yMW7XbV2ESHQM0q9265bRacUQoCSlQTI73LUEemp7/Z8unFBeQzzaptkS9G7vM
ukGK73Z738lxoQatR80Q2mH/TFnC5yiDo4mfu5v86/8Mm5mARo5/HNDrZN4kSKJHGkX5cB0Nrrjj
ZCYyvuiU7amZwu6mjRryvthoFQ+/rgv/o5IqZUhHRGARgUnn2x/qwnVEPJ2B48gBJEcmQYlyOyMR
2nW2Nf9hcZiDIX0Xeki090m1iT4WbWdUm0tL9IewsuIyYRnceb2Z/7DlzSi0RGxa3rRFEMd8KN53
ATpgBK0kEnhSn3EIqi8Qtri/GeVdZvFf7J3JktxGlrVfRaa9yzA4pkVvAjFkRM5zkhtYMkViHh3z
6/yrf9FPUS/WH6hSFzPIzrSsdckkk0yUiATg8OHec77zY6uCy3geB3Q25zQajSXu4sdKtwrbRhqt
ArA/iCzYQoZjIx6gIofbpdLpIm6lezE4GmcKsrLFPZLY8BsCNLY+H3+B8FQpuC8NT+kc/SC9FUgd
Vis/yGx0/tA6ni80hXC+Fv9sV/xHefU7KcY/PPWfcpXPn/98Dp/Vy3PzSnn1L2umtWiodBgUS7fU
s0hF/1t5BW8Jw+byZtBfAeZZGqj/m3Gi/8F/i7HP8fBfQmOh//O/yivrD3p73zuiKLCWsfwRc+ZP
fRlnQT7xI6AMo3q+UDR+HK3EJneuTvkQREU27md3ydAI8RD+8FB+obk61kvw+3Mzkh8agddyz0dX
waCkQ9At/N6qTyOtvu+7/rGzxk3pIQVtpJo+OKNwKb5C+kA8Wwvt6tG3PqLaXBbemsKLrV0SPhyw
mxzEB/u5fN10AbFF0nBFIXHcbEpSLO9TMjV+TZwcBwdl7KQy5QeVBFyF1Z0pGAQKeiD9qPeZkAea
6Q0MmjQfJTrwJa8o3KaANCG33Y1J8tKNUBLefmPLA/pxFoO+hTyVkQuHC+O7XMbNj/06DO7toASW
GLsOoUjY7RY4nNhwXAVlrbFbe/t6x6sNrlKa+1zJ1AwkcsdqAmeCxOzadesL03lyMHlSfoJPIsO0
fedKy0/++s5wPVrk8QChNG0kUK/vDMd8aSQJqzby1/FAhG7qG+wq/o2rgLVANWmjVdO/g2N+eH59
OlCg/o5ErSMIudhoMAO1Xq3Gdy7006eFHXfBtjHRo8Ywjkd6Ir0+nCOvpVCJEawb0nTnUSv13SA2
t5UojW+K7LKTD7+tRYVEScAigwk+xOtnSGUFCXgHiKQ1ZLGxidDeNlKKLREt72nwjl+XpyG14i99
UXURA380+pEe2h1eO9NPBhQmoEGBUA4Upt++oaOnyOBjhmKsI2VEFwds7PUNNVYalW4/s5OfghvL
alE6h/1ZNcSbsdD2XspO/+0LHn1fywXhuWDedrDro2s5mhGtWSuqcawyTtTT6ZIgxFvznEPGSW0P
CDx754X96nJsf0Cp8dro9i9P+YfhWKuBBl2nZ7h2bIuGuFtQj+0JRDjts15w2pOZ857Q9ujNcYuL
VoKZ3SCty8Sm+vqa2FUSzB0xcbKDLfaV9G7T2lIfvjFj4R3o8JwQxv304ogsqJWlcEc446D2IFCA
L2dtQsZ0rW/GwWzeeW+/uqllemJbZTJYjt+bdJdJPxeJz0cfbyl64dnwQvFv3BW5hIuUAY4VeonX
jw6dfDzhtE8gyZU4FinyQGU3JoozxHJobapv3h6Nv7gr1jGGIu8LYOHxXTlSdDOfdOrj10t8ps50
k+nVB7f5DAheEZsM/lx2A+7RmKf/lPWgnqhZVLEN0oaCZNqpcvv2vRytJMtV0GQivWOTpHvOMcSu
pUqCDXjKfBeuzsrgHzcqxNnemu9qCn91KQuRFRJ4T2esH91Qa+ikEg9O5o/UazAvy/GWXgp2OPww
zx+/K57cAuxEQI5M7fWI6GbS4pEekLpkh3dVF4ynfWx0q2oaug+PBdNBcIcKztAYe8d7tUDT2xhI
NelyZBylq96Gd0tKrfNv3BBzO0Akdrp/cUh/nJEis3QGwu5y3+YkfD4LbdYvjK4Owgut8Kp3ZJE/
j2+TLRSLPcs9LUnraCpCola71BbIRMs4APF19edaGbr7t9/RL65C2wq1p8lES5bq0VebCw0BMp+o
PzQVOblq/iSnzHlneP/yInxI7KIZ6dDxXg+EuNcTsuK4CO0MzK0FNOewrYd34BC/GNmu/cNVOLX8
+HbwIqcx/SHKbhBOTuALL318WrKZMTi3bz+1ny+F9gzxoIt4mxH3nVLxw9JkkV031b0J93owqGix
FOITM6zkMXM78c4b+sW1bJ0Jjs6IzaFricj98ba8NE2NQVKwc8mKPU0dpzhrhzB+5iwhP3YCYRqi
ab+sTbBx2bpoR08QbJIop5JLlcyrGwsK8yo1dPXOVZaB+8Nm9vtVLArXuokSHZ/O0WigCzqQO0dk
O6WvsD8ndKh8ysLUbU97oOGVT386c98ZgT9fk0MIZEW2E0jgmSleP8SBw9US5gpmEFoM8F2tWSO5
gb6gKK5Ks9Hf2Zt9r5i8vklcEFRUcCe5OueRowuSqenpUUkIEiqfQPmOWXnhzvYqspZab3IfxGB7
6c5mPlzI4K2aNiSUaZ8MVakn0MG9TVQdHUW/Il+dRgQdoEuJTVtQPEQdspNVrMS2k8I+naUZfv7o
8IZmzGZ5OfqSS6od/fBNosJQN1mOhjlHNZjNvapAE83BF6pD5AF+/GpoRtEZL2cbHtnrd6MaggWb
in3ekDioQPLUMu4bWbeN37gUOt+52i9GAoppDfWwhxeC3ezrqxlBnMRdzvonSZxHDBLZKFr6jLo6
+UEoFfuqbK7fvsHltzwaC6j4XA0lML4VZsHXl6Q3Okeky2SAJ7Vt3NlfJyITyYKP1nFNHLyUw+3b
F/zVPS5iXwP7CtuxY2sagmalRL2A2oeR0mFoPhJDdo6Ek1Zehhzi7av9PEFhKMGnQDOGgFtmw9e3
Z2a96YhG5niPKaavRKuqOzHV6T6hp3X58WstyyERt1RLOOO/vhYKSySgAyJFy1XjJrJLcUoyPKKW
XH3QL8M0hUmAuqhhGq7FZv1o3kWkEtpugIJl9qpqXRPnc2+4StuUWAtpJhbJJpum8J017Oc351JV
s5fatYXW47iqXLoGyHDYWGD5lDpXcx5sLG3Q916cLN5UKbdvP8+fh6brLXsL7hQ3pXs8LwpDhHXk
skXrhnHYuX0Zg8uJIQxk0aAdEkB5VzD2rPXbV/15xLgMFENaWDH4B+voG1SSfpOD+tFvaBruZtrp
gL3JBs5aTL9vX8r96dtj/kJ0IdniIPY/fqBmQkO2L6rcT4wCvfE8yfyqpt0IFqCYi4dsTrPbFPAi
aThTh/7w7av//HgpNzBeFxzdUiU6utEsZsWNq5T+dtO052WWW6RhUrmkvD0QX2xlyV1g5dZ7vqGf
9ltYZrDNWnz/4PKYeV5/JSkudXAUYF4rvPT70Q2zMyhH7juP9ldXYQ5FaI1ZboHzv77KDGJ0IiCP
83luVWsnbRqs2lAt3n6EP40VCl98CMsT9GDkHVtfF7lGrwOl8PVmijbLhmylTxCCYuBU/86lqKlw
VrQB6x0vRNncEZuNSIIboqlrQNZfS9g6Gy0RH/SPUWLjrnSLVQivuWsdu9RyPaaLaoCeGCuBihTO
f7EG11Z+sKb813Vw7izDf/FWHY2EwVBdguiRg5EaYPVoBER9tl2BTOrtt/TTQF/uh9IJ5zxmZXZZ
r8dCKOCUWSFKU682wKEqN+gFxDuvQcuqi/1Ykq21xe9SvfOB/WIMcpSlkrK4NqkDHU3SqZlYiV1M
uY/xBLVdIJJnNPdG/G9dBvIkhz4sIcdWqxDKXOPYAxA/tHEWZV5oEzSmimr39mP8XrN7tVXgOS5k
O3w6+JOcn+7HSVEuE5KG8m0VutPGjsI7Iv1KyEzZvtTA4cQUb4qBCKfa7XaOVxjvfAS/eqI//ATO
0YjxMlJkOlvnQNgJmyjzzi4eO1B0N2/f6XuXOToE2CoeJ8XH5ffmOJ6jrrmHRd2/U5L69UWW6cNZ
PFDG0ag0+h7cW7DstaYQAK6rIVlBOYf/6e2b+dXop/iAIQnhh6Su8nr0FyCs0q42ct9KajIe5ajf
oPceqEqx4yO/3KmDMz0q3jtk/PL2kAQwKbLbo+L8+rITTklPK7ks0RYFuavzAiAJO/Od7euvZmDT
pLxC0Z59kGm8vozdI6wKa/Z3ZGQDTC8nuZ0cTIErOZgozd5+lD/fEx+zzoe8VNCZJY8WFTIqJSBu
7klUQ0saWoRi3YQL8/EvmuuwieQQb1JF/+kEb1Y6WYpMWObspsmKtNFwZ2HReWc/9/Oz4+SO9V9j
TjQ0Om6vn52DzqEyZNgzEiakgbOa1n3keIjly/ydOWoZzK+nDrZUBqNvoVEggTh6ckj4e0HOJoF2
xKVtk1LUu6qZ8ksgdmTlFrl6pz51LBpY+BdcC+goO7ilxHc09yZWZU2G6DBpkkafXFakU5fPGftq
Mr1Mr0GHbVXaY+G0XrlJKyczHpxk6pw9ewZR3b49bH56zovu47vlm1IJzZCj59wURhJVJYrh1KnF
NnZQ4mkUM66jxSzz9qUYJkdPGmoxNBJ6wgS70ec+3jQHqCdJd44dPysLwUw5FaL3Lh3CMNVTYVZa
kq0hPtSdDSwOIt7gc/Kd58umj9x2J1k6Ej+jDHtXQ5GKn5NJNQWhO2FJfMJcWhcZJ60bEP62dUhH
bFLkqoFK2kw4up5kgjj3dKxzr8QCaMJZMJqxDu/JCXe+d0fiAW9dP7PdI1q8lT1hrXIsIVNANyw0
Xo03Gt1wEZeU+24Cb0QV7rcdAS0PuZZ5JyqHm0XGcpLGwRfpZZ2db1il3KEijw5JJ3mQJT69ZKG+
VuaXwJhysGqTzSbjeorgUtZ+GQo9Q4gGIZYKHLJXlZ8C92UQdK0OvWw1ZKFpnuNpDHAqzraKOnxE
k3DO8p68tmzjeVg7SauzgASGWIHmLiGQVwTjwbHcLPCh6E3jCwiiPKbCF9VAE5JiBL1OetEwLnDh
OU8eTegosl6N8RTYN05PmOseT0VhXZXd4DnberJNtW95wQaw19LTN0ickNHCAykQZQ7kA9Q7OXU2
eaxAyMjlQ4JZnQUpZpfLgcRmcY+YziBctG+b/s4lNdWCF6drhz6MCP8R4zwXX2E/TV+TshPGmdnh
PkHZGxNMWGP9mM/RySfN3miInt+HYYnhA7ePdJ48EGoWWMfBdslXDMI/JZsqF8dImEoNUTS631Nz
wMYcrikGRvGjkFFgoJl22nLVS5jKL8Vk0tNfmXoQJZ/52tJgHYBICm7xfrr2Acqa62xVaozGp8VW
mGzMomjsZyj0WoYJosIemKymFrPcJi2UC5ktakbtBnsqNEUp4ARcFqlRg0yca437GQrvWwO1Gx54
poYVcvU8PDE7LcrYEJKFvBlSB6lcWGriUnEgBdmEZ3K8M7sm0OG6SgvgPjTW5msdB9onYlnVYtFZ
1OyzUbUsBHVc1OiSCqL8psXLQTlPI35Q9DV6yibuEva2g9P6es7mZaU3afxkQJZbUm5LCwerFaDq
x6LZdii5wzLcZLLQGNs4Rcx1pI3mi97nCDItbxYIlWmPEchKQBzmX6tMLhWIhxfNUGmMxnYi7JMg
5/HOCwq32VsakTubCBkXMFipSokJrLDIjM6q2toWlWZ8DUELJ6QdGE6/mzmIWysMICN5jkPafoIX
bRIeO7lceJptO/IRgsDCLbBGlJsmxVFSDTLq1yXpwMOBrCPOXE0E9fngBpM2beVQhC9DyTFlg3PH
hFkFa+OzM5NjcB+zGYaxGQqk/si12AVRAK5vVVFq0zlqUqTq9YCOmNorSD9shz3mk4uq1AK1LQgA
nVZZ7kbauhekN+OOC1zTD4PWVQdEmKH0wzgx72Zkm9HjDA6Rl5EkCfLzuKC/nrS6vGfijx4rQkJu
sKgb6aZQtp3ciwKM2Ylya20+GZgzvzXEp36yejTgKK4J5wB4FOenkzbAIAxUbWNCxKsm1lqX5l81
I9Dvo55GNYp82Q4rKzR6saOIXoc+IeWlDYi4j7XrEU6nesyrSbvRQLxe4t2leDQIT86nzEPFZT9b
XbYXOZLEEyvAbuJTC6pvq7ZPM7/MhfutnwKv3E/t2NU7nH9GfFZFuvZJRJoV7irCVMQOZVD41Rx0
HfeKq7wB1nBtYdUukkqsInaM7laP6yQ5C4vB0w9y0KxHO9IUUu1OGk+oJWvk9aGLP5KPfXTjwxRq
7qk+Tfl8VpHHXayVVaZi4w4hGDcE6UPve5js7AEvjDKvckhvOhpYlffYH2bpovochu5LQDu/Pld5
6WA5IeLE3DCXLOQjJ59A9AjcCdlMSe0zImzts2sHYXqP5CnVTzMlbHkyQfkjFDi0TEXEiN4avt6l
It0xl/TGNndVRdDCFJCDuA5FPFm+IqMqfMr0Mf1S9bXxaGelG2A2FDliCJN0OuDWrAHNhoihvqYe
Y4b1DeZUld8B0W68xzCt4nDnZHyuOBI5ihBBYRo3poFzyTeSQCaneuCZ9YpTUU44nYZKfu3UFla/
xk27YE3gXVJchkVfZY+wpE1jl3r4P88wwAXdfdRWZQD+vWKVTKN+gbLSJnQZiEnT+h4G82jV9onQ
ds3EKP8ksi4Cpt723UGKcBz2cublbTw31tQGWU4arDyvnNKTIkdt/a2h2z9xZurz5yFynK+1Z7vN
y2KBRQCFgNwiZLpMiU9B5M4mocpt64FpIzObVRdkmnfNbKXUSZmb4Xio+EZNH+MQBuJVN7bI3HGv
NsGjUdt1fCvcTtMZ7K49rWNtdBG00+fvb3C/VNFtDoJX7vUS3uHs524nsUj2TpHfAVUlsxZLv9sx
SuYkLs+baBhS7M6Nl52EoSTOtZ/RBQeQppO6eSxEC73Z99oZxf0qnU29/9x6dPWfrTZU4Q1uo1y9
mCPc5BMrDiLrooan+VVCJmOx17zWOpDaU8O8BQ417ye7F/EGvqqFYMUGC41iwHZ5wn5RjnH9wM6o
ZhhXouidk9HOdHkn00nTLwkld7RHm1jO8JZsAqfbQTkcsstGzjWZrG0e9bsknMzId80uexxsQwJ5
B2st1tx+QgySabcQDtNJdnsrNmptr5EwM/hl0RGPpE+OidsrntRTFWEf8Um2xpwIaGg+TbR5cE8K
kG/4TXWvqP1E9TpWzDTT+pNm6g0MKW6sV5cKLyZTUEXyjO4r2fJhriJCJATid0wbOz2qSYUVIAGs
M2nEwMI5V2b6OUTjAqojNFKcBb2WGFtkKAk52uFsjFehEqnx0NsmeT9NV+IpoJ3bvkDy6IcLGU4l
1RYnlbq6jQz0I3jFBqPdtsKp9CunSBJ3p7XSexatpqkHAlqHAo0cYMYMv7borM1Cvi8wkUFNF2TI
2xPRw+0QudpzFU6DeKrLELyyPuXT/ffN9H9EuL8vwLz/m36I3b8r/ox/FOAu/8Nf5EMT8iERKEsz
heYNtSAOyX+RDw3vDwhoSMrQVFLTsGzO4n/rb40/TP4dv6wbVGNRwfNrf+tv5R+cYkxYfgatr6VU
53xEf+u6y1nyX2dNC4sHP5hO5fI7F4jD5utjbdJ0sdDM6gGLkHatmNZyD6JyKmLtMCqX4PNMHiK7
JWOOqKd6+GS6u7zENGmM265NN7Z125u3own5zE3XhKB5JPpigPb4H3oDcsFNO99W07jVmvxQ5qd1
G5yVXQ/sewz1RzM8sCLo4jlrqdK2wcZsYBx3XS8eSv3PqtfXLXEtBp+r6Vvqi6ib0w7M7h7ZQbZ2
9IYjSqK1bCbzVaS3GwfJEmjlNZK3rxwQVgWLlIsF1U9ds0zWXZDg9mXGxIabZKYHv6DbZ5hFPIr5
dgJctiE+4SY2Y7GqbNKmQkwz/YA5XRwki+cSF2WxFK70tBQQ8TEydcpcaTrZdg2B71Hc74KmPhFt
tyOedO2obIcB5bTGcBz0n3unbwgtUbMPPmId2eGfZe6uizY5H+Q5fAuwA3szIMwp1PD+ehmBCQSq
KzZPOLc3SWT5ehES5DCsqsTxIyG2Q+yuO4WIz5hwrn4TZbR2828d50U5l7uyuQdiH+FvmnG/rYbZ
u+mlftHqtbZSYDZ3CqNuknbnqWXfz6Ntn5g63s1Rc8Mt9N+Vx9nHkvGy2yClYcAzxkbYgiOeOslD
MtTbGnx8USQn7kRGnQ5ufCUMpz7XYsrGcRIeRH5myOd0tJ5smwatZ4hPc/4l8cY18eADO7F+SHEh
VURYrHTjS9DNxS7T4u6Uk7q66MBOmIX10OlACGzL92xesrUEfuTIDSztrh7sNYeqB+yRHNcsMBds
xeJ5V6rhIu/wJK8kHrLJmq9Y76Jd7J7C9Y55+PssFGsrC63TkfoeHt/MPDcB/E79wAZcrkeO6CQm
npZ6x/G5+1oHGSO6bA6jXWy0stqz+CwhZN/0hPaPS0QMBjFCyrcwl2MItiShC2vEPIOD0gzccztL
SFyfVnUVrJ0glZmfNmInnM7PpQNXXwt3eg8vfiKLq3BPnE7b8Jax6FQbPRvWYzOyNRbrwU1ID7lG
OsBW2YOBQG3Zdacd1nqamPFl4CQbchi2ea9f0xnxNfdWglXXmgHTfuOt0TnRAdprrBiNa50YYV2v
HMGCLtnPrTMRbwsFhPROOZtIewgi9ihy3IPNpk8aeFe6p4o9xgCy02dwf+K0crGKwbMuus9jhc2b
KBSr2hsRJ7cCLMlgV5cmGp4V0OeTURtuoPXs9Lm8lJAuLA07mIzx/BUcQ13tZigfg1gclqxbkPXr
5YxE1JvaauNFAiTD1boVYuBTlYwbZ/gm5sdYezIGfQUMuL4e8nRdlXjKOb5tDUEGG+WAGzYXnL9y
2W3b7hoL9UrTlnyVw0iTHoP7flbXZHesCEBpQbEXZ8mYn8TRxI760uhDIl4DiAdkv886B+j0S4uf
O8Ln6Acjur642jRsUoLE3ptVs6pScVWmn2yI2EEYk+wQrbr+bgzip8Dia3DnglH1pXAIvsCDCVpg
3bQjEIkvLf3MIkg3FGviFU0zv44UeWb3OSXTms+8wmQ91aTuzV8D8a1IKQug2qism942iP+4TpKA
KeKit2LvlO3cEwdKhjZOBz38ok9QXDJ1X9pWua4dDfV8egbxfjUnB+jp/oiuYEUr7uDK4Qrjso9v
j2ltwKseYXd3ouSEGsQ2m4Z+Tb95JPqFCXAO2MGm7IF5NOl1Oz967rMnuhWHFPAZxbaEScO48zaA
InZ1XVI0G6UuiUNIA9/J+29OAwffFWfzeKtF+6jdaZ10r6VZ3Sm8rlHYfKqkAwpHnKR60JOdWNj7
rKyZ48PQmzFNNXJNqNVFQ1zBRWsRjMGONPuicHkLwypWnJOuyM/53PPVxkV7renkhCBX+aRYa5oi
HT83WCV9UXj6GdbgDeyRHRShcIWgqgY0H5G6bF0bpH8XdPsmbiw+bZL0osGX/9lLYFTV+j7IF+ig
vUbFYG+rNu4vyrLqVzoAmUNqdNt6brWTWurdpoyhw8+huqnxRuKR5rjSak62rwea3cvm04KgGY2P
NokDu9DLGpzWOoVyFlnNFuprP3jGo66p9KQZbbXqbSV9qzTSp2ZxOsu8OgSWNq7DIli3QSax8BKU
ooa8o+ihbyWdGFm7L3mlh6dCNSEMHTJCE6gwwSrpukPWO919YLnt2m3mGLcuM1EZW/06bgGERb37
GAHToEVLorgXP6iBiGKdxR8/y7WVeXyR0Xk96vckfWwA2YYJgQhouV39wZt4drAXVGyHu7SZrziK
DPtsNtaJJh9JWQkIRTXGaju2p2FYfZOcfFZOqRVfdApNB/JeNECSdsfmO/CS2WdgAegiwIfvKdLv
CfE5pH13ysH2ZPTmxxYYFkzSF4hk7po7kFsjHn2cynvsw3u9deO1KnjBDoyuJQCJcjhQe0u0vo1W
YRtGnPLr6FErhqfSMh4ro9rQaYpBmvT7KK+v8qrZEtLy2DjDLlp4NLYxNmukd+42LOqTMrwcyZrM
WPuVMy/Ly6qC+7SyLYoyvhTiJI8zSOctDzMWLfiOkOIucR+cmL7lrtecZlWhCE9ri4cqEHjgp2Bc
o1g3N3oHVMj3SAJgXW1jk8qzrdrrlnCWdS6VvMwcJ5jJR40s2P4EANwVsow2WObDz7asI0qYBaZO
v4okUUkYEUFysGvgwG9mSHiZtEEmDmurInTA7irjqggkG6I4UecF1b5dg8jj2qUOh/t/jLqHoLJl
tLdbWV0Hlgk1B1coiz/ns/gkVTGG1KHYpXOdNhAoQvRZ9ewSA1EACyH6QpTewRGk+vImBo+wL5Xm
B87TfG95JJxTvmp1mcIoRr4qSIZVOXgv0oY7pjBlfS6AZDhrygDxF3yQzdauRfdUMhg2fde22joi
cxfuj1cR9Nqwvh7cvs3OJKZL9oppu2dOtDYk5E7bdI5MWPmGwyqaTrtcpPNpC0Dr2hhYOFp9Ks5F
O8erVL403l3qDFSz4vmhw8y7b+VQbadUD1eE4Jln5hgMt0JF4yfJT39hRyxIJIKY8KU8Z+MqZV+X
8+See2osr/lRgn2cjDeURvp1nljMUknzkE66t08ocKysvJNE3HLCfukGI95lurOvAisjZNwNrliM
tS0YP7VORjNgP6idphWnyU4viy9FrBUPII7KM2tobT69xFh1INj2cTFP4bpUFZoIM9rAU4julRMP
ZzGeZU+v1plH0InI8m2CBIwQDrcGtVSgrbTSe0oVj5MuMLEFoc0nKeAbNhtlJfpncpzKQ5gZ8YaC
/HQn5rR8ztFcP8RSBZuSUIYTpbFTznQsalC6A2A4rn3vFF60FUNpnHgANWHmDILEHYi1e2qn0dZL
w2svAQ8zkxx8Lpu6Oy3NPrmRmf0Sl8GhKdrHoY+3sXs91+oTnfW6nIeNFvTpeRpV+4FaCFs43TkJ
rGEfhEF0CbAl3cihv4vdAPt4ozq+US86k6O8I5p1IJ2sPhfBwAEocGOf4OVVATbvKwwe4RcxfCsz
dc6MerxtSmg2y4aEveGJk/JwK71RZ3HIhj2LX8IF2VIl9pPeOQ9Jr1l+M0KNSayrQA7qYPfyLEm/
ZbzL9ZTFN0Gi2istYSUOkhgMUSzSTRLOj5YwHguAQoTIhslpG9UwddqY84h3kwESZBo8hcyGotMc
rm2L5lzfXrWwcA6tAiOAtWYV6oWxw/J1P/XyU7mcWwwOKYjqD7pBcF48CTBMQ3re2yPHEK/gwORJ
iAUkN60RvR5c5WS3TKZsiht93pYCLE0+dhbgLuOB1JnmnPwjY9+2kZdcOZ6q1jPj9mtiRWTMRUGw
bwSJFAMohnPAkUW8FVZZ71lkqbw0gTdsFz/OeZp13UUax8mOUhtkurwuU76MHB7QSHpd2DidWiO3
oolQhznzadT3fk0w8iZvY5IZIzc3zqa5LQ2eiWr+7NFJDn5G2XudM77XQ1NGX1Rb87TN6ICHUKmz
tkecBiImBO00EH8HoqvbVqlmxae2IoN8PgE/OD9hCgD9IfqdPelfE63aNV3trLFqtatKtz9xKE5W
Yh6fga71FKJDb/+fiko77f/8r9/pHL9VUrn9x/8rf7sr83/8/9+eiz9/u2r+8d/FS1x9/bHG8v23
+KvI4lASWUyqNg4LqrLflYF/FVlsfuUvKy46cVRniwz+n0UWQmYXfy6MW1wMNPSXX/q7xqL9gXYZ
sxB/IN2hh4O+8SNVliMJ+RLsSdoxwibDRVYl8Qa9LrIQmweMvma0xdL3hrbaa8WsRn+Q5omWxc15
ilw/xiOfzBXBz12wd3KXVpfJCnXowXdm6zx18nuAx/WVFTihDkBsmj9jXBDr0HNLgDBha6x+eOZX
f9WAfiu6/IodaKv+63e5aF3+VRpacjowjmLJMvg7EOxjJVgqyylrnE+9VYFiCnpdv4ricKLJnKrk
OjTRWpDOXbBzD3QOWk0QXtKRrL/h9OY8nZnyYCpjfBBw0y6z0aajF9aufkoJnUUVfNLwqUeSfseL
1uQm1zBKtXQUzpAnEMLhxpl4AZUyfNWYT2+GYhy3Vmf2XxLZx+eCGO5NT9fIXjVNkZxNpbHN+i6N
aW039N7oBSr2juGsvllp4JIESqSHmQnL7yolPigN1YBq46BErUA3C/GauygafrCQtIbnsgPjOTnt
msLeRdTVlJyaEgSP00LZ1Jt/vpr/1Fp/X5xl/3etdf01L1+a5zZ++e3ma9V9YTn9rfz2G7Sn3yjt
h+WPE8TyO/2zCKtTT0UY7ZFKQp2TAf13EVY3/mAGQPuyQK55dYvc65/zg/UHuj1vQUVb+NEIt6am
+/f8oJt/IFvno7YxBi90EuNDswN+6VdfGoob7KOUdfXlD8z8x0XY3i2gES2xbzFcyWDthROnXdXh
wiy/sap1NHmminZ+aYK2BCA56MFaawzjU8UJEQAzgOFwRdQhcWl4WRaJQGNH+771yLXKvTzjZJTP
c7yDRuBcyTCun+2uo8CZCqFtzDRe1ulg7OZV0mTEnjW48MxVTy93b0FdJJiL75qgMWwwNoUwhMrr
0B7iM1Iv2nrVe/RM2WWOBvKFooFqWGYZm8ulNV+aWiXpcoay8c1+nAVor7mJ9rQMkQJ0VCFmckNn
+yWKAjbPlte6KEzsVKzGosz+DHDNsXcqQSJ2GseZVYv3gsiyGYIKLFZmy2ayZ1ro7lBOmwIZYs+R
sw7olcfFCx/s3J30losSfooRhqw0RbCVKodArISMOxcpiCg+o4mc7PWodIPeitHCFZ2qYsuuzSEz
0WrZ2acjKSJt6zk11OmhfqwRRVUbSreUUnWFWGyltyZg8TbQhwmdhDVNuzIn4MQ32rFaaE/e8DQU
xqK0S4G3UxCC2ORKWtrr3mi4DtJ2+Q3RynyZg5IHv5PK8AZ27CxP2tirvsH1EhqM2rgf9zU9x+JE
BFo8b72pDvE1aEvaIAJlwmIol1nGFk9RxhOB+HOr4SFH82ML7a5KUutz7PRQLzgLuQ9WT/wuPN0E
/FmgwCJDjKOK5ozaKbqY5KvZhP0Dss4FnN4E8xL5acOTLqX80+lIL+YoG7IRHj2OE0D4e53ifWVO
yWbuy4bAsK5z7ZXOymFfEyxTq2YlCymCfT64LCp+SjZke56qTNMpZISOt87LWnM3feBqWzvXKnPX
55b4XBNqfgEEypmDnV4hsD6xG7pZqyxok0Njhh4EMqJTtfbcpXfNEbebKd1LFlJQ+UZI77Kn7EYa
elDQ07gGRlyPEW+iaLSzGoJSkVILQ7t/0aCT4SCpkWS0cb16ih+KxmtM1hbCePa2ES+yHShEk/V5
oiWZbDy2xjE8eQbj6ZwQs3EG1juY90HjlQC/DA6n/MTQkTZeVpQOBx0QYIfKFb3yE5qALoupcNQa
cmGqnYtisoyn/2HvTJbjRrI1/Spld49sjA7g2u27iEAMDFIUZ5HawDgJM9wdM/D0/UGZnUll5dC1
6LZeVFlZVqookgjA4X7Of/6B7EU3ucXCNPOYZvS04m3DbJPxRVqa9wPmu8sW49Q0/lraYKQPvRb2
eGliBEo4UGHk3mMts7A8r/G3WuyN6rUKX8jHUPkNKvsh3U8ogNwbs8JmHoYhAOrBnKZxvFSq94dz
NA62jogw8GnO49Aw2An6YHTIKpxH89bVzsCyhhqyMAWOm885D5FfY/l9nm3izvGeSoM4jl1faavF
GzkTLxUoVRqZzlKLp6TMUvwgcVF9GHG4G8HjGyhiieE1mItUc3AxC4YN6Mc8nGDH0urOLHyS310c
5INPo18AeiWwbKDm0IgZnwk1BYeO2WaYA8Wp0z/Pqbvc0kxRcLDv5lk0lSH5Qpau3HgnBl21N2Yt
CpoETFWv/VEGBREH8XAtJhtz0QCnL6gjtoNbetx5dMh4hY3fEnvp9nY88DZnZV6Pm8zhkW5C4NJ+
E9Ot3XI+5dWtl2fZTVY0NgRGSG/HccbtAP3bkAyYfwFXxnv0Ct510c7t64JHx6NLx/qa+blJiqg3
jS9FgkcEgvGxwZK1yzNQBW07pMcmU1vlR6g/dhshxmyITBUZV5J0pW/sADXL9jqss2Y1XiULelP2
dRdDicu4WUZvMrFJVuku7yDEN9ZA6x7g6K7ex1CCP6V2OGeRIdLF39bQm+oo7Ev5uQs8dKvORulw
/mYrkI0D0abBtM2SeAq2Q1BW5b6VWaAOw2CWp0Lla251GLvxZVF3xb2wyxqSiLDZdMPYFFdlIXy5
qctptZQLDcfcJmmWPXaocJ9Kf8YrsBaWenIFNpe7ca4RO0hRtvoGmxt14S3AdVtiXiFMltKusaSZ
MSCJcMarHywd9vPOIpgbrRwj+ac6yf1b3LOblvx0OAufLKTFlxkR1N9kmxF9UFMk3smkI0xbWyy8
o3AgLm3iIE1M8Pi+uouBM3ua0X5qNg1nTrgapk3+1rUGUtyIAZYHR/fhSpdaL7XA6p4s7rzLYHMh
YWdx1CFLiR4Ec0wCvMoBN3L8VXdDFeCSXJXzkwaYxDMCf2Mwnk46LC7XMJNTwDiQCrdqFd2/M3nt
Nk17/x46ZK+29uwPDOcMp0u3rFznKI025Hie2M828cpR3KU4avJPQ5oXlTI7f+PmYc3Axs5agXfK
0ohjMU5KR5kyhzqqFsLSYSu2QjF0Kv3D5CG+jLpcBXe2LHh+/TgDP7hgjJsyz/KXkpMZDhaBa+22
ihd51dpWHG/n3HLuB7VAVS3GEjRP5ebXnG6/jQKVzSRCczdeqGg8Zph+Nz0hg6hesKvyU05ke+QW
Ozpcl7Fj3GFdnD4uhQ7fShtgcS0BCrGFVsNFeBrB+9YPK5NjMw0wRm24nqJ0tXdhNuQDbHpYTmRT
mKKibAjGhXU/VbhAw3Csd1VmGd4tGVbgBGZtEW1lJApkt8VQtLrwyzpBjVJZxjtR8kIC8485zMfO
UGc45yHcwMI+EdtgtMJH7LjlZ+YiDCcDMFB2d6JJP0PyIcEy57jOdvaU91exH+vuMDEAymCIUFwR
zZnUmFRmZYVZfMLe1HQy1jsnlT2pQ3CS4ToOtQlerRz+epwtwQC9pmf0mGlFnVJMxMLtE0xbLkba
WXVsi54CbRTc6MOSLHF9uWTG/DQ0uIgePIQU3xz4xywGjCqmnYeZc3XRwj2a1rW3XIjGUW/elBlf
6EqTu2ROFJhfN4YvsJgKErFJpniv8ODpo4WF+RRPxLzux8VwLoBRMNbtZrdxN/yf2XGY2uXZafrA
Awk2MMZsYsdgjQYmSHA7m4rpLiPLzWzjpE0Dp/ptNrGZbMdy9HocDJv83Jl0Z+90puOTyfTd2elm
6K5rytm3MWGssVmytrpFeqy/hsOUvyXdhH2qSfzGsJmApDHGTMYSGmNT38O/m9+lmtUVVqhMv4PF
DO8w+y/gvY4Yi7p1zPOzxuaVU7m5lkpMzXaQFsaeJEvkD5mXWd/sZl5uQ+yzj6NRSa4YT+avg2lU
Nz2Gi4yyZcnUCJ/v7NVtO8Ai0n3DF10OyZfZL0l87xmkbKe+rV8UdloINos5vOgcQX0VpzFmaFSX
wVPFSvk0+T2jM2wD8WvOnRHtXE1ePGG/pl321MEquBh9qIWbOcknHYXSQNlkVr56EWCqxLLB1nc2
XdOrO4Rd47FKJ2Z3ODsGVw1yNqZ2NqAWiNcS3s41guKt3y6kjLPlJyujY/zCnmaSiYnF18y+7Mtk
aywOiv/JaQe5y93Sa3ZqXS12MawEQ5GVxc6vGvKP26Dxxn0zq+5d2W3z1TVyNLhilHG+IxJH5hvX
7owv8VSNr0IK8w4b9AB1etcZGVm5i38/E6BMivaS93IfdmI5LkvsUCyUMsSdGipVvI0ZoMw7PJPI
By9UyrA1js1GHpW3uOHGHmdg2QwScb2rDXJBjl3eQKtddI5B8OJTT2+Z7eF47UlXwR4h/AQuWKmM
uxh6BHx/w1UnviV+0IRUl2Qhp6Qs41/EJMUqMDnYYX8xu5+mEkPhYxMuTFe0UcI9dMUgvggS3C3Q
dHjYTNao2LdDVymc54Oaw30FPN+naRDhLh6pdyPcuV1K1jnkZDGEkz93rBKmLgirmDF3g/kVcJMO
cCAsRLA7VEQwBLHfgXCY/NIdInHnkeesrqwi854abJAx5eqb8RLuCoHend3bG38Ju2CHDWT6kFZA
MnssatMFgL2SVUQH5i7bGgf+98WEo8klWWa+Va3ukj2vS3/E85gJSmyXI9bdtUdemQ1hBWkDrZ6M
AmT4DLgJAq1xwbWITy11KdK9O40VghlskRw234p4YqMrbXUkIAmDWOl1ZrcRBfbFG7dnr9m3CGo1
Y/Zk4tEwC06j0iPP99DOEw4PFuO8fZ67ZF1AnpvoOpI5ZHbpGqDcpY36E0Vu1+pDyfjokz/lUFzz
BKXOVk9GvErw2Mqirp8hC5YDHJB9X2MTsvUH9A67QsQ107tSZOK2dPLSjhwjoSX1Aa6So8Q6Bi9S
+I4Kxq4Y8kO1FDFkQglDMxocxBlnHTklNXnimIbv8mHmQDcXr6QWX+KQuQMni4M3/FTXB4qZ9s4Q
hSxOMT5kJe4wqmDLKPByj0oF0TUaEs+7DJfKAaVPRuOGBG8fH9ymBy2f4VCGn/pZwgG2koCPVoxh
+JY3hgIl99d+2DJtFe/JjsC1gPz2dj4VJFhkx9LthntdFr1xUBAIGbSHrW2f7NQMk3sz1J25U1kx
6o2YCaGApY5x7WYurayNeF/ScIMCKtCRPzVY2IUJx9Cm1VkoD7pkae0bMUCjKocgp+x0Stav66Qw
mwl1L42IllDH0eDFoANNP+DuiwFkD7XMIhD9xHALtlNblYU6ltrP0zMbw23/mHAwy8t4LJv8SDaA
qj7ZVZxlR87/LOH97ghkwqtu7s4InZA1c+MZWnlHagmtOZ4Q6T6AKGRuSdZm6EKZjRbGJufafosd
X6m9EmZdXcKbXeotBuilvpxShKQbq4Rde8i9sUqPahCpteMCC7kvmqRxdouH3gbljdc1u4LhuwKS
nb1vuTku1sFfj/eIQPjQOaVc2rLpEAYFn3t69fLS8LNuiaaFOFSOzbnJzkIPSmuU6HnKSISY7QxG
0kBu7mCz+q/bwTbJriqL2NurAGvoCAVkLA+uGccEioU1xSCGuZpUmMHp2/FsnPA5+jxDmh8uy072
1bnFHkF6ulRNdhf7ulTbLotXLNZLWI+IgZbFv2EwHacIzUtA6Hks2mk/zGzxsxqa71Qm9OijrTxv
70AjiO96hWQHlUPQY22w9Lqe95oWt6FNBznZsaB0SJ4snx89RLr0F0WnLVyytbPIXTm5pCPRw2OJ
rCvRpUc7hyJEkk+nIKGVyIKiNs2sdidEHeYv+OUbj4FfVfqkZLsEEZifnKKZW1ztA6Du7qJx2rnj
RGXEdejmxJl3i+5HdRAO2V9bAhNy0Cg1QLNYxwoJ1XZmmrtxdHgYNtnx6a7F+SIjz49EmjNS1/r2
jAO+Z6V5TSNutOOm+U3v15Zmb19UdfALB+KyN2Zo6Ab4vzZu4gOaCqaWS39wwsm5wJEcrXaXdUJu
YRdm8waqcXOTww57RvXhwTlsFZ6Gc99Q+jbtYlQb2YM5RAIX7MtA1P4VA4CKpLeh7L8GndUclqkd
goPNG0XMQbM0Mqq5YrmTRHfBaJCs9bF251vETHGwiZd8cqPZLjVPZgnUnTBliNBltDoTlRPO+bsc
QJBRbuHXwTaTViCh8izlFfAA6jMPFP8M6E2O21nmgrR6zLmfgmmCh2+MYXeZLbKa9waN7iOG3+ED
/uWzgn3IqoUfJ/2vBNsULzODbQNyU0DYRWzMMHbKIRtOlkuaPSZF3OcVxcd4DlI9vSyMA7gUblPO
xN5UYfi1NDoLRo0lqFYsii2Okly0etP4sn3j5ScSJ/QbPZ+GobXmL01Gf3A2Ez3/0PfVkHHzm4au
kawlStFiwFIeNCwp+vwTL9M6BZ2HqRsvS9VnfXlAXtdSSEmTztnZ9nWaiEgYcDmmDUkA9G2HuLem
5tixSkYyAow8uaviidLiqsEd3LlsDSscjARrdLdQ+yKsVLc3Re+B1Rpe0qpbswgXTOABlMTOi/Ni
fO0DHNA7jjNPJk2UNiYzSC/OGEWTWjiZ9R2SU0/vAmcSsCIEXqxREoAXqb2cGxMhb+v2ei5RBtgK
W0xX4LK7TZmXZPuBAXPPCRCW4khkd1xGg5ZCnegFh2XnFjRwKYxPUPGDW1seUoS88xfrGTJVONyU
OBwGRzRqnsvDJvYCZ3Nznt7R3MZUqE3Z01WSAud78gAwYNLCENnmcfLQIKdsF4Uag/41DdNhJLCr
obNrHN8cLHg/CDVTcLqK7BUoVzY61E2vq1m/xDkCjq+dTSbZXRFXHeBlhqYJqmUvBcAYWWtouuYN
nALPfaSgTts7L1ngAi/YfqVvdkZgAEkz1L7i1lchxXdYyUyVG7cLMxsM0x3yzwlLQ6LVpHQhVafJ
MYrhmOxg0pb6lDvJfN+k1pQfBqjEcFeC3l/DXFYkjHxrhHQMjWn9tYg0QlryepKmOoslzNsTtPyO
bIh0Ip1mnNLy3Zxj/a5kZj10Vg7Sk43arHeOxnKHZkIQ5zfSLKpD0hV5GpF+shhnLoZosAOMzr/w
VUdwLylCk0T+gq/NdrTczNtMRGBNRCFkFobsiaJOtujD2cUMNd+2RgB9Z2z12J2cpYdxi/8GQXyW
LgKqIl1bVUQwLYO+drZazKpC0CTgIVM/wg5J3wxYmcQWzYVxq1KJZDW3VGXvZhCmBR0GL/ZZPcn0
arD5Sdi1G90nYKIEURPUjlXa1GU7AM3Ju6ptidII+D9IoDo78YR6ZyzfZFBPD+0SjkaUlYEi0sVI
1/i5sSWaufHj7JsFCspHIHoOzWDjTYAA9tTaEdOLBLoMBqqv2ung+oGWQUcK4s6ydvk8ksqGlJcP
XA72TT520xBZ3Wy90qYl6IvL4qaop3Tcjoi2sJkT+j6QeV5t+8Xz8b7v7JbewV5nK9ZAqGtkKgjS
Y9tB1WY1041PjqWn7aIW/6ucRo8RbmI374PfrzRhcyiuZ98kMihYfJbZYC7qiF5pvIlrH0//GYj9
BspwISOavPS9o0S8AQ7h7gwdYWBYjKGIZFOLEQMbrXdlZAkZh/2C0Jf8b97kLdVDnu1VE/QzLNwM
T5rSkOOXCt87egzlLp/IOdRQPSfyJNm1YirRZcjpGscU6A8OWWYWu6wogTvQsQbPRhaOE1ueqr5h
tNa9D05CCAkgUTRrNooLI/Y4vrOmiunRAaI5yjKU05uqCoonciHiOUJmAto/GvN4FzN6Sc/C0khG
xlAZZBPb0vkIJ84fP02hIRCo5G7+Th+VedxdGVxUpGUauxqXgigfAnS9Ta0IT7QzbGS3UOOzb15t
igw1V824BvX6yufDQMS7JDvEXCL813z2lLJw8yhzBVGF5IZStjXsfump6RNJibzyGyWKMhpMsyCS
ULM3mshTDesuSUroYzLPEBdA1GmRhrEtkTbD4BmmM3hdsSI0jINE0NByqsYA+KDpFbfx6JgPZL2G
5GwtTnrtkIfCKsoXyCIlSNNbweYOHDIGnQLHGWjHgTFc89QopV/DSU/3Fm8SkZOx1V5C17L11scc
C3VfQopn7kvcB5K2Y+rVl3Z817hWjN4qcVCrOY1BM69RvGaXlITBtZpkD59dlnxn3LXkrCXgvv5x
EZUwo77U6WOop8TYVoMjjuTDwmoLSGPH5dXWaPo6MVfFFhVdX53R+9m3dG7+KU4okXetm3tTZMYK
ak4zMZfb2AOBquQ814vYOtpp8idE8N23XA+ofM2qHN58F/XGjejaLoxslLoAPVnMICgIZH/TYTBq
nAu/di6Rr04E46JofxRVaV5DrilgPSqX3JeW67vQAcS6zdjHy4PL2EltOeocE7ynhkeq5NJvTewc
jU0L+2DaOL6V3gxVK5+F4+kCq3TdPuhQEnBhqlK+/pu28wttx/zL6fzNCFvn+eMMHo3Sr0N4lFAh
FinonUjYgF4DA+gXJVTwE6+wEwQCrixBeevg/n8roayfcIFyMcJA8oRpCf/22xTe/mk1rl6NwAXM
H+gp/9IUHteHH4bwHkoomD4QdJi/26YV2lzGRxqHHNjIGPFCeUu9FvwJJqZJkt+ZVmPzYOPAsANf
Ly9TEUjgR9ico+VNL2bdkV28cj3J3S0iPFsIw+2G6cleOaEzIYB3nnTUHmH5fOYRZ/mwzNYdNizL
vbXyTKe0Ta7jsl/O3Q45KugS42Fn5aeStunt6pWz6qzsVX/lsZLIFpyqLmZ3grTsJPvcaHozUiv/
Vafd8FgEoFGbPCU4Jspq3/vqfafO0tLaYltilPCZkOHgHDAevm0ct9VJfGfhNlowH5iUIlmmEg6k
XTwkIPBCWTSimQ3laLompypMCgi/3sr9rbDYTs86s+8fWoKkSDteecLVyhjmUtpP1coihv9vXbkr
s7hzyVuVK9uYHB7D2zAcQkqrTYZ/pKpFnbJObS/rAwDfJcnK5nnuWhEz4OlqxEjB6a+6dYyPfxf7
r/6mna9eaozXyTiehjZ4aYr5wqkR8lbni8xO49Dd+yDqXtETfMVeYpoNaoP4zSDf76Sb8RHxcHVG
42ojOg22+BgwwHZaUoVz8cLWFFzAGTxxqz6T4HY7hVpBGu73qR6x94zT5CVfhzWpCl5J1WkAVvzp
2ay6NyFaIhOr0HpiXPNErOHZaBunqkmwlk3i8ma0iDvy9CTfOMBuRd18cxfrHquqW1j8xxlaI+Zr
+zYOim1t8G/abt2ozxyX5OSMH73EstkzkFGE+MX2rjHcG6GqO6YU+iK3x2fPwclwk8VHPdBsqp6w
ZpTwjNFdxz531qnBJDNCArFe3GDqCp3XGsmpjMfG/CZHnpcNAif8vNhSfjGoFSXsf13Ig0fEXzb0
Z5RY+cPoxvNp8mmf0obu7XEdSvdvRtbfNomPFOFJe+AhHBwtfg20/Bs5By0gvkoDQlddRixx2pD8
7XkNfalnOAQOke/Wn2rinuETOMiGLygS2mfD9OurdkgE3U6fnHmpTe/XKKQtm27CJgVhbZSlbfWA
+yF4IdRbL62QziT9JdUEf/LDKz8Hfhjn9ji67RfbdndMQm6ccY7oNW5zGghdzm7U2eq6Zzq996YW
zDEs2vPemRy0PNmTOed7YTORCCREXRNybIvd7I55xQXhv4BCfYYrCJydoFtmVF3BBUPaYNMOzFwx
p9inmMRfVkVjnhaHgVBhJzJyuP0b1L6cWv7CP9yFkQxw/QErks/aohPbTJhN1SapG0BhF3DRu01V
Y4rcGtWw89GvRGlFyZfL5LZKs+CshoJzZ1Reco27U7yFtYf+TATzqtVYWTNd/1ZmyRcmIWdG+Y1a
3rqDR693lRbGQy3c9oz56TFV+ouqXQh1Ff4V1LbHovKjXuBRNk7cDzOHI93m2LMPoqGiawPmeQYO
pShe6MJbbMYQLrpHd4rxSqhH6+C0rv9iMUfd96vbQaMW+2mewpukqI8x1msUcPkxraeXpCquZTq6
G2GKKM2jHKrtbTtg2UIZwpQIZeLGq2Kowi5uMm3+GnPrIjLk24i27TUdijPMSsnCTh8S1b7i+VK8
YHpyzBsXeAAZHCmQ25hyN8IZBwmr9zlze2LivBvDwBaXNtvZ2oSSTYH5SHN3nE2sJDJEVNLmGQCc
kakLxFo35RHfIIpNv1RXfJxmO8klu6w8B52mlcdHw+3HHVkRpwT4aSfikexoyi6g8QdTLJHsoG7R
eqKpcf00vusgCpzI/iKbMLNBygQclqGLk3sser/gEnPozNSJHPGE0xwdkBW49VGRtB2vZizul5Tz
88pxlHOvRpyK4iB5sTKbd5dMeXTeJIBqsHS54FjiZokHLj+4r3g2RGw9jGzsziMfAb3pxplS49wx
B7N/Jjm0Oke+1L3ISYxEStue91rbRu0iYcQtbFVcOgwfClMzN9b+IbNWDVTWFMEnGyT8nix6jfAL
QOlQmTgh4bdxWQ11k24EQ8ArUPxu26FKidi5wz3+KM3Z2Hj5uU85G2y0Ay0BQLq8xFMn3Y9kx28N
Zsm8mK0Z5UYC3j7gcWJ5wL8L3iaHKXD9LypJdm5VXbpxd6TKP6jqKKehPFp2Xh+dhQnjZmALFG0y
nA1yPDql+GYwymPIaJoRQy6xJvhhfJlp1zgy9Mz3eGjHe5/P0hKsdk6SnnXVkkAG/41bwGcYJvHQ
wZ7hgjJ1s7RwweL2ecCNYQ9ZxL83Vs3D5FdtxIiji2iLxmO+aiPiQIuHxEQvYWAhdJfgIrmb4qH6
5OgifzCyMUWrUuOE4mTJacxliq4sNC4NBnHXpOWpp2wWCZ4k34Ud3arxKNzK5sBG99FBgr0g9bUG
YUAVklpiuc1WtYgpJjg5q4IkWLUkpJGUkajN+AykbPl3HZz9UgeviRh/zlK9fa7kj2Xw+vd/5qIa
UEl/ckGVmUMQp4QJ5a9kVL5ESUsZ5WPNhxLXh0f8ax0M49Q12baFIIYG8hHF6a9sVPcnHGKx7iK/
iDga3Ib/FTaqSx3+gfXNFcGFJYiDg5GLIFsC3uvHMpgDY2kIbHbuVKa1gTmOF37OpgQR7lp3nhUI
BlGUx/UzMZoM/3SFM1JTN4wEEKGpN1LWCayH2sCmmRLmHZiaEXdg8R3bObML/6weTD3uM6lq+k50
IztqOLCIthTiyvW+049Mh1InKWbbj3J7lhzSxteGOFPwT3uULzDJkFPX0mnHXbw4xg1+1tj+xqiG
K4gGw6x2vemlb5VQMA/GuvZKSuJmLW1BD6+opqq97tgBAdqG6V9LsFhvoIuRIwE7PEZ0Ut/N9j7Q
wQE0vWzRJYeriUt3a/fNqkIeog9L6g/Y+T96BP78WyzSEbFvgOBmOyyjj4+pbFAaEmRi3VW12+7q
lLKQkXy/N+wUeddQGX9nJvrP64KPwggSlzzMzx3/d7+wtzGfdRo0XsJU83kCdPE0OQyY97kl5m8F
egqSrKw8PEC7SXnKlj/CYXagLg3AGTtk/njf5PA/X6va7N5jZg+wosICVmTnw2zA9Uy6KNYDVhKw
9Xzf+zPWLZPjYJ2VKcbgNVheC68wFP3WhTsjo2WxON6KflzwSlR+LaCRulh8WUAdEYrimQjpOL40
wqW3IuEqdW4z87oplnF6NkSOex/KSufZywR1OKATZjCu8mHIDXH/dxlP//TAhIe5MibLFuL79Sb+
+MBG+MW484nprkvqb3ClzhODe7PY4dFgfPzz0/q3QOA/LJNViMznw9vyT7GIt8918hGG+O17fhEM
hT+5bJPuGsqO2asX8ix+xiL84CffW7NTApNGgP/lK7/swQ77diBM/gNOgS3nKof5ZQvmSxDh8CBF
XIDcyEf/89//9Tr9Z/Iuf3mT29/9+aPuxgK4+LgFG9ix+C4Oxd9lAh92jhGaPAPQDJKzPT0OGWt2
gF1y6HDWOxRJqnl98LBGhVqfoIGtAuMJTQBv07ZPsubAp+m3KinLi9JwxkjPuY5gKPHiOPXXrJLW
ZnDN5aQDVT03CXt5RtT83vKWbjfhkrlpglYcJ5cctwVkA9pQ64LzF969kNmrLv1mXya2uoQyMDCc
C7tnYOL5k2PifzpjdbBXkJv1htDv8WUeO/NEWrq5dQvDPNWAbeuc32bDtcOTQgS5CzSCap60DVRP
x1RuTNy+IqSMpDzDRrsOC0Swky/FA8nCWGVIT6GKhyYyjwtzzn5Md7EVN6sxOik+9TKdZZjSbYZB
fTHysLuVqYt+3dbzQxZOUFWwdnj3nbDf42PJ6DKox21tkptkt6iAefftXcjYdCtK9Y3cZ4Zzg4Y1
76MaGEUPmiwpnwcXfjAs/W3vWXIPIyK7S8o1Tj1eux7Lx5/PbhIYkh5noFPjENCHfAhtVcceEtrR
wOJzdd9K3hhuV1/LnAlaUMfzQchx+eTZ8xAZXTNd1FmLPNKXBmjsgIdJmB1rYT8GU5HurDadt57b
t1vVweuHaFvuZ9gEJ2DXlVnE8Hbfg/QfrHG6S3V+CKaZs1sW9QG2+icyR4at14A8oT42jmUyXVTc
74Pjg5IkiXm3QAoUiJfPZj+BzNZ7zmYO1u0Z5ioYOQwdxkzJUVf2NUARpm7Z2FwQXlxciwYoDH0l
potdGX5tnc7ZStXTBZHcC8dMukcoUOoBMr66HYZqwOyh98+ZQAkHHStwvMW5uS3JL0DbnDXMa1uM
sRcsGV1DVNA87PLL933h/8I+iRyR//7X+pNfYQg2GQ6Z//3jH3nJf/nF6470wx/QglA7XvfvzXzz
3vYl3/rz/rD+zf/TL/7j/ftPuZvV+//8j1cJe3v9aUkm64+bHWZSHH5/WaBGsniT//gf/7h7Lt6h
TlQ/FKu/fv/Pe6XF5hZQEK7+wL8TT61fERxnQLRsVh9xW8f/iUMObNaCyOtz2P0mnlq/hNgKgTTE
Iw8re/Ev7ZU/bpU+1cgaxQJua/q2Ax35d8pK/MIXSfiCvE6qb7l7P5mQtIs2IpdtO5X1TjZIpRmo
+gw8U1rKOv67pNLvCZAfVJL/dAVIyD4WYmncFfA1uQLsfcjXgQWFS5PEq2f8BODbFFGgr7P+Kxv7
thMkfxhv/2+X8A8L+lP22shWfut+XNn/Xy50a5Xk/XkXdvXcPL++l/84a0vGEu3HV+T7d/6yvJEA
rqnfaHItwVTC5mf+XAowo0AcyMoiO5maAGD711LA8n9i1RNZSK4Ssk97rUZ+KQUsD10xGjuiNUOL
99AM/qXlzQ/60Iz9XAn4NBK/W1QGJkIQ7tn6vSa/zEmOs2NMMjrzspButEz+2eAYj7B0LidASbuB
yxraScRA4GghGdpgw/paTzHO687xwz38g7bD43784RX97kWbvM6WUI0xi1XmKTBI5U0lcocurOrz
IO33vWxgGDXVznDgXhFwBojjAqRWS/+mc/tBB1iOAnKekIM9u75OSFtHXOC3Nv4XlU8dUpd3ftj5
+xITZ/yOgKCFzG9sdIQ3+GAixqnMU9lnT66Df9Ai77CGvuRFfZgXkrjwYhmPddkmx6oxvB1J0t0u
J9qctPXl3QMcSSoG7EtyZUp5hzXyna76Sx9V9SbFtmMzevmjM2YIUgzrFSz8waJUP9SleTvDwQGm
5R99Jz4vSxv99Q11fuwLfn3Ev4/rszq0m52ehlOI7+xm0MG2x08MLUyQ7RB4blToRIgdAf+R2cXq
Ylb5k6z9M4l39Madkgijn4Mkte5QxvJYJeIdQ6RNNXxdi5XamK663IOpzFR/T61TnY2JgvJKNOQ2
zO1hh598gifc0EeFO5UQouELla648y3CDQZ/uNbaP/vrj2qvQujftsrfPuq6pj7UtQLD06EwGLzM
8XhVluk5mm2qBecTN/nYDbVJYYqoLEXa/iV2WL+zP+KkUua7YUmQtHb6OIp8n6nkFt3YgZRPKFJd
fFhamCR+Uj460h4gNjj1dTonV32il83fXPqP3e9vl76+oB8uvZDhwMzJXANJkuO8jIcKC1TTjsJg
inwcaU03vsGFpkgQQCKYexqE+SAK/GerNCqAxxUmgFt4rDlMG3xiSWHLUeRacCux4fXlDUa0t399
qd+zbf7oLq8L7cOlprVKvcJPm1Pf91s4iLCFwx2AdTQPPXmnU/LaeCwf3AIgNd8uTYuVGSqno0tC
XSPVBa4zSF8b/2/CBf7sof9OFS9yXnTPqxpUTD1BVMXG63mzpr97MD8WAL89GBq1j5+2TkORJ2bT
nNxZXehSM69jpKXF0kXeYIdbHHLBBEzBtMi1DtggJJsUaSbs8OoWmU21yc30c5x0530LUQWdzsHx
cEr3S6Y9ZXFr2Xj35v77Xz+bP9nOfx+F4RdFM81ydRDEq9BN3kMkZgUSGM9LtlgH/M2W8h1h+qMV
sN6rDyvAY//LqqzXJ2zIzmx4NUJX3J/kMDCMci0Z+Y26xGSbKe7fpRPZ64n0R7/zdycVTPm2ptLS
pzFcbt2Z0XIRDBjJYPjUjuIbtLU4aubJuC8SpDJzfkTVt59sY4kMGDgsDMh004ApHdzCx1zDdWqb
4SWUAOro4xo8vIO/i9ew/+wx/O4ME95siHgO1Ans7wkhmo3AAK6tdlG+wwqGCqjLg0jCe5uIo9Rb
JrjC1f+i7sx2HLeybfsr9wMujc2efLwkRfVS9N0LEREZwb7v+fVnKMt1jjOcdsIHuA8FGIYrsyIk
UeTea68155iPjRLJsCQ4frK9rGbRPeXQGBHBgNIcvdwOvJFBdxoZeyIL3jms3owzmjVqDgbzsrRq
c/GLKJLvqX9/vtg0HH78ghcL/V6kqfUOz1MCmAqYOD0vRTXuxKI8gnxCfdivEZq6A8LRuTJ8RMpO
r0vnym6P4IZcVTWuJYIoFqWHuSj26HneWWg3CLOY/4T42f/+jr/IOn5yX5Ar8eNbLQiNZkJNklPS
Shf7qWIdlg5by4Ll5mSDzluFNA1cNH6oxzAhgitKb1CiirOOqQ6YAWNFc0ARmYYagFaFUW6AuB2D
lroCQNJuED/dS2PyAH3knsiGF1vu0UOm2Rrg66to5YhKJAa6PYnSk815b+Uo5A1du1OL/hcf8ssZ
4N+LECzfHz8k6Q6dhQmw2qEZpwcBPsgIdrlhfwy6vIFFfUqbJ76uvb6oQJS6Pb5jv8igWP/9RTZ+
/vAZ9pclv7BwdincmTtyuoWbLZcQppyix6BJcFVRUthaypyqyGUirnAWq9p7JdVI93ocuPAymjVn
SUdYoMGyWeex7b/hjgTXjvOV9k8SupDX6AdVTQ3sBY+8Vy3ddQWcYDOFwBwND2HlnnniXpOwzGhF
NHpFZOlQ1WvbL3rlYIHPXttSuMkC5XVRJIvSjMCtOge3LktUU0Is98gStyq8eYdNCc95LW6IGx99
bLwvCKJVp9aDKx1bt6OW0mkouvs0M8ESps8Dizg+//KQh+RpRSGR6waaiUh7/vsL/D1c7WcP3JdN
zBTtaCFf73fikh/RhvUdUufaqwYNdyqGJ9Tp0LnVRoWZ2Xd0MYA8MO/lBMhOnPoWpQgOf+3VjirK
84q5QxSENK66bteMU4dwjkL479+r9vMKnXHQjzfjUHYhFup+2DEHOTXD0RxOalVcaWq2h/sYY6zS
d/poKt5kooSkLrAIsiLVhfwBCoY2zNZTrsKzWz6Tojmn0/MSZke4E+saL1Fl1ZsK1/MYG05rapuG
4Az0s3zWYBeQDYep22tIaE7Ll8CyN7mqwLo0mxu83jjLQGgNNAkDeSUp15lxYO11JImUmG+TYvoh
As84ylZ/fx3+8ju7rEh/2AUDwtfBVQ7NTicbYt31cXaXFik+Zhl/jWw1pgvgzXJKMcGUJJiFO1N4
0mKve1qhr7HUhBstWWonzkm4bgXIL7W28pWsMFzC+KFt8KD9KqFUuWzNP7vBLn/+hzcrzQxdwjDv
dsklLNct7TncEqswH4MiCqiVrTM2JHRTlwdQqJDdtDIBpGSXB8hX4U1bAMkFixzFV1BO+lt0w5K7
LPT58F6A3y6wRxeLkFye2WRltL+oZ4y/Wt2/7PrzFJZouOxyx7y78xatB5OIMfuCf5T9wa4W5LFV
h9AmGT0SQkdvyAvLMXoczFgOD8kS35Ckdq76eaMjL3crnZq5Qv+8mnpDcwcR6LhyNNtV86RbZZmZ
0SpWBObjxHCY0Ag0SSaxF3L83NvhVVfmoauEirbB5JluVAUbIOA2xc1wOLq0X9naBTjSqqOR2cwJ
On+KvkvVGLRZ6UVpuxnm7NlqoqsYwUqlZfmRp2h7yYMny2WVBOaFWdVHMEFVUbhEx7XbYE5TnqNL
VS+Kad1i9+zSjqIak+wK3xv4iQxPpjlaqv+LW/uv7pYvBQxifaPn8AryFWQh3ymHibYdmcKSE4Ye
pyP6OAzr1DXL/mPSFJIqpGpx5amtVjYdc3A8rb6qS/lRbkmkWtTrIQFeicOK04mqnydlOGgFc9pC
lX+xRf3FqcT4Gi1WjmiJzKQCDJFaj9HQvWDXzKEUjTTJlOgKqhuSLPMR+/55ytpundGy82JDKjCX
YkUhg/IKZczrnMQ3f38R//IdfalM8JOH0WQWdDJqOT6jxwO9Hg9KdxuoxSaSjPGBnMraU6oZOSau
JA+N2YgPUdo1YFXNNQsMwrKFntExDIAqNX0Q/uK5+h6F+pPlwPpSUCjDbCKOFtUujNClCSgI+ETb
cI1QRV9RRE3bFOuoKRlnpoiI1e1OOAYzk5WZyxgR8NKdox7yjDT2Cv0EgdWMG9H5xZW73GY/e3df
yg15KdCd9PKwK7R0q+BuHMvQE5J1NK1ya/CoW/3i67rlImW6/sVrXn73z17zyw6cKzlyXRDUuyCW
110arEWu43GE5h4FlhdoYt3atlfrgBkRzgZJcH/hH5NBUNNBwau1qMuVFXX7X7ydv9hkrS+bLF+6
PtayTIDZMNzjDUbp3g0zPoLpKkgwuYJ1wcuVFh85KFsm81tsAreo3hMmy4u+UjspWc1y+A4JEHNL
k7walnT6+/f2Xaj8s0v1541PVL009TuCbi5WqiF8CaiZP+VZtnfNULYX5rvs1BSjcTzsU7phWdu+
CL08wJ4eMC6qYjNYA2TboY93VJfjdRcasafK2Y1O4tBiJM/klJHMI2BL1d0vEsH/ase2vmyCAWA+
On9Wv5Pr4V7vbAt9IZKzTrJwVuTPctq9jBgAXPTFO03rXk3WZ+ZRGHD0PjrlhkQEXVhS4JiqHy7c
71wEBQZq/BEWVLV/f3m/wBz/u9i3vux5RkUylgSWYqfIKBtskYAUQkaIyuobABhOTyCgqcrQES/1
AbbXQS7Z7kxh8c6IBETTpjNcY8Oqg0ezoTjrR0+qlG79/f39o5HWz4dV/7mdfpOn/q87/ac4/Gji
1x86/Jef+L3Dr/1moKjSbdCLqkWRwJr6u/GAv4BbT3SoebEY6Bcp1u/Dfgh/loVewybv06DRfxkL
/N7h135TTMEkjNxzGyQNq88/6fATUvrDwmbCBkVpoGugBHUZ6dfXJd9ESKwlhCBkQxJX03rmpAEF
QCmFvV0yMVunygwROk9DnELB60xEhCqJGe02CSdU4g0mVMOdFKO5M3vmxl6Vwjs52yXUBAymMRuo
E/a1sHZVJxeJDXMDggsNdiUVqDhx17HJ5oL0h1Qx8dWTfQmRuhJJaRw1oqaFO4cl6Y54o3odCZg0
y05p4GhE1pOY9G4kFIaOgRyKyVdWprR02lQ9MgGXXhYpvuAw+lGwJurmfNRaO3xJk1glTxfOHSAb
40JwKSFzjSgX0xhdgRWa1UaTOoTWHF5zDEWBktC4GBOblga9ZHj/CYIhp4ujWvXVAXTIyhBxRYwz
9dG8QWKUPdlmqpwo1kt51YVZeG6Wzn6NMH88AXuyvlWBwqGlnXUK14hOKPTyvpeNpwDEUP4YYvwk
iVIbp/yIXdrO8ROge0NxhnzI63UGolstAwFyqy4JJj+sf6OySgFrtK5ZoUVbCcwkkZPovfVQkuom
3+pl1DPhJ27nAPGa5jE7AcB3J277ZZfVsPHO7Fsi20LsA+VXGUq6VwyVI2LZjtNTEaIw8GvbikYi
AKYieIAJM2j+aKO83rSo6VUnNICaAMpp67eGzHic+LVlvkdGEUSXhBjtYST74VnEHfMRGX3vukeC
AQGuKqz3lhCvxgOKM7brBj3t6Ao5x4RWWMANHMsKmz3uOoycstHP6P0Sg6xQfMcc1wlxBL1Cg1Vl
5CrzttZ6a7AVcxpsN4APpG8RKWGjMzFe2ctBG91IXdx+ypp232FlxBfRMil2s86qKqhSVnzbj2XB
ptOltZ+RP6dCnGkAehmLoj4q5UToGhg+YNTow/SbHvMuqo+kF3Beogwk5JAZtkSGBiQpPAL59DQV
qIAu2u/iXQEtAwFA7Uj8AtWyXAMn0XlvMv4VX1ExoTpZMSwXBI9oPiLwEu8BYZ9nZtzyWyyWBNZZ
iMnT6c26GDxjCPSUf8cjiXsK4hfRC6VZByLoMSnPpEqQlVEsr5qkV2eCvtgl6hobppMOJYkLAsAt
AcKgcBaUKnFS7pQOEwpnFQUGUgj7nxowgCBHn3KRl6csDYP3HLevibIZ9tlep8FQcevmVQt+jlAM
xNk2Xr+hU9IrOdGVm4BYngONlg5SfJOKb7j6lMUPY2NCnDck1lOCB+S6Mzr7qTThkuAXRcayLZFj
lFt8ufm5zpBA049TAo1HjlIedYcVfijgm1DjN7XFjC8bF8Vta2umsldLUtOCacruRybuNksZxIf7
BJ/+c59cvh8bdBhYiU62hGfMePhQThOiS0goRkUnUmkd0awO66NtJTCPFV5tRbbNjHFqVKMzPj6s
S7IB+eSmmbSGuCcBQMULLGh7moJDZ02CuN6twsaYspWejM3s9nWphWBcMrwhZW00gjQCDQi4HeR4
h1NYhwrEqp5ABVzvOW2uIYmEHxekQjhhCUYR+Td5f55Engb2cIAFx1a6OEJL2QA8I0NToJ8CJsjw
Z9DGz9hWyudcoxuLlx0WiwOYBvtrN8XqApfPmjGD9iERMIZJAGvWFuNbSzNvX00hLIDQ1onfTOdq
qrzW0NQbbthJxncE4pVUWy2C9DPXRubFjMJoMvPAEQmqLvCKAq0HbzTDPeTkCdOEGUdEykqT9ulC
09cMb3ACD50zBUvvA3pkTab9TQTPnMGb4GwOL4cQyKLcd3mW4Omak7BfIYoMe/IC9QTEBhZ8m75P
jqbMqrkpeiA9hdvVRB23pIBc/LhGBLymY7/jtp7i5zgm1clt2kJY2Nnl+E7T8IAiIlbLXZAroD1g
HuqJG2pEHTqspkI47Bk9vJkaRSWn2Bz8xATmovYyOg8t1lwlf4jbKCg8E9scRS3/ml0xIS9S8BuT
89Wn3HwEhxYonYpcf466iONxVgax1xjJEq1qGg/kVpmm9m2yY4FyTcjJs6XD4Sm2+N70cXwIoDJx
jDaiRv6GRrUgleoSkqLIi7nVCa4gAQhN82cyKdlJnwz9Ho738pz1SvMOdi9KAGWUxje57aXAmUsh
HqYysWdHbZvyUwv1aA0ootxnQFdeYlnpjzbMgdKJglK1IS4mAD2YGsYUmRzab+ZukR8NPUHHkps4
l9HJLeZTUKsjFaatLDeAfJfPVOqAaZgsA24Ta916zIhdhv5g2mdNyWm8JQIzpTM0Sh05oo5KbL7R
IG/13uSe6ceUnK2FhwbHMJRelQdlMO7SUEL1ljYBJLQs0DpsTUlY9fhoGmph6KjiGOEmfm8nKbUQ
vFUqITUZ0jg44eS0Yp4xVFAYXVdB64Cdh31rSgoGoezxQ6y+prboIn5w6eR+PyphPl0tS64zFlCM
sbcOoS0P6QG/w5Cws0yIye+MjKSXSygWUxCTZlCwAX7aiBGrNkfG7YwqSFw3M8hx14QeknsCBWcB
u0itjlZZWwBSu8iAvLsk8rsJqmD8RkorzakS143ksQLnrEyZ3cceCBz8nfzkvLjZHKlvYSZhYFfF
nGMNlw3sJkTBQcJBmtFdzBT93EePjCIlPKNSWyR33TwUpZcF4B42pCxxqHIMVnnZzfWZC2Mzl+dr
X9ohgEaskflCSpetbcq+tOjUDzaOHTqWdWbXgIl1fRAfdcoy5kiWqoj1bCQgVz0MMdolQPcipzzY
cRfMn509ifSE+4y2eKfmVnOM07BsjoFIE3sbAW7gUErgRY/kbhHoIX2AsGjywhTkhastMJwPCqrH
8K1sJDLEom4SfE2JnjNE0ALeqBL12JumoNfo3+dTqGrf+qnrs12YDnN6hUZMLPCZbUtaFy1QqV1Q
kfXpQg1ZzEtTpTb8mpwFhuTJUqquuhhwMVrGWfE6BP2UOdzI+nRvDQkNRAKZxhgZLOZ08xmRhPw0
BdKkrElFDT5Fb6loNtKEFNXsYh5w8uACUlUWbmavG/K+8y0EjB06EUxHW655Cm5HDNAajSbhOJuw
8GT7KFH6D4K2x6M1BeaLWczC9GVrTgl4a9pWWavWYBO4V4D5cRf8SrSRdSPUUaMTq85FG8pTZbWS
uprpwFT0mPUwPEh8MCwSWB1nXFOKOeFiNOs31oS493UsrNzqsiAfIFTHwTp3UAIjktczFQQPZUdN
tdaHmIwDhS67QYgTFliRUsHbgEFApy2QEY3+0vgsiwgCOEzzKaMGwTW8pkDQLsF5E89bYOusehX7
5r1mX6afPKr1XalRTfvw0FBwNiM+SXCe8mSsKjNObioywj4LxUCdkg0Gwniy5ud9VwU5dj9KalxN
hQl3A1IOIzgYKKPtNKTUWTs5gqvjNqaIHiW5Miu3N8JUuB1sAEiG+gXYP9SpiK7Uvgn7baGX8UR5
O/flXoNzh98XT3bpwiXFv2WPZWUC1U0W4Ah9nxbkToE5d8rMqpV9SnZvxsVrpIgkINCoblLKwEQk
wbdAlpmREvtTEkTkgkhmCi/6OgKOq6EWdJJqLnqXaMbZ9MYkAmwniH5+H6Qlo4puo/IjrOLMXtVB
USdvVYY7ofHqUOJwMbdxtXikJrflgtnZHKweMGEH+ArREHr/2oEiUsmDz7HDxjFsEm99iZaZVPKy
5llFFJWCvTPPsNvUYLfAFG9OZpNPyaOpj1MfkAoJuLZyG4p/7Y7Sk+xlJ2yqvFvcf944+Ev93w+9
g3P1Udx2zcdHd3yt/hOUgjq9mr/uHxxf31/L/3P7/25+6CBcfubfGkH1N0OodAo4xqokkdOb/LdG
UP1NhwBHg4FNE4kgP/N7B0FRfkPHL8gQEIhnkahy7v+9g8Bf4WGwNLwCKugCnGD/pIPw8+GzLsSl
sfCH0RHEPQsocz3sTdT0gY00UL2f1OMYxp0zXgX6ShmDx37wx31XHFJb/cVM9LvD6E9tRl6Xz/zH
1xWR1sLEKYf9MPsLAXLyrRjLUxHey5G1EbXinvWueQ2yyjPov7bmtDHLHTkDvXZTdyz5CmgByzWW
j8vi3CPSJdeMRfI8AnYaNfIvYQjCkempN4pwfxElzdPbH77fq3+9yT9aLJTvuuCfvfkvExSTrIKc
AoruZ7ydBGFFZEy8yASmsngkxbM++TXSSfnTnE7Du2xsotBbxisBXsqeTvZ8NdI2MAH3Pcdv/K8c
GHkJlVQhteRw7KRdnd+a6X0KTbG5nCd3AwnloVugG5l25Uv9mWqzByY92pabdlMci5eWLoGj+cKr
/WY9b4KV7lHzr/rV5KGQcfTD4tC/WUEP8ogudRMvXRVnyXkzHc5vK5hA0SE5KDML2aoMHnG6uKbi
K9kdRPgp2iT1NpCfDTwb2X0x7XLmBOp9ijpuBHeXPdqwF9IWV3uRObPuAZ9rh7MAAROCDySdavcC
ZbQknM3R43NFn+hGUgHEbgzCEID2lL7eCh9/VTfbdN+hktLjvE5njoxeSdYjhDGaUur9ALQZo68M
dBoSZYJkqz6MmHS7h7rYpfNG1TdytTGijYysYLiq+7MV0gpei2GrDt+McvaAEvTDJoe4yD8zUpD5
JhqB8iRuydF0Q35M9YZS8r5V13p6E9FoOWa6rzm5tspsT79pR5cGbLWaoB0+SNrR+I4p9rTmbDf4
QXx5R3QuUEynZsGOn0cDUc3oDK/au3jvMcIkboGOxrBocSUSBZ/Hb+OGkW+YiNNip1R3jfcyOFtv
6J6ei3XLhW2NrTRtxtv4aUIiUNvy40gkrQhPjCfm9q7NMX+BPYCwyRSDXYmvXTrGvSeXe8QReCVf
Daj6odusyUPlOjEaNUljcxiAqqYXZRuVAUPhqQ9ki5JlrCR+7s36Np4f+hkueHoyjF1nP7SDX/uK
P6wYRayyXXZvb5Sd7tu+7ouVTfCAK7R1SnDcL6YQfzFew+f64/IwGXIedZbd76Xb7CrYIUbbRGf1
pB/VHXLlU7ErjvJV/r+bx+DA+vHVGLmoGgC9fl8c+of61FxNt+VLdBuuSUI/Naf8eb4tVs3ROpX/
21f8OqKD4byQp97v5TPF7M54WLb1OjqnR+NgnfVddhIHsqwfrZN69/eLliy+D0v/tGrRqv4yeBuy
EcagrPd79VwjKOHr5f5qHfnRPsW7aWvssjtgcBEIqod5J2/rjbEiD3LDI7Br/H7Hn/mNp27bXXGw
31V/ODRX3bny431xxTFRz/ys3UTBsYM9IDtSTEPTCT1GRRpxukiSFZIwyUtl1EFTwiVXoYYqr3gR
/CyoT0eKyP5NhgN/HU8ebDGbwJPZ6xl5reQVXmGTeb57OJX+tdmup5Qyc6t3rv5UHZR1yCR/IpDt
WjSuqEGsr3VjI7e7EI3YPmgP9GgAWF9Cbz7nwoML3T5g/Z0/J3gTPegLx/iEpxlxIl7n1+JIpwqe
pPVa39Qne3/XrvF2IXLRIX2WbnrsNuQLY17rn5rQma9m2oR+LjkEbfS85JYXOJM6jUkD7bhr0VhZ
AxC7MPFZSqjduk2PmFpZo6rs6w+b1besPu2ntH3PqudOfVCKz1BsG3NjJZvpXTmOe+k5lVw98WTN
gxNs7Kpw05NL+SHekqO6jT/hN5Nk3ryHb8szNIgh8SYwam/Tlbh+iIH+l8RlvQzUprnX0Ac1NvxH
nxHQ4wTZRpANEKBpWHFDtJ9m7yzv8WlexRvcWQ9qfW1rl30EDxaHqE27n/fkyoyPxo24EdfZNrpT
n9DrOLEf8Uhmx3JDpc5D1HnfGlfxDB+Y0Rl4iurII8sj/G3yu9yBe0XxcLrYsQOYyMv8dF1s9GOz
Whygmr5yTfU8utYK1dYqPZWc9NzqMPiTb5/FZ3S1Dz04kS4QWwdnNi+fuOY2e6pX9rl/gCHGNyx7
SL601Xhk09uaq8AHnb3jI1Zb2wFo0XLze+zc0Pce57N8Cl/adN3ZNBpYkx8I2HTCOyid3JolpBa0
DG/iw97XN9Vz88xNUPMPQZAJbW6vaTeW7RKZCyhoRVK17oafwi+KVXyf7Q0C1q1haxXr7g6/nBud
5ZpB7z2hEfwov8CAwkdD/EbMt1bmq9fiyiJuvrjRLV+9EVvpunlNTvp1/SRfz2frIK1YoVfqAQyO
m7rAeRzivJ07wwUpfSM9mb5+uFxMyY3cYPfSbW3+34lfu+i4/chPj2RBO8+yi6TzzvC7dbSaN7X/
PLnv08ry50P6LaFx/Iwp8yo7Bbf90wCVhI+EGPAKvD3xUPw2zZF3y449y7sELTiEs6trMpcTgikQ
PKCnGVfyG97HwhNQsAEB7Qe6m9UMPw/wS83ZlvICIPQN993EHgzTUaOac2wHtZ8/7HnaNMh6Tvkk
bHice4t8FypFAsEX1D2O4be31dEA/Dyv4S3lnrRm9Bw6yzo/5NGKFGQnPaBzOIXXsfRQvph+dxgY
feH+zL3xc6wxe25nbnzlCBG1VUkHd2PVn2xfsVakY6Qv2ooe8A5POtWSsUXn8qhutFW3ReVorTMA
N35/Wrb9qT4ZO5hB++VqvB7eAfFAcG0jDlkeT2Q704rx4e5JYP/fE0J2rxUDb6TDGKyI1kRJhtk2
FrQYiR3yYvtgpfu+hkbntdO1rm6adr90V4rqLAKeEmhKHVk5YOGrYD5NsIjX9HLHaVc9FrfpPtx3
hzbdlfQt5efKfLPTF0N6NJ/CJX1uhbmpOzIfBBMcTtaEMXxKMBCAit9n19nU3bVF9mYWJTMut7Qc
BFKslPBFjhNU0TfyxCbD4pTJbNEhAgGK59NwN1zZj0NG7HhZ1y+l0h5M28c46kmpAuHJ5otPnfoj
/7CezRvlSlzN5xxTGwf7Dmnme/caPnc3w3X4VGPlGAnvNoaVQpAQrWpk0sRwrvq63mQdYeIvSAp1
3CRgaxmHMDEs43ut2UbpNgPaRAnV3BREyXa31kf3jSg/qmaGM+lw6E/dWXs2bily+vkJ7+fWRPrb
TsoWCZ8zs0bgVZ1f4/g8DGtQLraCj9XXbqA6BvuBdKjEqW6tBzG8pe23Wd5KT/lD96RdC+64gYFk
2VK97ZD+2W9K7wH4pgc6XpyCORnJbjU80BsPCvwmyKK4hlSfdPfNYTpUlMKhEZLj+43sbkY/WuVV
4ypv3VrdRveXbJeyZkzyCCXnqNNSmx0kyPBK2WHqeG3YN7nsF8Fe7a7ARVfqGfg6J6NmT/VMjptx
0Dbpub4NfIaH0YMeuX3jZbWbA3ic3Qp+PpjwilJvhdWBtIKJQhTgzbAXqV/kq1FbTcP9knOHxa54
ZnfjowUHzbOvg/fwG8HyOi7IBzShc/5sML3BtkVGujRvmSTiCCgu4aarMVwLlXQbmtSOBr/3A3hj
1K51+Waxr/Vub7Yknly+0+QT4Ut6pRy6ayzQsPyj5lVV91lwyLU3W3MAoRv6trV2nO3k5p78DcBo
eA/GDVIO8Ml5hcvXDUpPl/fEZ03Zm4wBg7ggYo3wrBtulD7kSNWN6VsMY1w4JgVM50vn+YG18dqE
28lTD7CoP+kora+1VXyTvurnCjvQS/Y0VE75GN+WZ/U+IIdb7h4YZ5Tb1ptu5Jcr1qQVCrr72Cvr
VVVz0oowIE08ZhvYnkwlcWYwVJlbT7M31thB8ibIBzGj/NgnxT6UZUcQRCu2M7veellBe26dbN7M
b2F5rdzq9iofUjfieDIWd/1txG8D6PwoH8VdfcVIHlkegZecOqbI5XA5XY/vKhNNOnb4EeLVkG0X
+vcusbQcDd7LlX5IgF48mneW315lupusS1L+OCYwJ7rtXqyAoSHsj7Vd7U3trqn2dBJtmtv5CoMX
BKwNoedvWu5k9ya7876/La6zD5IwpyN3eHhRwzr8R/kWfyaH6RmEbAGF6z46pI/Bifk+IWCTTsLA
BmbH8q1+tKnJMNFXl8JGUTY16byqS+awhPrFFzd8zRaYfeH+35iMgKQM0mFP+jehFixGolc3zKeu
pSfD1e7p+rMDpB9GQt6UK4sTqeMSXT1Cnjkute2DMnk0zCp/lAamGMWKGZAQ47piIqxJz3L92pOl
NPb5kdSVFcdpW34aGwKnys//X+2x0+sQF5/lf0Jj7IKe+LvGWN/E3WvxRVtz+aF/dcYkDQYnoDqb
BhikG8QrNIP+1RqDZnTBEl0aYLZm6sI2OSj9uzdm/oYexFZt7d/EjP/ujcnab0h0+GNEnwp/r/yj
3thFjfc/5yUd27rMi6CsoXNnyIry5dykGJ1dImVjUDnWTsaMiHH8JP7VN6Xj+T/8jj82ky4KxD+9
CEQSnOCwQbCj/3gEhTdmhoD5X0YrjTYFCFGnjSVpJ6rRcP5w9X/Stvrpx7GxeaikUljqVwVaqC92
Zs/2szzjKKQst4ebDqVH6v3Tl6FzCbkIOgqDcmF/afAtdjElRq0/qYB7rVUh8v6unKMh+MV1+1FC
eflyeBloA7aGD1A3vzcQ/tC/VGJU+FatPi0RMuZED9TH0Eo42PSK7NmR1PkBA+xNWsz5L+xTP3th
nbmYjoGb20N8kZSm3IB9o4kntOWIB2RyxOn3x4wZ0stoJc053zBRO1Fn1L9QOF56Hz/eKkT7gbFl
3MUT8yetVxmXEEAQciAG6JL7KdfGwB2NdtH9slcksSFEVOPoxdgp80td6UwggtVY/eI2+vMNqxCO
oHD9uWkV2tc/3rDGDPt+qZSnPom0lVGHdzVca8YQufyPX8g2dJriwjAupB3ty+M3SlI0mxGJRBcp
T9ATWTCkc+jaUxhu//6WJZv366VloGXxxxe/PuMv80tjt+C4NjLNPi2zGmburMVRx/448ZxYZZXf
xs2IbqiJUjqkCM+CHbkf7J3CyC0Oz4TIqjTWBijgbTdGk1eQUfVGWBuxTX1jqK852dzkTsodRcxS
1EhgjWVKy9XAM7I4w7xgsFSa2IJ/IsLM2Kt1IUwQ9FghOC3SEHPGoJXf0RlqE4lABBY6Gs4mxVHl
FIezpIWUdkWtmtSDTMrbfaDKy9HSyUqJl2We/FxPrdgf6756ZbyrashP7KC4ttB/PapM/0w3g2FY
kp0S2uR5JclgOzC5hnNVGz3T+makebmgVYmZGUObNYYin1yUidST1UwPk6zNJbU5zOXlN1k3E32V
iSQbtgE2grt5GDnQGey5mMRTpM2bKg7bbRVUkXAXCO6TWzfIPhwd+O7mggf/Dueep9WgT/NwZxJs
q+6XwkD3csmwfYmkIvrWiAJxR9CgoIDrKJtG8Co3lgjfemx0N8ugS90J6zJ482lqLGCksjFJXNi1
kJKo3hELp0biVrOSSEVJxLRFuiYwpaX6l4OpaO3FCcymXlJmITFe7MTNpQx4vOmo+K8wZs5V1VAl
atVYtNJJWnSAu88VwQyJeq0sWmXRWR71vL1JRCP3lHcY9QPjdiT+oJvWdlMjLOrAvnbxPgfgXwtf
1hLkVZQzzFh1C46zFJaQe/PZXDrrLs9CrAcdcjYRyMIPzZgv35VkPZoaukx4+FTNM5TQrB+DASeX
hgXG7LHzZdD0tWA7VNgrIoItdb27y6Z54dSgkp/1uTQq589EEUaN8Xnqmio4wOwv+vlKR1ZmkCyo
Vsxc1xiLCDGCoSqkorhvoyYpa6orW1bB9SHaQP6EilnDeosyr97adYvAue9qkZ8iW6RiPwyoYzh5
x83nOMMsQu7VWEc7MsJqW8q59agSdEqTXTOyj4R4zvCzmppeO6GKR2dKMnNlngnklc4kZMG5QqYt
RQ+zBabJJStMKGuzmXIOyqU+EI2JNu08VaG0cA4rkueJ4A1zPTQQvUaHmDKZi6GMU/kIFLjq19FC
yvahM8jM3MTMaTjT6QAnnKQI5WQvF1H9ZKQKOp98wTa1khnaSm4n24WylsbJrN7CKJ063yBpk0ym
C62cB2kiGpeDadiHT2OQDKgo7CKQ7uFbDeodGT9BcI67Xs58ayaD/CmZU129m1ENRd/svKuN9zau
1cFysnyWZQ5g/8XdeSxXjqRZ+lV6NyukwR16e7WkuCSDYgNjRDChlUM4gOfqN5gXmw9ZWZWVZVY9
los2m55dWmSQcQUA/8U534HnX70i5gno40du9+CamiS4QG3tgFZdhwDZlcW8tNOAkZtWDelLNhNd
jHdaxZ5+niwgVcwdqwhRD5wq6VyMFpY4FGLihkqRug8YnFmq+a4BR7XUQ/7YOqTdrgRTBARRDpov
nJeQwLZJ2rqLerCWF3ZvM52vUPmjcOPxoVcpMvpRtVGwAZnIXNd2QnwX6RKA2Dd8oLs2SaE5l/gh
87VVe4guTCFc8sb1EF8LniztehJs+Pd10nLCJsVIdKwc3ZBJXU7Ux9hAhxxLh9sFZV3I6AIhf4QP
MfGRk9rDsCSvOi+VMTclnvkC/V5QzQpbaEow204SQsGWpuyTch06Kr5GlZe8E1FsGTzm0/FB2LFj
rYPKyPAQI0zTa+R8A2LW0inutWXzaBdT4nwrkRuRptQTNeRkRvhuyrT60efm8Dw6moxCL5bpV2zP
Wqxjgj2ZzpjmtW6cPNuIDjXNqu/B8241Ltr3iq8PZYCTInUgxIxtjSeq4MMh9yHblLYqz/OEOIBk
ON2+trqN3ycEtt9jqWvN+VE237uigi7rJro61kSgJ/vYZZVXjmIujplhkxHsj4U/MCKdk++OVziP
A+SOF2GAMUwLg1CUwZ/Isx66JnkSJNJ8xKOwX3rT0D94QqXptuqTwN9wzAkkEp5ivl8TsbFDZcpA
HYuD9+uIsByxIP8MKO5Gg42tTaW5AsmvMBBu9uZtlna5GM4U85iaWtFcJ86cQ3LToTB2vGkGGMUc
IDLOuTlIMPQWOgOKL3yVRY8YeVOmFgsGK8r0nTm3+jxTizKRh7bzK7AIZmLGoJ9yvgG9cTlYy1WZ
9TK/cuvQkKYzEdUwppDelMHMsMsyGo8AGwx8TME5JQMUgv74wyproirtYUQTO85Z9GNKvRJVcBCj
rPUmwjLRl5EysVZgXu7yNkTeZs66/q6008LWFUvELxSu4tP1VSM2lbtMha1pcZXIBg/ZdjYjNnfR
XGuofUMN6jT2kZNvM5JBL3HmwNYoEhRgu8YIszdumRLXVEh6N0SftnCITOo0fj3C1G5Wm4zz7re6
6C+ZQf7/1HQsagwK13/fvD4R9fYf189P1X39iY/2+w/+3sC61i+oHW3aD3QcEqkGve3vDSz/SyDt
wB4iITp6pEz8o4EVPr2tRVKEjRPktx/7o4Hlf8HpBYom+MVA4f+StuNfSnXHd3E+LQ20bUEXAP37
51K9I185nUKbON8iYu0j4FMHTvMN0I/NxLiLGC2GFQMm0KibOuUEyHJUZqTGcDi46WuX9OTsuPH0
f+kQf2sR/qmRWV6XL9yl4DYDEkCXj+afNSBos4ghwxK2uE24Q1qGro4yz30+fY/pJrZmHn4YFFkr
FPkPlFkPaJz6xakPrcmcjl6+JwnX2KjafxECNfby/GtzBqvIny8QfcyV1WMBLgsfHWgIz017SLkz
hIMKOdRuAwMpXwc+e0ovs6t1O8Z7ydje9WHwY3mdttCUzxxp+d/e+H/H/TR8KQ6NLy7Buv0P8kN/
fnaQ+v4HDIXkf+22+u2+2vZtx/vp23+WTP32g3+/r8Cq2Wg70XdKD3fEQgD8474yTcvEdEWhSvTO
Qr76u+3K+8XhDyXtMfA0E0XVH/eV94vNMGLRJkt6PDJk/sqN9dvk588XMMcDjisXXxiDDmn9+QIu
SMQGwCPEpm5CD1JBuLbHzwjM9aFEIrRu2dkmp8lSyWuObWZNwOKTdKKNtEnpTVO2z4223wTq4104
e+iBo2Kv8vaBMI1V11dwt7zqSYaWuccB/0ihvO7S9Hfmzl+6GP9LKd6fRXv/Yy/I366Qf/+gP/Rl
9Kmmf74Sf/uJv12JiO1w6uGyZKToY237J/Ge+wvjQf6cCZTkP5bj5Pfr0PZ/cfzlOoNsSS7RAvT9
u3jPdn4hHJ3RiYS+LaEP/aXrkCt6eVT+cSViJaQvoLdl5Ln8S/6/+v+qKm37MggIGPCNj3DciyZ/
isN5kSrkDiiDHDtHVwDsb0nbkuHd4MTmwaOQ2qTMVnYEJwIfKit/AybwJZSTuyOnmM2/x7rD0FyP
IaD03UjOybYXkXWtLdkdasf9tCBGkI3i1Sd3ZqHPWUMUS+6+T9r5ORBD0oefqpX5tqoRu0RVOD9w
FjYnYqxJyVBlfCZY0SAjGAgDG4QxOEnLix4gQ4x4oh25n2HIdvVIjyacB1gcH+lUsrSv50uix4sh
SD4z8GNR4Rr1lhBNYzcYhnUdXZTTptEofH4lpN+QgGt8YGGxj802u40uw1biJFP/mYDTZmt2bbbF
wOh/Gwc/REu2xAZRSg16pdzEYppGiOFzbcgCok1lPNcEJBbrUTXl2qYTfc1aTAb0ogjnEwSeB7+H
Yxj5nEHUvr05H2svMJ57/sbycdad3o5ObG17s8N1Xy5OBFRmOjwTLCc2jRsKxhQm/Y7HnnAzTYku
NlHrYI404rJ6I/hyX8L13cbVVH/QwEc7Q0xYkJLUNlh1DV72xCwIcrFBiBk6QL+Qp8lkqLM1eKMs
X8LEuFg2VOFwoKdcw6VIwMnw1dmJyxjFA+xMMpyYEc7UPlGMU+/J12Ea+2MaT8UR28B0GOucbZP1
VeXztSPHc5tX9vQrsxFSmWIi5NbkHzZXPc9nUT+y9EnJPt2MGQ4dLAhsYbKuZEzbp8D34n56m0Tc
nkfb9z6N3jwLB/9IPaIWSZDjzaxD4XjZT7hIy2M7OD+apt4bhvFOdMtReuH3KovuMzXvy9E8FKK4
qYDwKQi6fKvR5D70MhBfbezaK0X3d4JxCO05ikm168yRTEexkVTgjDGHs0x96E+iCB7sogO7imWI
cPopPASJ119IxCz2vmB9VDrqOxTvw1xa5icBhDaNUKyiGYZmkOySYbH/8AC4c+eS5h8zD4xJSdPL
sCUzdoEsAWy7o9qaWfPYLgnKvq795wnr1CPSdXddDoy1yIo0Dh3uljt408gimMduGYvFWF7jRYmT
easx2hNUK48jGIVtKhNzy4RpfFENYVGp0yWXvs69rWpwlLgUR0cZ5v7bYFRofIeKTVvaA+Yxu/oF
Xs+7R8LqaqxbYnm7NGLRMbgePn3XQO7SAR9I32pdVCuLNmYfpGSJF7aXYD+pXoZZNXdmyUy2l2FD
ujTzUxJqFPMJJ7l4zfBjyrF0rEiqpNpMJ7bSJPEsQSyDv65sOj1mK1gDFZyuHKUCucEk2ef4h60u
im5zW48XuinzkPcOQmTAfe/IpZ+MWHqIQ9KnJC5PsBtNxquocayA6GGYCvFN54658URdHh3Hva/K
YF/FvOusm1ZhRkJpdyVfEZ8oOVRnv9fNFfcJ9/BTpQr0W7bbrmE2rlw7+9WZsYhKQ+P+GaS5c/yo
uocydelN7e5NaY9Ha/a8W8I6abU8pk81z36uQfhGDuFH16bD54qVGRaZgaAo22pdr9PBP7gV6jeR
IAkp93kCad1wF8WQdQ077rdW/5BswdakduwmnS6dbzSHRHgNm9KLL079GBMUtApaxFN9kG0jOKhr
PN3uJVTOxprEV+NrphlFcBomcp+CEmgKOen1iyqjhp2FeyvqInkMShYIOc3+qcYEuRtdq/rpjBE7
WarzB6dI0oNJMOKzY6ptUo6bJCM6M170ZD16QbskX3XAU+s4p3LIt2BX3idh8qjwvXOXA28zifVZ
Mc8JjuNi6bMA0D/HxZhjY4A9f2yc4jTSoDtl6qM5x/FiZiUDZc9H7CwH74VccX69nxhbAPt8Bxlr
/6pvYz7/8ipbzXwmy8OD7Sy5kdPPVqR6b/akanPTjQcck6/D0CNhJS55o6emR+ZcbAarGnCxaaS9
hRMMD6kqPh3GdLupYqSdDuTNdjNmFthyJ2yCDbt1krODGgXFLO+mSbBsiYwHMbXTQ9hgsatFidLF
f/LD+JyJihdmZuBpkwcjrN+1RR573cXT1pVN8uZEaOrsBBOUx9MHEFq9lh6ESdlz8VhtN9y7JMyv
4mnJWKq2pKRZd8w3rD3jKdJYUzF+G6JFDJ/PR1+n2R70ZM7lYfabWNb9ibk2Fm3Ulv2F4DSXwQle
wFXs12IfTlhV4wYdY80RHKXVIfbA3qdF/Ta0eJ6Mrn7CIeufSobOTDA4NyM1hkc8UOBi+yLkGQ6X
NE/Lx5JgWwje3Smyyn1RtflhqFvz1E2z/dyJu0FCdOnnwd04OREBsZ2a28r07Uubvs8+ELvJZEOH
BrO7YWZ3DuHEtaU64zVus3jDRSgOXmMGD32GHhk8en3kjLABwVEIV5EMdmZZJ/Gat+DuXa1D9FYK
fLdjRCk/PawozYrN7PRXs+Cr6ZUHbyXZW263BSzsrwpBpG0V32P3+6kIimnanHMjDn9gW0WQ6nfv
eYQ2sklHzOwcNDt3TsI3qFD6FvkcfHjxoP0zlt3PQYwE1axZBw1u80GUCrL9YlbhlnCuOYH+lMkN
5I5DMUcWcen0qkHF1TRGOLfwpOum22Fn3k8JgrIa/UT2FiFYG9M3OPh3rpPfNxMI+5EQvTTlZout
m4tctrVexwp5cuo8Rtn3oABvF+S7iIRzEMYbkWEGTWDMHrOqf5M9h+vQboauusfhC31/oPVGhxM3
o78lno7notXddDiap6ZEFkQk+SrxFFSe6NUm2GyTmO6tGeLuEGvSm31lPVQg/Mqh2pJ6Zm67YWhJ
WdlbOthVbn6yk7eJYJ/eDNQeA/xnNub3JmHLeS2fjID4RDM+EUKApdO+V1XzQK9/N4MPYFoWVJvW
mttt6yWKYMGK0bPpHA3KVubTE0HCQwjVSIjoLo+jA4vIRfnOd+QPEDZxFfuZjeIo8T8I/JLbtuVy
8TuOByzzjMS511AJmgCjOckQ8zLa3YZW5BzTxpUHTcpBVprvc0NGMsSPGSd6+NB45Ffabik2+HBn
BMf2E5ny1prs8h5HRII4VPG7XHjRP+C/fcTxkG6hZHBiq8w5O0ssZdB35Dwgw8ILjCSVgXMxGV9x
4F2Vo7m4DFT4jfo5xQHIiAa3CMndHbrNjhKssci/SVS7tpaX5TXqjYKN32Gu2bJs2BpycIzx9JYL
ZG5ZOhRvXGhodYz6NWc+2vvuj7I3nwramDvDZLOSNvWpoo9+gzz4WJgdrwrdtUYG7RpPIBsf/aHl
UpJDeC9afWticevDcq94GLTEd/IhWrveGcv9xD90MM2o+pyGKH0iBG48JulXX7ElLfwdgajllbmu
sVOQjnq7nT5IDS+u/pBJ/It1cF/kyAWLuWhu3FMPfpH/1IIZsy2MVWUU5hEPKHESjsficMAvv1F4
NC9W2EJQsG1YZGZ0rtoWb3pue0+d4cdsArNpevGTRQspTXLrK51dwoYk9Ij+HGW5h1AOmvgGMRAP
86rBMqFJK0FwgBDVUyANM0TtjGrvzYlJUJhFlBhRTOCbrC9VBReETqnfdhUeozC8ub6bvIcqvnic
9F09BFuShLInFz8za7223nEiK2JMeI2ishAx6t7+tKpaHgrtGisMmQZQZYNHL1EKPA7Zbq1wUjfn
iL7BgO1CSLSwi7PExHuG6o4o3kNoKBUkIeho6mnE93s/hIAVTdsrngGsgJTwGjRUUcHHUXpRcOS0
bM6mCpbAcvDeYjKCrZVHSb8NsuDDZxu76yLUzS3P9P2sGYlhc2rXPCeHVaSraoM9sj/VDAeh3cpP
Uevg58T9MawgV9/KvDFRvKcoCnHTYw6K32M/s3aGG4kjG/fyxDR7FqvI69VRqUi8jCTKbXq7rLhI
A/VDhkOzA311LutI5YzqRfCies7hgXjvtW12HqHzMt5UfjFtfR9ZpFcMUBl4VdhxHKdaawhe92PM
I0lqkhIzr7UPvbt4y2sREsUnBUqJbnrV0yg2kQehj0817+/ToJ4OWOHe47lAVYpJkr1V2UzN1Znc
8F5lGSGpuTftJ56U26425mvWt8FGzHWDDWe2PrCVyl3vdvokUoqBBflrs3FFvBYs1Ewjq9ZyIO2v
m8uBMV/bnACOGacAp+dZtvOLJzLzVQ9SrJ22199myu1v4xSJNeEvCq2uU+xZbRYkQOIxreIkv5mj
g2gAq7l5Dpu+hc9ajlvlhe01n8JsM/apuG8CiX7TS9WvgwXWoQkyeVVWR8xieRuD17yMDfYYxTfP
q6pPERch+BkIdZEVyoM04HigUvgRlK2911OECCEEvb6qo7jee+ZoXdgDh2u3FTb+D+e9CQwWbYNA
MT5jBeu4z14nWdPYOG55CXHj78O4hpLtGs41i5vnVLEAUWCPj07A3sX1iveu4PoK1biZVNqe3ByX
gmwp5SfWtWe53JFjFnzLRJ09Ak4dd2aTMXyzkwcran8tx47SzirKS+U545XufHxoBhFsu758Gxwc
U4MdxZd6yLoNCXAzj6NIn7EVj5d0WctugWcSzF7N6YtZTfNdDtSPc5ZavzVqvecEQXEBzXmQ9p0W
Knzz+6o5QJ12twkIl11QceSY2vMOHo3h2vOQMmsXxYPjdydD8F7Cwe1OA6qpYzhk7qMVBcjvvaHY
V8QBIdFvZudNNsH0WIlU3ijUnO+Wr7q70ezxdNmzpe8bnuk8iWL7p1GqtWsVwzEiHg1XcVg8Fu6P
uDlESf3QdOJHpINN0Rxlc4sBePruwerK7xNn+ok4hZilJsGWgdc2JLuS9s4SPDUuQeMQEi8rZxVl
2fDNsjlqiWkof3BFjgwSlHFgo4cRHaCBbaTzLS2s6I0PHumt5WVfdmiP68lQDubLIH/OnYkHayrh
lpnzs+xK2oU8HL/FhQjeSt3Rt2jZvI9IIY9TaKUfyu59SilS61m4qVGtDa+oDpivN0S8RTi2m/wn
kW9cCJ1jmy2PJQFnR/VTb26NuPIUwaWgKN8LK12cB5DZu9jCegQgz4T8p1qo1vZoG7eRopa+blDR
m22zAaH+z/v3CDpxuYrNsbqV4EseMt4jMEnKxrUTTdllsmztbZ2yEfc1pd8xsQr0qqhTCwjCTiyu
cqytVzdJi7sxlwBNiPcwglWe27FalzrUT5B8gCxY/JMxKm/3zkxE/s2ohX0sAOzcihYCPTiRvD4q
y68ClL1N+BxrfMUrjTP8wYar9BX2qItySmIOMZ/8Od1m7MwHNsbodp1kX8keN2zTxJBSfF9+d3IM
FyaUg11Grt7inq23TmPgzgRBQrNQ0TIBxlppr+qQHPYei84ADtaZlX9lkJ7nBN+jYH4owka+VBm9
RVE27VmqkJHNAqPhmAs8HIgyQnDtu2qTNBNdtcjndi9D/9OJq+PQE99lwpXkaV8Wa5tBwCnuzWFt
5VV9jep0hB4ynMaUhik1zmVsPSuFa6qR0wpm8q6jHemjNnzsw4XtRe21bsqqxXSl6NxxF4yBgu3l
z3tlX+sC0kiSL5En8pF3cZQO2n3Xg2Vgb4Fj4fN0m6OPEIvgYy4DjAgDi2yxLwK97kN3jaxw1em7
iNL1NvlkAwOuWjnpHKDCx1PMsV41AMicJOeI0UAcNmaMeh6pBfyYb1nuPtbTvJEFGZWT/wxpaps0
4bDWmDnzr6zlQBtsvUKDcHPmtnqmMxz2BIb/anpEZdsmze0AEwEujpUwGhma+QwOxz0FfeaukzTd
oXD6QfL7FySI6WIn2PQQ5awtgY9tQpqG6Cf/xvQC3w2DxVWKOXQV+NPeGZNy7/jBGYoOvWLsnH3L
+eG3S003JDHyAj+gggcDvrSeNmfCYxbPFq5m82uSFN8eRJMbJ/DWq6dxLVIGgbBpYcTVzDuQpHsx
oc8UUfcgv+G15eAewiCdNn4p0IK71Hmm439apIgkqQQh1W6LgDhff4blovKcvM/FBRJulhzsKXJu
DoCslBFKoXE0Je1POXr3sy+uAW18XwcvZTiTv5ja8Q0ZkrvjAv2sFI6D5XqsFrGM6Ux3VTTRm/iw
xc2Jq6JMMfx8tf2jIaedrdFGZREIcJy524WUEbjowZxq62MkkK1zHsHNef6hgT40N5BrvOB5hsTT
D/5ZLP7hXm6Qe66UV5/BkqcbJ/ZfQlbxjSGiFdoGSg7j3pLWvq+Id4+za5Tyjjs50gq4eMbHD5fc
e+qG3Zh7HO7FXRpeVBzj5kjCk87VjUr1LrMZEle5m27L0H9vkt+MIcszPboNJcItP0FOD5HuOE0V
Gnw/3CQag6S0Z8wfYFNSnBiZEpisaGGgbDT2kVP/WxrW65DJ42YY20tq1jdkS1GOR4a+nx5xUwH2
XNHgBeuEDcfKGWdG3LbF1Vhso8E7MaohSEZ5PH4UOYZGmR26qDu5xOAxOIQf0IHUs4yU5/Wwnvzq
oL3y4prFYbIemDxS9utxh1puA7wvJpUPDEnJR8MMrDvlGf2t2+L6aUmJh4o+HtSE1qg2mWCNnrNm
+Pegsc21Wce95pABOmD/YQaBs6Q5DhE4EUPfZhZobmNsIvdTa59GT4Uc5sFPr8pZrMEazLOveomQ
j+y5u5qlhPjTEqLnxbhjdIMDA2x79I34AHtT2TI51GGPj9uF3k4f9Jnj/imBBK7cyri6BQ+8HC2J
PwwbBXIMqYrZl6e4aTZTYL8r9U340XoIMDIGEjtPsPMau14Pfbab8XCKZmXZT2ECecffVAPCGG0j
E61PcGo2unmtxZefiE+Kc1bdolFbo/VZi1tEEznjucobbvimn8/jsERsmw+ox64I4GiFZfWdFPh7
OpBjofVrO6qLOb0Gsr2Rq8hZOVfeVreUBK2VvaZJuo9pU9yaL6WOW/Dm6pT04LYiQjgMeU2Mmp3G
uFZmf4alS/gi/JIlcxWQt1NcyJw+Ei99KNUcnRV/T/dHS4zrjDMkmnbVsDfUxWZORRFkn/yg3IeQ
3kJ68vCl0XeDyxPFm5+AWTHp73ZJsB+Yi9YdTqQJvypDltHEgFj4V1Yqq7g/p80rj6IVNQfZjaw1
Ylwr6pZQkY42fht3WsvZegCt5RN5KOS7M+HqemHdQrNHO8h50PLcrebxrGCde/Wu9d9aiOddLdaC
eYe5FAtdedcZzNz6bAVAZtrQT76ORivWfpWfZ7P3VjUpkc+tPVmbHuDbVrKtWefSfx7iwN6Vo7wh
xZyuKPLoQ2SIWLz7skfvVCACtmV/n9Pi7QLiz092za6B+mVjxL44V6F+ruv2rkmNo2rI2GAKzVcW
BwVNY9euY6+aL3ao4BRD90l77xCbtKGIgwAr+o+wboBbGhMacJcALsBu0VmK/qN0SAVnXtZ7V6vo
nk1tRwe/c6YL4yw7f7Ty7osjiOmHRyVjx/0FU4FJlufyJO8m/z5MUbDqNqgRvTP44PHLRuONTBP0
sMgjH7X54hnlXSYyIg0AyrWx5d4nc+AeiUZkhNs/2RnTYUIZvQZsgjfOYjOH0VvX2dPF086O2pp9
3fBW15AzHNfbtVV1kfJhJiFMyX2WwH0AbBnsSFjDdDp6z/HMURNYZzM17+v6m0a/abbFc2Z4gAq7
jexy5IymIAod7OWi2S/n34amcopOELX0wcn9cMcoHK9TUNeMAOf6apuje8y6+pqYDsNcPIpmfKsZ
5DJmidDSlMFjMec4kjXkDwI0W74fY2Va9cELC2ZKAfSOihZpRQo82vCWSmsirwvw9zmVTn8gazqi
DwmbQ0AA2qMIvLc0iZJj2zaYvlUS3JceCQkJKrSYT4E0m9q7Bk1xLJLqPo53jYUK2xL+94ofWzky
N/fGsNAfPAecFp+xOJTMVvciwExilIE6VPCY0USvtZdUq3nRsFuu8e5QG2ZowQ8UD93WIKdtxf4g
X4/BANHEpzjS3daksPD77i6iaEajit2vz1LqUK+4jWmAxt3eCwjw2vWT/WyXryAB7xglvGROdjCc
EUiH/zgjMiLJvmdiFQxM953THPuPFmVd37KrzXtrFXdWsi2a7qVoiodK+h5Qr85m+JsgMs8afRXw
Y7aOrTGODuOvMSU0wDlfHeYq+x5PIRUici0me9RVvZl8pv6nNzePpGpnjBy4nczpmkT2i0+naDB+
3ycWVRNYRLGjlz9C9XeOxUgEVFrD1VA1fkptwNOEy5qf2i4r9kEb/8h9Vnno8smpPsnIfIIMdSxn
1vBECbjgybjaUoxvPiQPD48iMr+L4RFtRy/ADqFAv35yh/TEiC3c6QpD89CE7ibIifuKbGtfzfMa
uhx/B34VrEp9TKqGaIZ8Nl+iwhfgUN27wYSj3bl1sF46FJCxYkWYEkNNdq3rxF9Wbs0jJy3AmFom
xHQ07r4p9Rf6LspL8qvXYWaJHfl3KBgz0RCp46i7LLfuk1R3R14amuvOL44dvKhT1JA5Ftdjvwl7
rMtWa3kHV3QfYTxD/I6E3GgVxhujLXZAfZ+4+R5UwqiGOVZMdSXFtplB988zkzD4ceObm1M+Kj1p
OjXVnDWGgZ8ujPyj35BCNlcRhf3Q20zwJrlLRGJs4AQ622Tukx3gLn1sRqc9GngBuRGLDJaLWsq7
VKxkituRSA5Qx+PYrssKtYOZMHxF7dtsVWT+zMbk1Sio6RAqI7xEcyAtncNxg14BSfYtYmX0AK23
JgFPBDd/tMstY6N0LRvgftrvjas12+wrqsHcFCnUhTZIn6Yer4MXvufoZfFMzMGF0rBeIWfghSkU
10GLtpZR+rWiAU58pc5GZKgjodDpSzUP/qXta+eoeubZyOeYME/mg1x2yXOd31euLPdJ0FU/O8/u
D6NU5kU2UUBacmu8EtA7voGrnPd21U/MPSOm/0XzIQyssGk130HVvJ9ieSPXYhnK8gL8aq6eRviP
DD/ZWKQQEMqxUTA2g59ZbW1iQkC2nlQAB7qC4ifJIOVzEqwKavEZiaydH+3cRzUgtXuLErxHhVe/
uAH1TCp91AV2CDgGNfAhKoPpuRtVckBi175Io70W4Oo+WKKowxiVJAWr8Vq4fIaVle6HJKmPXhJi
VFXptS9RsoRegiGiLnYMobbs4axt0ZXFMe4mAdtCw5yN010V4jZm6nWtwlzda91/hk6bb5E+8ERr
Z9mu9RLi1tdtuwlqdQrMyxSZnx3Tg9gQO6ONN3ioltkUdw+i7VEiz7bASQTOU2uSJlzlOSaZOrH+
hoP5b9Ji/VtJ7vLv/SNe+P+NPGGxiJ/+vfpq/b//s/v6j5//i/F5or7+JMJafvB3OaD8xcaHiZQV
1wSiWmx3/5AD+rDVhI3MNmAWISxz0bj+XQ5o/uKhsEX0Z+MGtYlj/0OG9YuFaG+hrtm/I9r/ihzQ
+Y0T9IcKy/EQ6jqYr5bkVs5h6fyLHjDFPRXmDQ+YgkzA5zGMgi5Z9zOk8+e288wC7EDtGgrbfFom
H31SZPLWRkhD1NEkVAG9iQ7w9Pk/x8bIOBLiunaqn7ogcLy/jqFfvs2hIk8rWOSxF7bw6qnpeLgc
yjAoHwY5+N+jdsi/m9C6X/3YQ8Qz2HT0xz7RS6JEqvFncE9E06oW8/grDGa2aLxk6DatLXjO2Rln
1SWz6crwOIj+eehndg9FQ4Q3DLNiRJ6hq+zRtGJ1rCPf+pojc5i2oG3RF/OhiOx+MuvUeq4EZqQ3
SfnS30VVwBrXsYsPJy6QN606El/VOu709GtcCkmpOcOGmP0+/rAbA9e4bUbDxTd0SMkadLzekBm8
plGPXYfiYk6dZiMQ6pqbscU08DgVFfVV10ZoOjxCIMQ32fP0uCS1BcERDQMur62oPNZRrhwtXPDM
fl97BFPZecpiu96anWV/yxsPIHIloszizK/maK0jp9bHuch0fHQ8iPJXyyf87DtLndR7s6yEEUPd
UH6sqWkBFjtVTz3QcGIz+BU2q0HLwp6CIUhldB61BXgoFU7EQq8w/RIFgmh+hoCRk11v5eRnOiFS
hrllsRkwvmGdm1t5gL/L6p4NLUmpB25KOE/dmTzNDTudnj17DItNiCfZ/uHJEf22FbPmREcjougc
B7Fy104hZwoflQI+9WD2tvu05xRaUaGl7FG6PuUzd4gGQgoU9/d86brYVpnJpj+j5Yf7afagO0q7
FO42FX35rvxcsoaca99dea2s/RVSh+BbiWgDT4wIEQswMjRWkeGRvdfD3w3hmPCdLW4FGxMPnha2
HXFr0FkREPZT5wEXHdY6hq1JiSRswzCYSWQed6F3tm04fjsbOv5DGOn5sx51izfIDKGR6ipmWEWF
zXxvru3xwzckfAZlep/IhgwwAm6Ed4N1YxjtdG8Cd4KXS3U0REP4mYpgBs7cxwGwpM4C2cTg1lnb
Eb+jqYf2LTWK8nHwctgtQdVmX2kj82ZTFTr5Ho0JojTtI18nK2ykkiencKWoArh9HCq4NvH+D3Pn
1Rw3sqbpvzKx9zgBj0TE7lyUo62ikyhKNwiKImETLuF//T7QObvDKtawgrN7MX2j7lark5lI85nX
hBNPhSjf+qTOmRlu5t+1KJGP/JfebanTBF57Xds8pFFsXUsfmyA2iBWZSzPJTeQpKtrZy4EidQs4
3+9+JhbYr8Vk1LSw2z5DFKUnsHszKpOitcXhXlLlRngOtmTlLsa0b34AgUsmOktEIH8hPnyPsUJ/
cKiLYtEmjXqB+6mjIB4C9xrp7UH9ySZ31w9J2NMiT3X9QkmFTE+L3+YyoM30jJ5Loq3rpK1pBcN+
IaOUoNiwhQyoiNdxz7fQdT/AUSsZL12a3j/1XjW/QVoppMcM+HyT3XQ0t8RUIduVRvDxcPGV3yeD
mHuhMCIVF2FYN9eppum/oQ2hIz20njdLNxTyjkHtZJnVOYI6TmFACdQJ56g2U6iFY1tdqdJzfxdj
Bee2rfhziyaNxkfV+tFOwSF8oB0WVYti9PLvULqaew+KxNUAOBH8i5kaG6hghEeejNqnWPaQmfJw
xKK0zONKbSjUOz+zpPGSiwBWzrAMtUDeUbWEeIXyNELMVoWwOXeDXm3xpyoLymGkQhVdkmIV+rJ9
kFaMYDIS0fVDm5cARiOnkVfMGxMFKhOTWDIUBY3aN6ifiaSq5RayFg3nWuSPlSapjksFqXZFXqf3
6y7E5G3tGEl8XTbcWEs35S5ahm5BT9sqdDzedMsMf2sWjb+FrSI8Y71Aq1/SWiYk3K2HNYNfJ9nr
QGEYVfkJVUapV9ylExLA+D22PY22EtnptuCnhvUEhwrzwih6Mb0BTe0+hcxFmjEL4UIYNjC4ClvX
XJl+6Xlri8IlBIugJiWhPlcsJLyxN7N0259WogGVJUqjmRNScyeBch3rGxRlz0XzJ6S0gv69uVUS
qvQyE+QCi4RQ4DteThY14oy+nR5E1h8/KPp6baLX/hSGmfVNDnqPPIxdqMcsHtMLWsIBXufpoMcU
Mqrgt+xphlDmteRPoIKjd2bYBfzi1inZVkPsto81nwkJp8lDT6aBiY64MvLkL42KcmpkLhaqkLCF
B5skLaFY04kulrwKEjRmWUMU5+8dgI7CQ7VcJTVN21xJxNDovkdniRabtxBl4lm/UcOB3cam8iYH
XUwbvooi2C3MWS5SnDfPmzy1/JVvcaUvWqmHKKHATWsXTslrCEq1hSDALUp4K8QMkRFWf1W6TVFT
XhcDRBg18fMomUfTohkyuOWqKWhKT5hdPHkKG+QMvsybAVUOj1QDjNV5CTJzoiQZAJIWRtNXG6n3
wIZSt5mGMyQ/QSw1wrPVFrQHUn65X1rf6Qporyqfkm+9a5F3IjjBzKjqSoqWwE84/hSzSW6Isq0r
IwuRxUSv0IzOcjjU36TsOAzDKB2WKs8yeEtlNHLZaTp8IFOaeKhYpvMcpBPUHdnwP1gVY2r+Dssa
XRoz7rOQ60OYd4FdGW+5lyT3kCy917qkRbxCbT19m/EgNbm513ULdAyGq9Jo6zevtNoXoU8CwZ3S
TW67AQA/r5MxBWSsST2x7A0Aqkip6TpUZvqC4S90087CEc9oTc5ckMja3/hhPyLh7BrJrinapmc1
BdunC0T2YiPfDYoeWZF+bQ42CkRYaJbPWPCB9umtxn/p0bS+bqrMeuTt85Ir9j9991BSnY5Ao5V0
JAEvXvmtsNuzmozvrhf+9Mc3avWtK30Zr+I8c2k5lERMRY5lwjKsqSUtPUfZr6VfI5NVW9FwY9gl
fACH249m11iGcuHCrkQ1yhgR4KM2oD80rXCKyzYySpCzkLGuYoA+zsoZyayyei7Hx+whi7smNHZJ
zhktY5wfWCg6ywvpGhOuiZ0weBOiHtnJaPKanzTlxFVdJN13ADq9oMmbJ2fQOqGH4rKCwKDqvPK2
TgkgVlx7pK78c3+lWrP9qXFTIjNX0LrHiAKJgMqlorVwe18USyPm0TwLcU3+IfFPxjLcb7XrZMAp
emnTGHmufSZ1WecGOMJUt549yKf3YT4E5qprbKpn5HfioXJGQBsRumao0Nla5HKu6nGi+F1SNvQ0
x7niW/ffjdr23/wxn+FCsQsZ2hrGtD2z7bYDFQcP9JcDvDpbTBjG8BQEjXnpGaL/GY4jwkOVXubf
Km6bB6dpppgWmS2WPbTmcZ31ZXKeIepF/RTK2+iiXqY3ZvZqlWHyrU0DgNBA9bQfwwwdpOnlX6FG
W9bLJjO0csGLTo1aD92ZSITQ6GUIyoaptKG8MobEI54MhfaaQLrFCLPKcpR3RY1Akhdl1BPh7tcQ
KtKR1m+uopCKmAFd3Cm89l6GEdCpXHOna4Ha2bDqYNbpK3yEzJRW2KTTIHPBImyQpq03VlQ17sZR
RekgNWaib2W2JjJafd55FCpjgn6/igfkpzpgIUsJBLr9p0DM/7+c+r9htux8ykldPpev//b4Wv/Z
S5TnP/N/8mTzH7N4CQky8jioOdgQ4P5FmzMdUl6dLNoBKWya+n+wlVBaMijf41Hj2MacwSLYo7ib
ov/1P5BTEkQG1J19xzQ9mEZfSZPtWfnnfZZMgxdVJsEPgN4RORNk2fe0z1BCRndsBbFC15wLck3+
NlAA+p2ysC87RD5+lXho4OZUW+a6ZAstYz+1rE0eCvkMNAYoNt37taYVLvhYrM/QVdWzG7ds7Gdb
FOZVK3TQuyJGTGkRTCZS1WY+iidyBe0madMe4dCxkD/8oG+vtSFYYRnEPQL6CtlFRBV+YPTDZZIU
41nU2s7vRLe1Z1uOFmeYPgNSwQTTs9hLRuX+AtZYz3toxt/fVUCO6DQhUnWwTkJAHTPh4cDbJX2e
hZzeSRtxMdDOy603B2j2dwxj06WCMdufOS3tIzvMJLEzMsnnIXgUbiu3fXFG3+9nECQ4VA2g44MW
J2DtE8/sHnU0iUYw+mBqEi3aImxaZutE0xEz4A6E62G0LUqcqT1d/xfm4eErAJHT9CFcH9B8rU6F
HhT8t6qMonsZBK+Ybo9nWZm0XBWas/TD4g/JDKLjeWihxBi5974cUEUZYc+Pc7k1aELjd5AFuFLP
mAhf6tdd0psXIoxQPcw7+9bKo+QiNIr48vMffp9X5/xl/BlUSCCluToJ8CwY9O4b1JaeWdjNveUy
kNdgJuxrEYYNXLoOtfbUKk5Qoo19U9R5PN9wsRnkm/JVvbn49X68qSdKhQv7Si3gSUud7zCfjbVT
Jg0maHl2FfTc6G2BWgV+vez9QW4+n+/sNbB/OPkBPFc3cRbwXNs85IqD9xzqZiheY2wDUXEGeAjI
ViXVnwK9gbcpg/GyDFR34WqNE6+rTh9/gyiOaAHGzvjcI3UJjq6W4jobzBsn93RE16es+tXBNFtP
KfHzCiRnaaIMocVXnTDdfE3yhlArzI7O1VNnE1oNJZSwtu4nX9Pac0lO+yPP8/BeCwSt7DYT5Qkd
7tmJcX/aPreSQEHMpaztOPrBHrUt2FNR1LxYXd1VgFDc8XLUvP6pRroiIpGNi01hxWgP6wPhpx0M
kOvAlKpdJjIkRl1yIHJTxZKBmBp3bQONZUF01P5wNb3ZwTyb4NQ44s4VynkEotrv+FeUwKIKjcu+
LS7yMqq3Bt4l3wYh7jzP9i4+/7QftjISBOxguKIErS7cs/2txeEowq52fpeVZy+cIJvWQLLBFoXo
x5cAhBafD2cdG48hDS4wpJ5otu2PVyW6Z1pj9bvFPujJCUJnjfkNAiZZI5OLVvrms5X63jn+KFdU
eEqcAAN1b0IxIrHsuI+I7rrrArUoufL83D1XRp6G1IRs7SyTvneh6aKyluh5Ne2MAaZoNprqLsac
5xt1YJP4qgn7bwaSso3nNpgG6t6VXnhWTZUBw5Ras6gnOD7lfytu3zj9xo3jdgAUE4LEE4vxcXsZ
JEFEgFSodZca9v5aSDu2BySJXnof2lYa1vqK3izcPYBAVwBayIq4mz9ff974gx3NkBTFHUjLLlT5
g1p0FMfY8JTDi57V4gINFQAymRfSPAv8U5fWhzuDM8MlyWeG28jhOZgdT7VEkU69jH735MLjCEFq
qOynkQdLAHMFhQgqducpOFiwQ8LLfsV1km5H2+2HEz+KOb+Je7EFe5sNpztIZ/B4zmzs9/dn6ksP
HSj/d4Hm0s90nMC/t75d35oU33oaiWUK83QYve9J0OvWLJmmPUUYlD6ZiZsu86yvbqgOF9nK0Fsk
nuWQvzoiIH/PnLhrFl4XtOddVSLT6tUI8ZhBbEH8tSLsOMwgcBlS0kX6/EvO4drBpCxkJ1lbuhuw
0P8GCu8eIT2eBP1G9zlLSXsWbja4f3RVY4jFUb/pxgYbjVwAHuY5Fca65PS8DphlAR+j+L/yQjNB
WM1IfeApEEGmYmjWRgw3ZoWucv7cxwhCz/abNuzGiU51NJkPtsrULg1H+2karO6xKgLzhru4o+xi
nKdQ3YAFQoRG/kagORcXggXQm5COe42UyLk5tuPPDL40nhoaFg6UFy+1yXSu7BJFGyPzJIC3LhlA
ozmJi9g6mmdoRlkNDTnZUZ/9fAXNjzsUzx34+xjkGjbKjPO2ebeCVtegkxSazzUQxp92W6O6bkS4
8y30CDoW/fKx9laGP8grUCzDhRcNGlilJLskm4dIRi0BGa8+C6AWZT88swHcF9fqHtxZhOBVCVkP
HpfbXiFKiDsnJOvi7u8MvpTF/Kf9vvftvn//VMvhv2GuY/h8jP+8M3j7XLbP/7Z77f/tjLb86/Ne
b3D+o//Mebh6aA5yDdF+Myiniv+rFIJ90j98chZoL2Q3VJcIqf7VGdT0fwhvfvL5y+RPoffII/av
pEczjH+4NqojKIui0PM3Ifr3/7mn50prde+f3+u77l9MNC3JxYSwdH5BL5Nu4/4OhPqpa4Pve9dK
mF6yaEje34DEmufvFuf2nzfd+2Hm+PA/7r+/wyBIavDszg+N45n7w8hgKrRMlRgFNGVG0pBgMlA3
xY7SV/4j1Az7R9FoJlg8qf+oZkDx58N/nCVanfhU8VpaJooZB4+OVvg19Wsn3Ob61JwZKdxLOfT3
Xx8EU21kfQ243Miv7s8RaFuT0aKLtjxGAcLjdA8yE9DH56PsX7rzSiINhe8c4aAx/zpP9d2VoaGx
FvhjHG31gbYUSocooosJ7XeBeMvnQx1bNaIDHWw3SsdCP9gbKZVyU9RttE3GpH3x4YFtEGSkaP/1
YRAIoXtOh5rn5ODjYI1Jftgyo6GTMHF7PJkzB5G0z0cx9u/avwtHjMn35+sI19XnhX23cHGnCs3o
dLT0fHD9ysKWuCCNApVhvvZqAOSq8BOw2lZs+jEqQPJCbq6l6399L3qGNff8LYfs+a/W67ufoyNk
Qa9PRNtIee1lJKQDD5ng4/Pp7ke5/5ythTCR63KTIPQy//67USj+yWDAnXhLk+xPPwd19HrunFLQ
60en8Os7xbMIsLCgR2WMdHF/NESNZzigG2HxROm3TcB0SzQQzz6f05Gt7/nAJSgckS78VV16Pye0
VDvXlEBurGlAXtOn21nJ8bXHRfrEIfuw8+1ZUscBz+FRk2Ko/fnItDYyt0zkltZGAOCGzXMe+Mo4
cWN8+Eg2G8GBY0hgyCk7rDgFoNdS+i/cGBPFcTeU6R+0RhuavlLcwffqvvqZGE+Q8fCBDPbe4Xij
Yam+VlGMCTIZTwS5nU4NnInPP9PHxUOHSOh8cwuAizjMWasMuQqMa+V2MB3jYkqsblmUqXVilI/n
2Z6HoTKBtJ3hOe7BnoMhbIDvD+S2dO18UQ822lVmhZ1CXvibCMLozTh1dxhuq7eyq9HEIIdbgikb
N1+drjPLgFG0BFrD7XWwV2InGwsjyqMtWHsAJ632J9CQFP3yINzDiNEhH+8x4YP3k1pi0VYxB8wP
mnYd5Hi+jp5b/T+OcjCVQoWByqwxAqKNWnJkIuwT9qI+McqHY8yTMh8u4g5bpxl6MIo/DoIaTiG3
ZGc27Id+/JUhzLOm1ituP1+240Mh1GbP8TXIp/1zrBeiFwUAp+0oDffBAn9C/l71zWPqUmU68Y7t
J9NcubPgPzegjRIsppjOwWBTrcKx8MpiK+vslpqKCwTUNtG+HRFNojsM1RDsUt+dCK0+HjeGReiN
Qz3fInO9/f2tSM1y6CC1FlthhJiiSDo6akzTL380RgHi5hHIcrYPAzgR5UmJmHOxrXxDwAsxkVe5
qiYVYJTRNPEpyfMja0nBkSMMGMWhvn2wlh4KsKqb0nLrKQDk66CaMpqOboujGT3jXehN4s+ote52
KLVYnfiQH69lghFibh2bADwaDgcPa88ugINU4GAbAz4A9CdkqvM6+RlFmfUrAgpsLL+4UYl88IXn
OrMRzSFv2/+IZjoNqgql2oaghhd0DcLbyYey7gSGc0Km/8N+YSgCEPKPGaZAfXF/KE2PEw/YR7Ol
VmG+2X1s7EodWZoTizj/b/Yifno1jsGVhTkFIfFhwZY+84gDZNZtp9bormyZyo1sVXgBHiV4+nzx
PnwvIg+yE0I6zji+AweLV/hpbWvADLa1kGpFpzC77EEqLiehNee20YgTEdyRqSEOSvZFwGoA1JxX
+F1sFaLB40S+agHoMyFVguSm1drDDxy8E4f7wzmYp2bZzAs5Pu7Ng6HYejUe56AsiYaM517PIBWi
pn89OB7CyVNdwAv3O3eNPo9zwkjCtucX9OATImM056CowPKOH+wUp9TszLZ886bqtMG+G7xhtnwX
PeXi0M9raO5kpyZKcpMB7MCvTftS1nkBkzYpqVlsEPKQ3RLZM5zXpmDS3QYZaEAyOv7bZZvsVGsR
iUJd1rULz3VrgJp1EoG/scKB4kbbBY+am2vEx/Cbs/MURX5zVaMRps6kEdLcDqqyUqt2iA0kvPVe
wCLwi8T5VScT6nFYeE9oCZhxepu2MdmYGZfKvcoDxL1xmcY9oXgw4hYPOL3sLGdTY6KePMdp1zcb
CzJ9cBvRhvRv0sRRb46qjW4R+ZkWXaNHWNoXJlqazR10X1ROJoCT0FIrN9NhPsLxhRvaKoRyUN5a
SaGL8FqIIPMXw4Avx8JVVoR1I2Wx7hqedXmt60P22AD0ttYJqUH8zR2d+MIouKKeB2vMzF2UqjK+
idTchY/zSfyiMVn+0EwyB3jp1Hs2yqVXcDalfdAirFKl2jV9mMS7GESAmTdGaUFg3CV0zKtFIdEg
vZnsTus3Ou3VZ/j0hlhFMhfpRZErdPODoQUYXwFvQFIG9a8QXmxnYuJY+DbkCzuBGppjO4CMiqnR
0OsGI1uVepU81Y3ETddvIcivlV1iRGa1lo1QIIo/z1gqwK6pgDpGy4YU+kJrwhQykQLfsCgHiXA8
/rDqd9Cb7n3TD2RknN8uvtYbu8BEr7T9V0zfxbSE74INetxwRaPfEIyoKSG1aG81BOr6DYW93uCn
UBxMJE8oqNxIC+7mstKy1vsdOZmdoH7htSGOc5lTCczgJwthFc0vfruTUL8pGJfmEnOPrN3Yqg/T
uxQvB2QdI6mbvwbyoOh18pAJONdiRxRnWaBnCosy9FUWUejiPjYNNl0jz0ky/SIwKRlslJMitC78
1ENtniwpnQh6kO64NB0TR920sRy8qKB6tbgj+F3Tr/Kmwv6hSXUtW6mpB8NNbS9trlzYvg1mn3Xd
/kLuC+Cf3/cW+n4pqq5ry7TK/lJBlVeYwVlo4VwJpwfoU2kO2z3plIyvgN9k6dahYWb8wb9jyhEW
w22i3LYDyuTLAnUV6M0gEs2LhsZUjL5TUGrPbidhDpUegi+rwtThqnYK2scSTUn3jvJNhAl9TKat
L9ygQrnI9SMz3CAcUNRnUxsglBWn/OHFmIiYzlvdtCGg4T7SL1Hrst2V2wH7xgZPj4M1mNjy1kVP
HihvT1XpBixYky6arjTFU5hh1gHpghJF/jgZnRv8mYwmD59GxzBBBg/I/ZSAG3WAkhfllLpwzjQx
WOq5hETV3COTA7pQK3lWzlLgi811U1pNEyySaAhKOItRX/xB4QdQtR5GqOflG2+IW2gtetM74E7i
FhwykkWdNZ1BIXSyH6TcabrEhKKMIHtWtaCddAXHxzrLRtbrokaRixubIltfPJRNCPkXlGtb3PYy
8afzJkP4+c52awcgTBUb2iVHy2/RGwm7+LwOpYWmVx2J4qZA8CR/Qc9kGm6hLHrOStfqQgzLBCJR
/zrWY9G9pfFodvd+WoTNLknsiUyZSMY6o3UVma/S1CX8Or10punbmKPbNy10DZj+ZYV3b/2SFYNe
3wJozTEkZRMka1W2mX8pxxbQHOJF2b2GVYZ3lvWTNZ4ZSSvluZFAjd12hHXOhlZLWLxBk0P9dBlx
PSfIMiLL4wNyR9II5RXPfkHnIfafA851uHaVPlsU5Qm91CIXBi58dRo31nmCkPm4gtpaOMDZI4iE
S0yEOgwSxOA+dZnW9tdceLCEoMZH6Wrmze0Khe7CmkBSwDhWnf8oIym4ozVV/PH9nE6vaGgrXPlS
Te5iKFwaysXQC2dN6CDt88jofCAIzgSBzY8kgO/G1CMsxXPdfsubANAd2smVgRIC3ibrPkviX7wC
tPF8RMxxA9Ta6DIC643QXWXF8cocRSY3FUSy26FtcFgUVYswS4Ggsv3NpmD/UskeBIfecRFdV8Zf
qUjB3b4SCJLouwY4abYUeZyrFetS0KuD+FViWR6Wf5peBSj4S2ihVPxHaliDFtnubU53r0YidERa
Z4m/TIrxVBb5I2pZCMNd10Okz1i82rAQm2k89AgQK5HuSpq1oV0Imgdol9UW3Lq8c2tw+cD/QDrI
bPBpiSSJEYJ/rBLuPFc62MHWILOXITj8+9InLOMy19PxJpK89HgRAvO7b3MR1rd1lSUcsRgsDm4P
PRp63ASq2AHT7DngdY9Mgu1UbnUeG70RnKEA0gNSq6NOu5NWOaARAUztFw+JewsWYQwXKOcoH4Gq
AbRIRuj2yyU6lZdV1gfWQplW0vxpI726toew8/BBjzJzOuN+gfzWtGjK4DaTwiRfBlPg5GdDZeJk
UcBaxD+8I2pZdl2h02Wy0ln7B80jiHNAyqNzTdAs3QBt6d1V5nUzhFkBLtOvKGMBVkSA1XQ3tSeS
txHNwfiC/zx+CG3VPKoa+5gOPuT8/ET1UKZLUWLSgRBMMaDdEDvsGseupQZ+vqr8tTeOpfNQhUAW
YDUA3/WRIYhKdTXkWfnHmWOTi66bzdyTOEooigxhiRwDIOK4P6sKwxq3Bl5uxaZEHHY6C6i0tmem
7BCVgm6BlptMCNNXde+W6YXfYF4Te7KG6lEU3kMO2ACFOnxVizPRBv6fODbMZKFqs+fjNQFl4bqc
wufUxc7mHOO2It+gsmHC1YU6dKr3eDQE9yiV0kZ2LEsc1BDA55YTaM12C5SKnRJrT2iooToQjOGJ
8s7RkYSJIwDGB9SZDqr6Lo5HndV4LUbgcloCtmA3ORLyo2ucqiQdHYoUGyDcX1zPXMF+l1fkfTF0
o3Db7YQELtGfrj/pgT5dxsrOTxnYzznRQWxPPQUgD0I7BsnMQWKhTLfrw9jstrCGAKkTpiU7vK7S
S9ie4VZvBzNHSRla8iKNfUAYgHDNVw/M600FGfeuJoIyT+TARxJTQQoHgc7jaPLY70+/1IdKp5bR
bce+qBGS7e1Lu4uDi8+TxWOj0LbW50wRLOLh95ziSWsmBCG3oMsRoq7aYZNSSVx/PsqRlJTWDH0u
OnTUEsRBcTKOhqYdTaffmj3Vkpgqxpleo/3hGVn11CL7+OWUlDAdEUDM6EBIUlLeX7t+9CEsNfq0
7RPHRDCIbMdTWrWcDAQovzo1Ng3WhtR3Ke/yy/5Qo8KSecpsHW+nmswTwolpLEqLlhSKXD1eAxnw
r/TE3viYB5NoCmpBgoTbdv7iK94djdCbJZ6M0N/a7eCPW5hqKj7TmjyrLyZLBOUaFYW8u818HuNt
Ru/MO/EDzFW0/fNCoR6BfV4OHg7gq/uzbpFbg2sYo6Qi0HvqvdK4GaVGIqoMgAaJIkFeJSqI7RPj
ftyuJOB0IQAJUODzDoEjTuQEVFeKYDuxy4BBgvCo8R86UWb4OArVmrkpBdSWNunhbYDy/ji4aPNs
AwA5mxHg3BoFhlP9xA/3m8D0FHSvPRcNfKBe+2uYdRRIdL/z4GRkoPVoXS0JdaoFn9E8cf4+TOhg
qIOSkK6yTgDW9bZe3xrbSs/FDWWiU/iNj6Ngb8B2oMFPT4q6/P6ERFjKys57f1smmndRga7Hztxv
TtxYH5eNgj+VSJ8+HuDowwJv52eoP4A13JVd1C8BCJvkgtBRISVWfvL4+ek+MiUkrqkL0iWaTX4O
9rnXeWZK1hLutCzU65ucrr3cUmi1N18cZy5scWNhwGrMsO6DvTBNJkAdZfCAE1BvKtsyfuVWNJ14
5j6e2v1RDraBW8VV2PqECZbUf8I1GNamHfvnEku2b0mS9bwyyHF/PrMPY9KQer+C8++/u6omd5IY
vMpo15idANOnrQ31qnkFlL0Awq0SYXNixGMbhBYUlXmfSiEHa39EfP1EPCcQO6wI8NIz015eWnST
4vPeGaOXz6d3ZIOA0eR4IR2LO7I3/zDvpjfOcoyzLNkOPXdj5xkNWv8yHcq3z4c5sooAZuZbAqYI
HhoHD6iKhlgYcRft8sgNd0kBrFiOs1L2hBqoNBustu22txafj3pkJWeYDu1ym8Yi1fj9yVHoS+ti
bKOdlwf5Re3gpJjEA/LbhXYqgp0P0t6DQlmXwItOis1Ho7i7PxQdDMOADhntfLKiRa3pIA/BquNO
OQWgQKFfnsASH/twhD2WScJBhHAI4fZwdYcCaEa7QVreUygc4yd+scX68xU8Ogptc6DaFhfIIaJU
r4a2RHEz2kGwqhTKOiVCtT6+WNFXLxDWb67B6zPXEjLJwTHrXLur07KJd5VjISaaqWltjUn99aPF
KOQX3O+AN82D6B+8aKSNhYrxuVD4w4MJWbhDkm+9DFjm5yt3bEOwHRyuD0INGkH7GyKrkc+P+z7e
OXp932QwlO0cWUJlt7g2Gk+fD3Zso89tBcy2OVtkUPuDJUXk1cBu4l2uMvsGymb1MoGwx6HAPNUt
ObYjiNu47435cx32m/IszwqryUgvDAv2WlN3gXrUfC/qvn0+p6MDkT7RguXaoF+yP6fMjuPcgiy3
C4IcoWdX89xHS+/95r+wxWfgBo8xCSE0poNxSPvtXEuSnSzS9oc3upA3CyRw8q8GZQLMGvEYx4hf
wAPuj4MzaGBOaHjuvMhpV2FkmJsRFPHDV1eNVjey2ja6tPNXOhhFYftAuaRKd6IehusM5sS1dNPs
BPrq434jPAWNBGHIcw1hHJxW2jc6DG4r3akww2AhRlEb4XnASJk2dScO0qmx5lzi3QuFT47QhDul
uy42p7sZ974qFDx06sXhievh45aDK0bhGeSHDsLgkIbT0q8IwmGId420gkcMlI0NLTnvq8kdePG5
KkBazIP4IfmRbmnZdSyTHWJZylsbbu+39zVAqG7pp5OwTsSbRyfFpwIV6gBlOLwbsG+GF4W+646W
AgXqWaOqMdpT1IP55tx//8AIcSFwjmaw0CE435zzC6flWgi6GBk/3DOAMgex052jqV1ctziHXEMI
03a2XQxqM+C/HHz5tWdkYlCe4TkO/Sub826jONCHsIaqkp2naPpRQcR/atkWSfHDCIHxrz4/aPO2
+zBhn+Uky+I50Q9iUTu0Ea3U6mSHfKnaUJSjqAI1cImCSHLpJm1zFebKPK99Kkyfj3zkgwqdixHU
FxUP/to/EDF6VX4mo2SXjFm28isjXre9OZ7YpcdGMaBj6i7wF/cDZMMREJcRxkt2MXC5H0gJRRKA
+oCS4+ez+fhOApanzjEvIyWWw40TUHkPnIF1hK4+PbiNXT4kXojge0CMWNLB8k8MeOQ+EVz3nD2f
yAmUxv7ySW/sp7DX4l2pwGqOQus2GQb1lw31yROX8fwlDvcIqDlyStI9/0OMlqNNUCV2EENxUO2G
MxECO9yiMKE/FomH4vDUnSowHJ3d/MF4AyDXHT7PSHQ3WQwfc+d0hr2RxL2XnoZiXG156sRteewE
UD0h3HC5dVGl2l/IOm5IxgbusTZuMjwoquyqajR52Te5vuoMJ8ExOCj9S5V63frzTXN0lh4DM1Gq
84ekr4HGHjzQINkNhqt+WX6TADZXUwPJycKc/MRROLpFISzqM+nI4Ybbn2iEmNQoGGMnWmEsgxLr
+WhK03XeGfmVq0/2z89nd3TbvBvvIEqVZU2fhTbMDnEBm+pf9hq2mOfKIUkuab1LKKGZPJFaH1tR
+HoAz+BMExgfJPBWnkW9r82NtiAYrwLs0pHJiRBgQu5EN0/cnQf8UwI6Hon3ox1sHbog9OcTM9mh
JVFij5dXGO52WnCbtMmAiHQegYqgLzmiseUtlGflP2AcnIosDOvI+TQhS8yFcwB3h1mpj+iI38ce
L3HfUx7LMy//U6UR7Y3Gs2ggdlAZM7QigD3QhC/6u9oxg9s2LsNzieLXxVDr0zpyc6c8ccUf2wEo
xoEOJQoxbf/gjhJC9S7C/8luNNponRZJrza5gXQTGBmzTc/63PvNY3+Kn3p0E8AeBAdFGiEOi+mU
QgOsEoHytI6CwJVbj/hi6usK/vSJu+PY60KmTJQ1I7MB5e0fqUpoKGHD0NxZwzQLluTYaI2dvvn8
IB27oUjFAZ78DU0OYbYNMlq5asdkV1Co3+mRqx4yWvnXpt3L+8lr/CsrsJtzowrCE6i8oyvpAGMD
REqC7h8cYbtO9VLl6LKkfuqsfTWhd2p21iU17urEXjkWeVHANi2kiijkH+JvecDamDA83U1D/Yqa
sLtuVDW9qsoyf1KpQFwgEuNPlAbkK6gNdQJWdvQMwYQ0YR2BAYZMvv8lMxQF+Z0g3dXkBJhlygYW
xJT4mMYPZf2QlnHzw8P1AtxRb/wZpPNzhEm/wafVeqh1DfxK5PTTiRv02IeHwOD4LobOxL7z9nsX
CmLKVNPJJETSC4tST20Y0yYop+bZ7MeOwkKW/6LJre41w3RPLMjRoekQ8fa6gIYPo7PeSjsf5zmi
UOS0vWWUeFiPFgmwjVWNqFG+0oBQDwtDT71iBcPYb08crWN3B8KQJp0juIgkm/tz16wgIhlQyQ4p
Prx5AId9h5qSbI1BC1dKj5wzjF2tf/k7/6fEs2NvJPBvaA8UPOYzvT+qj3UdtYIy2WW5jdOBU9jo
IQIt0W466noXVo5l7ueH+9gRgwvMY8JqE30cvMrhGA0pAItkV6NtiIKibPExyQZt1peJs+xUtHNs
WW1kSeCqUJkl8tifIPozuhSZz5MV1YJx+uq3wo8KG68ojjZ93/tvEZnW4+eTPLqsEO0o7FDFdM2D
CiZEi9aN4dft2m4A3jMhx4GuGBCgs5lb126s1lDfPx/y2LqSmepzzYqQ9XBdhwZBkgTy4K4drPzG
i8JhXJU1ehmgl+307r8wGHqdQH2BpJK27a9qHIr/zdl5LcuNI1v7iRhBb27LbieWvNS6YbRaanpv
wac/H/ac+I/Iqr8Ye2Iupjs0oyyACSDNyrXmThQdyb3VZF+tnm7kqZzi7GfjpGF0vG/slXtgHY9j
TJWkNJ6cpl1am9CYQnSL3WxLyUifpOMeicXwCEBo3tsaDFuZqX2I1bZAGwYJMDE7FKvD1oHnZILr
//7PkWu7+jVsMsEQVU+qKMtfI7sOEE/mKVCgPv0ryLvOT8uILhrxjusb6VRfejiY7J0BDOjFcilZ
bvyC66Eb4jCLuwowMC8Vd/jyJ9RMnqDExE+ANdRERahVp5d5sAR0WPF8qVxPge8gGt93Wme+KLGj
Mcms9eDYR7jm7+/GrXsTRAZVa1IyOoryJPxxZaPoF9UG7KU+IivuiT5EGe3NOayf+8oVpx7ezH/M
Kc/eVWVpb/mF/O7rLyEHSg0amejerePAtulFmClp5hc53fAdt5b5vXOT/jvsIwnyV6Jtz8bQR+5u
HqsO5ccCNnDABgzhblxqt24ZsimqGJJZidx7uQvQoaJROPepr/UCgHLcUA3fm3ELImoW1CdPXRoG
/ypKps4b/YRblhlD1nUJjLkug3asq0DNNPNn/ifOLqwKNTr2Smd+RFQa2ZoG/OS+tzqx1du9dd8w
jCobNExPu+bqrTYnrxTmqPByWGX2osGEgghfUX8c9NjZyDturZHxP1yMwIyl6svdhU0sikEWUhwF
THMKpq7YU9SyH8EZKM9tHn2FWU7d2Nfby/s/m6tIt7VcgM1VkfoqlbFnBO4+Am0rngNk0R7vn6Bb
bwVVSzpsqG+BAZK/5I8TVAJSrlXAbz4sis60G3WIKaDg73tv7+hF2O9GaFU3op2bNpljg26JOSkg
OEubgWcw0SKq1B8L0GE7s5t7ZccJZ9gGEsljOThbz/6te4KAUgZXEFdZ6xrtpMR9nRp66k8xovZB
jizfXi8QtdD11H5GaQJSn5ZX8oDW41ar4Kb/EFFRVpHRtiH//I8djgYHvmgd/1HC5qlUA99OJkBk
dv8B4r32IPKtOsfNRBmqgf9ncbW/BfrymotWmV/oTACYhF6HtqqDIwCW5slBvPkwO8VfuT55Z70b
5nMcIT59361upWqwqNGwAMoFZHt1PqnZai1Y4dTX88JCEkCF8syGI+u+lZuf1faggpI9VKqOy63N
5siY67xN/ahw0pNFbX+H2px7CJUhehmAyJwGtGCqnSKYHrhv+uYJ/cP06qvakUsCFWg0M+hlKTvP
zqIvtRsD/VUdOQZx39rN7ZQD6/LQ0O5cfVGkyIYG2pPMF8ocOFLAiciqqsdpq7pxa1ngtoGrefRU
nXWPRu8oyGuxTMzcCqK2xLam7kR4m1NQaFSmeu6v66Y5onE5H2ZTnF7dPpVezXESuniqTcdhBzVo
/Q0Yf/uvYgd99l/4JLmdbKTJTo1k6P/zIKJ8FSnFrHDV9RmKzEwc7eGbiTZ88uaSXG43vJ72yXq+
mtmmtgy9OPM7ehoq0kRdoZ+hgOs+ja3jthsB0K2rVNIVgk4EAO+8XgV/XC4IPFHS7JvM70sj/dSZ
nfirMbzoO4weEHZCBVtvVZlWFnnjaBm7sDHStpE4rpXj17ZTqaU2mH4ygwi3Us99r0X9/C4aW+0T
IzXjw30XWQW80h6JBVEms6e88+vyUgcQKZ5n2/J71AkedCVI7UertLK/wbUY6TEtYsD0Y+1QbTI7
HTSyWRb11qD56vz950dIJCe9Gxql6xxA6eogF1lq+d0E2y3N5+xpLiz9ba++tELWBvslgySMgq4H
QPO2QqPP5YUYI618GtGBPlRjZh96axP7u/LS/5iyeA4lVgg2lNXBs6uiVGLNDXzL60xx6kB85fuQ
cQC4aHuS4o1zfr1/EjmBg9oOfqq+phR/uKlj1E7OhLLjTx55PvwG9rFGAuF831WuXZMXXn8dKScl
uKoPVroX9gIyBX+ok/riuI3+jyMMtCBGAKFeXqg/7tu73kSGWCh4WmBPaNCvm/PZoKD71LueHwk3
RYG4bRCU8absg83bs3HQr48BY6aUzMj6gBoCulpeXo1uZYzetIFfxAZ0uZ0imgN0w2hDtKbFCA+T
WogfQACjHzVIgTM6AOa8sb831qvTRJTtYDk8bK9eoaSyXPDMOE1J4fuhhJTzABe4exwQjttI8V9b
B39kVzgoWAQgN5KTk4do/eLZRmZRIh3TSxNoNUo3jLFV58REe+WSMiLUHO24NWC7Tkwax4hzxt1J
bZrGPFeDEMqDV0WZebCtEBkdZZQzOwlEaOJLl6lFc1KSeIQEoOjs9LmZjWY4oFBp/QsPtVXuSppg
YtzNWQ7/tl1XVOKi1DP6r40AYXcC4pI16NhlfXcQWVIyCiA4TSY6nY2Vl4Dki+BzaiIZ+aCmJbqe
DReKshvpOZ1hMkO0omV6yDinZgfJdd7Z44fAg5X4MYEMbnzRRqWGazGs0YtFva5C7bZA0/Kx0C3E
dKFhRqBKBJkJQyyxDTrRZgPBv0jmKf/cO01onhGPCuF317t2PtBdZ2AFGsjpb6l6if6rwYE4xnlO
lFQliJgc3TxE7BMJAaP+kLb6wLReY1vKA6UVNGE5Z2N4Yl9VE4ZMa7I+9EU81i0C7WL0Tiqo9uZb
xBAcEldZOw4INA113ZmXRhlr0JaqNnxJoEzPf0x63+fvlbgB8BFWYRp8nmpALcwGB1MUPLlGXPTv
g0lXxUfPKFvxzuKCCh/nsdGqXeWRaZ4VZ4BUqYO40f4w5DOCnffP8/Ut9b9oVBqTcNuuQT2DE5NC
lEZ1iaiMH1uQP7tKD9vjW63AQ0gpiVQELDm0nsuTnFttXiEePl6YFOo/IIE7HJNInzeCHfkMr84P
yHxI+SAjodq5zusCw0QmVJEXvJ2h/xto5edGpQRxLHoFcIHZFh56gdCcf3/r6kD9sXc0FfANY12b
0+w5bkB7JBelTlA3SMRo7iIXHvTDfTvXdz1NZHJW6vSQEJNjLHexLlNT7Xm1LmPacciGUs/+zaIm
/Yr399GhyTSr2vhw8q9cbikmWRHLo+xAwLU0iewJeOvaSC9KOpc66I06yI5FFUTDy6xms/tmb4Sq
irgYJ5FsPWv2prh0dKbGS2QuqOEdYXPWTkGOXOVb95EpZUnGiToU/+CtqhvFNIZzPPWBnxpmd67M
KvpY9vPwADlLeGQoBob3+wavDxkG+WCgKShfEvMvd1E3EzOhNR74kaLqZyRlkgOQmDfi5ng+cA2G
JhiEkUiRNbQ8FzRNbLTOL95omhdU1+29o4RbzAzXTggRss3rT5ndpZax2jwmqlrQoHl60YLe+IGE
wPw1MmhNG5WbnxQo9DcKJ/KBXXog9XUgWfgF6RmVk+XeFRPCWGk2VJcSPRDY8rN5OAQ0hb7pCG88
sVL1HZfC8LudtGkj371lmtqy9BUgYcCllqbTLMwZVDTrS6Gp7fBQFRlVBbftZlAbwnDKs0jKoHsa
tWn2znNvtxu90Wu3ISeF4ANYjEGqeIWMDfWZuTF7vJjQpT9R8EMOEID6w1udE0i7Ls8CYmyy/7tc
ZQANubCtDCniOY72NTTQv6eqmrfY7q5vEiCdXCWEjBwBarZLM4WulGZRD9MF5tfnKFCcfdpBQtA5
iN3fX9DrrMbSZeQ0D7gQUheGVNbcjnNs1kZjJOIC8HaGBmEKo4+1LRhydbJZR+NLH2f3fdWGjXok
/rDq91Nqd1K3KlHGv8Nc8fpDPc5FuEusXnGPVuCML9YYKtYvD5bSLd6wGzvjwOJPzEelg98rT9wf
iYKCkpVG1CMuBEDiDL+D+jBpXX9xHaKZ+1tzfXiBCRNfcpbwagT4lqZCQ0U/rlHEhYgWqSfkb+yH
IhqHX2U/NJ8Ve2za032LtxZHxEN6xywpb8iqTm8EaTOmVjJfhrQfnvQ2QmgNwMvBnR3teN/UjePi
kUXyOOoObG9rRFfQpEpoogR7UYWqoXqOtl6YZluEUNdBBgEGVyzlf2RLSL2WW+jEqoHEzJRf+nro
H/TErL6OVm8dlRqtb69DISXr+zdiDLnaKeCwNurGJnyi65dflsXDyeswWk3WsYqLfK+b9Ffub+Br
gLQ6ONw4OvNPFvf4VSATNkOfKElRXOKKcoKXzRA4NAzQj6qRvjfFXP3oo8nKEaWKxnPQjE+Tao4/
zCTMnqBNaJ8Hq2yOYTnWkKnnb0Rz4q1yClKCwsFaIqSx2njqS0IXTq9dhrygSGC5sAUrjr7RG7hy
IsotDDsC6oEVFmqz1QnRMlU0Y8jYXCR0dQddoHZ0Q+FuuOrrYOFip+G8klEqUyn0cvmmSy9KyHnL
VO96P9NzYe88k8D1d9LVffsSzlatvit6UtqHcOzEhKif4yIypMAA9lSHBUocQZ8k3ZHhmRk1Xnsc
KJ/MMF1v+MPV2eVHWjyjeDnlUbLT5Y+0tQmUE0wrvq7oNbP1RnIcJPERamxvnIHm4xJMUJOhuky1
komJpSmEMEnA1LH3QYc2qAtF5dlIELa97+DXH1ceWSxII8Rj8s//uGmzNqoYNakHf4LZZl9LhSvd
mvK3RnsmAQdgOWJLg3LhepRQNdNWa/pKlXPl2lM5QC2g9kLZcKGrq/zVCng86oRAdNet2DpHBU21
G6yQ40CqY/3sjfmhRKQZAppwC7V+7QoUsXAE2YHXqHesjoU1JiSfmaH5kGgwNm+keXq2YG6DqiYz
vt3/SjdtmaCOJTiH3u7qbJQBknRV2mm+UsBinjUovJUK7wY8q1st1WuHYFkSV4AWCgx063wD0GDW
a/Og+WOHPrimhsEhnmtrwyGungw+FSAFB85bWexc87TNaTZ2+szmAawrD2NfCOozvfIJSXVEKYyy
OmkIzm3U5G8ujcotvJlMfV8lw5PtRi2lQ82fhWhPEEc0j1Hab5XoblohpJAoaoLkdTag9V3YRqWp
+ZFh53skTOtnow+3unu3rcC0C4CaBNtedTHsbhKQrVka4J7OQtINQgEFVeiNUOWmFbA13EIw9zGu
s7wdUiuqVU+4+F3j0MRIuJeBac//jTMAddRpE5JRr1FnuUgLeyDZ8IHSzHs9jy+2GnxmVOwzw57v
hiJ4G16ZmxXn+z976zJ+pCYWIAG+UFJ1P4qQfm/vhRVSA/0WaOCqXCstAf6GkIHE8Aqf0LpN2ZtC
0XxjBJE86O5DHBYPTuTVO6Oev9Rz+SPogw80vbqNPb11Y7Cb6HhQPnBIspdfrs0aq0ti/MN0rOCs
94M4hK5XPGSkjBtOctOUBNGRizJ2vK4xpR1uMc84ScR89Z5pIRciQoNq5Ahvzv178JY/cuFK/WxK
IpRhlqtSKTgj2pboYJsR1Gu8XIERq0jP963cXBCZtQTOkc2voR7xZPaWaGrdbwKIFsAi/A6SqT8g
7BNvrGeNKsMVIYmlsM2AB3QdNC2WC7J7pa2CHpnkwkijfZpNzQPMPuiKlU5xHunpMeUcTe/6QRtO
ldbBeTq7aGkjG0MZ1NE3CgvX2wt4hThSDgDKeEBuzB/BQF4YwjJnc/YnKxRIjTB4WsIPtLHoW1Y8
cGMSJGgTw8u34Q8r9H6asPIC3S/Y1kPYIUE41dOGU14b4VrEH2HCpYEAOmhpJBtgSRwmQ/ihUikn
LRwAg7mdueEpVxEHqCPGS4HZ07umlbzasCCIeg2pU8ePa/tFuNY7Rle8XTSIEiaZLWe5WpIkG2HW
wOJNocbhrK58b4q0ZEhay4e22zyMuUnvPzeSw33nv2VFJw7kJNPd4RstNy4Q/ZB402D5VgM9pK0P
3slMoW37L6xQtIVfRMraryEbrtt0KL0YdFINYILBpBiM+YXBpzdbAejz+kgyIEbDbLmWClJ3c4YF
yw+h+D8wDacdh07ZIuS+ui5oyUlaFincwvjgOoSehNe1k5K4vpa13ac6o2sUG2n3j93P/6sU+f9F
St8yxaANdCh8HilQuFyQG1fR3PBD/Lwfil0568MZguIA8cGkeWsXmlVJLmlg4MREZL9LU5RNs7zK
czqNShodAKGj8anaoMBRo3m7M4D6IIimGGzhditTcVl28OfQ1AxVUO99ABWI5nbira++XJBDpwVL
gBTXLAtNRL0vNmIW5Jl/xczGPBq998t03emt1UOKwWAEGaHmkaLfvVoOyl3CiMM8vBiKBpV5pf9T
ligbvdW1eQYlUgDaZmKMderf12FM3UKj5jwWH0GTRl8UJ20+vtEIB4T6FPzQDCJaV9QAdHb6GLHL
4jKoNHGaVlcOjq6MG5//P0wQi9SfpIaeA2kopUkqYqubTS0IC3W7d/2xga7yAKVn+L4Gdzjte9p+
UGIUeulc2JA6O0TIxYdfY1FOSNCB+dWfQpom47csVtPiiPq5aJn3J63d0y/V/apJh+CbNo7VvIsM
yL52paYM1k5PBtt4rCzFbcA2wqgM95DdTgzAoF1dnAGyp+0h94TIdqWrhgoC4VE7QfVGcH8Kuqy1
d3DejeaxRHzFOOXe2NUnQNBjfg5Bu05P/eDa9dlDleAUq5XmiB2dokn/KPJyHr+XDHqYtJUn9ylM
I7N+qKFRjB5HKDr/zbhOfhOLG9pphikzfPGKyIxPqpcOPSJOJux7h7ECmvNxmkhBPgSpGUVnMTIP
9zwosWhe9NG15rNHgRnYP8zbEBq2gfdDckIi+msPsFnSPxAFqlhFzvQleukwVpvI45atVxQvRCVT
c6rNZP4Ik63zV6qNWcmvzaroMM2K+cM1qYMcXbhC9U82hMndQ8yAg753NYj8dxN4o9mD46ay9aMN
GKP61eZ9+gHQi6a9cxqiyFOBNmN0giM66i6JBmfqk2iqcTxPbaa1pzQptPohINEd9kGsKsMHuMmH
vxQK1sB+eNatDCZOJTB/U0kN1b09T5n4F+CdA+OZKuJuX0x51e4zOwmcjzPRoneqB7Ma9kU+zMPZ
0goreehsh4mFXV6KUXnH694HR7Mxw/clWxT/9JwxSI8Qm/XRqXZT43tkFaaxB4ycVUdvTHPnA4SW
mfJUDEH0kalgL9tXdlspx8JT6/owOMmo4hgokh3QzYbMGnLL3nyGYDLVnvIxQP9cga0ted+VYSoe
zKZIoRSJKgVEQevU7j5HY0DswS0k0b/wWnYuOqRN/k8QtsVHOwRFtrMIG9t9FY7JR4ixJ/VzNvfG
OwGFNJMseJrmPaUz89d7UVhKCRN1VM6PXafm3cFuqfV8sGYzSw5dZCoxUtuZkpwT0uTwDODFjo6z
Urr6UURdD8BEfoZvdaW1+olah27t1SQZq9NUJpV6Bu7S63stdaJ6R+/em860hxKxi+Js/iFpVeHD
cirOE8zYgZkdYkTNfgxaMHaHFnhHtXOcBqJL16g161Ax4mcdIQFV7d+aVufqPjIaPQVq4unvIUGO
7feaWrZluksVs/2ecm61vW2loX5KhkzrTmVrqv/cvwqvXl6GhSn7UWsDfkk+py+fQ21UxzFTyuYS
UsI6dV4VP1ixon9toAV/69UuJ+bBKANiIkwmf1yZ6nIr0tu2uVhVZz9Ew5jvjUEzNuK8q9BVWpE9
LpgAuHbXnTRoUeBEVfvmUpMHPTG62exNnSxnYP+iLv51f/uuokoJWqKGyc4RjxPxLddUKx6c2GPS
X7wSJtSgQVBPDdX6eN/KdQ1ZVncAMjNrTb2CPH9pprEGaLz5VBeh5IgpamhiiV1dhVq+CyQf8S6F
mSQ6thA+5780T+g50ytKAIwITdT2BRbscjpldTe771Ins+DpSuDDe2sZCtgHXWmTKA4EKuXQ5Y/s
Ge6jETN0l9QbXOuQj6P6bE3e9MapMwg0bcDuPN8MSFCzXifLeovUe2UnBtOV4fRUpRHshMMwJV/o
4JjHCRzUCUHAItxwLJmyLh9zOo3waEgpEuLHNblFBuFlAIm349dIUT46zs9EG+szk1DB37zQQCWi
DrrmpkfY9f7Xv/IxkJlSsBUwAeNI/MNyX0PVaMK5sm2/qLTpbKZGfkhc89N9I9erIx6mJPCaHElR
i6WRxpjhj0Om1IdqUjnZimk8J3RBD1blmifUL5+z2Aghmx+NN0eVROIk5YC/iWeIMJeGjR5uVtXo
PH+EUhjp4Sx7blWl3Ij6r24F5o5tckzyTDJaJNiXVsj+6nq0Fc9v+iD5ADt9ctLMSvnWRQCgoC6b
v9zfzutrlQNLGZ3nRCIn1spNWsUhiwJvvHD7wgOJ6uohIX7cRTDPb/jlDVMkeHSXiP65h9Zt1zBk
36JJ7S+5JQbJoZR+gRfVeK5Kpd844TdNUWEGtUjHkDGg5S4qUS28MTL7SxOHk7PnuFHSscKwJ8BS
m9o+3d/E9Rw1LwV1dJpzzH1pJB+m/D1/VFRElXWqLpzxwoRVniNvhYbSHp0cSwUdUVrzvu35vz0W
VuPoKN0Nav3FNRlcAN1YJc7BzbU4fGAsjI4JUgnxVi1G3rqLG0FOf7i0s2ixmxJzv/x57qh0nY0K
68VRtHhvjAnBHm20l1j3aDlZdesPjN6+9TbAfYHdq2DiaSnS/14ajYzedASN1wvXVB/tLHg130vt
oI29v/7U8l3Do0jDAJqsM3IIsxo1zefpove0hPeGUs4XV2m9+IDojbk1dHnDGnJ35JaQFfOKrMuF
Io9njdrZfJmCSTzESBCclCCOXyo9+nnfp66/GXsHjBYxUCaIEJ1Ybp9XInmYi2C68HIrH0TQot9A
zVw/FLlr5CezihGgyNKxiTaywRuGabZTReYZl6O9q1scfSUgJyBVL5QfqgMldWUXacp46FWvvGh1
nT2MMgi+v9qraw+SOBl0USyXb4izuvacuenicgjFpUCd4WM8zOEzYjMeivbx8NLmaapseOeND0lx
kqxWztiYhAPL7dWQhCGdKjDI5r8LnaR4gHQh+RIEXXy+v7arZ5G1USpgJ6mGSuXTpSm7CDRjdnJx
aVU3etaTFHWJPLY3nqdbO8i7BO+IFK26KrWVphFqpDTiYgaR+ApZeHsINSs7q30SHHoIqTeAYDc2
0NLROOPY0hKlSrFcVTfbrRYlhXrRMs9G8qLqpdBftkuaSdl4E29sIKYgq+M5JIpy5J//cbsGQzeU
cVurFyMcg2Ndu+aDaWzKft2wIgH19PPoGXJXrhZk5FkWFX2MwvvYmY/pCLU1BZA3qnPyUvBXIx7F
o0s6Q99wuZaxaFva0412gdWhO6ZZN+1mOLoP913ulV9xeeNjhuou3B5c/DQPV2acOFRcJ1AvqAMJ
4wDtEeC5kmpFC9h4Un8qkwukvQOU/EE0Ue2dgP63IVwXbqV4D6JR9XSvB970VTiTmGHegF7nWKhO
b+3hTRvdS6MXarZXbSDTT2nQNP84QWx3T2UdD+4XCmaVuq+0mE6lYUVRchKIRbxxRu51K8HTEWzK
Ajb12OUau6bosqGotYuZx45PbtNBkF/FEpWoad/ub+iN0yWvfY4weSGlsJVzTE3OJZKo2iUrVWfY
aRag2V2nVcZ7CsVNe2yyRLff7Pa8iTSWKSFJWsN1l9TtbD2apmKE+DnVz7obg2OazXbDVeQvX3oK
1Ww4hNlGBjkYmFvuYqprQ5F29nzx7HL4mVntcMJxjY/FTDFITI39zeyK5lETqrkBZb2+QciPAJKS
aEOxxj2ytNwHBpChCB/NA616gXNV+9qnAHZHQeXv/ueTrrBepETfk/oSiNDzWpriwenQmsEU0hjj
OwNXeYr13nm8b+X65SQioDIBpQkXyBVvkNOJYO6nyrhQLW0OhTVap3wqXLRXm/BTGtvZL6+zgtN9
o9dLgyYHCggwrDCUMsqwXFpiw7tfFrpxoQvj7dGFib+6XmS9OaCWSCi+EhJktNHX3LuiSkxRBoV5
yVQ3fpkGk6PujvY7u3a2sL/XbkHZBdAplyRBNf+8XFA+OR5id7N58dToZzND4a72lTiNUbvVz7tx
S0pyP0RL+A9Am3XsGNlUZc3asC6g11OohkD6FckxTaB6fdTMAuq02Bwrpo8UPdae7Gie20Nt1+VF
9Wq3OerxVIlvcTx53k4MpuxwTaaaPITOEL+vRRqKg2iU+pfDbRx/cMCJhA96pho5wkpqHDGihBzc
Qevz2NuBWakDxp+yVmyFOnLDls7PAWcOj7I+PkCxabmh/WwUAdKrxqVp43/Lrjb2jokKV8AAkB63
f4shehRpcxah8vPNrilB+aSyhCQSELY0bMMDjbiU0C+GV9ovs6kof2dWo20cgDUPCu+AHAXlEWDQ
Hjvrct0QD2Yzu411YSTK3VM0t/wM5ZZDmHTdB81p24samdlZQHK7n8RYvbeCMT6Udqds3DLXnkv0
CjKCqxqAE9f2cr0kcT18m7V7cVIHRapMUfbNVJeUvOf0+NatlZN/8jDyAErWv6Wpzi7DPKCXdjEV
F425ouhpJdBPuG/lxoKAFJMzUsByJCh0aUUg+lopbmYRElE4zq04PA/IYx+8CN+5b+r6GUK9BDUR
GgFcnVf9aIWRIa+vWusCDZNyEGHffbG1dNiHUGP3O82NmAicNJEcJiOr3oq6AF/8yiHNdUMOv27l
oQJWxaqO7QRyVoSwjIxkR4/f7h0AOiwQfZRhQZ6vknBnyLx6bAfrEs9Vfw5bq3iJSMRO+lBu5QKr
h0gyNIIdlJzsiNDAY7YyFRRaQfY4Z77lKA78T3l1HrwO2bQM4cV9GQnzfR204uH+J1x5y3+skupw
ZVP+u4o5edoy1ygg4jFng+lsqmjZyeI9THfk4/qH+8bWp/4/1qRaO/EYzV5z5ZuweQR2o8MM2GQF
qqSD3T7FZpY91qIQZzts9FOnB/lLgkhWtbMatT7QqnC+09wqNt5GeX/+cb/+55dILDwAfygw1iU7
uw2UDHaNzE8Gc6oe+yZA/CzI1UpHrH42PhM+tT/ur/7WB2Z+QWZDEmWzRkET+UI5MY/w/dBz/MmI
GIqsTawec3UwLvRJgxPyjsSp962uQo3Xhcp4G6Ag6CGaMMvrgJauV/aTygcuZqEcmsjpmLoddXfr
dlvX014tUTniCqUtzWzBqgaBIJajlEWT+1MjzPSoNcyd7m29zL7MXQmVGoKVyUMy1PtksJIjlDL5
IapDxJqV0X0XZG39YBeT8v7+8m99Z8mobMnKrJwGXC5/bryghl0t9znm2rGrhzjbKVpJaX101UeA
9dVf9w3eIpDx4DpihpPCAadZfpA/El+d7hwQZzgsYMdh4LbovP1c6eIRvxif0QxV9ynk4D0Crwj4
UYsuPqtKWmws+5avAeem6k7dl/bO6qmBexiie49jDeXm/Dmu579dJRMPijk4nyortk+425Z8u/Sk
9ZECuyFLQayFvGu5cIbrTIUJlsx3c0N87EPVnp8rqF2bvQff3KExsm8pOFiBXFEfih0BmDF/vb/5
t742EBJm9XiVmMtc3aHViGyqNXGqeXUae1eNhUmTAeqw305TDN2zN/dW+bbS26vbA1gFogaLDnDf
lds3jRHZqWlnfqtkwxc9mZXHXE3Md44YqgMj88pDxIjR6f5Cb31fIOBg6CHXk8XN1V5P8Hc0XZj7
Di/REXli5UwDH827TK0fNH3q/hpTpdtwqnWj8HWpso1DyYU6KnfY0qqSdUHWKVbuG0lcfiM7jdG2
dMavzVyOZ9UI670biyMqo/NOMYmSGZuv9tD9Vo/a3EVHcL3muayQpr6/GTdvHopNJG+UPykqrD5B
AB0HdzZasoWL2umgdN4BgYkx3rvUPfYKYJh3gTHauyEW4cHUWwiy6XAC0wGpWQtSCDVKNt7VW55I
VYoYjCKY7Ogtt0okohr1qM59KMidcUfypdnsTi8ltmO14ZUBSaJtbMStEygpaSXTGv+9Bp5rXRkF
DK6gqSsq7WQBxn30kFN4RLOpPk0WfPKeq9j7IZ8CCSwYxZaD3HJLqCVk1k44QWFuueosHqOigJGc
sS0QNEwowOG8GwwDxVMAuoBrRGS9w7n2dVD1u3AEqGEjLb7jUmn2jZLWT0nbiH8ZtIT/bmrc8lfQ
hdS8VH3Mft13Gumry9uKU0f1hOaPRCisX+OoiBozCRA7YcBmpO/DnMgXI2vMLS6B6wBL5hdwXXMz
Mu6yHldNk8nSNcm73MHs8CL4V4tHsOrLJy2jDPX7zatiKBalM+l2GFu5XT33HsqqNrI0mQnssI7K
ej6bYVyPbw4r2DeY9qGjkcHjmtPfqIrcLGIY090UATojKPMDQp9bs76rBIMLh9eEdgoeTaeOCaWl
Pym60bJaqOcgRy9jpEHcyj0gMRD3O6hcoq+5UuQZoByEDHa1hHr9fX87rw8U9unA4c2cG0peS/tA
QCxkQ+LUZ/jHee8hsjwfC31Qw++V0lTwVIIf+qdVnJinpeva9jgqpdianrs+VPJJld0BKhqUWOSP
/COgqCPACrEypr4Ti+yYMWE87lrUP1JOjCZQw6hdDkud6X/dX/z1FcaDBjE9W49p3Hdp1wnjsCRU
gfILkFGwd0DRhsepdXNxtnLMHyKwYVuydrcWy8WBQ5ErkyCsXvCCDKvSJ754Y2bzL6gi5z3EJcPZ
zIz6BdK2+HvtDd7GZ76xUjDVNO+pt1DBWrdaFSW0q76HENM2Rw8OUDk7xFhBITw0ir0Y1WYqaPv7
u3vjXpDxKJEizWdKuSvXSqIsytMZ+j3oL9L60OeDkz5ktVEbOzdX+s/3rd1aoUkV6ZXlVE7kLr9l
DVNcGbg5yaU9Gge06qmEz+6kfIGFYPRhYu22Clg31kdlR6bOFMSl8MfSYgmE3WZeIfM1vVPtx7lT
6/HYMUJXfdWstnnzcwucVyK8QShDxblmf5/NhOET3Sh8I5vLg4repz/kDUra0ByeTRhsv7x5P8Ei
qeQTcIzI8Y/l6sTkpoXrZoUfJHb2MHeGscs9Xfwu7Ba8a9cI1JzvW7xxMOBUkIxZEOwA61hfhRlz
DPHcFz6FHxDF1RRcYDICqmCL7MEaeu/ZyxgS2/DSG68klSQuYCoS3MbrgRBqFRHo8LnwuYD0Lwra
3j/rOhKP99d20wqMNBo7yUdco+o0mJf6BI1Rv5zK8hgZ7bCHXWkrTLxxBmTPCcwG1X5QHyuPZFiY
Vnw9ldD2kw+fzBgtit0YW4l+mnU30k+tLt5KEcOeMdwA7Im5WhITmspLRzGisIl74ME+6EDroxPN
5icoyIrfcxRYn7Kyt63DW/eSYioZHxUxOdG7rt8mhQgDKhAllH+2cuwrsz/Ri93q7l7vJVYIoBhM
hlGAZGC5rCI0zSSyXazkDiLqejbu4O8KDjBaQSM668bpv1iVpPhHHkAGHKtvl4jA6SAOrHxbGY13
UYeAr1GKjWfg+ojx95vy9SGvgtpvdUl2igIDc5PW/pgVyVMRzNkxCIeBdzbXkWJq4+l7QPVf2zjZ
1zelNOthlAK0nO1a7iUcSMDYDa/ynUkZLlaYaE/Qpk/Jjm5VulXuvj5qLhIU0isZ6YDaZGUs7snh
9DCq/cYe/umrvKeF8HbNZdgl8Dx50jwGhtfeUWuJJrxhbPykrwsD9JZVfxctlb/jfa+QP3YZwxOa
AI8iQGMk6ureEPS2woyClq/rCCMOlRM+UcP9V8+qwp+Uaos44tocNzBtAojHJGxpfYGI0oQ2Lp1H
PyrDv6badfaK2n6wrcHdd5nYkrO8jn1f7/vXGIy68BULU1cXaliMk6+Vio2WSaBW+0BNOsjV5sJ7
KYYcDHUV1nl9HAtv3KJovz4MXJbITYOpliPn61Fpt2C0uEhrwQnP/4ez82qOG8m29V+Z6HfMhTc3
zswDUIaUmsWSNy8ISU3BmwQS9tffD+w556hQDOJST90Kmc1MZO7cZu21VL90m09Smz9GWe8BPqO9
Xavi8MKvyaPGKMOigbBQr6yVTzvLQIpPeMpd3DjtrhnNPR28oI5Ll/dt1l4aMTxaA/NKBgPW11h5
MIiYENKuNeUuyXUVbE8qmWVJ5HzDg2/DR4l/2LB4dc9pdhHwPSaCwA3XlViIwtQqF2SctFBnezdW
CoMmUag7fzUqbCgbd+PqomONd3tJmlgcsfSlV4Gg24Bhf1FWZK7SN8dOeWN205YYzVNrWmA30A1x
IYBmXVoZhyaC7MFJTsM4D7vMnTRwka7ySsnL4aVBwtIrBMXBfQe0CfHqpak8ttKSGc70JKqxfgVg
Pt9P2rA1zLskUxcuBSsgo5Z87rGFtiz4l2QLbx/2cBrBCUx55T0TaIDYjCSlmCiLKCy/D2WSQZPR
KpEWve6McKx8Jsh0L9xY7VMbSxxL85rtozu52lj43cIoG9Fbo+QYVvtOFxVknLFp9XepZ3e/cViQ
7iGexY9SVlyt2qPD1TlWTzZfIsIFcKxKdrIqpdwITp5aFS8C95u0GjDV6hsOzVRM4CIQW8iddPah
AXf/Slx9DrQwUczfMraQoS7Vf+qzl58ylCGMHCbGEAjqqRp4abRH97p5OxcF427PO6/r64YT8cDW
EeLBX7EexvNUmJxiWKJO/VSb+8Rw510Bm9tLu1aPe8fTzYTx8iasIpQhiTxpDwr82IWADSG0QGD6
CwTyByLLyb1uF+nGOXxiXdry3C2odg8KmlW8wDBrO1MfK050KxaNyMEplYMsqkpsfK2rx5WlwXAM
qRtBAwCE5Qf59eKlZRhbDbXLJpe98NWaoThf6+1q2jl9nUS+AEO4Nfxw9chhlDvG9yJRZZmrW2bP
ZKmJKKJTVJnKiVkt9aBYigEkrSlu5rr9As+YsRFlPrFQek1gjgDUPdEmS2mRpAmqUCczHZO9bGrz
S0WT+S0vR7pTQkCfG0fz+tJxIgn46InQFOH5udzZ2q28cRxoUGQjtY+dVzntD0WNpvfwt3nT8fl7
cL06eiF0YCClIqYlZ7w0JirVjG00VU7FqChVoOuNWu+GelKE70onTv3EgopiI0u9/owwCUCDQn7A
EBM8DJdGU8/MbbuQ+cmbrZDZvVHEfj6Z8i0j+4Yv0xGikB6U6MsgCMS2kLkzXkJ+t0RIa1rHikHl
rOhpO3jDjF6RlyLdMzrN4cU7CloGjRxCQLp27qqka5fmoMwOHUzwKQ/M2SY/c5AjH11IEBEqooX+
7nl7q+NCj5iUDsjYI4ycpsrquMwo5bSKXo13+NQw0Jb+nZsa7i6Wzov5DIA7UKmmfYUkEqxGq+dA
bWuh1q493ZVMurxrEhgcGf9PNuKulQtbFkRuAOyGuIrS1/ozyTmNsxL6szvVbKmX8P7sU9PINw6+
ufjeXyKHxcxyoakSLwMUmrt6Q8EnjU0VW9PdovWYBYaWCp2h1iYu/ERwV3Ze3zpwsAln+hlJva58
SOrsPyOSQ+M0ZEP4RYsq522lSjHu27IwdAgR8jADX9bmbH9WqoofoRbS+22BVNLtoNrF9MoE+C/v
2p4bElRDIfID3WdzODJOX8UHNQ8L+14B0GXvvFmtbyMzRo5ChAOpnz+ZThT9mdpOG99ltduWe6+G
tS6I1EZlp0yStxsVSYbptvRE8SHLYiBScGoZW7MuK6/xuHdgxYn6qXBxpVZ+eNa1OolzV70TXdne
hnnt7bUiTw+zl4p9Uwj9pTh4SCuB8+BSOXg4qpXD0ApGYJVi0O6MQZiBZtTWfhG+8YHdpVvn4vpY
gKIj3OHVpkm8DnnoTPQ2EFPtTs2k9LsI1MPcRluv57JBq8MHwx4TLssgARSzqw00nRhCn2Y07iTF
4zhImjE8DE6r7SMtUwJ96n7KVLOrw9Qjr/q8v3jierGRS4AFYdJCQ3jpfA1l6KGQy8c7YZXFrlTK
6M0y6rfhBVcunhNCWROKHQp3y6jJGjvHRVBt6Fe1O88c3tuJCxmrq/qijB+iMi9hdd/KbK6XxYAJ
0y3kHAtLzZppXCm7wW5KRbsDrFvftGn5YQIfv7GqJ40sjyWvl76EdZd751VtJ1NbMMsikXfrIi0+
4C+2yFqvPTq1cWDiMF/wZEHXemlF5jV8MfTOIREow+rQ13Nr+QhvUR83ZLGpNPvEp6KIhtYBE62I
Nq0XBWxbhFPYm3dj7GlfunEubxlQT16BWIjuRGuYhzGb0o23+Ik1Qk+HWRCPgKzWBDyKpbWTDBvz
jqRYgZ+kCT/MQ4L4Zw7j/cuicM4izBvcNuhoabJCv3G5n9YwaYxcuuZdSiMjmBUr20H9jfJo3Ki7
kKbcxg279o7YWxpwzOQ51EVW3ior7CEKKcjcpWE27MbQKgIHtgjmrPrOr2U0vnn+Rl9/wCUiptm4
5BmUZFYxXFIliMrCiHxHLOxAJTEZtbx1FHeZKPBaR7xu0XBEyC0vsq35w2s/BmEs46Ygl5hmozBz
ubWSkSVzmDXrjkG5CoYjNfzO9BRgKXBSx7GJprcmSrfBqPVbpH1PbPIy+siwKxUAwPKrMCulow09
6+Tc0U8dkHcI5d6h7OyjROT6JTNFL/6oVE3w1IxT4NHwMJcrBWoqakSSqXY5UQmxCDyYj7zZRpJn
vS/6qf/5/Fe99jXYYxCaRBhuAlKBS4OTNwOoTqRyx+6bvpRlGYyu2Go/rCGeXA7MLFMALIy+h7V6
DqB0NzMnsxUkKKxTaWbzru3rb4Ol/rQkM95uIt8lsctEkzrdD5p146bjuJHwLOfz8jHkR2DGkUu6
sISvIzE0xQB8EtmcOtNGzsAeQ3t4l1XcscgvPRfykhqe9OLYeVkcPnSaFhq+o8J4tXt+x6/vESBI
GjHkXKS1lKovd3w2dRFnSRadPBEybACVq0afvq2/2TXizHWKqq0Zj2KryHK9fBL1JfmiUklSpK/c
RY+KDo3SIjlV9mTfIBzXTnuzLmrVb2PdnoK+V+1vhj5Zll/PhvwAaYz58PzKr88arQwKq4zlYYpZ
7suVQ0uiOskAPC1Gn+auzbR0b5Vi2DjR11eWWtJS+meikQO3xliloxNmOXhhyLagWB7S4RW9I9f3
ethlWmurVvDEmnCJVFKJB2DJWF9YnJUUaSSLE3w05ZfMKM2966Vbil2P2cjl4WVR4Cc1BqR12vWr
QxO3Q2TOcNyfktSdbd0X7F7mNw2F0WPXaclDVZrqvPPKoS5jX6nHYngVickddm7ZxSe7VnsnsAuz
Mt7BV+j9FdEl0XyIH0sZpK0qqt2keZFxi8dx0o3hsKe2iGozry9tg6V1cPnZixSWjrLzilOqdXZA
818JHFh6Nq739VMPwMmAUQaCQvDGV8XKUUTd5IXlyVF0M1Am194NYW4zumhuRZ1XC6KoB3oLGC8h
J6ndKj7rwhmxLyesTlLzkmDoYyVwqz7emBm88hNY4a5wppZ5WR7Wy22rwrQrtXyoubBFchCNQSjR
TLbih2GYDj5g+P7QMVd488JLyigK/VTiJcbEWObqBTIM5NE6MHcnaUvIDpQORWZTG/e/YYVICbgE
LhA668vF5cWYZFNU01QNtT6QrYxIO+sXz2mwlsXL0gnkPYUU9NJKb4dWImDkPskhNG7myU7vckKb
HZWfrabj1fEjKsGnEWsywIcO0WrbxhkZr96b69M8tPaxhTBh10c2krZK/OIHBFOwbjCeQfVuQcBd
ropKTGYkcSpOnTbqn/g22eD3rV7tUzGNiS8GuLfKftZfGt8uZpm4RJ3lEUm4WqEq01KP60acUt1A
bFVO0LUP4fwlzOLi4BW58kIlSyYvMQhogVCaXOuqeJ5IsVQiSnFS3by+cUFpH+Msk/suc17Y9ns0
xWYu2E86xlQNL7d0tLTOZJIbU4lW36hpDoVAYnb7jNrQ6zS3szcvPf4a7Wm+1DIVyUjdyp2bTp16
SmiIE/Bke18VVnkoNOWFINO/V0WFkCsA5J8SyuWqLNGZSd574uRMtgplMcxN+WDPB0uftrQdrl0i
C6IMSZsM3k6mBC9NQZ5oDzA9iRM02nAT6dVwbtFS2/Dx1y7x0srqM9HyikKlqJsTYyJWkNiOHAMj
1ZvYJ6aL/lKs4Udn9+mH3/hY0HcuvopPtk7shFNaGqLfzWmO3OjVMJp1YNh9sRH5P7GDHHdALOSR
jOepK49omTJkcs5uTp3MPa5yKnZhnEy759fyhJsiJOHRIqPhTVknxGEBMKCBoPHUhmkWmEzHnlwB
o5Wjdcb5N0yBywEkC1ECTEGXRwLgYsTg2ixOUe9F7/JmVm8nLX4dTUm/8WQ9uShqCsBhF+ztupSb
ULazSumIkzupUEu3TDTCZ+EGU0J/4flFPfWVyELxu6BlFvj25aIIY6TRF2mDammkBEWtlwc9Mt7+
hhEqkUs1ge7rOoItVLuz27hsTtqS2ctiHnw5aVuX6SpO5iDQ5uK60lujCLny501vwBXY9Rw4buqt
qG34g6a6gVSiFLdRUW7RZTz1lZgLRUCPKBYRlFUK6CRUtbxuYlVJOKbEgVOnHEolkfcdwi7dxpl4
6kOBHASN5oGvp2B3+aEMZIjRl50bpMGN+phEauk3Vr81dv70mv7HyhobFnqMpjWp0ZzaJGl2lPnL
QKRdxFxm9PDyM0EHYZmnpU8OBuByPcwgypnCZHNqlKS/RdDEDKJ2DPe/YWXRJFva8eiirc5EpKNh
OyLYfqo7ke4abfqhweiw4YOe+jSkgAyiAVulIrhs6i893aQRgxINWXuCW8vcRYMcjvFkvTxIJ3jm
5ePjgBC8wv5aXuh6nVu1JwAT7lfN6C3v1hzzRj/+xpYxALvMuPGWr5NaRUYwboQFvFtZM8++l42q
DcluiZrabxgCVvs4U0YzZLVt0rMkA10J24ai2o7UwPG7hJbmi60A5GBUkUFFlVLt6pzlnTUyhG+1
p9xMjX1Yt1PQOkAxfsMKHhQvsBQv17DlvAcbbTV2e5rzXgvSNFF2Rt293MMRjCzkPAs26BpXEvWp
Xc+6xdRAVZVnPUnUH0zCGW+iWWa3sH6l355f1RJPXSTplJVYz0L2xVAtmdvlwXbLvnJGFzD2jKB3
d1PFUijvhnhCyjscpkrclTD92ofEGVykCUwpoxeH6FQOqQRDtkEKAnT68gcYCrZ8NPv6lDUtJdo4
irSHOkdQI2A6TPlsW3q35QGvXxGyHiy6/Iczsw4oTC9V1WIyuWZEMF1QlopZHMAxzEfDQo3VR3Gz
2CoHX9skZVx0m6mfUXNZOxC1Y1A0BSZ3itCkjHeemgv7E2piffRBMRvF+FZnabRRxFhu1+W3vbS5
/Ey/OK2oHfqRmq88SfgE/swoju3suJCfp4wY9PljdO0fF3eCq1904FTA2pemXHduTQUS2RMTW8pu
bEBR5yKqNx7IpzaRowq3xaK4xG5eWkl6TfZqK7oTku8fC7PtIK9K/+xm/bZLq63g9qndY+yR2Exj
/Jgc+dJYVWlzRkm3OxlN0r6K3Pk7yOZFjDDc4r+/srR4L040Mwi0tXhiLi0pBpW/Wo7y5Fa1sktz
p2QgyWj9ZJ6al34n/BYvMmhpk3DmavaimESV2ErUn8KyjfwsRdYxRYlhw8oTCyIKBAAOzGpBT68c
MjznvZboZX9q4SPR/Qg64TELi3KXWXn00pCdFS2gFRLSRYpjPb5nytoSg6v3gJBslBAkVIgigF5d
qwOhl9S6nj/oV/7yEVEPOo5sZPEfq1NB3GQ1bWEOJ90deAY6oIZlMNmj3dyUM/2sXTm1ogxo1fUf
kT80uo1A5HprCUSpiOO8ADWTiV+eFegJ/yaIPNmIne97Si1Bi+zscZitLb6Fq8yVCjEHk0E97jZ9
11VgBbhpjsVQGKB8iynQiLPITtz04CrCPOl543zPjTB5afeThhm+mTeJ0hTyA6u74EZIK8uicU6d
y2zEkQ5QZB01Lk28U3plkvvnP+eV3wLPgLIBJV6SPZUe6OV2jkPXZ5GsXIabezWQsWb7qr7pHa8/
2kKORROeGTnu3jptUYzOkp6RzkjFMVq+a1yo2wJHtm6JWFwmtvD2y/W68Ps6afJCLA1uemm2Lj/O
L36/1lJHk9lknPRQN3dxBeQJ+tXmgLCfii6N0OGDTegnUwSGdVLfeguuzg06UNDYLHnT4mXWepF2
DIaj6Jz5pEiziQ7u0GCiNVqZv6bN1Vh+XBRdupvjUkkPz3/Oq9uJaUAjYFOoPZNGGZcrN7V4iNWw
0k5MMtQ1bPBGrB28OkYlj5vajzueXcsNrBjN5H2ttGa74R6utp6JLB6LBQJBNEUR4fIHEI0yMjan
WvcTaoTUh6FHe+slRfsp5tTvMsMo/sqbtPscQjId+VFke1tV6quzxk+wDGEC5VsoO9ZTU2Zixj20
SdZ9zez5u1GJ+zvqadEnu7C2yKKvO6TL/BkFGZAKJONXeLSqMXFHoW7fE7T1zk0494rjZ8L2Wl9z
0tQJKi8ePlZt0hTwNo55f1S9NhF3dqOBKhZokZUbmc1T+0+TkilfGhG4kPUByCaHKm9j35tRO0Ex
nxfIdEzv61bszcq2/DbUvrdedNCq/MXNHDYDTCMhl8axR5T28tPPwNoGWAbte9vT3KBP1NBXlag5
Jo3sNlb51Dd+hDDjmfGUa4RxC2cL/Nyxc9+Xo+6DNQIYJ23eoSw03z5/o64VylgWwQkHCiQlRMer
Ey0H5u5FNDicJ9kru27uh4c0F1TiCqWY3wygVSbfmbv8fhqyZFyYMsLsICvZvW3Twh6PRqbHWyTB
V24b5Ug6PnRJeP15mxYX9IuH68tItqKK3ftBbcxT1Rf93YiQ2vvn1/6EFVAUC/AH0qGlIHNpxU6i
Gvnkzrt3hm5Ebqlsq6+9ZU/+82ae+JrcHoYwSIBIDta9RruKnW5WChcytSLzbX2a3g6WNhw0Ws4b
K7oKoJeqGfAz+hNLb3ZNiu2k5ux0vere567sP/RWHL7utR65DydXfdUMu4/PL+2JHSRYATZA9RHQ
j7kKIUqlEjqoTvfedsIcgE+efdJduTX0/tQGPupYLKVUCt6rmKzrWyPy3My7z4qy24du1wVa5RQ0
XdQtCPNTC+JDESpAqLQEKJdHwrIiJ3JE7t23o5h2g6zrgKrGvHG/n7KyIGqIFNg18p1LK3HTjGMH
8fG9JcG3SQoouxSG45sXfxyo/oGMLvKQUJWsfOWoxSWiHVl0hhDOOpbV0PmqEW7pOj+xFiJITgHn
bandrtZi0zNKNJewvx6MPOgSJ7vN8JBbMNirl597+tjIWZDzS7PgcsvcdNCcgrHJs1m43bybcFrz
By1rSyih5ai4wIXBt++IHmotEK2uRnvoJxA1zUfXbN/QqdbHtwxGIdYD71mTB/BSMmHN5k9K6lu4
uS+JWlm5L5hT9HZAej3+P+tK5SYPwVTdufB6IACkOiWSAollFR8aVw3PEt+SMFRpSxWerIFUq7L6
Kf9eMZXV3FVOM1H4j6L87TwmFnhQpZd16iPBEIKuFbPRvq6bEA0pI1IS08+Y2fL8TLfSH0PGDNnb
JLVkddPolW7tTaLX4fVI3uL4qgZJ+pehUZOZvESb7NeKmWjOfeLllbiFYkiGO7UbyB5KffJQrZjb
GSKrmUKMr1CGzppd1EvF/K5J8JYPLzx4hEY0geESolRA6rZK43ujQYQUatJ7XS/kQbboDBeRsRWG
Xh08mKxAr4PhwLVeZ2o9gYab1ZN73xFm7GyjiGhLAEh4fi1XHnWxAuMGCdkSBq0DvlZRNB3Ncffe
rbr0bAN89Ys+Ml/nxjjuwyFvPz9v73pVnG0IuhxyXjZx/Vh4pvAqfle7T7ukOgid5gf0P9aLVwW4
lEcf4OQyM7UmTLFQRVanadDvm8hpdpWT1gck35XXVj0qt5Yutrq+17tI+9UCOczwBOiHdQWkSFWl
s5vWuAfJa56ZpPBiP0YM9WMUGkrkqx2jwc/v4+J2LnIkSn9UG6lXLVVjwptLfzG1nqwzZk7uzaYo
nJ3l1OLBHKa4PtolTv4oLGW0DsB3Rnuj4PlYOFqZZkKEMjLCocuE5uoNGZpmmW7wvPuiHbvpVI9e
/iNzyuwzBGRZdHAyvfsKcBWpjDwbo5Faode2u84Lu4daFq1y6+WAkH3DzhXYweiIoGZnIHX0ARqD
Vj/CyNrMuyQxnTIYxCjrL4ZTRJQkunSygjprumRfQafc7LrEquQ7L7Ttn6HeO59E3xlwxkzUunw1
7e1vfYs2yuH5jX98jVfLh71lAfSZLnyn656aBtNPx2iseT/ORe2LWYvuU2+wTD+dPOu70U8fS7ff
TSA0fjRV334xG7veei3WH39hyCZyXGZSQUSZq5eviQ0BCqfy7pU0S46DbLSG0X49yoJJZtlGFfbq
ZXKJtyDGXoAGcOqteYDCwZBl27TevRchsDeQmvlmGn21x8L0S0Ucy1J/E7k8Nc/v85WjcMEswl8I
NgQGQftqjY1TqFaWpOchqbrPsDnlPh0r/ePzVq5Cr8UKY2rw9y29pDUJgyUgxOyzMj23vZIdnUJT
/4T7NTvA7ryVX135CIDEGILenLrU0iS7vLEoLLZF3M1wDuceiCF7/DJmkROEiruXXR9v+IfrhVEZ
WnideUF0Cowra1FcjlVU19G5Gfo6gDwXkZW8Nk5a0b147AQuNYANcMOzqIW2Y7WwcaQSAk7pnI4V
+gaiKQ59PmxxWl6fB1ZBoYziBO1FssZLKwo81ZVeCt6oJswD4o74tkojbyNyfWLbloyJxwPQO0zt
q8qviJ3KyYY4Y9syI9rVlVd/deeZofO0LWN19/zpu3LiTOrzBrIihz4QZP6Xa7LCZLCLgXdXtaIZ
2pYa5S2h/Gjq/rWS9tURBcKt2toTC+SNArW5QJKXuYJLkx2+wp4zmZ1ReK1vQ0sytjxJJed2ybD/
8vz6nvhmHmtbHmKMMk52aSx2xshUo7o4K1Ub3Xk0IN+nZlHtX26F5oPO+8uUy9UuUiOJFak4xXnW
ZhTiCkXZK5VZbXyrp9ayKI9Qm+RaMUi2WgtkMGVdZsVZ79zwgDSz/S2CCOHrS9ey0GYCz1yazSC3
V1YUr86i1ArZsdpERrPWPT/qxdaw07VLxwpkh1B0gd+hS3u5ltlRZ71qy/Jc5cZ8LBA033tTNh/a
qZe3pqKPvqBH/FqKwt5SgLo+8sYCScYhkZEsWsaXpsNBq9NajYtzpTn98FZvCjs9IQutj+eGVLJ8
P+l1992uQyt9cTP/EXUDJZOFYAYVrtVpbOu81dKhrc55bA9uUNVMJDsMUr78ioH0p1BO0LJg79eE
+nkCRdLsRtU57OeSFgdDQlYh66OX247/4uPCmB/vFy8Xtfl1FGikReXEQlbnsp67A9UR+1ylstqI
+K7rpCiQQUbBuSTjIeJZnZekTY1OUfLq3KfZcAPHbnaIHSU8kosle32o7V1RIMkIEZYbjICL9707
mKcSn3d8fr3Xbyg9Wq464NSFvH99eiZq8NQpnepcA6c8DqK0/QKi072hNOFOy5CQeN7e9aVfOFP4
hAtxGAXi1WktItMa6yatz6Lpqx26e29K8E2/sShy2qWTw5zxlQRJqedm7hZdfUYMOgpmw0uD0gvj
INPDel/Manvz/KKeuIIM2AB0W8YQVYq5l1eQnGJupsapz9wUI+B1MvYJwi4HL0ffz52pLCDRGH17
3ugTO0l4sJQ8F5lsiniXRnHb4VSXljiPoe4FoW7lVqATWrobX+yJE0Jliwo2/AML0/hqcRrDgKM1
qeJcyVL9mdhl9bbI7PJjyxDHXq+TF6syIpIOpQNPKYMvKlHy5bpcvRksY3DrM0qtxqulbXrIh9Hd
gSfcCFWvWgNYwq1QjsR7EbCu0q6mEUgeRqyMKoyxb6Nc9AFpCMLcQs88RtTzQv1gT5Jxjz6Wt5za
6vPz3/CJg0MxeaHogLXM5Hm6XGsL9U0/z2l7xsVVxh53DY+YocFJ8sqrtFrc2lSq3paQjG0xe2vX
YQuTuYwY8XYsEeC6Sx7DNgTzamedcwFWyuF9suqy8cEJ1NGr2WhEcuvVaIL9GdPEbn7Wzjg7R3Uo
0vZd6cworvtZZc/2T81uK/GaKXzoNuSoi3aRs1bL2+c3an0I6bFzFPhGjHTYS+50uVHdgOouPFn5
uXfKdtfP2atICc9QpH1CNuWldaLFGOzJFHGWNA1+kUtjulZ1mjOn5TmuWo2pvhyGnVF9afaClYWz
BDN4XVKl1ZLavNZlUcrmzISKHViW4h05ah8sr64C8IBy48lZH/bFHKNXJNgkFvTolh3+pUFSm4gW
uu7UnpNacY7S5InJvV7bIybeB4M75sd2Gtx909hRoE8i3vAia2+F+YX/bBkKJfmlin1pvu+FBiNs
Lc9xH4aUW9H6bUK1Pzx/TK6tcI85H4R6NjnaepLebpUaPd6oOzPi5t4JdNKLm7EQw1aA/NgW+bVk
AYsWb/eCa1paqvY6TLDbXCm9rhvO1G1ASupGOrrHFhaKVw6Sw+Uhd+f0i2kpQnsTN3rXz7ta2laT
I4ojdehi1K4VlBb0wQnyOkre05dW5yOS7ukYuP0gLPSbVDiJKIynqd9ltjsfI+guvmeOWrxPoLhQ
/KKJU6Zp3cj7PCFHgcK1qnww7NZOXxgTsdgFeIGvgNpqKdFefjsjQ+V+FOV4rjzlq96b8TGuUnvj
hq8J+OnbwTiDFwSygymu+cqKiHS3SOqJkmmvaftmtGBWF+i9TbtZgaMvgOmHcpUySq/Zo6Iblefc
4PYfUyty2wOzzKnti4Yqnz+6cavsaDQZwwszowVfw0nm2tLYpYiySvZq4Q5U4+b63HsusXahOSel
6GjcP57j//Nj/L/RQ0USgM5s2f77v/j1jwrakSSK5eqX/76vH8p3snl4kHff6v9a/ur//NHLv/jv
u4S6V1v9lOs/dfGX+Pf/Y3/3TX67+MW+hP1vetM9NNPbhxaazEcD/KTLn/z//c1/PDz+K++n+uFf
f/yoOlwX/1qUVOUf//mt27/+9QdloV+u9PLv/+c3T98K/t7Nt0QmV3/+4Vsr//WH4mj/5FaDmqGw
/ndWOjz8/RvmPzmhlFApY/xdRP3jH2XVyPhff+jqPxfc9CMFKQ89w8N//KOtuuW3NPefuKJFAJVe
K4E4/fn/XvfFF/rfL/aPsiONSkrZ/uuPS/8KYghkDaVVeAzoOfKf1clA7wu2EDdGlLLvh4F7nlTH
JHO922pKzNCPdK+6c/peeRjbTN7bzPtvcQBfvuj//RMQEFI3B1u0zsb0VGRVwwXYR2WVHRphGIEZ
l9pez8KNaumlm/3bEnPC6OCgxcD+rRyCBagFKD+0nIWmiZ1az9YuLvMtzdDrHWVPCeB5OBhZJ7q+
dAixm6uV3plQZfaZet9Uk9oGoqqi1k9VqZoHvcjljRClcrLHzvrUj5WebLwnl/HZslBiMhAzlHYQ
jAYSdvkjeE4pQK3o5n5qRLuv8a13+RR6uzFvi+NoW9TQ1VC5+eXE/+dk/XqS/h6N+d/XZTFL7Ev0
ARckpYursBCVi1AgI23t1bJO0UCNk1i9VaCJl8Ec6xAIeSO80rdUnoY5iD1ROn6oWvQNKXZU9xFd
ug81zHaT32e59SeaCbnlq70tvmWJhCcgryIoZdPGM14LbW4SxvXnbOn1lbrlI1wzZn4SMx4cTFMZ
eT4/qSaPjRub71W3KsZjYo264zdOmph/pXhapFFqpRwOIXq/H2IYJT/zsdK3Tm6Y313AbP1hIveU
N0WqmXlgC89+G01e8nV2Rst+I604Lz6Y2ZgbvmdNIr1xO8X+EllTaEJ57sXdh8yc8iNkUHN/cMtM
0wMqbqBhVVn0n5whTsq9NpqQDIddrr+LbEJEcIlO+mG25047wqBmmr49xPRnASjZi8xB2H2zRar9
MCJLJbMoBuN11SewNYSjZ/fBbKpE/ULtQeWZAJnu6CDDNACDDxTQDhqhpt+lqCf6qZvndVBwKIxD
SUe+2tV1pohdL8cO1QgJF5ZfVAPhlKzq6LZEF1DsbXL7NCBSKg6J6zTazkQZHHh02FknF7H191Ed
DZ6vFTMk3uDS3D+doUgQEdES90eRjxYzb64FggoRSHM3e1p6VJMM7ubJnqcxsLkowD/z+kHhMX83
Z3oKgfCYDl6gt0XxU3ggwvxoGhmzZTv7c9n036s0mYSfp5XZ+Y1rxZFvuqP4AdFkAQtMq900cCE5
+9CUyZscsrs/vdb2PjdRHz8MDXA231BUT/qOOxufc6MXx7rN5dFBDfB1AQSrf50qnvlF1Ep+1oVR
1X7S6uYrJtGc2XdGQ78bR88N/XnWvDc9vAvNzk5Gu/K1MdIPUVYlxQ6Si3YfyknYwVCq5hz08Kmg
hhR3IjDRNdWg/+uSxLd0Jf5YZ338ps6zXNknZu11N7DM2PTP2jzau6k7ph9ht0uy0o/AH9ivui5u
BJQRwixfjWinzH8yApMWu1ovUP92PNEBV/OKNKjabD62Y4N4sD65FuIGYYk839wpM2wgcWVXN+aQ
R9/NfrLp5nh5WvtUHVw7kP0Sz3hV+qN2qqwIDDmrxb62egmVIExFxn1qDDIMppKndZ+NbXVKzZLk
JinC+e3UTdUXV876D8CpiQXXhhK+marUvY+z1LF9zaqjD6JzOOMAH9oHp3LLM2o8popOQJu+mRJN
Rvs0VPNmp6P70R5cSEw+mopafAWNWf5Ex0qBX4Iy5dd2dsPvWqSOAueixRpgh9IWfmtmhXpTU4sI
73vUcVWfXkliBKoTga9J82rUfHx57gaqOpIfNhXgswX2551tgEVyp/el9ilEJjILNGSyOIMgEIug
TUr9xGC2AdQJHGy3yzqabr4tFHXcxXrHh4HDStMPwC1qc6cPumOCpvPmL0KxySP6XJbfrKgCkKXH
skoPZdGNNo4MiZVD1etKzWV1G7RTXSOOd2GHsK8/l62n+I0y59G9UbdpGxjwHQKLdesB9pTeqCGg
GNRSBISCuXqca0YYfMndmf1JE3Hre1oZ4wbURMe59O74bewaxA2zirGZvTrWrEw6xiI4DWI52ou0
MSA46gc1fmWGSUbjdUgNdIQyt/zmRibFdk5v7Ici1g3faKr53p6UUgv+H3XftSQ3kmX5K/0D3gvl
EI8LETIjtSD5AstkMuEQ7g64ABz4+j1RXT3TVd0zvfO2a1ZmZUYyIxEREPceOaRz/RNVlF20w+Vm
vw8N8Z4nQocaVwS0h7lDqGGXKy9YukJ3o9+UCFNTaREAP0nKTKHIsly0oM8cSGZyEDJEOZuI01me
FmtwZrpexS8WzDTCYzyR8qKOEczxb55q1/H9H59pgBehWwJIdkWSwAP9aalGtIRDFMRAKzJZ+jDo
B+nX9NRtw/gYJf/WqvGvfhvWFcD+0GZRTIV/fHCjs2uTse5o1Q6S3C8BcseWhaS7ORyiC+vMr3/z
yL6+3h/fHeZH9PaC6ELaBCj8P/4+pcSmcAuJqhnb5wPaSJFfwqhFJqKnYPnPke8cqmJhXbdUHVk9
8RKYlNQl3Cumq0w26aGconhcSzPp6OIhKpDmsgmxApJZrKiIzhoZQyBLYGWLEGtvfgk8+f4d+v0n
Kh58j4fyWtgIAM1iKk7/bJ2EecMiRqlJq8HC3ligoDLzP6AfRoEkSNwsPmNWcsFx6rinS4egcZWv
SHShuwl369+dDf+jLei/3G3+sA/dzb+gmVW//oJVSf9lZ8Xnu8Hi8f/BPnSFff7X39eOf1qHquEv
T+/D/P4p1T8uRdcf+n0nSpO/AsWDXegah4Ql6Fr2+ftWlHl/hScKGDE0fbAOY9P5j63Ix8IEt9s1
Rwl/k4Kd/c+tKPzrNcEXhncYZ7GKZ/+TpehvfMk/XhjQUwBeBdGBawLZDX8WJifR5tZwiymU9/Wz
xan31Dsi3wMVI+ON9vWw80CZVjYbeZ1rVXdhMc+pf6N8ru5NAwFd3KYDqu0jjyAOOiCQo6H4cP0u
ITM+x/HIGe5ljbtrgIezwtNUI8jNuFK0vnjx6dD+qONQPGpg9G3eMOk/UNV4ucr8/ox7NDsgTGs5
tjTAI4M7BheGQo4QWKDkQ5msKwOKZhp4eOa4q2o1qAoXSCcL4MbhG2tJmOSU9us30WlcvD2LvQur
9RaW08bJQ6dW88B9Tj/HFgUtiCnF+J4D+6m9nVVtBBB1DiZEZ0a66Sp/G+QhHALQWzXeR1IOFKPH
oXO+M/nEg3jEONRN35VMthsX+P1uQmbmj9ageagA49wvBSZd2RX9SrO3EWFL7z2n66kGjl0OqVh+
BBbbSz7qUOL1orIDM5uvOh0/iQANlNNwBWHejxEdSnwBvDKsMXdDECq8dQRw+g5lgpXoe++0jPNe
LOYkcFMotzj98hpqnpsAk21udBYCowWaBfwm6DpMCCm/+ANKqASo6ygYuk8ZM7SAdCruoCzK5GyK
hOsGvB4ZvJfGshh9KyiSe5dOeyEmh4wdjHDjN28131yPBl3MRhBa8n7MIbm9/s5FlXUXfOcRothK
01CSd5Tc1pSoOZ/nufmqIUDc92Ttckz+L70Pvzv2yIuqbVgalUU/ZsV+9AwrlaGkTaASbfQ5IRNm
YYw7RTItQWmnpN2HLTL68UTdLcBvL9fYuTW2t41G8FnS8wjaxdRpfCgovcLujFJQTob1oQZQeOkF
/BANUm+ft4T3P6nBIkZXTPd7OprN4ARK0zcMwWGJSiQkqo3r84ZGjl0wsPFgoNHcci5SX+ThNWRX
G+2qRiE4Oe8YpTs1dE9z0vZ7l9Ki4fhjJMINFQ/FV7xYBuwsmKsGCsVfiJTE4KDtuxLAFz1rvi3B
+jBIBJJ4PaRkwp/tDTMsh1a7w1hlr+okNEfgXcO0HX5MMdYPpGED+Qoyskt0Ulm4N7CH0pQcusGu
xybsGyRYjHonMq0QY5UcAN096LrHvwf1/9xP2S/t42RPZQBptlT3I0WXqhz9KZca5ynxCTrpVCK3
x81YX8BfkCAh2EOPeTUiMegAcVz7Q8L48U0hBGTXBMsS4Ok4in0fQ1kVDcGD9HpZjGknS4yWoFad
t9yZyPHdwOPXddNDYaQLP6D8iWk++zr8ptaZ4gSqoYrLV+hFi0l0GVpC1jgreODfK4uVcUBaB87V
NSxXCktLTlJamnAQhT/RuQBmiR0yJcGpwdpcYQzGVD7aqAhFkD0mmEDzZJLAONcoK1qiEKAHd8pO
1ihOLhYEDNY5w3z6GrjEvyHpuOIG5G1z5a6F1mU4TPVzlHFCoQdu0+bWW4B/Rivd9oh3DyEMXJPH
aNxEmY5Jbe5RjjmdsmnSb2sT1k8OMs4IUO5sKkQ3t9hr2o8+2kACeGt/ypbF3Q9DFz9JvKeuDJfI
3fcti7uy8Vf/sGktnxqUnz2bOdkOUW+yfaqMLvso6U+pN0KYjrvGDvLbtuAr2KsFvTJ93ju+7ZDj
AYx23RCWJVaR7eetc3fz4vwb6YZxLdAVlBX4a7Gni4NbZ4ypzjfq6hPCxdz92iGvFvcMOf+i9nqF
weHx3gpY/IENi/rLooCtv0eN0fSmuBtxBcdj/AQIR/s3Q2LSufiHZ/G/AGr+xKEBpwH4D+PnNTAL
mDVYnD9OfYEQ7Urbme5mlt2ODUp5JtRXeKY/8TY4xY2w0Gf3hwRfUtUmgc5HyMN3vXoWcnrrxdRi
3dj0/X9/VL9lIP7xkYswdZASmLQxwMGF9cejCrvI89ja0p0lLCwcqd/osLxiJEZpcDuFx9nfnhEF
hKte/AxxMoL6Q/9Gw8hz38a3UPeZvJadLaSYcxRsQ1FKOQfYkj6HA1+KTdsvdCRsudbd6Xry/PeH
/xsT9OfDv5Z6X/lfyHH/LNiJUZAzNnDD7axdxT6b2GlBtUuzyPfUzV0+wNQDRxFoS+3yMWj33eBF
R9q5HBxFZeN+38w1P2At+Dc+1H/CAvFlgygGZHwtSfonbikiMNAYCGF2qOoyhRvFK1oOkcCP1K28
SeIqNL8nAv2P5t9nyfHfnwfZPwy//3cj8v6XvELs+s8vdT2a/yAW/t/gCK4Suv96Ji7AM6j34S//
+0u1P9/FXx5/Qb40tD//cUC+vsLfBuQg+SvSqDDGXh2ogY///30+vs7AvwkSIT3DNwtW5z/HY/+v
CL8Afwhj/NU2eVUk/04aBH+91oZikQXKfhXwoijr79P773eMv/E4/5o0AIP9x9MK4ME1Vx+CI5To
XSP3/uwfsrpLJqOGfSs5vCa5WagOycGMQleExNEhUt6PWCP9xwOK9SOCeKWcltjcQREv36D4clDk
jx3Pe5KIXVP72WsftR/hJKHf2cZZl/HcxnuwJ37J66UVRas8VIaH3Xqi3I/L317RYX0riR0+1j7w
S4iCmAK+m8o35rhpj2skxqNnR/faYEy5mWjYP0aLojexv/ZdjpAC/DQGhWKbVHcnxy1+qRlbX3G9
JoWx+jNCZpbKNQ3YUdMuOYxmDi9LjNsTkurgwV0d4vnrQVwGsPsaRdx3rOX9XUvtZwfM4jZB1GIZ
D2Fw7EbPw4ysP9FYRN5awc2dNDwpOj+Rb8TZ5JbRRuwtI/ORAwRGENmov1rcpiBjZMfrT5IFr+gh
e+2Z2OVzUvV6nsdsQFsBDnlZ8MudI/Rrwgx4aNs+OYDL/YDJyy+3JOzvFNSrYfHb22AiiQ8jw+f0
21Gm8DveecGUIEZ1/Fxa/BQ47xLPBb9EbpQuJfDug4CAqGyIoV9R58m3zEYKIH6wIEHKB75GNevv
kPvDjoHPXGkSvIJL6Be+VTflvsKb8AjRJteT7+/RBNK/hB4+5o4zbxebedm1HG+7uR64CXC8a61q
DGdrf7dEsQgwWnXJLdJX8U4IDh8+B+9srfYgdY8HhF4rNniHGV6LSuAhI3J/SpYyrFnwyZFZiJkr
RKRwTElH89++vGk1WKcg8t1fP9yOpfFhc5yE+bjW9KtLho9JDPiN4fLJVfehNAmKYKLyeP1YRQhE
KovwlsWKDzic+MeGlKsCtuEFC0ATf0GzoL4oap6PocQXMqwsOXSh/gyRfHwbYfW6XYmKfsDvhE8x
nW97Q5d7gUiVYtYLxq5Qv3q1d+8PtZyLeZLBMUlbOEjsMg1PajJJ1TF4WUk79Wff1O0eIkoMdKn1
01eMwqrsa+XBdremFfam9IZj3Kzg0pYzEMZF7iCsIyXBZXs7cQ8Pf5SXnqGXDDHqZ7xMAF9+b3u3
IH7UQVET9gxSj3Au0ewHmoXopPncuKIHkSBWp6Qodz0kNg0/Q08CpDerHFGnbo2seK1oGcpNXwxU
6JiZU/OrWyiE2/Byd3njsq1AbMwACD7VdwtO+BQunXwFVQQKYgspwPg+fpi8JXwbLcjrDrBbpRqE
Y+TIkWfveGyu522L1TkdqH9ovHV5XJukQw5QaN8UI34lXASJVG+nuZST19zq2McmtC3ezuftkkMJ
pMO88eOpkkBp0dQ+1Y+o5GFXF0V2D6i0L2ETpkXsoRagR2r3bQNYNV/qICyjHjugaj2vWHHbYIWC
PrBoTDYfmOct6IMSTbpvw62rkqWLketqwztP1MuTJ2u2m1LrFRuCsU/DCCce5nEY8JCkEH5w/Nrd
6gZ6tFz+tEmsH33cKhcILBw9DZzSKhPZbdyGpBRN7WGC18++wHdbwVCnKhB8YRXW44QjFGoHgxCW
L/gOgaIH0ZEErC4sisVOM4leJeD9e4bQ7Vskj7QvvVerU4AsoQ+tUa8Nl55nchJ7QNT5dB0SNVb6
KmvS8OiP/ov24vYtGxL6Zsf4FG4wwGxmYc9JK2QVEwN0PgS1tPl8PbTbgj12EcycIqHr1yvnUbS9
WQ81jNb3Nmb2oHiKPb/mdMuXsDfF0o392fgdgds+qR+9fssKrx7nqVCejXIaL1i8dIcAT4RYtWgn
hPLpcxxrQG9S5nDrH5CdkJQgmdonq9vsYMm4ekWKa9/g8dPVO88ZjWVRxW/olAiOvhG8WJTrD8qB
GNfWU7f4/O0V7hiyYuDdHeZUsUundHpplmnLY+fTE5Nec980jhSshppR0QjGjjBpz1clGq5qm1W6
B4RD3YQdtg+GigXogLdq7nMwxgoLdtK8bxa4PP2toQYIS+lt5Fu/1VuYOyUJLhUn+9OWbvyyIYGm
hO4OkUFwbZaqNfyafKbhzPHnrJq4yypq2aGJRlzetZl/zpG9oCPB5RK96HlK6HlwDuCOHuajF6/Z
YawHZ3CJIl9hANdXKQQGXvpJ4uvwoVzx8nEO/TNzmTqvAUMFpa+Q5wuzy/TIvJEdMJQsBffcWiAL
ejkqcLdvCmZViLXSBXVoTYoZYHzWs2iPSo78RY/Z9grRbXpeXeNdL4nwNmENiIQxWoOTQTswzeMm
hjUBFWv0oW31eqBodzg6vxU39Sq3A3Ii5yoIanTOp7EoLamTKoDkDsFAHNn2TE97jgOpCJQvxeyh
JA2hjMFRzclJb1N4iuc6u4NR0VQIsSb5eH1S4XnXHZGP1z2QpnkcMNEjYWvJzuii7D/t4stc1nQF
IS2eaz7g/uwHSzGGAf+FZVNcYp65XK9AOuoukjtlN3nPB/3EEb+Z5TKukx3v6+UXyjd4lqduBY2D
G74+ZDUPzqmIyQOSaSF7x5manGL8wrzR83QHmtz77ODmPusoZa8BnENk1dHZw+rf53WEJS2jLQdL
EcubtcFNLUZQdT7V6IFUtJWP1z6yBnwsBeU0tvWdkdODgwt5H4zsAkvo9NAigBI/QHC2KxMcABXo
HSX83hInynYW85OAe6nsO7Lsa8aRpUBfwZO6e5QjzqUy8wAmqEH6GRC6CA/caAv5BdfqWjTwAOc6
jU5LojTCO0d+B8jyXod4ALQ8eGYdvK18+8AEu5a1a9lOZvRHVvs4TU0aVqPykPStwCH6yA4qxmR4
CtvE3ymVNZVEIMyJr3CkYUwjBShd/VqDZzjjTgOWfQn9nUQeby7Ar35skFz86LtFtjncXepuo747
El5Hd1qQsEgiB+50zLK9vjrJs4xtXypTJwXF4ZNPdX03BS25pTD3VdEUNLu5CdcSya60hJsg3HdT
KitEX6tDIImqZjKEFVvCddetcbgbFxv9DFsE5qAld52qNXQ0H4x+ifFwu/DOASOsV58cI4CewIwl
CRZcNQEtUh5PJaQN3kvqePxz9d2wExh8wchrVmkIYMu1tnoPFnK6EvRuF0pndukMb7RnJS/n3p1Y
Rs2QW1zSp5CaC9sWANd2iCuNwLdT1wm+l5JfhijrIUqDSg0NWeKWENwngP7FL4g0eutUsFSbH0yV
AVF+RMvbuKfQVkB9sfIqHeIIrCpoIz7TOkc59IObwG6GGThuPBxc4TdJXwKf5Hkj6XaQgqy7LeJ+
Ma8mKlBpgguNze15noAETtFiD6lv0v24du2eRJP3ubI+3nc6Axagw7XCe6rLprXbmQbDdu8wFKAl
d/rZQLBQeK36AVy3zaNo7R42zCv7MHPRjVwjTMNzejtSdkc2zG6+Y8vV3OU9QfZxZ2LGchE0iOCy
KzSSHba7fE0ARM4Z0T8zOMy/D3i6/azZmh3FOOPskt7mH4VYUh/sADonc9oT1D/1NSgAtBmlcOTP
djlnqVTHBLKYe1yx49HfInpJR9Cs+eSb9puX6P6Gekze1jN0DFCzUPcMC/v03o4bWuYDyQ7ZhluK
1b6PfIi5u/Bh2c5pyrc6V2Mbl2Or0X4HPeL0SCMlHnhGyHf0xiuvQKxfvV9CPcsKTxVYXiLwrfdz
M5FHi0uU50hZqj8oOPADZkL9SmsEK2BE2tYj0huiF9BXFOb72Ozqjk57mOI78MvdYBygwjS9X7LR
OyTEQ24e6g2mB0BMkPmEMQIfcy1me9x4Mn6EMU8+8aDYjsChkFRg4oaBbQ+2vZE485if2v0wLcnr
Av1HRRlbJJRA0r802cCPos66+zYEKJ8Hs/YgNUjD7sJ6evGJYmWc6O3E+ISwFg3fEYQvASsdVqVH
4pvSNxisYotSCjby974bm5JrPZ9TJ9oqYUYVLs4WmK3aOl8b+s3pdi0W4r9wCHgLkcyfCn9UNdzD
zCjRRgMxvLmxdR9VjmA74duoqylJ3xF/sFWwi0DDodh8EzXecDM35r233Mc3jfxdN2MabwiG9Ron
7SeEFj3g7/kx2cY9BEjYYYz3uq6JgkECynEbL9VseVakbCIIfbcydzO9uE63F+DIy0cfqx7JXGv0
5Wej/7BALnWTQUVTWpFgKFvbpnKhxw8Yfx4Ssf5Y0SSIJt25uUDEpMqts0u1LnWMQGranMRkSNUj
xbBs7XTjOJhdD0tpCWO73I+Ebbejsv0BIhn/9UpX5DGSzouOCAEpi7mZ+/UT984ekgWWHngS7aRi
feVlwLBJ9lor/ty79YkbyIkMiPsCSh4AjKL0FDB+MS8vjicpVBZd9H1c2HaWvEvuQ1RnvBCHfNcg
CV83O3+v+SbuLU0Y9kCUI6L2fruAWcHT3H62I5VVz/0Px+EadjabSwvpUO6p2BbwBAy7DhaYF49I
foP0QH2EUKPZTVv3BIjhmDDYYKJ+6b8NbVfMndvugCCEpWvVx9p6H+I6S4FKe1YOT8kMtYA9JttT
x/upgNjpB4GduDA+faoX8uUEzsFN3knPfZeLnHexW+6hI9lykej1BtGk5BQbGAq3OCyH0B/LrWZ4
+6Jec+uTN39ecIMh281i0w70W5/gdjN1Vab74BJ241xNWyRPfYNp0ngjPZE+BWARjcM+bbpbjKU+
9IcRcOgOwcUe89ZqjJvxuAUDsHRjb0I6y59OJitAb+vNYKH8a6UJHOwGCuZn0iTpOd3m7AeiBGBl
SGlTzUNzmrwA234W/oTsZjwtQ5oDed6lg7z0lNM7iPzmfYdZuAAM9LWaBB2Ja4hab9KtgGu3YFfX
Gc5jK85g9X7IaH7aVGRy4KuXts3OMPt+oZ0Vgrd4J6b+BGvwnPuYKVpDsxsp6nMr8dwEknPLMvjQ
AAORsDt3k8OdzQMV6HQqd1ARv4qBnNEH+qLbcblEaD99HGvElPuB/Ir7DrRm8EnJdkT+Dit7H5sc
aN5ba8elZHZUxarZXBnff5u87K3FfFtAEH+YBT2PPR5zqYVAUab6BDVcroceBZMLiZ/AklY9TgiE
rZDvfepGELh9tG/c8g0inZITFBwiKPe2iReVkw69LMTKfR0ld5JAphekjObw9tlyMNCppsHiigl1
TVjpty+c4Bt+Bm0CvvT2NXevY0P5A2Q7dk8yAVIjHAEADC+IUNmjIaKreBuVeGy/EpPdjHZwp8Cz
v4DPiRyfx/dBRJrkTIfPAbB3DgnQw9h536VWuF0t+ptPpgdJ/V884m8IffhY1uari9KbmWNzCS22
8eyrGfxjOmLuDoYAcZnofy1cxB43a96ZnJbzsm0428bQ7uJBHxHerL6N18p1eO76OwNfOWZFr75J
IPmpUPoLKrlhPQZNyEz6IQ5yoqbsgCfemGear/toQABtmObeZOdioGQ/j/zkdLhXMjpxAcltQOLD
1GyfYnOuwOHovJ+2c1dP3/FhPhnBDpLLW5EyV7EBlS7hgMeqPbaNAh3KCBCBXg0HkMzTbhAyvhOW
FAP2tKta7QmAO6hCGL28dhT55nnjTrZZ0STjY4/ZvInDApgn1qYhuTdDvZcZP6VzfESrah5jq8iz
hYPrjNXJsfZ12JBYs0KhxW3zjuB0PES8EFPfsgfYVL8kZhkKSKh3NWRBYIaT8YA5/oFs5ILrYY9X
eYy37i5ola62jd5GdXc0Ds2hazq8dY1+nEc8KGt5ph4GaSgDSwhTobdt1nyFIKBseqAZOmIPHM+t
HAUxoPHYCWWldxEo2LoJvf3Qs7nI+uyIVu26SFt7gJCheQ5FZgovtt/jWp+xD0/5LHhUxNJnhxG3
sr0LmhrsfYKzlzFAwnJEpNy2Dcm7UgF2cKS3QnNGUl2QPhgf9Ti/ACT093Cr+CfWDMizhLR+j5yg
aahqSBZe4axQYW6ZBICRCYLlJ+0gEEhwV4QFfLtI+O2PFr2tu7m1CQCHKYEArxVgWwANVRkc8acY
HOCvIZjTY52AOeVMuw8UrGe5abk8RShgv2BSFZ9rHw1vW9aoo/a39mQSIMPACFw85Mpx8ZQoxn7W
mvvfAbFFh0HY4B5Gf/2idGdB+20kD0yHMizAdKch6dcTmq2RggKhBA5JvmIySdDJhPXHn7DuaQyq
5SrNr80nwxmXLWi6BEVR3tqsSKOI3X1qE3G9T+hH2JGuoJGJscoxX+3SK9vqJ2q767exvqxwJ1cB
pMj3bMKmHI1+9q23qIFqvXjOcuRCvSYzE8+aDf17s/YTCHhpdmzAUwmazuDkqYU8zC3B0TNi233g
o+0qD8dOf+8Uq8vYuBRFWEEqMUoHMI5GWMPAyi97hKrON9jWAThohXAUXHDoqwXqMM6W5bAqtCVt
af2UQBZeZsvkQ0fhpoOm17JcltADpFrRQ7puv+AtqtGSudXHTup5V0uOSQOqjR5pU157FC3UHHii
6LMY0mkvEwsGPVGh/y3ulvmCpUOgl1Sw3RoBIlgIzGs4B/pHlq3rE4Ms/5ggBu3TWpM8Mqq/wUQT
oAnPkgvHMgg5Dsb4GoPxaUS6CRInWCEgaUV1fYOLewKioXBA73Wbrk8j1d4OwTZIagSDvMcYY79v
wA3OsUxXxFNxdYhgQSggXsTgmvj6rBoyvIDhxj7s4449ipjdMDl4NxbPvxsdk6hE6nd4avr12GXg
CqWFTigVoz32ClJJhMqSO+Z1P5ZIYVqN26cNUtGcj9OdGbzmZvRGEBmpeG4jEzzOWRcAaxYSjS0I
CEMfNxaGHdhMU9YBhK806sRx4Flbjv3W36hY9rjNmeGQ8Mkv4QNFhQ1nYj7iZeXPrZ/tuZZyxcZg
SWWh8YQ3TnQK4gE7g1fB54Azs2rq2L8setwK1MQ+Qd0B1VTnTXiauxpJOZweRcK7ss06CY3HOpS2
gVgdObkwo3ArysjNzantBv/d+dgRTaC6qrneVQITj5Bf47diqVwKP21gYsGHsauFNfs2C9QphXiq
aByld8M6P9sRgYQG7U1QKHoOBhfkOg+whBXJUD+YlaY7ZHkhDRIBCKdJG1l2meRV1y7YQiVc5mgW
hAoSaFsxorC5QId1+4gz13yKwQ/yOJ5gUejAmYCwSco2UD4oV/tU23F+MjLuqw3kTTGwRbz1WWer
OHbJCXHfLAdkLcs+UWOpUBpczmEw7YG1gDaJUdjoQ9tcQGE2PZCexJfa0XqH47lA0t0DR4zDC0Sa
/CZI+x+RWtjOrNFwtPVVy+4lAFCwc3GKkNARvOEJ129wP/uLvUPYTVIEo5kg+Fz6g/HZsKON/W7j
UV/FHOlNLSJxaHvb79vVfczKg3J3HZTI22BrzoY479bM/fzZdDrqcs43/7SihHTPIOM9SU9NF1BR
3Q4D6g4YVwUvpdkFkfUxb4utDAYo331u0h1pCK3QnSeLuK69vQMKcQZo6VU+i9pdR/tfc8vDs+mY
O4ZuXKrG6/wPzwnYPmkIrXWjowI1QXAaxMBnESqR7tJtcqcZMR1FvGxpaXBv2DloSyCdnnBfZza9
AINJXuYwGi5NPQblwjSsMuCCigZYu4IGv5i40s/90pkqQ5lAATE5rkBIsk/rCm8+Lh87HDs6vINs
HPZwviyXGf+6CKH0gVo2CQ669+hzu41pboah3smY3jAeYbTfKJrdGnhMckSswb0RQ9UWJUTjTc7Q
32fKeQWeT/FDgKATBfGAbjBBm7V9gjVG79FZBd8FpCp7FnMfWhM5ioekj8BEQer74s9gzXzYOg9k
y8xPz9jxdqLb8otYMJk+mZOrPwOkWA3G8LLCPgBrwIA1DJjK/dYKoBVJQoD8trgGfBEeYwl7hL9d
4VU98NeUzhy4azS8xth8ysED/ozDzO7XFiyXC+fhxCHAhcVjRjbnNH+2LW9uucYsA1w/Xl7Hmbjb
se22wtv0ZwbvCFhcvIiNBSkDm3htKeM5+rbhEr/31qTG7c5X39CVmt2HJOJBAd+QrfMadxmM5mHv
vU1LE5RuiufvfFmXqRjlQmlhI3Q4j14nszywOLaGpV8OQxHw1hZHnnLhSu2P5jSjTva1uwqCkL8v
fzjWkbdxNuYg0sacbJzO3z2X8QffJJCbN1EU34Zj+rUIimZYyLuS7zz19SXJ5uguGX3v5PcWGrlR
4cOE3QD3twQwxzVL6KLghHibPXx6IOe+Mlgyjmpda6ybIDgjh0+gMWwDBUbA6mxQGX1eYz9AzbgO
t7qm+5jSbHmYQrEcxboC/iKRt5+CFYxy6OkSHq3svldLfWxa1mKabJX9uvo4u5JDDVpOLsN4lQTI
kxyQ1lQOGxANhlMnSMG608QOdTH6WKzVij9AeiQ+IsfWrvS4xk93ojn06Na4ZzQL7uYsqo/QOMkf
FvfkY+ip6NsUqL7ClYdPdgtHJMhc3282g+fefKu+iRqkaG6H67HJAX5XlzowxAsA4csWcKzJUITx
IZ/V8DGbpSvBCdX5/2HuPJYjR7Y0/US4BuFQWyC0IBnUyQ2MmcxyaId2AE/fX/QdG5tZdNv0btZZ
lQxGAu7n/PKexB035fTjKh4WCu/4+MWkmiM0e3NS2jDjXIzyIP3KeeRQDZ9ql89i+kmF44Wgut+L
2zjDz+hVbWPc+DHD2XY7znKZmcG75fD0KUjrMXKc1R/292+l5nd9SnrOrk1T8efZ5IDsDuWyPgkd
wMmhJ1wLBAKKApxxvxSoeGNtZeIA1udEldM26WadA4uUOrhy0ynR6yHqIDDamfVPArQbhzSlL2A5
uDJ+QbN37nNmNnK+dmXtN4zr4p+lmsaQcqghbS8FIU16k5S0WkeJtejuIZyb/O9aD9W8c5Hylo+l
2xkbHVBjfM6XbBXblU0yfab93X5sEtPpg8jA8rBBqKCmLamibs9tspbsy5wLYt2t6zi/J6AoyUun
82ncGIF8zjMCB7g30YIiMtYGN5K9dD/o8RsYWd6gmRW+ovBpzNPCiuy+7z7NSrL9gnyX7ytbD7dp
vxoflVy1/1F7Iq92BboEzaw7FedS2UwbS0Wc0sYOB7zgDQacT+0WdneFpnkbKTvbrNpImu9K9vX6
ICZUT/tZBeMpwJ3O/TYkpvWezYqy76WozfaIxFuSbVvmXezyz/K2Ko7dyBpXd4tIN/803d79nnAy
PWASM5wDQed2Ax1btALzk6Tjh6ixFByirW+BlGYM12QlULCSg/Tg80SdJYbWjcV+KjdUhwx3pwzY
TojDs2+N82p6SaRLc+12uL3aCAoS2WoqVbZfyip4AtzmjHCXvmKX0QN8M3NGcBKimcsP3SdzsRe6
MKs47LFgbGmuycpxD/RRQ4iqob3YbdsBVuZe2WZxMdt9B3OHW3GTTnnmbAJUCzpCLV5ljGbjdE35
GAPzr6iTC1hJMJAg73l/k6nsge+1YpErwX4l0uew/F26tVhiZdvtT4pZxXm0C0X+IrWnzT/uKq1H
oyVqOfL5Yc/h4rEjO/66woTVefuMTG+mvrFyluIMe9p4ID1N9tgIIcUWl0Y4nWo+NetWQm9AbQ4M
rhjYAOpDld7EZPubFNeejhzlyyAmV9Uot73NwUxpcheaMTpOH3mP1KU+kkJZ4Zeqi3Xk72pIet31
M1THP7O6h+h08NW+q7MN7x/dZ8myMRKrOjrrMuxCw7yHjof93iAp5kKIRr4bEOPEgAP7NW2GV6Zk
hy9tyP+yntQ9+uNk3Ib+smW083BIluU7M9oVgeGxcwpg48xbjuh8u41BIEasVpyZqp3rG98mWv5+
+TTUEmzIwbn5irKGrARCZwQZYmN0/sBHMv6q4aPlJr4ICPF0ScUu94yvUa0u3Lp1GwAwfhD0QlNx
dA4hxdmW7hEuoBemQFSfZ0CQzaS95NJ4zkvVoXrORHAUMrGpLmFDcusaXELZUeEvcbqCeqRqMys/
iBiNNyRJxQtQWlewZMsex1vR7ghXDn8tft3EpWWG/+k1xT4TOq+ryyVbecHrKkWLVgVEXckAZJRj
DH5q689odk1ZBx8E29SUtFlshPls0j01Sj7EYm/7rqCvUlWciHUGCoSNrH6g1S37aKBAgJOwZV6a
tm5f3cmtruki36qW4dBfmvcQhFYncehqw49FwfeLMXhxq4cg8YMyBY/EgGC2iZXf+eomKojNj9dC
kTOsrPkJ0GA6rTjQnxh/sv0wuNtUJnOEI/Dsj/qGiJTqefdJrA1O4PJomKbatiIXcW8aT4Bj+KMU
80VVdbckQcMf3LMuIrwcuC3GBW9DFz7XJWxuH+jd4OBXgDC90LiaxUZqPY4meG5Ye80ONbOM69UG
bhPFb+J1/F09z/WLORV4PJvZjnWy2HvoPjMGCT6PhLvs0cFXEcrZdYq8gdGx7QkhDtKViZwViOLR
JbX5N5T5UxsCeabdsJdmk9+q0jvL1kpjaaN5t8qtATp4VFn+IURFHngrD8CAIFpJU5anMA9A+KxR
vcOV6m87U4BoQ9OBUGYfRpMW59opvkilSZ/n0v41q7qLSfw2tqFW0Gba7PdeJ7dOOO2alpYjLKik
jyhuJzN5xg4+b8220IdeTOu+IWPsb+gnP1aRgkjV1bJpK4jB0mneCwjko+7d4AFVIiDcmpaXsi6M
O+HYbJxeUvnrzDthwlrYLgwjHqT1h5MpAwhGXeEhX79UbmfuSuCXDpAnkm3mbXF1fJJ89T7OqboI
owTpkN/sUZ9JP+TxaCFDcYV+c10Lb+lQSsiUyYh6DCKPIoNwHsSCzJel2ak9FoBc/HXsCpOBo+rH
wFohroOUkGOUTNukR1gyzZhO1yD/9iuTnBSFhxTHKAoddxn4TkMd+4F4gTb6KY2OoWKeA0DGfNj4
y3pN7To4NotP35Y/c+EjI0SDAxVhOsEvVdj+XjiwGIt7AP0wYjWLr3zq033WGawP/xS1fenq8E8w
IlXxbGrzek7piGTd7jUfIZUsKzuElrHFNL4bzQHU2zgtlfdEFMR67rGVHgl9sh+WNLlV9vQ7z1+U
lz8WBsNRG4oNMNvZNPMHgbJ4Q1XYky0b41ANCwIap/rtdyVxhvKKID/5bCb1UQzVdsk6BkUN3d6a
/gY/VfJnysddNpXLa+fa8JHLcxcEwFqBf7K67iG1V7WtSTA1/OKLRRjPQPoPnkQrCn1gG0Lct5p6
kijAtUHszGkpsYiEtRPuiUdhQvfUYz67+Q51ynKyKqmAM2Wy7fPgcxbNZ95ZQ5w5BQZ8k6DKyBTz
Ze5MPuMU7jyNSqb3bVlFg+1eXZaSapz1o+1lj55bvgUyOKa5yDZGUx2pKbBZQyZ2rel3mGPPDas0
3CpMRW6ZA1D73Zsa0tPQFZukaL4dhr+iNXqcQfWf3rX2kyyHqJTzBN9Tp4/JYMelnb9Lv907skFF
ONxCU517q370M31Yg3ADWnJwsuEhV4137s2+EBESEyafqaYlyyo3ss5OokKop2rof8SyG+z8NmID
9ZYGw96pRXKj+azaqsXYrb04DWPxN5/sh4LMLFYcK8L9mxPl72FrqXnqyxT8PzDRxeTzbzqxmRqA
s7eJo9wvp0A5NKVpFidoGiIUSCWlg8pnvba9O19n7yib0cB5vn4OR4nSX6NNDwlsv6PrFaKhyXdr
cnHExRsH66EX3Fs2T0ASSzcZNZVOg+um2UZjW6t2PhrSFUKntZQ62xUvWpgKtDDmEootDtejlSaP
HSKbR10WbDwIREKSqqNSw2s1XDHr5D6XbvFORYqKU7S6JDskkVELrnLWOY/TU6ztpWuxc7Nz3G+V
0ogpvUXUWCdgqOl4hL+cSOR28M6wSj+NYxk5fa1h9nDm+KPbXuoqCC5l3vZxWugbWSv7FSqcXYLE
erMYxR4IJziNfV3sdT+fB9pHM8t952o7m7XrR3bHrJRhIkDEanmHQg08BFpUt8HRzlM7VW7M1z/F
QZFccmlt2zE7sJxATYIMFUmzJ59X49T6DTgN15APVmyqIBZrYGwytzsOvr4YQwcKJK/m6hzVUL5z
E6FXmzdOpd6aUqPwHTWojWLOjpYkCX5E0BIuMnqDPW6Ryrh/tXCyax7W+QV2MrxK6NBTipsjjyZm
wk0yueLHc5jjsrb6pwi5LlGeVJuqzpjc/T64WUzHsaYPZoMuN7x3vAUPGsrsUpHp8W9jzP/IuPD/
5kr4b0OO/j+0Jlgu/oH/2ptwVTWW1Iwkx3+HIf1n4tH9f/m3GYG2i3+h9rdJiqWMiIYAwoj+bdbF
xuvjL/H5U4trCQf2/zYjuPa/6IckBMbCM/Xv2KP/5UUQ1r/wo5ikTpKuDJ4u/P+RFwE3y//lYvf5
6fhtiIkj14pPYZt3r8L/kRGXUM2KhcJnLhSpDf0moIviuSNohyyUotfXvqju65DXtIQsv88YJebN
mhWpQqYXELTwBmCgzb8euhMaXhpvWniGF/3bbq3K/y6oPjcP0LjC+y6aHjWeap1p3UGqreupr5dm
fCqBKbFIhaLb9FSil0DfEH4Q9Cbo8ZICtzPBdZb1tBQONpwCb3HPm2hkr2VP9mbutrp67fuh0U+8
PHV1IXakfJ6GyTMBhlYa8mRd9LehKsV7wTTJjUzugfoQa+7QBxHMY38wjAQIf1sYle6jsYI4sKK7
Wi+Dx0Kq7XmFQLUzh1zEONY8TuVuHnP5wgHvwwYw8wU/XmMEFzu3pjnWpTM6EfDxdC6TlMsgmayS
87uuh/oKDDiqM/IT5XSYP7DgHZCS+d65Si0T8yMo2vBZaYaRB5mGGa6AzlX9QVqN3f8UoUOoTAp4
d+exdPklV5wVUZEZ+tFSToY4lyqh7G3Fbbgh/N1tYhs34R9PaORtbj/vwY11DQJvi1dtDn67Cypp
bMDUyiO+V4rRAhwfmYzSmWknzhFgQOq7iTT+ZlkzodwE2sZrjeh+gKXuwYVRJtuQuLi23YCHAp6Z
i4+iOzmMd/Mq0mnn4k0AIlk8p1ZmQsG7C0k0xeKNJANmy12vaazd1O1Uvapkg0vV7W+VQ4LxSaCL
nDZFaxsHfyZ+FAG+/8yTjGa5KGU7vNr+XAjEgLVljC9VFRTLfgz8DCmUR3dt9+QGjVQPSGXE/WEZ
pgbCMnWqkZs4lNUq8dQGvR4eiI+1io/WETV6wTYJB2gbuioOQeqloXlIxBgEP5NErHTU8EmLuwsm
qkWiCVFGucO6m8DMG5Xrb6ZwGfQz8PxwwfeoxS+LJ8H50I1ZpNup7qrR3k1gPq0XOVbm1uSHQSC/
odYzi5Pqh8rbhInPROBOdVId0Z/o9Mm3Kmfl6S9I5dlSduUidqylNX8JJw3SiLASPb4MY2Wqw4Ly
pN+Gnkwkt4QwMnye6+wjkc2w7qDoX8rt7NqAiINZZ9kB5WODvnfOJ0QUiHoM67OjDbiPklGFqPgs
fvPlHoDVEPcjSdrNryas4ow4eZbBQugRpoD05Jk5ug282fldWwDwOnc+4xKUuKLEYuwFsyVALI0H
hGy6IbimGWrALxrDlr9+Su7978HHY8QZodzCRHPTUYeLcqqdiAvImMi4wgOifYPYWKh6WhEYoQe+
pjS3GkFchomtdk0lymE4ZVCZSp1G7C7gN+g1KvcFBCmY9zPQn/PVOMvcHZywH4LYRwnpIUa2WpP9
mlLseKjCqXybGr8mHKt2kKxhQUyRd69D8gx8zoYu7ERUhwzWGDjRIY/9HNoF9zf1Cllxah3DD5+Q
uPV89zlme4mWBpfoIoxD0adGFRPugp0YMK5oNyoR4rUi8JC3p87yepdlpjujmOwz59ML1MLB6NI+
jjw1MP1PHXoGnBcwONBv0iyftO1CMJPparavsFsLiTSFgyCzHZX4BKokZ4Q8gaMoUtTnSVGNl37u
8+viEGx00ci3GSxbjDO1zOjZ9BQNu4i3LNNomSSz6ZnhSn22Uq4P+HFQ1oVteHZLMT32oeoUrz9Z
baLK2MDRAbC51wSDsPiRk5A2jdqt9Jj8kqsx/Cp6vKhZZjkouWG5nYPWXvBjkhYFEMz/y5wZ5Cwg
fX3CmTAhh8GPGlgNsuE1DCjuo1XnPVh8uSn6ksEtoWZ1m7E70kCnq79FkKyfiZWxblcooRvcsODC
x3HtZgngRLzjI02XOGkErYjM9ezWgGNj515FnqrfhVGYn8WMeyIe+1Ze7Yxh/MU2xuoKZX3PHmuX
5rgA0MGIlMJcrkk/EmcRF9kUDMdA92l9KprkTjQaqIYf0d6PL8oK7fKodG/yV7nOM3x7uoMzXrZj
WnTzFka6qveLqux8axql92Su5WtBHhK7v+G/mox9QURvrsnjl0pUGLlruzpOO6N/k7bRwZ62bLcf
S6sLvHpTNxIkBfuRhGXmxxILw7VtrOVXVS/tUftF+yjNgHNBape91QJ0GErjVGajvOCU4vwRkzqT
idUlL0JMxnmRK2+kZ/CFSLfLNKvHVB51Ytn9vqc6pcXv7K7o6B3jl4ld5jKOInxKrNE7EQcWXDU9
4qeuKGvkUWX+WFk8kwGiHPjwpcV41Jt4QKDx36ZlnCOvW4xrsOJssbVrnz0xvPSCZit402KChAmw
KpbI0qKWS2ybjZ3JsyzxE9lV9uMZzSEjkS1ae1ncMBXnL3CK5kE1OYn8jhFyEqCpYBlMgk85zuUv
Um+9LWViPDu9yk4Ij+UvaDUH3eBKu+9cLudEU/1RGbo8ipILRLMinQLfQKRGSizBULZZbkzIarVh
EddEB08+YqIV53/rYZrS/uqBuY7mLvFHzo1C0N4u8kA0kVAtOQxVZ4RR1ow8oaUZ4uNAiESUFIkV
sxOcdb62h7Fe8n2Ff+ItM3BIEaflgf/nOJiolorM0ba+kzzjMAjt9iWBxNLwO0X4acuckOdUWg++
nRfHtmB6EgNBJaFywgdSp4Jv6S1/i7JMt2CF/m2AnNuPVjaeG2IPDqlvhrfODIvnJHMh7YVrwi3Z
xJZNjqoeyoyMu6Yun9pMLChYQ5IRrCTbJAxTUcPCfEI7Gx6mIq3PHMbGxgFQ209KmLtlkQ01nOly
zgmCRFhZtcEZ7Do7zP7kv/YWsSBQQt5lFpV/w2dUfRBpWZ9CHkuOy451ay2eRG012waz085TQnzI
dajvX6iUVNu2bWza1ium9YdlFiWvzUpmm6oDLCYhI+kwrvvcakr8h+KXi8MnTRZzj+wsQXmQ54fe
gshou5F13ZR/hmnIX4POmnbIt+UhB8zkvL2Drw1lYpKwhXLIzEszdLsxdKonsv2yY4+3APt9/uA7
FamVd0keKWvNHjEXQNlYoxRrMdOzp7cye+KZcNTOzZyw3PsJiceUEBTdgxgT+Vf4Yf7lqFE9+5Xf
bnv21cPkpcslT2ZSgXGozzOHXeDncaXSCsWe1b23omz3pitCvnzzCeWN5Dee+5cAB0Zcc9Jshlrs
vGBND2aSge1CDG4qGKa4wsb45eDehNejz13HxM3kTzLAEBrNgxhuDTPhxUk896zWcdlxWcsdYq1u
iwQJyM1I0ylA6IEZAXRjPdYgmejIvDfm3vxp6DOT2wsW84ChkzGwb8VyrprR3trDpK5iQegY5Tyx
sWN4zOFJOzkPw4DkZZphCKSi00rq9B/DwGOxOhb3jtSL+wIGTZaPOxnG94gx55yU/fjQQYGouAWA
33G/rrHvFepPukB1iAByqGy79o3HOoi7OfCYSLOB2A+Lbr8Bl59EDR/p2bexPeZIA+8s8jBLdVUu
s5vLOLRXuZB/7ZQdgFI+gjs720tivJXDPm0Yy9iHmArdaiaHCOizS8d0R3plcO6bIvvArqqZsMO7
vMGpr+T7YJujrdlHTno0UiPZhXLpsYyiY41MUjE2/aATNhAWi8jAyP4lpzbZabsYz4vgjJkxBPwi
OwlTWl9zd3h1tZG2X/+TDuZDkYsF9T6+tKouB+yo3XJGU1JhxgMksVaETzjqnxt3zA8CicOxCtfg
00v7tzptkYUkY7hSyJbOoK/oWVqjvihGL1JfaiKdzLBGpNlBcRmJeEnXIEVX2eP6Ee3nSCZRtGJ0
RQPR5TvikzlwZlAwsO6aCMXZidi1umeg9vLgtmkX48VjWQDke2hBsfiSgO83XUgmvp7D+ggvYW5t
CQ/WN5UBDVbNn6MevtowLc8UXnlIHyuPl7z+NdztUA0NEHtaD9EdBo7G0uXMvkl6y0o9tDcFl2Gu
MOdl2fNADnUNr5J4R6vgIbZz+6UIg+a1ztB/y0YUnxy/X7WPf0Nm1RwLj9kGKfIGNhHHL26r3ej1
3zxgy8FkOtx6i1DPeHr9jSr5rjsnqXezlxRPFmBmPE51dUUkSkM3qjTSepoXYnGDjXQEZv0BAt7s
7vtvJcQ/pYMDcsVqs1tWv0fUWAtqBnsLqxvXuD8bnxPzcEQ5McJG2bo5sr6SXAF0+oeFTK4ttjqo
A9B1HRdkbz1oXU9lbFXYOANUNSerJJ0l6ogQiMoFaCIaAZxjAou+TX9u8Nno4lj3OCmcMmxf2PKt
WDJm3B9rXbEa4XVE7XBDUS9vUgUG0i1H7FcYxfNgErtDjx/xKAZnaVwm3RsKzPD7Xod5yxR7Ihsq
K3K4VuDJi2v8GijC3eUlemEym9KXxk+KeK5QhYl++dOLUGqoLYJmc9mqMVKZV21cqWu+rM4sHkui
KG/8R/MzYCr2cVwuxzWt6jeW3enXEizmU5K07rkQ9EDUhqweewJvTotiCCnHOxWFAn7f1/P44Ota
nZ18/hDsBR+hytKvwEYUZs0WDlcn9zFfzQKDeF+eVmcVN6XGV2UNN6sDPQZwm88hCv/vwpvw1iTL
eLDMRvzKxhojWxY2j3JSCNB5WZDNOCErR8dUB908nhkO3qFdrG3m9iUON47du7Dg20sZCAKEJbI0
2ivag2mvFk+evXVWpA2waCPLLk7gp8sWmeCtmomSnMOh2M2VvZAZUbo7EsG8TzaU+TpPFrGrTu90
+4Fz+NSYwXIlD+IVBRR0n2tzdkqIs2wmBS0c0vOMuvJCXJI8jgXKaK3GAGVFMm4a0oYwPlgPxCol
29RHJO3UeN1qEl21DZyQdcMjB7b+u3bewCohCW7KpBMcnSYb40aQZSoQSx79eXgS5WjtfVtM74hx
qq3V3C8VutI3eTL02ywYW5T7tXpVoXfLHTDYFM/Z0V6YkdOuD2IncEjbbexw25CUew0tUkWVZq+H
hhyfOrSraDRzF9uzXkK6ya2OxNNBtt0xGMtyv4TOg69w2HROw2tsmd+tmaCSCTLcF/xLRDZ6s0Pe
Zd1h9QuMJ60IDiN62SP3+XhWpBnd1tDPbgmw9Lk1VnZPy+kYNFIXu0pdYwZH3eY6Tcvgab+6Te9s
Q3M8ZRZS7F6Z42s41GUc6Mx4Xfu+eiZjdYQiTROkTK340vC+EPZlu8nqBIOGsHufmgEvO7QoLh77
Mpn2nd/8dKuVnhOjXoCVSUiyWXf/Ih9xNmRPFbgMAQgxxXd6INxhqjeY9+UW0DLczbyLZ7H2mmlz
FJ92sDbf5dr64S5AvbIBt+n3S+61T13XQMmwBk1R7WMLjzgtJSl7RbmVAJ+/TX916di9SxXdmmQS
HNVk/eq6itqlm04mQ3Q8oCbdmPfELVbX+lSa/fhR5V0TO8whT33aknxh1d3e9N3knSs52RqOV3zn
TkJC8KqriPg+QlgDlZ/NYLYOeCHWjZEFxOgFTo0FbkQkwQTMwujW5SXNzOkscBjsQbOseB1X46St
/NosYtrWd1V42BHQXNtZDQMuy/Wv6xVmhqyI77df8XS2o/wFliJ3/ZpP29ICsUNHE1ZP2ZzBl4/p
6G4RcC+0zrrfXdpYl0CH2a6dyQWMEAUGW8qZpn2Wt/XnklvL1WywhNl3q+6Ut8OTi6nuimeVN3Wu
yWAiPmsnGvJn+8SdvhaBdzKylI9paAiWx9lf7Q8EunpHiaB6FXQCkyJhlt0VreMYJ2XmPraLs+y5
QGiLH6fq5x6ukkQDbvVN26/Frzow5mdYvJ/Et9dLNa8aHzewTNQE9kitowx2Wbk0W3hrF1+V4xMq
0AabJYSZNshD2HrSCDrwHCqlMDAjMc0dw7iBmYKD2R5yAFRVL+kE5gPq7O7NQawPQ1qT0ZxXJnUZ
5DUiEJHmTXfrcDYQnDzT9TiTy+whnPCdOdIt8v0GFo3xRxb+jnzAdBfmuok99nZUqhOBbZ5KopDc
sK9umIcN0SfdzkaUHY9J63Dz2VjHI6+2CvbTKdmAzo/7Ihj0m0U2tMSO4xg2nogx2XQjNK1nsKob
qAqLSIV3mLMgYZs7yTGCH2Vw/t2xXbAJAB3vaCajSMm9A3VdRjV26FkdczO5lrv1Zq4uYPi7Uj+Y
EeLx+pbbIDchzCVrLfq94ShzctSWJe22djVm6w6DYP/bQ/bJ/DyP1jchMOmrh6sij7hp9FtKijFQ
lAr2HnkX59YymfzcRuWR6GamaDSdJQZJF6arwpuCkXz51rK0H0bNvGkvgomS3IwXojTIDBRr+VcZ
w/RjZpbgY/jWlyTq8P7WTDfhNeFl4iUmyWLprH3gpe67VGzqeSqcR7P1J+yUszx6HurmaBQAxoTF
GnGRrBi7ScrdyR49bq36GxY3f0fK0V2H6OIr8RBye4n9VXkJGRQZQ8dEIsxHD9VPaPio4qqdibts
10shTPYTJ8M32zg/Bdm6B0bbv/hpLgYaPiSE05+gGx+gMYsyWqFmnxBSUivrWW1kF3rdpXmBIwPc
bQPqbJ8KD4GZx/OImXTCckItLQLZEmgheBczB/p8zx8kgvQmMnVqsvtFURo3Gw99xPD6SjYISaHz
b4lJrVcOkxMC5V9V3v7gvioAKwKLCYTqZFvY1eOC5i/Sgm+cMaK9O/zBJBZneDF64n+QLsHv6gRX
osbQtruLqk6hV7BXeVXzz1BamGny7ID4cjp5DrB4OgLqTBX8sKEy9F4FkcPEe7rW99JyXLCYu3uO
7ZdZ3JMIvS7fAKZd16FlDjTR4Bxpprhlk4dvcRkCnmTzs6vl/N6mzrDpTA9P6jClsdeBdBCcnT0h
km8u0nWT671Gckua4DMY+lsrLWuHG+3NXVz3IQnaq6ubdcP7lG3CbA6ejDw4K8+cH4BtAp40dtEZ
TV3h9+WfQXAgjn4zb/0cRIEsJ9agZMyOjWQjtRdEa5gUcBCis34O8iL4sqyZwcoOmdyU6o8zyelf
DiYa7P+2zapNd/MRyvjFIeX6vC5Ff0RRr3c4SNpDgqgTCGUhW9zQxJSj3zl7Pkm0Fp14j7Ub6g0T
Vv9suqOBsizXz6TyyB1KeCtKhRzekxzvAKsQKsPifsgKNFR4UDTomltZTpxksoBdNniJW9vuD+ZS
5XDFid7nTY9SC7eHxO4vvgJcgZFaXH7gUAI2WLXxm77y9Ob5BuGZFQ/wGAKjKbPpn6SoCKGXS34N
Ele/Sis09qPpeA994mSgaPd8BGPF28t5TnBJi8tbQ6ZvCRjoDjnr8StEFN5jALvTQLLKYQg9dPC9
6x5RwefXRBUX7fUSCh5EWqi1ii2zSi4datYTzbrFqebX+rsG/j+QN8gNy8TvI5gmcpMsGeLfNvLn
WRFfpfPR2xkZvRAVXRLEXeAvWpe0HGJr7fSrby8+4f30FJx72i3YJSbehIlIhrhvLM7jBEv/VFI/
x0Wnx5Ygo5yU3dlC1d9PHrEYeeMx22GatiFrrpBggC4kpD6QZGXLLf59L5aq/+UPjrpxkWA2mglW
iAJula2YQZFMYoD2Xj/6dEYFHA5ewG6XSJJ/67q51l0PFmeOD8IuXhJXJU/kVqAItvOEaHWSxw4F
3QQP4Lpp7KMMeB0apJBd6aNO84ys2DpBO239EXQ9cursNZuGl5E83kf8jcMDvwjzUW8lzNrlTLKS
JACKE7VU3PoLbbUZuTzhgAd4ahr3UNhI6CQ81TWYKtL9h0B826kB4gnkMRPoRDb9NARtRLzRdDDG
xEdr41dMgCNO4SJMfxvLeI90KNBGEWLwDjCVy5hm25SYhmwifqqfTg0SQbKtGhdODmvPoSCfioMM
e9lKNuKms8nkRBydRaWl81uXTOiNJZPQIWiJW20s/aetav2wEO8AetZ9hjbLSGS6bQvs3v9eU18f
We8o2UsZkpDH3loP3heH+dVGF3ZcC3964lEv6RRAWDpv7TXV+jbxgwBvUGB22XbN9RpuADRsLIsr
6UzNDVK5es5byfyPM9h5ZbH3BOIQ5X0suZ90WUycSo2/jmvTism7c7PYttdh+FMNI4gK8SBwMESe
+tNu9Ul6/KzbkUK8YelEe8izsmHBEp3VEwaU2X+sqiANvRqopXtCQc1cmCb2cyeoL9yMla/lblaW
bnazO83IjjOXkDSoDJ3v7HIETNK289wPJG/uemNQb4q02RWkklSdeV7qJ5i4eqdmT54MaDCJqqPO
hjide9qwljQNvkZhEHkDt/4f7J3Zjt24tmX/pd6VoCiKkl53Hzv6PuwXwY5wqO97fX0N+dyqa2+7
IpD3uXCABA7STm5JFEWuNeeY/P98EY/w7dH75UE/d8CPL3FLuvgjne6WJZP6gulKvTIyWUGkr9J7
cDThq2N7t305O98nmkNbGQ7mus7dm5qJtDJzsNsbAF/BXZRp/Fo+JA5EvXNJL9zE22xImTe72afZ
Uaa16i4IJCh+FLkabkVv89b3nNiGMyhC9m2dBOolQsEuzroY1U/MARZrwzgAE9CpG7rb2Sv6KzX0
4XxEnFV5D4lya6o6IWvDN0sZC76q8zEWKS+fu7WOaSuw/nJ8TUeLm9hRQQv5dKukvGrCFrI+vsfu
3qlmW+9iR4n+MYRCbJylrQrCVxJygD7DEUbAW2QTRxTitSQWovigFfd1tmR/3YPZR+DD1uxgAm/5
QmTNuNOYbDlFt3a6t4s8hoQzdLiQkyjqqZwa/UOE1WzHDZMYuwT0uHBYPNryTQ0s6MuSaCM033Hu
qw6uUdlXNkeFs7Eduu9seZM1yYtLlxmfNoJ1IjP4NixC+nrX0N3bF7DWDoDEMeaCc1jXUgFm6a3p
newU+z6TXo3ulwPLI5kI6jZhU/0q9Kwe5mFwn5HuFlsPK5leAU6u1tjSwgvsANmxpF/9Wthlu5vi
vGfl6qxhP1W0amm927Alm7S6wA7jUvWqqPyuXErNpFkN1lvfVNmhr2hOJUPzrPqOxdSqjnZR4chu
sqZ6aMeyxCVVjphnUrFpmmV7NUj5pSjGb0HZFOeRNs13/LntWZi4/c3kh9R5ooDdLiu0WCchm00Z
t5SE60Ef4SO5e5jMGdUUdr0Zs2jtAou7naZRHkJDF5dVMDKFjXHCQ4jIApMpsgXJzuASV4N5ljnm
czqG8mulpfkdzX+xS4wifBjJbLnyELMeYJw0qyr39aZXE0S+OU4ekDfPZ/Rm7tl2o0idUmfYo0ng
EUeze6kMmFOQYib3HAaze2D2O/dd3hIgGtCSdItOPxcwpDFj5laxAUiFojro0TBEFWoxlihxhWrG
WtX0aJ/dskkegjocL4Uc+w2yh+LS0tYjK5J8aCvgGF1GfxasHmdWmVQOPUMLHocXE1vay3ZAsEF5
etZ28Zh43VEMjnNvpJ2NDWm+80H/jFOAU7WNKDqYVFuP8KU7jmi2R3sxMrfoRMGHUqJY8+5CaMso
xBGKikrRFEgkzXwDFcM9IJcNz8iYQqddWJXeAQeY1iOL7hNK8nnXOthbsYKwWfK5ZZhX5F2E4QIY
IqWaybGcHXpMvEJsbZaXLkmvqgIxgNbhYkiweL0Ci81+MFhLtF8YXtZmJbcUlr7XgCzYhsbFEpBS
4z5qe5q7KI03ePqaA6+XPNCqtnGhsolPmYjXnZzdu8n1vS1Q8ttAaes2sbruKUzT6B0KuOmukSPV
b14/ysu2rIrvI6it+4ElYGVYnvnQ523/jk5hJEKpcA6ZEculxXenrK46x4o/XhiS18wL5F0gzZsY
eeJj5PlbvgqC7Z+VniW+9z0owmDtyqo8j/gN0T436vKaVlS1gVRB5c1Aw+wPs7yL46m+GdPxdUrC
b71jUXRLpZcf5jR5IM+12PVWU91Qt4T5ufjjHnw414FLEMlWldo/9/D04hhXhbVbqrC462ixRnw/
DzXC53XYOw3dYMynyYjt1xHKYgdiFeE5gekvbhiGJkTBuH1KClxKQiX2A1Nj4rutEmBrGqlkwIpR
9RU/qZ8d0D0tVCW2MIR04ZdC/eJt0dOjW+8zC3Nl5SXBVnIqv/Rg4t5UWbx3W8jwkyWGb8x6YzOz
Q7uPsTFtWw/FCbAiAmlDfzjYBdsPs2vVt5GewUFbDfurfkRq69Ayvw+MJLynVTQ82NToz6LGR+Xc
9uwQqiRGOUMmwrDqiRl6xusbgaf3XkSz4Hl8T52DE1crIwnCH+yWqceGmZGYaz5COc0VzI/hW6Gy
FARdBCDnwu0RmLZJfVaYvLMXMzfjegRT34Dv4FNDHOKU7JoIfWeeALsx6LNumGW0q4Dk3TNb/C9t
WyBLBq5vXdcoPCnnKRgfBECFmpNP2gGlks6ZCW0DqqLSBwMcBVC8uL3QOuqiJxTg8CTmIN04bk2i
QRk0UMukfWm1bX0Jud/29zXtlmkTVSI3jwmR7HDekfUE1SpOVO9TcaL/s+mlMMbjXKHc2NEhyQ9a
EyyBKFqgxTXGut+1QHSiL7Ggmh2yZo3RsG/zyGzfM7fTGusc6qbVMKVVfKv7QLaXuqnsB6dAlbdR
IeFrPCUONeIJn5+PBtWBQH9haD6Kh5Dmbh9tvQws1kzZypvGY4HF3HgYrMh2L7sE1dG5yixweDiW
JB7lJMza7+0k8eqjJUuDW1q5w7BtK6Xa10l5fYIMLDKM7GU2Kj+uV6YL0yIiFMSKRY4RMsdi9Q2u
lpm8hwYWuC1NX/qwaTIfbHawR+TEc7aaSsoaqq+yjTaa+SqXI55Dl2DWiOLyPfUYWPkm0sJzLNzT
leCdP4RuU4dnk5951aY1Uc+MXhlszSpzdn5nJ5s+Et6mw+N130p5yPVATREdjm0mFzGt8ndqSfVX
R0/WN0K5UofimdTJJo+n8QcViultLgfz2ApPf+tNICbHISvK9KaYOGztcqOP1XEsKubcBGKZqJHQ
wLbria2DMoqWzSJ1R6pmiH1mD9O7DjkujUqBSBqnDPwHW2vP3o60j8gVc21z17qcibKgKw8235Jx
mxW1zaewo91w1wpfvrujxmxrJhx/RoJnVnFUTz4lCoSYxWpWlNlu7XIe2/NAE0XcrWlK2NO1HZUF
yQoZiYryIhyHSL50lUmUwno0kzF6Q/QZUk2TOgZ88GAkukivs97E8bTNrcnpqhu4bROY6Zh8d5Rc
eNHhPbfRuCQPeF7i7YJyiNhiu27b3SlZCitGXijsdFqjEwko+WOBRRW3dULSOacAc6BTywZbe7nk
CTiOP1xR0h7A9zh5Vk53oVW3mOmDrzQS+i95MTvxZgggpxDqRRVp2piOT6MZeb/KAmhGU5o8Nw2H
LwAmTXrwxqnONi3HxuIw9J5JXYH8D5ihgghGvpmGZQXttgdj11/HQ1onD2iIrJZclNLvjf/kAvx/
Ufb/kh+LssHeR99/12T//Bv/0WRL+x+pTccSFNghbxMh+3802ab5j2ORyy2IZzcVVieCFPLiZ6qs
Yep/PI1ugBOvq5WjFmz7f6myed/5d54iTQZCvK1pUf0bWfbvmmwXxcvyP+16LFaecJ0lJfUXTXYJ
2t6cZEuVuq/N22Zsv5KZAg84ceUnYaf6Z0rZf0cvMJZGA470G7YBB1WlT+JOm6o2pzqgAkOrAHtz
N1S7QTB0DH4db1ZO8XhFlgQxrKrTV6JfpEJ6HO6pmOXfytbKrwrBrrLqwuzMzWzsWYSCoN7ghJWG
8odnwLMvy/GZhdQ6Nl1j3ESdbBGCevImSX31xQJte1+4BVthhFD2yA6isfsf9IUWzUhgvUYGqEbX
D158am4xFhKLG6MyyIpt5E8UUQ03ombba/SIWXuzhCv98C0/4VtgO9/JtWz2kacaCsl8glFfHdN+
okrH4lmsSeTx1nVHiJtPBOPbBCd0Rdybtc76ukTONEXVfV05NFpLpbxwS5YSVS+oncGPOUhm3Bxj
EO1C2aDHtDjvYwTOrMCo2/vM8NhTbOmakG5074UakLJ7KDJa3QAfOgAQ1VF4BtWIHUjVyRmOzuga
w8sk0xqb8xAHFGQGx7Kva8/ybvrE7F7TMXDon3cZn/ZU5Na3ZqxM0oBEp86Ei4ZxrYp20uDeW+OL
50/6ds784q0DTH1ndsuHofSjnk2A2QDeXoqCX9u50t4ZAG1OAV4ouecmTubgaIeW8zJBdDJQ/BDC
yplXjMhpax3s6JP6h9nvm0cgrybM5FojuKBPWCUbNLTA6RQfzBIOeeumJCeK6FlCoG+PRpNQ1Qt+
FvwCPpTeEZqV0mzoPEqqNVQvGzYk1HtEtx4S17ymgkRB07LR9VZBeHS6Eo4zVl2258lc50+2Lqi9
cQ3tQyxsAlSVN0FAjEQHRR4gEzniaZ9Wq6AdEuCpbojWDN3u0KzM2UEroUQDMtqaBPvzgp4oEOs+
pMdtRnDUKSoaP3q/qYFDRxznSZox5r3nNN4zFVQMVon0QnyHcejRsvNcAwcSmqcjJTbOy1AbwdlZ
PZ37dUrmZMxxSRavcWam10r4Vb2J6QNVO2cAEbSqhwLfltW31duc6GUPhdyh2Bq5U2k6RWlHhCdF
qX7X14jLg9umpfzXfmVRmsrmR1K7tJ1QSQxfVGrIfJVn7PJKRArzlkqfR/p8oyXiZCM1K9QOHafJ
CmBPcXDaNluAacnLVIe4C4EDwb2dzJ6bk+EdqbZu0gTs/f0EVaFBQCttMd8Jbi07dl+ZExhfy8YX
3Nx0sdoKJ3ahIaXj9L0OjVBtWwmtexejJ422SccmA8uXzr4kszDuZewk7oZ2iLqezcXfHTUWSiwF
LVLuPSr74M45s95mfYQYJULhEQGDqXF9Thgkn+Ki6x6bPGfn3BbYEVasYBQqG8eYerqQdrTsuugs
FaNofuRI1Gm1RFG3zXOvmw5oa2j3G4Wyq60lehnfUBYe3jhzcbQMOZC0yNRzH3OpYRg3gVlFL2L0
u+DFij3rbTQBK5qQBe/AWtFALQbcJGvH6KnHlpAzkA32WaB2lW1BUW/YhKY0+OJtRc/8xi+HRRRa
dmFFSx7h9KEA3HSHUBg7c2l6LCMJm8n3BHtKtI0zQ5XHuebctun8mJNS3aZWuBXZWHTXgjMQ70s2
tg7oOJ9OjmtFiMzqMKop8BFDLGCq94484kC1y7PKMpkUfYh69UDFk+Kjyd7spUtdibhVej2ARQXi
3cCtz4skFSgsekmRSdl2mPR2hjaAAEyKynhYOqmvIHoHjjIuJb2Vho9ynkRZ628Jshxe3KiS6cFM
6t5llzkj4IkkVPDVkAG0eW4Se6KWBXr8wkaprlchP7bm5U37p7ymS7kOhDm1l6lnZ8HXYgzs9gca
zJw44x4m4ffCl8T1JnAc6MKkpjnUd/gylHvbFNAo7bWkz8/ZFS2iZW+ntBTDvWcMQXQ1cZ4hVmhw
/DngVWkoNK1sHzoXGQsY6hIKD01hWPuunuLhmvsMUjpz6bCBm9K4AlYW/33/APkP3V0AM5ZLQmOa
9mShgeuz3mMDfdWhtbANQbRse+y9yBPsydnhfjIG9K4TOVLrzOhQ3W0CapesSMKpmsfBE4tnAEV9
5j45E9ZTFucAJERZqQEoxUT9+pATQKb2fmM56Xawqp6lpPUli1+VZNExiMySjI9UKufGgC5c2bTK
0BCt+dB2LxltrmIvcqmsvd/FHHsDP6KdPFUOYAJNCBQ2TYr5lbpLKNupQ57UnXNmwDYD3Q7fy4zf
rMGsvOep0a3YQpy2gcOVQADi17lvZftQdtCIL6fMGbNL/EfExY+ZmupFGYC25IJeg2fv/R4F2qNI
5NxvPKH6cC9j6rL8+oY2zeLDuh4w1ugtmfARHJFUDsOPdhbgzvqEEOFb2B7WxQjr2oaMWQ39psHy
LrlDeszvEs8z2mMY+vq1NBV2SKNYsGFRAxpm085N2N10k4U32hyC7r0mtCL8ppSZdWjx0iq4wJTt
yLNE5Bn4vkKgeSLI1cNfvZqQ0es9UwW3DFx1VU/2OqSdqTieT2+jjbtlHMulLBdlV9ow2C6wS8ng
F00l3CsklfahS8uQTkfWpAoqGCUDaTVQLMaYHYdvBwecMw+x1PmXIUFKtMQ5lNvop4/ND9Mr9gzj
u13Qo55alq0Vs5MoOIp5vMkuwYP1mF/XSRbuZIfZYV32NmuuUZJT29OjVFqn+1GgcM8pI22cFktD
3xfzU57EhFR0hJ8Rm1ehv28wgUx2S282ULZBkWF090ts9EpH9EixY1yRlQQV3nEOVmkNF6aJUKhv
nLdySkjwaElTdwQrSQIibFd1FRLhdnybO6PdaxCnK7DPeP3Qjj1X8UhrayTLMnZCer8Abl7yIfS/
jElWL+V6EXIUdXMQxA3lMAw3M52IlZzYZBopOK8ALddOxzay1UBulaPbadPgsmJCcyDEq9cFeuMj
LtuhRDJePV9/Z5o0N6MyjTWHa2oktDMuawut8ygNUtvoGNbb0Ormm6lIkw0rX3lEz2/vTbs1XpHJ
X7gh4pLKWAy3s2Vc+5Bd1mUFZjd2pvq+1x25fhEsRMK4RU3Zqwnfu1x1MFe9gu8kEXb09SL7Cs6o
sZYqfQKWCvBmJJF7aAYBYdfoN45SzllVUyOMwzy7L2FdX/om7fW2jeszAERsfjIBH2gKxC7ETsVy
yvapLfzyODU4Hy2BkZqGi4guzFbejy3Af7MI4T0EISZno8y3VcMhORnz4IWXt96Q7N1+ETJH7mdQ
FB1ru3zPKQ3fYrZxVqWlJHgP6yb0yDMuAaEAlSGUs/XfFdyQAwonsNwJyqsyj6jk1QXKoUhMT6k/
ztUuJHLTZou76js9gnu3KE8pkcL+cWde6k1ruPpbh/ntxhr5rDteY19qPpx7eoxPzlhnX4hr4PuR
dNYxpQbAUlUVb5Un+7UFdfAoZ1yMeZjee5UJmwXhJunKPsSnOcMugt0TXGgTKWOgD6gfvahqYeaU
YfHDLIBPbK1Y1++ykdFZgb9rIzuCHjduMFBJahIgxSOO7I1XGi0yPCmShNeOXOmZyhid48bYVj3b
U1ebLyTeOJxxUntjJIl9ZoOBJq/UGmhvwXJ4R+bQB//fgA1aenFTa47n/2//9TaYyvZX8/Xyx/9z
zrf0Py57JlMgR8QvLQWn+f94r6UiQhnztKtwUVsmNtj/e863zH8IRlsoY64wJX+Kv/Rfx3xp/uN5
iphsxyQalFTEf2W+XtLP//vk7fD51VQKXN5gejzSdk6c164xFWatNOmfriLIBIRWkR7LCmkFzk6V
ghaLHn65MX8Jr1zO8n+M6BF8x6gWP58Cxm91hQyjaD07wTqBR26JYp8ht/p4CHOpTfw5hrZtaGxE
CcuT2gVMlJZQGBdy4AbBdUf7YqPf/WN0iFbX4+oHV7rq9Gu9OpZr7+yTsX9PZP95R11wgTwz21WC
B/T79U0pfp4694O1j8q2uU7JUAl1eV7CMEKetVHiKpNoyab3fzuui+eUScTa6mhHuSfXHHUdqRpo
g9d5a20Sv9gbtXkFxulcW1vbIjggLm9laiOZ+/rxyMsU+e1m40DWCC3x71O2Mk9vNnHyRTBNMlkX
Cs3juFS74UFs075/KJDNbiCu2Z884D9mLUN6rossg5eKgtHJHKK9hl0ccy29hel7M479kRMfR6XO
uOmF80imsnfXZHGy+vhK/zIs7QzbY1thY0KRJ8MKwBsO/e8QjEgAqGYw5fcEackWzNsZCKuN5R3V
4BivH4/6xwtDUiPxRQqujYTwevpgK5N2fQJEmQM8FBQsrW36jKIPYODH4xDYfvocmUBSS+xMFOSs
k6VAB6muG/rbZICnNKDM3QhmDGTNOcffT27k77VF3hHXFqaFPcahTsmaeDJXddATGl9JwG4Oeu/5
aoTqhbjv4+v5874tg7BtR2IvlmXg9xex5CtcmAjCkPtHBAg4/roZxn778SB/vRJbS2mRwkq99GSQ
bEQd3vVWvK7DgkZEPyI5QKBO3yfc/PuRFNVRknUdW7nmyUhBDPyZd5xpwGGadXvdklHPy/fJBf3t
rinkTjZ7KObB8uH5dXkGY+7SwICpHMjwwbHr+yotPxnC/OsYvEUwPXg01ulNMwazK8XIk8E3VCPN
teRN6le4CevinsMVdv3BQ7WKPpwOnJccqDaRoJJ34k7WvSnXY4sVfyQ87JMf9peHKSmuK0s6LqVo
cfJ+E+ZgBU3gEieKBk3ipmuINVScGT9+kn9+ngCn8AHnu+u5FMdOP4GtKE38h9AioYh+rz2CngKc
ncJjpyYSmGtSFPDTCv2FkgOto0KziZVV1xwjWyQXFcCzA+Up+6xS5bpD4/fedkA8wH1AKxWdePv4
5y4T6/f13bboNsBUkUAyeF1/nxHaCVTqKVyd83Sfjm+Of5Wu5e1kPX48zM8P4x/jYKvRynSocOiT
RcH0yCZJRqRIdk9HtERcMFTZeOUW+FzW6CGXvMAGrjFu55FIaQt0Qgf2aVtTzNlPRlJgok6rTxbF
P5d89mygjpfdGITU0yU/Kxsppo5wm8JAPFFPwQ3VpW9Je+jsszYbDERRnN4+vhN/mYZwdTzmoGDz
5/2xOhq45Pm+gK9WzrYYKF/DsDr6RXv8eJy/vIZ8UxYnH5em/1hRxogQEgG2b52QqkUjg5jeXVa4
/t2/G0azCeK/L5cvJ1zJ0w1RbBqYGzLmTwl29doLMWd1g2w+uZjTr9fpKMvF/tKuAgfpW0CBuZii
kqBVAmdNCoI+l71VbTEWdZ9MjNOHdDre8u9/GY9jLkKxnquy60tlns/Vk/nZjfvrEBbvnGOz29fq
5IXQmK/q1mMIMoI1Ru3MJUAIlt3Hj8dcVrVf3zuuRClU9IpGpKRzeLLqSTAPSZwTw2vjXLzAUqL3
qV+OX3qwsFdC1M23piEXIZqr1ZiNN3QBiYErurn55IecrjM/f4cphLO8bjQCTy4XzIGZN+5Eghao
wz63Obj7KK9DYVO/F/0WmP8nc+bnN/OPS2cjwmJMPVucflNde7BsAfdmrZxu3CuKgbdZR3HJx9ew
QsUV3/sNiavAy3BaEZ6rceXsxiS8SfAMrkEkznl1sJxb09ToDSv/6uNH85cJoBS6b5fl1bQ9cTLH
7FlxNkKOuVaUZl8N10qIVGz4FPr+qD+5+5+Ntbxfv8xn7GkFGiZW3wkQ8SSsN/JEd2NUfHJJy0P8
447/ckknuxihsyFEY5asB3KaLuDyHOHtrlFMX6NyvSOUVFI36r45dZFuPr6Zp6vdz+n18+TMXo29
+8nI0MJa27CIh7C10RHGqpPzWrqfral/vk18veDBmxyGlst0Tu4j32Aa15FkW5PhUY+y7DBx7FvK
h2sbhHIdB4/FEEBByo/kbezJdvlkYTJPD6Bs3SV2SSE9NAWELp+shIFB8XV2FTF4QfDmtOoqtVKI
HgLuSBZem3X7AKxjA9UHAqF/9vFN/mMWnYx9MmPbovfgtfUEOVivA1GiErLECFHo41FMeTqLToY5
ucn4l4oKY0m9rrDFOU53cIzoW0uJZaVledRZsE366axKuzNapIqWFFB62s37j3/GHwvW8iscF18d
BxoUqiczKqFVIiJgces2Ac4b9kckYFvDjO+t1N8Sc/OvF0jGW9YBl12YoGpzcnNdeNOJBWJ+HdJg
Y8nYwxbeaOaUtpckwv/JTXYkShKmM303b5lnv6wIBNn3TRPwLKvBO4RldAzt/rbxomOuqlsz9i5L
DQaaFvYFSbRyVU6uXNHN/WSNPt2ALbMZmbzgn46DHvHk65REzgBTAWrvHFK4fmgbouXXM/nl10ZS
qfopp1xe3qfKKsgHSfvSvvv4IZ/OaCzICxSep+soj93SyfhtiE6jGLgLeXZtTOdeQy5WaH9yr5f5
+uuquAzCI/UQx6NepqTx+63uVZZz5FgOOdFZlpCsJLZeT+7lGH+ytfzbQB4PlCcKaI4kud8HKunH
IdbnE6LGahsY/j6ms3aVdHl1FxE39vGt+8tgCIhMnh4uD0UV8/fB4hEzuJuSx6l6+gK4Zx1r1xTE
ylrWJ/fvj1WXG2gviidNCRMOjXNyA2n401c0Rb3uX7zr3N/p+tHPtjS4sEcSkh3tXPtMo//++AL/
+KRQJHGpw1LYpUajnJOTUd6MBj4eziXJPFzwBgarXodfPx7jL4sMyhNqww7FLkrFJ/OvoINXyJEr
I1Hgi21366AMb9zWu9OieGn96X9ySb8MJ39/ZgPtyzkMyFuIjahbwYU7jn13//Elnc6Lpbb06yWd
3LYRmQiFqJl5gVB9pQdshrmz7X1War4Xn1zQ6WDMDBemGgVKikB8lU8mYUS4dCB8ygwpYLRN2FTi
eQR8ts6TtNj4RWx8MulP58QynreU0rWtKExaJzMxxIBT0/CvidkL4pU7C0ieytx+fAf/PohGnsZx
Wdri5KKwPTgNgtN67ZhkYLdVYm+sEPzVx6P85dZ5wmEjwUlUL/vy3+dCxzNqBotbl7vIYe/y4Y0k
yDp9+niUn4vbyeLHMB62Bz5sdCJOPmskbGRJSWw2JGmwNXHy1ETDt9TBeKXToxXHN2wZd0QyFSBR
yKrAppRAD5ZOt/YG91Hm3GajIebCIzMGCe0n88fkGMB1/voDNUU3i4MRZXWLiv7pDyQa1w3TLDRW
oDnA0jZLsIJNpGv93s16SokzN0AuN9pIfHKm/OK+oKxlr1rd2daqnIEjznhcYxusvxuX127gd+Fz
GLh2ehWRzuQcy6mHp43jz57v5eyMV+lgGi9TLpxzaxYzfPQGbQBhfaq4HlApElBR+miKpjgmeMJs
3O6Q1FV94zrkr/zI3Uhe+6Kvk0cPyonJlqSDsEgmuhNj+0GZ5Dw6gGVuB5x37kUkm8E9TINHwLSH
HW3fDA2WVVFYa5rpKLD03I9PYpA9x50ZyIOCSXM2wpPYikr67xGb9pcgDcpL9B3OVezYpGAmbXlQ
SfJu282szhrE2sOqhGpEinw4B2gxCk0+a61EgiYmCPR+klS51tBTSU7zc5TdEzmr39LErYGdmfKI
VMQhPJlUbRorJLm+kHoqW8y5+YVPiCcEE7ec62PfRtZN0sa7VEKIGWzfP1YglHZpgvZSVrV+Fgaa
vYONIPBCmLm69UaEU1M834Pkaq8qgg3Phjls5AY5265Bw+STmOSfmQ1NW9Ce4RZeUdgeDKTVw/cG
hXe2brsCzUGn2g1MAOe6Rn9y04KCx/dsZ0xpnujGnIy5u0fBLR/tdmwGyt1RaW9QvXvZGaqC+dxM
SkG2qcy4cdkWq0aHk6wmsAz/TXgzQLkfVNxC4AD+64pqn5WJ84JSvXmvRWttp76+NJtArh0s76GY
qptsJF6bmYkpIB3f3UW3VoQJUbYizGHjVfSz7ekoxWCs5lTptzKbwnitoU8k8ZxCLRn0dkloaRAG
BNYVsPfkBsapuOV5tdcjeFBwNtX83RYkEAge2uKdS7nPKgfkk3Bat7z83epxZonYvQHFBFTeaNfg
JbDQ0dte56TPPCfN/N2xIv2FBAjSW5oBlkW+/MAoQRRSaMjihTOba7geZ7KU7zT/obslQ4gpO4nw
ZI2YVzwkGMkj4Ad8nWVx5vYGkqtO3fnhD7SY2AdFMBkvo11cTwXPmA8bGR0TySdWDcxrnsqjU4K5
4g8RdOBMw7FeDhPoq1zSgU10WYDhCE0nmWQmMBFQS0h4wSjMXWz210i55RqDrHkYMsqT6cCOo9rO
qXhI0UU14H3oRJL7RUm971eVNUZf6dODnLOzbj361auFNmNbRWkJHsicjxzLQEfxhr2B2xDzGvGk
Ovr1V+Sb5xT9zQH8UR54L86IB8bPrtN2fszsl9LfDjhfHwumR35L8vBYbN2hy3c5XM1DiFMHWHOS
J/eDQTN4JXC03XfiXREgvRGIB5Bobohb+YKs5VtgMM1GNlQrMu3EhkffPiTUEc9BfaSPjU82glnF
GvIgTcdjy9JW9QjTOqOCAKjlaxMZehdVjXdGMgOAqmAEHZeYlzUKoIA4hCnEqxJ49g+nj3Dg28d8
oRuAdZnbhheIKPbQ1aB9seAjAxfos9aWCS7ebYunoE/LDQZKADJTi1I4rrdR1uB1Tl3+/jDvVRge
lNts85mgW6RQyO+/2p3EY5qi7UC1PEe7XuVY3btn5BsbEUcMF28gW5AvRjhVQQEE9qLetqoEmdId
yu4QA35B/74aUKA2EFv4EGAxKob20OOffa4GExx13rywjpHglooFKBQQJl3WVLDmd+1CvYwwpBIl
/NSWY08cHMtCoAmjI4NsLHcmfYLvphgwjGl5bTAvjgrixSWZk7raRTEbC7YTFGX6oGtem7h6BZF9
O4s0PbixXqIs/KwinQnZY2/EZr3VuXtvBTzpxlbhdQxbqAA/MM+7rvaruzFpcbK7VplCf5DiRpop
6cSTIrdmJq6vn/w3t4EglAW9fhJ5kB5mK7xcYqfa0HjKbfWCX25dugitA9e9gRwIOaOxDsE0Vzdk
6lV3eHOtleeNLK+5MRDjWY0V8ynoPPPMJkIoO9YQy24z4M5QzPw6XCFuA4jr8H2YU/+5zQtiAt0u
BgqTV8N4BFGY770+2Psjr7c/G927ghQmthB9pvABw+10Y4lk3OPEMi4Cnfp6PzeZc97mSWhsJnd2
11GTqctULcm4cXDhugBB6xqdAGC4NiSfdWiJdp1N87Xpxme0uCiuaFaSd9UP/iuRUWOFRE7M+9m2
b1Irw2fPioo2uryKrGLac2TeGOMI1I+8VYKCOYUhCC5hj+Wc7chU7idwe2UzHiL8Hy2QNd+mg9GR
U6HZezzHZFQj4kvzWt01gWX9qE2Uk7ocui3n462o9aUlwkvKr/sG5NTsgGRCm1ddRf1V1NCVKD1o
KWSinqWpqsldoKYr4c5Ud/VUd8c0rAHuCisi4XZwMVuiG02PoA8njGc2Kr8QRtuqnrwR8H7PK2r7
hAGe1fZZHFj1E+o4+2g7gkwptJvV2s3z1DtHEjuvK6qfKyaziIkNEpgQIVCTfqrQ04bzIRyC+cHt
u4ILLKv2EQRHTz27ZrR142ryOwJnPvhBR174YL4GwiI6pZhJLyzM8oWV6ht9tJIORavIRwSAfwt0
mKgUsgCvUmxoJM6g/sZq6E/WlWGlGQ6CAA8US0wypKgeE5ihsVtgBzB99FqjUVyOziQ2hW3Fj0ZS
FwMQw3g8pF7nrAuKlASzClgTB1k5XbOugV9cAcF1v1Z1OewJJps9Pin2GGxwcSGbHczc7P43c2fW
WzeyZem/clHvTHAITo2q+8AzaTgarcl+ISRZ4kwGGcHx1/dH563qlDLL7qx+aeDiAgnLpg4PGbFj
77W+hdsubEGMuc1jSC4h8KcnRVDN1ikNH0zgMB21bZy6sv0yBVbzLfNdYgoJItlLz7B87t7qKczG
8bLyqvk6JVUXGXL4iAGzvZC+cTLVzZgS5ehWB18W9oafSq6sqWkyNI6kzzswPawhrnA1gkvYoxu9
V27OJLUdpbmdobFcaKwfUZ4kyVNiNxQoa+yxRr52IglLyyPbXb6Keb6sJxXgdk0cDIZyYzgJqKOA
A+61HsHJx8WUv1azU29NoKrgKePpJsad6sNsRpnY3mI0zrYzjcCtTkVxAmgzPdbBeKpTE5JqFSTk
m1dfSfc5HeuyS3dtcVPFwV0ta3WF7O6xMiD/J7WzRyuumDpMiAQ7Bh+GQM/+lCzclfNSDcVBsj9s
WNPiSyJy/BOxDFfwLL8EhUvsAMQvVmoI5RGxzNWtY2H7jIB4kadHCWxEYSngdiADNDzDPBNQ+s+J
v1JPJUiTpLRunHh6NGbnMPqlTk7KkiWn1DtAwRy5ZJ0QJTEuzrCLO8eBVGBa+bWTsdno+LRbxHCd
6UaRj+waMdb2oO5exrRuH3UcdLcods2rVpEJPqpF3vWLPJ+NoeoQ8MvbLENhamtCfAoNrrORxfuS
moTJdNOTlD7Bmn7GIKglRyJ1c7AOpv3s99kb8b3TMbWnRO5QdMZnnd9fZLk9HqyJD9HUNj2YIntw
nKYhFq4nImxaY9cHyJkkOJwnbuNeJWVOPJmLXlwMlONqzi4T0zzqzt6Fi8XGxrHzS7uk7TbPpqmI
DFyseZM9ex14JjTp753v0YjUMrmq+uDMg0MjA29Pc2PjoZMRfWMciHjyd2XrNMfRcuqToQHc5gGe
OPGsgKTvIOi2oeEDsR1ZBlBwLuv7uGlS73qeiDxHaX/hl17JNLqAXO1OlT6EBf2RUZZs3DaykuHc
cYl9JEAkPniTR9wSxmGokQyTzLlrQW9PZnXA7zgnG59DyWuf+Ihe3dHeCNgw3zBThISbJy8eDAQU
wgjr4cLfhmHzrW5nwhPMZKmObdeNEWvIrHkB0uK0660eWztFFqrjCXAf2KHAlVOzz0Oyvbye7J1t
BqSYGT+ziAjUFtpty9u3RBSciIz1FG1pR7zPEtfvYHKM026S4Q4MXy7YNv1Ur5wExKZhR9ObaN+d
XVQmchOd76xMvUAMphUdZ4RTxwO53yvELVuJ+kU6yH3Z9eLEhoa4ZUiKPLYppoeaqB4A4MZlMhXv
jd13NzlIyHLvjGF5lWVskyeaZTQlBo/sBkKaaPFuvbHFTMuLUz8vYxi2Z5ya4+R8WBDiHqfanqF3
1K1D6FJBsNZtGK/yL46YCcYRKwD1msW6Kk7CkRyijeMTCehHIXumvigq7TNpJ+BEo28t+N1gIBfe
LZBMOodMc4cV92iGpxPoFRteEBaRa2F5dQzsuVYjrr8qcGEzgANIfc/a9SWswceso1FD0NTIL5Ab
BMYxG4bPqgM/KjSQ6SjxTCfGHYbD52CKdGwPVmrh4nbAgT23HoRR3OtktmxW9Pj9rIbV8TDN8z2z
w8I5tHIO3xIYFRpohy+PQ+4QlAF2/guUbuK4bTeudwnwqeko82E84yct49uYBEl1yNMueEirhbwa
JN6T85JlMrzm2NGwKpOj51xRkPjjQ9rb9S5OCAQEB2DMwcNgJHV8lcqBONhETn52zHvlJZcNNjIX
Hjpkc9wbEvhAqI+yQdBOaPItUuTl1Khbl8/SvXUaO1rq1lqB9uWghcnO7ZyzqqgxVjT1APqVUVdZ
bwxJ7BoS4vCQUY/pE6B+muwwzlG2dJNix+YdezyN4eUs9HiBvucZiuV5bVgE09ctSnbLqDWmGpzy
r2OXdPeZNeLB6GZwvEx9WQYhFjIj02K6zwbHHYeDjO+M8EuWdWcZxAnVo1xmKQAvQTdq3LPxySG9
bNbIUfGWJRgk870Tn9HKsY8czZMzdtMBbhKnWPNgmTduwbF4SswSU3nnwKZKly3x0kk2cmAzlLUF
K96xBfeAYuyM6PR5IXC81hYuaWept9xoUPMxjBV3J8353Okehf9tXojR7KxsHztzc5lknVPegM3F
mZhXm7HfLGSEI65P3eZG1vgclmsu2DyNtiX3IHm/FTnlfrJYHLUulvixC7YGbXIxnc8K8mOau3R4
8w7Fei5eaHgYm3GYUdaD/MPAkh3T1tQXAGwNL4ikwV3yRk3I48qcMiZYLEVmHoZpMd8UE8k+ytwl
9jf0L7u7krOAC+A1nBl2D905/TnnFghl+zDa7b08pyHYHf2+KdktJf96h/ed87ahxdF2tCzJr6zV
NsHRXtjWpdfmSc1y7kHeAjGXWvvSLOKrzPPmyMYHtuXEjpORYi81XmwPzk896cjT4A1YZOEqRTmh
pET+RhrK8DjUHqt7SXoyCGETyTx7T+Q7pQUSW1Snbri0oBEx8BmM7DNgvQXWYbqUXnozm5Vj7EXX
pPqico2z1La/hbC8Xv0EA0VjG5higLoE6YYHksONX3twyQyaLhAhx6hj1gdqo8hA6BsTLmNChLPt
EAJHw+oyq8ukgHTeA/5CTJgSNBFRuJW7vvXFnZ6ncyLDMaCRsIpphNinLoYImwmiBXGi8cST72qB
MenTuxYBq9yNvnhTWKDo5j4S62GbJxXEd5+WFVYTHynEpYU7IarZm3cF78kdNWlyq0O5d0tPwIdL
Y/fUtmhBgWdyroJZqW5fGqCSIoeAjOkOWIsg7EG1m8wK4nFLGMCOLI+7yaul99JbJsly8HTogGQu
FpTc2tiLaztwOhXrXb1PicMzTnuMN0WhrD3G0rMRXtbQzWvnLcSKK+UleAkIiCaZGH2giq2rl4EA
2d5wrQT96OgwhKkMtzjSOV/0VicEGsuldi8kwQaMMgf5TCQzlAtAC+oM/IFNPwEU6tpMwPydDuV0
NdQFq2KQLZzD/OadqIgyv6lprn8JY2bOG0stKsM8bjw2GIiOk+Gb9RUJ0jNVHsj+0z5oOyizHWYk
CAtx1y9ng6vMo4N8E+Bk3KiaagHnkV8mACMHCtx9QfeigQRe1HdpEY5wu730sUmdvD6q1AbfGBQl
TCBAE8V4NcdDkh8WqIKEUcrkjvJpJjvVGBeN23sS72Yxw6ZVBefDwbDzbU/D9DSsbf0aC2+8U2z6
30uzK4zDEBjVzUL/m8J0iK1tIYuW04MS07rUVAjySSOlXVIeQndOXotRm+ehlScwJQea5nEB79yL
SsR8pwxGrN0cWIyv9rnyp7be07vGZn0rtZ/GE0XTErLfRU2P3V9/HTNHcPIyxKQkJyjls8ZHJrYl
5KiQwxb+CTQhhWH0h8WLUcykEjrmiVtn6TU1lLinJ34NIgd2HzO+89lU7hVM+x6CjmNs2UPH/Cwh
bfkOfzMIXeVajdpU5hAIzmdV7u7sdqYLfzKVpgRAGhWdvbTG8zgiADSAmJQV7J3RhXrOCjCf/HwO
8RfTjh+iTM/F7Y0U6NO427LFkqYNMxWF/yij/TWzhnvhXTzd/vxC6wToj+MEnnMHwYDH5GbFKoj1
F/nDXN2eWg1ymfEXUwW98XPscZWVPxap98ihddwy6CasdhB/d1r547ouXhSmUvjN3M+TKcwmYACY
TA1VVR7MLikuq7mRv5jXf55XrldxERMy9/Vd/u/TbcRGqtO05DamAkBmjbMT9t9+8YN9XcFu0QM2
pp/fz7/44hhno0tlROojNfw0IU01jK2eN5szolWdyJq22jDL+pSIcWvjoDP6xYOyDtc+fn/CtBGE
+owT0TC7nz6hBQ+hAfHC96fyA9EYcMCCy7wLqRfnkxESAKSeF12UT3/3YwrU0gEVjLCYm7ufZn4g
5JFq+sQzVLIiUSXYTvhBXeXdxjBz/weXEi4mB+amIdaDj0/oVLeFDQuVS9G6KejcojexOkrhXzwr
f34TkFWgDOVhhP7Bt/fxOjUt6VBJ1AhOm28ZpWx1L5kBLbuxS7ezttZd7BcPy59UxiBTTEf80Oy4
SHfCT29BMHpOZ/i8fb0lnGierINOwUdQpjDOMu+VVXxVa84hvUcoEnsH3GzlaJhozBt+fpf/9OnJ
u/TRmiOAt5FVf77Lg2GpmWTdbuNmfFrnphlNsMtV5HSUUuUJAYA/v96fntv1ei5zXGwkPkvdp+cW
TCYPbWPT2duV1/p8idotar9Hffj5Zf60AHCZdf696tuxkfqfXsfao8gnpxPBgm/AvXJbf4NwiUAX
446NIoNAN2z/365of3yMyMYLKptG+8Yrv3clroLSoMdJo9DQ+zUY++dX+6yvQwsvVtkHklwWcSbw
n54gpEqtTkAngboircSLLx1FwDx15BrHnJzYy4qDMvYpTN8fV/5bIKW7puJ///4hofaf//46/a/X
Rs5dlqT6n4e3BvLQm/r8Qx/+jvrnjz9O3prts37+8B8EC+B5vOnfuvn2TfWl/vHv/+sn/2//8F85
tHezfPuPf3ttAE6u/xoUuvqPLkkr4On5712V129d/6cf/91VyZHmN9yPOLEsZJZrz5nn7HdbpRFY
vzlM7MOQB5G3C7P4f/kqDfM3c/U6hsjrOdKwvq2i2v8EKFnBb+h9ybUNUSCHoY1x4z8/+/XvOwC3
jXvNvfjXf/+j7qtr4ga1+o9/+yjSoF3vIp7Arx+g3wbltCbr/nGfT9e00oQpw641gQbKxl0OnlXE
F3+4I39xlY+ryL+ugjUDB+kPH+mntZp2tN20RZLs5k7eAjg/yDB7hnF3IRq6WFkxXBtO8/7za358
xX+/5rrXonANMEZ8NijUJCLWXaoMMgZmVABGbNxCdYiPDPufCX9yLmgD2b9Yvfha/rDr/n5NTDl8
21hHLXxdH+/mqItkbhSsRmlkj1Cv9Vmp4PfhnC33P/90f3VHOd96JrssMfPep/rMatzMTwJ6SDNz
+oemNtfMOLO8HJPBgrwQWyeOObLLk191+vMr/+kzrk6/1eWHBc8MQbV9/IwhUcBuIeyWnl8wMJwQ
2vpSNbhc8XPawBp+frU/PZ+8OyjfTaxeHruQ+elzulC3EmWJDgGt7xJ4oIZ9Zfnpyf/gKlzJNwM8
osiIPn4mzYmoLHG004yb4oughudopPavLGWfPwsdZFSiCP9An7E6/1iz/1BTO7V0lMjibleuQ8CQ
eMA9JVz9izv2+ftZr0L9bLOzYWaxvE+fRVqpUHUJ9bLXixM14Pa/NATQncnWin+xi/7FB8IERaWH
0BdX7ecyZeV4ufiA1G6emeiFa6rVWIF2+XtfDh+IAjakHkBcSA326QMxfy37ABvQDsyjTyIRE5Nx
XpLd/+AqP/wV7J0WOYAfH4GyU01hy1btRoN0O3y5TsR04Ffmvc93jIWBtR4rPbJ3BzzRpwVidnPR
Vl0+7VoGXSc5DhbrABi2Fb9YHtbX4v+U/xhTOGrAFGFxsM1V3/+pvuFL6IYeCsvONxXNRHNSJzak
86+JCOIsCgpRX//89n0St65OOJ4Cig12Jp45jhwf719aNXU/DKB8M4VKjNGJSSfdKPacL/Mz4cln
YhnCw0Idu5tTV53D8ciOkODnX3xyi1Pipw/P+Yrnhd0RGRzH5M9eZCV8mgxDNezGBEHWplHNwOBx
WPz6VOaVlLR/QEcRsQwlnLCtogurh1iWSXCjoVbNB6Mck7d5ZVSe2WU7qYsWkOryRPqA0NcNe2l1
FpLIRvfBqTqW934cfYJ50FTeGlORZ/DHvDEhX1Ig4iqJ3LmmYB+HfT3K7mg2A5r7yUmnIApJZbvj
HEA8cuop3ybfS/eE+c1ZkG6HyrMZpuje87emTFO1Q70SWls1jvN3FXc5bCodL+IpsVqFozdFO3Vu
JiB3b0fXUPO5KpLpvM9dWG+mD8Nrk9QpMtZ0lst8CdqqKYxzdOo6OPpiRpyJA6Q/NlmzGFEZ1kG7
Ua7Z3AcBertNZiomdrUbg8EWeXae1zMJKUVSFHdj5gcQouJkPsbaMeX3Gh426Vr9+sp6SOMxAw9x
Z6JHopNCUzAl7aEpdYWJhnQ0e+eMvf+o/E7ILZEkXbAzvMkUUWOlDoo5odzrQpRes/E7Q5xD7wH7
4iy4wbamq8UeWjBqO+iHdroFMJvg689sF5aUIDhpW1sggHa2mvxb5Kg1s1YYMuIc/UXQ7Qw+9zth
6iFAOIJVoIIhV3hlkD0um6xKyZl1zSn5liKru0WD4nwz0pGOkJXPKKQmAWqOvj5SmwNsJktGyCTH
6UZJOX5VTDveF1GzM5PuA8dVdM+ZaZLqWJH2sSIVkccgBJi8J5HPYOAIURdAcYTyj14HrBWNcWBc
YbqTr8UgnfQkN30TZLi3TiMa6RFtaue5OoOCjjBF++jJohhGPc3BIlV7Gv30SgcbKZCRwE7vWq97
UDUszYMzYGynOZ9JxEEEah4GmXoO6iUZt0iNndiNEP5kUHl1Wh2MIve/YRWST0Y1e4+jg8C7ugZV
jk7hJjRjtVyglIEut9O+TT5dnBGTkKV2eMtXRjwnUxIDmh1lEQFhaCIewHzJcVcZCmlFNk52fh4Q
o1QemMku9b5g5utFGSkdKFEK9DdbyAXQuMfE9a8EBjcHoYrIjIj5P8FbCSJw6wLyZ6HjrwVs76uE
3hSaMJF431GMyTupJxeH9KLJWQpChskRvpDhmzHSLt7V0vJv5iYnyTHufMbi8TDWX+Bqt5hZ41he
NQ0CTYZwQHYjgkuhDlhWOtz5fe5lURfkBDEgEXNPJ6cvLtOuEgNxOcJp92VJd+LCAVfy1VjIHY0s
jU7tPDQAz28gQ9rOLgY4RvT3YrIQpXXqXhBfYr35mVyCbS/8+GzErFpuwhS02d7FEMVcJWxKb4MQ
hPCZiza38PTSbe4XhimWP+5tXLEIIu2M5IuauMoIDVRK+GXmOudEzaVyp+j0tbswNWomUgbRkVFl
Auna9LWh30cxBZjqWGRI1ybcZ8BK4w/HYehaBJjMlXkoR6Obosbuku8gMtux21mdKS5cKdOXhq0M
UpZG0QcLa3LfejFUD04nCMrpelsQJCnSb4VrZg+LpZ2v5TIB5o8T6a64tcqDG5om05cyHCzi2HOj
PDUX1RCeNTOZ5kM0Zb2jlWy4aK988bUcnfllnNvmlvTGPN86ZqxbGvlws8mPxaeyadVQih1dsPjO
JDuKiZsRzojB6JPHEXfYfG2YObS7Pql4eUreipFkG5dAB49cnHcOaMg26m5oy5NYzOlAUHrit6fu
0DsnQ+lT5pAm1T6WNKDTyPdHEk5nKZq3LuuNcyK1AjpDc2h9dRd/eQLONYWbnAqDkacBbXLTr0M2
1o+Zt9F3CpES4T6IA8+yjwArbKfnxRwV/H5bA3t3535Q571jzrdBXQTvYd0iUsxXuTqoBZrt21Vw
+OKyBnwnaRx8K7Eg3o3dahdqjiDjHpVRiPRmYA/a2Y6tQLw1Q3qNbBkUSjzRbGLa3uRhNA5O+tJr
tJ/k/maEbjGJ6MedkYfI9ZrYIumHZx49V24bZPJ1zAii3mn66hx+XHFVDHbmHgD6rbkNadmXDIC6
9t0Co0iEjkiava99solBWrf29creuHFcOV6WtVm96mmQ17nRBUTfYNVCyAoM73msTQJ1Rubid+O0
zE9T2mu9aWObR7+yCTdL2IPm0xKEGrzAuCKUVQI8c/ezkPQHa8ekUQ4fn/USmrpA3oeK7noo68Lc
VHlv3ZiLTGWEkwFlKIwBTfRdk8vbZkrRYdhm6griQKbyHSExRHcUHOgyU5TCR9U7g7+3OfTd2Hog
hcqOQ4ik6ejN7oknUvkYkKkxYuS0yDVuDZ09lIhcig3gBN/fpEz+34XqHHfb133THUVdxTZI+xKC
llxcB0Z/Z6KD8Bq/aM8VJ5dbxK+82nPn+WfWxCAWXuZcX1kalQDMwaq8CZ0epWsF+NK7aEushYgQ
zTyGR2EN51VPv4nvhbS+iS0OronuzQu0CxapWkWs7llzCodZJWPynHGduTH9wXtrTSQ6pezUG8GD
IYFHc5nPh6SJ+y9DXy4+Wcc6LS78kAyeqOniJgS2Phrf0EMtTz0kOQanole3BHCJK9Gi0NstU8fO
wnThdF4G9imoo7bBO2Z132ZvNlH6TqiUuKFaPHp2Y78uJpzwviQNfIOuzH4gfQn1z9JlxpUk0RVw
aOakb4IS/ooywHwRDiocBHMuHgSCfGcEB7EwXywlrGuZ6faN2k5ocEeuvjfitiRYLTbVhZ3Q693p
ICATsx00xPt2Ec6NpWPjzqisyjoN7VEe+85fyk0/psMLULOx3fY2Q8RIOXNxGrcaoe7kawq/Athw
pDV5stTEVn9aJwMzPtOOi1sOmGjSvVwKwkcmr9vEBK6tbWWTmXfgGRgyaMy6jPXlgKAqdGxGbN4Y
5qfg9E0LBCz9DRRvOc+rHyNvLX1WOFrGqCR2C6qZOxLj+SULS5QvhNRXOpoIwbhmlsZwrmA+HJD+
Oi6ApvI8Q1fnzLW5XUal7nVbBRedKOf20BIWUO5EpawWDVhsK2iMZDeeGNQN2Y6vCrk5DvABamCh
bIc91ChTClmJ1FYMIXp+DUsLlnGhMmKHGxUSLSYM+MVd70n0FDVCPAagIHspPAwUyFOqpofE8aW2
USTFLdnPBSIi1EDhSFbW4tTuVx1o80ovGM1RC+cUYjMUAkq/uTBeTBMCaGRMY3Xfd1V4UzKvryL4
z4gBTM8eriFNW/HOpe004Lotmn039ySyd3FW5vs6ndJmbxZLAmS4LaTBibNAZj+GQ3MB8Wmyt05g
da8ErjisGTZBHRTKMyG3+egvNrt7mHHCkmH1vfWHftkM8LC/N1myID9vGXJGTUAZtUMGgQyf/Dqk
aAKIkbUX2kHYMS/Q+VD/5HJmutv6t9RzvbmJibi6HzgdtLsmUM6paKp4Av9CHFZEQmP92qmhOxq4
sJpt7hJGHQF8Tt+8EcTl0HTqyXS66Z67Vr21mWwBxuYx4Gnhp/JlUWl3m4RxDBs8RdEZZWUdfkM2
jqJAzR25B/XshJecfky9Cb0GnzLRaIAEgxl9amSLqVLb2NFM13PC1O+HYa7uTJ++WxQSdvkQV0H5
HT8bxHBQj+1pyCy1i5C2ueVp4s4kjdvlyOfIWJsuEHiZLljswv8C4Y1ptzSAGkSukZWYDLK4/gYK
bly2ZT+1qFA6xnyRssrwpaTnjduqHMBUw2ad7nm/0PjmRj29pyV6nUMRLuoZaAJqUIfTG0tsMZTZ
vm3H/EgYJOnoiEYJ7CNEYX6W/RgM0bjk/Vcktd2Tn3aQtxem59+TyZTEjdWBBeqzMM8Nx57v3FyO
giC3wm7OtTZyf1cPSfCdiMDqzBHLotiN7P5b7xJTy6qWxEcY3+VVMrvOnQjleJV6Hlk8FsGO12mi
2eAc23CoqzmHnqTCrd7DBDzyxhgU1iq3a6bHtAnhtmXEySAKcWokDHJQzmvPk8BpJLNhjvqmnTyT
smhcGeTUfO9SioCIrHcK2gFgK6fJhIl2pbOK2m3sxjvi0vy7IV/fzDVD+z3guPplsvoyPVNz0gN3
TUbB0SUMNOpZ3YBrna2KJLjamOubHNtVvPMDCMQY+xmJbyoY6ad1G9cvRTAPck3GaS0EpwTBoP2a
0WhYsrEG4jjjGgyl4devKDth7dpeF1AxeRpgdtXD/4xcEoKfY9hPWOkCnCWOkXWKjXOZxa5zK4TI
7AuCLxF12tk8+hQReZYt515Qo6lFDQOFu4zRILelhfgot0rzzJWdNreMfpon0P3pfJ7LQBDJGhq9
jT0/HOoImBMPgof2GOI0WoV7mF2kaDc5pjqi2joUO51jfJW4+t7C1ukpBpuiv2JHwS/BQl1dpW03
f11UWN0zlJ2ryK6m7D3GCyd3w1TrV0cDye+HqVDchqXWcDQJR4xCRIzvM7cUxPng+Q37l8eW2dni
Cz4ONyWObp3kkB6UbgJ/Hr6B+0sfEbqsmfZdQpdd1SExRWagPZtVJ4yzPQJXP9nGcLmPuhZ0LTzK
bQtOfLuglnGccDzT0iKoPEgT8pLTzKVGCFEmq6jTzWo0YXOfd4VXpRzFmmYdSpLlBXJd1ZOPhl0N
X+hz5ti/LBDom3GyOMQ5LUFmBKkolxeZhwFYFmi8ce9PqlweCtBIaotM3kRoNxbA1hpsjm8+J5wb
08+mN8OQOWR4l0yUqCzwe/LMJ6bkymIi0zGr2tUIAAoXzM2SfyPAy38WuWoJwPR6q4uUjfdka1L4
OxiTq6HcNQ4A7U3PCYZfCxFLtXUIR5zlEfeUc+FVMr4XkPNr5w5TP7zaez/RUIPHfgiJIkQkBsL7
btFu1t3Qg0idbZij1Nr5/OkjqXomUW1pkrBzdO3LUojJ2oa2qZLjgLODzaGCNL3JykyfmIipJ9Ty
1pTiukC2GMmuEdPZmtyZ7TzSdjXKqtReIfno2T07xwCTV14wb7Ilr0PSUWG0R+HgA4Qhgc+8MJq5
fTCYErOhy7l5MKdFfMkVmtON9tYXFTR79ggepgvpCzYzStBuerfJV/iu85qNzp5LzkAE76oukoqj
PtzaHF3a5Lt9/SPWctjYeduv8dHFeK3RkWrDIvlXVml3jZiVOXzS92F6qKDEPU1orIqdOSFa4oGh
W7ySczCelt0M855lIGSfzfqyPk1QTLdPVt4H5jFEe5XtENLNrICK6dWOiGW+qQjfcu0B3ZHhwtoh
bDMz93RNRpaW0jNyhzNhHOTHCjsksO8lqIbgdDDToesxX1axIAQyXWPYlDsCVo4x5L/XxL1CS2wc
5KxtngZnoxzD7m7K0r65zMmjCxj7TyVdTdNIlD6Ll8Dt77p0nGRNI2+CrL4UdABJ29aiv6mncInP
Ubum+pjOpGNkW7PEQ34ZEm6MUaCRJAYQuy2FNB467S/qBrFiPX4jeMArLxM5ggXdj3bs+JjEvJCS
wExs80ziWUUcPtVFEhi8ASm8OXDF9ZLdSKUDBKSlJm++Z6rOwVKvWePGSvSd2CDB4pttdbTkgioO
8HEYk5tnt6FqZpJTiBMDrK1oaJWR7Gd/NQKa9BVepx5jurln1NRxs8x0VM4+EIuEvtw7U+ijzjQ6
UsVL32zYasryzZgCdTHUiaotTlyj4b6mdi6WAxHfVIsTolcCgEeHZqSbCZ8TNx+gpkOTtdmszc3Q
cDS4Zw3MQa8ai5h1QZxYnw4k7UkWUDSoTuFW34NxyHyanXNNh1ADQ3+rhmVdReid1e45duWwPDft
NtdVpMj5pH+muAevma8I7avNIbNsHuhsao9TkLTjHVJ81+tpodH3vwY+bfo0ygCRxnh7rAQ/SIAJ
vyfAwxB19oXNShUPDKiR7aOIWtCO1m6b388GIsxD7LRBe150rpvdTvnqWrK8yUF5I3qcmiSYECyF
S7xXFcqGmN4/ljyzsWeUf6LxnG1PDbemq7XaghfeeIZzWjBasTduFVb2UxV38S0jnsaxd5NywjI7
JG6XF9PpbKkJXYoevCkJDhkMToP8ZJUlDr3iwumICN21nJL8cuOYSpttNI/QL3EaSWiwx9HvsJ9E
g+G2HnJpHn+17Dy/Ygr9+4jqb2kELrLXjs77u/6sAPggE7gaEHj33ds/Lp6l+seeYJlnzXj+89/5
/1A1sDIc/nvRwK7tn3XTZc/lPw59Vr89/1FBsP7V3wUEhCwJxsgIkBBxBMQwMZX6XT/g/obTBFoJ
+4YjaNKs85h/xS85v/34af4I4TvihRUV8F/igd+Yh/B+Y9GlHIYOG/wd8YDzcdbI74MSARSrDXww
5Df8k9xrCoVU1G0gzItgh/ZxIGXXWSR7RpXVT0Zv5N8gojUtWD3679HUt/V0qGpLdxeENfjjlvRc
n3rYHRdMIr6b+iSre8VTjQg427ikpqzJ3kb/mjWm8ey2eBvOKYiU5BhoNlQNtmuscEUR3NHJ5AAT
mqNAUJOl3VVMEiMEdjvoUdOi394R6SKxyot0OhXSsetj7xsOwSZSdP0vhuQfx/PcGDKvAK0S+8Ig
DiDQp5llIpbJlZz1/DAez2he9k+W1QMkKJf0WOaGdQCUyrIXV03y+Ifn6C+kFh8njL9fOSTNnEJ6
FVBZnwbmqdULLCFGBNCL9jJl6yXyMfkrPcfnL94y14eOecEKDQ/gOX+c9s1ji1PTA23c51ayGmSw
CGRL4d6YhgX/6dTNVT2c+9rFNWcM5nDDMSwlGSU1+r7YKUJd2BYncokbEgWRh3DQXBL6X4aie13k
M/WmUSZY1vrSxhdUYdnwiYfze0FzTQlsym7r31ucyftIdyRFRwvuHLERkzuU216P2t0TZ95vfbwI
Xwok+d9nWbYNVaAbOuNtsfjlbU8Z/bVr/fSySFP7nSOVlxHRac7LGRII89kxqeQ3qQ21IELATiZh
g5k0mudWvnCULN8k4RbYA2jht2eEWZFTYMwQY3ddScftYkJOt5APzxFoozo2xV0rzPYrdgqB8V4F
3VvgDRizpmIJOGwscUZxgAIa71xSxnrTkM1qnoi2VPNNzNN+HSZlipDTboZ8J6RtPdl4vGOiCdYk
SUCPzRtBDst0Mozt9IVzhCngL4RYthQ4aGPr5lYWbimc4+K8iMknQlhdDs2ak0nnntY1JtyFg+EU
u+2LcBNyAUltIlX65w+o5XwYzwYmqxKEIItsQ9Y1FB2fnlBjabKiVN+bIG3O3LYzbgYsPcwvA8zp
I+HqSytb6guz+TqmxUSOoXOJisX83+ydR2/dTLrnv8rg7tlgKobFbMgTJFmyJFuWZW0IR+acivXp
50e/98616AOdUQOzGGAaL9CN7rbrkKx66gn/sJvpxpB/JvE/4I//G7cRuiQfh+7nz4Hr6P+BO2iF
Nb5yB3UwRF7ePOsf+Ofmsa1/obItXM63TSRBAPi/bh6sAmzg0wQYFGeIclwh/3XzAE3TUQBYMQCA
G8A684f+8+YxzH+hlolCGSJU+m+Fsg1I7f8ctIbWGmwAY0WemEgXrdJrL6NPKvDYSTS8AFCWZoAf
I4KQS8xS/ngbJyLpSwwFf63vrP+wDtcbaOpNjGNMzfhvFrRH4VA8DX4hL9yqZiwGVZiZzTCXu9cX
3AbVfwC2wgZFAaAL04WXjyWVi9MbQZReJRecL93mEqb1cJVjuHFmqe0t8XspDiKXNy/wL/nFZcHt
qGJAHoxtXj1zhTdhrDXJw+sPZKygj/+Gofx+haAXkPoHVeUzVWJ7/YkuNJwlprRFP8vCpeuuciNY
yesQ8aOpaW2Y0ED4Cc8ST3V7NK2DNNzxUBh99dRjKHGwDVWc0Sk78YbZu4wtLF6wDfjj5e/pLWZu
/sjvyQC4TYHpRhrwkKH/ik7/ORW7k2sBTl/hS+wlsVkrrvKyrDKUDHpU32+bdh4fGheYReoWOOie
edEn9uqKAsRtAM0yD8zjyweb025ZaCWQd/WZdWV0fvTgiBhX4BoRATFBis+VaK+Q/STqdwame61u
DCGmzy0JP4NoCC548NVmNr3LhmI52E00vHv9R57Yc8xw2GxA6UEkb0XHFj60whQXy7BSgye6Gto0
Zj2+fWc7Dm/BJQWDwbJFWOlVOrqJhzGZ21IGBa6yH3LXQYHq9YfZJngcHXYQ0QwQpAO8ehMcUr/s
Zow1HSYA+FI6aowvM3wLvtcLbkNWuQBSSWBm7NE5ND++vvSpUwW0y9MxB173lrHuvD9whKbdzNkQ
J3Sb0fNvgmxw3AvqdOyUsUI0bkUWGypgziTI/7wE6RO/6zH4cw1U3rD5+wmrrH77W2fXuRBOePc0
ldc7/4+fFHtV69R5TqwsRXQPG0zu6B2VZ+LJiV2OCjgQSlgfwMzsdYf9sYqGbh1s8Iy4b2gYKJUK
eR0d5rQblI5QB5vz/P31d73+jZsAxn5dXTR4OINr4OWKNHH1ltmNoKEKu5T3GIcTnJTd21fxsU0A
N4ySOpn1y1VmMzVcFft2AJFc39Nf7oKl1rzDv7EKZBUQgevFtoXFqXIyDVmi1JL2zXRn1Hheea1q
b19f5UTYA5mOsJoDbt1FDPLls2C5ZuCRys1CYmHDUZ+RxVhwKJ0xeHv7AwHYBO3K3Uy1tQ16boV7
nzaUoFhcknNP5tGuYoR65qSTs2y3APUUqQsbDrjzNmzpWGmVg45nZtnj1V3qswtPNd8DqaXxb35M
MMoMC8u7mxL/TMA88SpXLXroNwJNP3MbyjzRFa3WpEzDZiAmjehLWL2TE4LYOKfmv15Gm31OSNbp
Kazcm7Ut8OJkuSVtdyzeUCHO6kOBKyHma2AcdIagWmVetf14TrfxxMnyV4gqmFE0KFFVfLmi8Gtv
GIphtZTFYW/pGSFiRG+Eb96Nq178amVBuNa3MtMm2jvKnF2bscNkXdTU/odxKLv38zhaZw7xqX2C
l4tt24igezRXXj4Q8NZ5cugPosnjxJd+7JmXpT7Ox7V5c42fGtZ1Wl48dCqeDnpj62eWP7VZ6GWA
AmD8bGO//XL5GlmCyhmYffolQ3IEpYsbx++wBF1F4F9/qac2CzYJuOIgVUoyv0k28DdWEPImPl03
38qo+rAAakeKEAGxKLv24jE/s+Dfe8WlZ8XtYkFmgnGwebVjRYT0JljiMM+sQwbP4F2atmL/+mOd
WmXlAKz5ydo9sV6+QQkFfYyiyg5wBS13bj+Yh7qI3OvXV/n7O0EywPSLrpmOYrS3WUUg8EqnGtpV
V7fORxx4/O8oMw4/ikip45ml1r/r5anGiXRl7hmAoU3T3ewJkyEPj0oFQ27o6gxGvWbcWamlrB22
ruLWn6cRcQ266fiVisnq9+hRoGlvtLM+7DR7Sp9BfORIIYD+q4K5n2wtFL4cfqX6VKiDnFsXPAid
LTNAXwivYvRcIGM7xTAdar9LbxZg8PkObNTMoDrT2h/YQBcWCFGdgY3LkZUo6ZviIVoGm4FwNeYg
gVK7LA5DmopvkYMojsWleCtElX0GOeHYAXCYUfJ7TWd+J4zKfkgqQUo/AFruDzE/+EuCjGW5N6tU
XPuuFvOIThtfRS5QwdWNkw7LDIBbAXOizRGOlpDrjKa0vTPU0RM7CvqtS54G1ZUscd0Lf+Qrhczc
NEEgCGCxMG/KsXn2kPa6PPOV//7INFOIOitFgvC9xqU/FsnxZOyRBrcC/I6ZX9PXvGA6loRtWfTn
NtSJpZgBM3OiScZR3OynrE3hZjK4CZSEnJ07ObbQkKviXTkxNDxz755Ic0GdWXDBqcApGLZU0Kow
YboXFFCV27jfQewaKGMVKM90skGygtwM6TXXL6MQFKqPmJAHNsNKeuYhMs/uW+EPZ17178x6c6B4
kyYGdlyRFhyol+96bCx7qElxwQSbBZNyp+9DMG3iAnQkuBm9KrybVrDbAky/XXDLfSzf95PjQ8Rp
1GAGcSpcyRCrog4rUDe4b6Wnn5PH/js+873pUK7EMFxZrE18rj085NEuEbyi0vzWt/TVwDGJXxT9
5s95MZz3cZKNP9++DUn+qUZo2NvmVogf1+5UT2ogxXAILeavo70r9dS4UEOunbHnOPV8Hg0Fnb4U
RJMtsw9f5Yz6ChiNSChkdU85AfZU911a/4Rg896da3XmAjoRtBmk4ArkYQoHm3Cz8S18hcssXtsl
49xe9I0wHwv+SygNUqZn9v2ptWg3MU8hmYBxvkmMKoCgJGGArriGxktj1hzmIFZzrbVI0Lz9m7EC
tEyf5hxn7eV29rjt1FSTsqjBmC/cUmd3FFRuw1mV7pMPxV6EBMv5wSbw5UqzKhdYE9RRqGFZh5p7
FVFUw8sONcXpOQfEU2EX7iy0bii3a2h8uVjiWr6oIgLSjALhDfKd6kDB7Hx7/eWdWAWjB+op7NHI
z7eFjhGXxoQQsMCL3ShvYS7UF+ioo1z8byzDc/iCUSwTtk3IYZ7F6HpmOwAo8DDsNa1rWvf6xdtX
ISshKYFybOhbbwcCGR0wpn1M0/vpXvrmsovxCj5zcNfAswmfJuW0DS2NEpSe4MsPwzivFkOhiYBK
nkvRLn9FxnhnpC7YfFoprz/SiS1HFFolRCh1mVBuzlGmxiWSFotxwVhPRo24hw+E4dgl5ts7W+uk
lb43lYaNYMPmCpY2lMFsdgQYiNi77pX0DmgFTmfK3RNvzzKolhiZoIvDSdq8vd6I4apQy3iF7l54
GkNLrK7sj6CNyzBGefdMs/RvDQFejEn3f915PN+Weyv9Hn/uhJJCbyrsb90qNz8Lwx6uNBrS96ox
1I80V8ZHJn61E6D4O13M/L7j69/x1GNb6/liX0Jl3JamynJkFJHiBeBW1UWLEs0eyR/zcQDED35i
mM8chVPrrWR4OKeryeg27Sg5I1GheOq409FnYQh/8Ock+TSoCEC2L7T715/vxD5lIsLEdjVDgju5
CcLdJGmG/+4Ta/148KBT7YwpdkBeOE//xkp0z7AfcfDTs8yXGwi2ox65hSRV1hMT1V1DhH42Ve+K
cZrf3LrABgcejs31/DsOv1wq9mvNiGFh0Wa273qrch8R/FI3jifPTWnWzsQmpnBxrYAG4a+Ez02w
F3DNMuC0DuiZKb/jVvjoudqyQ1iYIU3iOuVu0jvnAr22t/GS1+EGnRnqRBJB2Nz0tF8+YzfIGVky
YuYEl/MTdxFshSJRZ7bHie2INyxXFt0SatJVi+LP9J6Whu9pFrHFc8FCeJp6YtiOHKSR/Oyj+e0B
mv4FwZIGAkz4bQ+jxVZFh5aOmDP4c+4CHz+wJI/DJdPnfUM35cw2OXGHUrgwg+JaoGWxnQ8VSmlr
SScQ0WrlhwIE4HEek3Mn+tQqaG9wpGFdu/BzX75Ckq0CxVP2PeiLT0y+x/2cna0NTi5i6oxgyBEJ
lpsMp1z12dqIOrRmSH/jNAD+Oh2hwLcfYbr+dFd5Gly9NnsO0Be42taDBEc1e7RTx76SLbiD2si0
M/fnyQciCKK7gNEGd87Lt5bYg0NuRkKvmiijVJY+6p2aONMuXn/w9viSxdPbYRpHj3VzS3dQvchr
2QG4+KUXcSfivde79WGylLpExBU9Sq257nT41EvtnO2QnFid7I30gHuL+LF5xjg1wLTrE0e4zPXH
oukBy4++eVv5VvTmEsIj7cEsdQ31eC1svpyeQfhbekG6OAHehV03fUzqsThKC6341zfJ3yGRpRi/
G3Th1vi7uVHm1kyQSlR0rLUJmDP2kRVY51Z8TTVISQGq+TsPt4l1ZHh488orDoxzxkXIO9006rpW
KUeDnhJ4nogQLxbZx7wW3idqUA9aXG2liAC76U4toELP7Ne/71EKQhIwxjTIVDEjerlf/QpKWkl1
EQxQYMO1MLvA8i6+XDDmOLPU30cDLyCSEYuKEFD9b4TLHy0XmASdqG1aWq42und5NQ+X0QAh9PWX
eWKV1R3RZlJqcOa3YYsmK4ZDBQ8ER9QPxSI0lP6Mc6CDk6swxVyTgtUIbXMEvDpZCMyk42ahDRdO
izC7NSCZ+vqznPg4bH2iCGNTyvbtEAUuEjSFxoMeVip9bw0TmPUFS4O+t9Xl60utF+LLiALqDvk5
xjXu2pDYRJQlMedypk8OzaJPH0Ciex+WZBi/xnOv3xOjkcZOTOPNFxmLMpTkMmNQQ3B+ufmiGMBx
3EmanHEUP8tFoX+L+vG31x/txLcizQCSgqKXZ5CUv1wFex4bRwZUXWzK6EMP8WXHUGjZ/TurEJIp
n6j5tqs0tZNr2aod01VZtOezAWEoC3VmlVM7gr4lpdk6WWU28/JZgAdqST5AGGRsotAMN2F3+R76
3Z41nwm9J9p2REMKQZeUhgzb38TemanZAs/KClq3buGZ1XqF+EM+9gFtBONScgN8SWcbpxhDw+dt
NssflKq+H7TS7o6FlhTwXsT8AVCjuZvFYr+5T7xGa6xTAAMQObfikJ1TL3BEYgYq84izUu3q/JL0
XNT6O5NkFc4DDR/GpbzMl2887qIo9XPOIMrizmfLdasrbI2wFir0pAy5INMzn/jEdrVXmOg6UKEK
37YEF2/wY6iG2IvFjn6D87s6YAawnBmonFqFZGhtKFC1WduBiqkNw6hSJCxyt7Q+8TOeRlRczpy8
E83oNRCjMslsmx6WsUnDJVtmEcM6xagb+wZBXucSwYrmYw/tFLJ6Glefyzxvwq6s6hv084sfKk9G
TFemrL8RblKeiXInjg+dhhUpRu+JFu/mpl06DxEubsIgprj8YJdueqyddvhoD8o8c6mfWIrLh97d
Gg580uiX+8Yu3FjvTLAdGbrPtyXeStfOUvQHHC26Mwfh1FK0oYCigBKkpNosZdVu9c8IDqRt+w3P
lf64ZOiSTPA0s+D1MHfiOIg1T6cZSFJGm+PlY0FOWSKAMHQ30CK/aJXM3kM/RI1ucrQDphLnBrQn
9ikzUxqtxLy1LNx8Md+mAvGMEpWRNhJ7DCnSCwcC5JlYt32DvDNg54xLcf0lDbI2TwXuuR1clEgg
RDMIagc0unUvTh+yQnsrhhBRNqDNKxrH5lOZ2y3oLIz9oLAy8GZqhyyJnsFHGZozn8nYvrd1GVrB
OmmWsWr1boI3qoYKfxSW8fI4ECU0XmT2rbTYKWmF0PD3yjfBUDfYbGTGwbejTyuIGTT5rjTPqRP/
/Xb5LVzxdOUF52rbQTGLZVK6y/BWVEUdgvg2ueYH71j71rB7fXv+/dg0g9iYJt+SppC3/ZBONeRl
CiIDDfbsyneS/l2Pos2Z7XJqFWYNDFp/T9jtTUZhFUVbphz9oO0d+WyIpf/c2tXTmx+FLYmNkkdC
JtiZL0/agpZ8M/ZIOpW+i7tpjoaAjZHwW1/Yuj/YHpAB6ZKy2MtVHHhzlZx5YbnltXvI78s7UeEr
dOZZ7G3coCWIshgXDRJ7DE9+79c/kn8w9+XMUNsKHMDO32HAls9T6RbPCpEOXLlMt/k1NL78lDeR
/9WasYWy0jpjLjZnUEcT4GtTEP2mTLe1u9wR8ER7oc+Fe1VMUncf8nJpchwOG7dDT6nULmNVN/EF
ykDD3QgHUmIPxjzokhy4uq6qrGQ8Lyfr+1Lkmtqn8aJdVFONtZemFgjxFUcF8q6pm/1elp077jpz
bq8TMbdN0DrJ8MXqIvK8spBjfNFApMSfRZneBYp42td+9BEyn+CK26E0nVQcKr3I4wRU/rLEF16k
6U5Yk5TGt9JHBKlY3OVxslGECqHliVu0SuweY8sqMw9F2SmsuKFXdJeQlFFFknVZfq6HETOkJW0w
R3VUelN2rfUAZ9n42symjawHEmy42RVGWR4lqUu09wQ+LCQE+TNGT608xIm0jUPnS8NHFiki7iWp
WWeXWZ4UZtiR2eHG5mV2g7iLhP+OeiXCG5rRVOUOCbLK2zWQcaYjgiBa/ClpZzmEndPAV4r9qXhX
4kyZ7dCjxbArascaGrimdU3oOO38tdEb49GCDzPBBIz8NlDwcR9sIZ3+MsEd7HtiOUDuel+OEPgc
A8JwUuR3NhT9AnsCWT6RtkD2xiCwjsKlE5iRDXnjthAkuxnZDK9obxACsB9NzCzqQAonf9T5z+xz
iH4XvZZjCeJLrx0PeOzAeZ18NKiCDFQzRoKlykkMFDDsAF+uGeY04hiwR1vT+RZllfk4RWlXX8Qj
JOMA1wKYia0r2h8VwmLRDcgqBV/T0qyHWM91hNTKLPrstssUXbhwqT640+jdwSexLrNl9C/TxO5w
FMSH3AI2F8xgsZ8XLXIeaeH3DhIvLjrdmjUgvB4pC4XFCeufNrSyCacPYGmlPPZ0Nn7AFsZfvCln
yWb3PPS+vLLTvq1soqdcj/wmzMa2GEMPyIcMfdwBPnRiUs2ubcg4g95tEV2gexbDbjXW9hjVb65D
iZrcR+QTMiNQ/Pnv04SY2REfG3ld+V7XB2jeZxfI+sNvZetB+MXXxPADtPDkj0EW7rd5ANmzz6Qe
dQeryZLPkmZDtYtmp75zANp4u0JHDQBLIOlFkKWrBj2CJWvGZM+4Ql13XlrKW3AUztekS0Wxm6Gr
tochd4ZhXw8OCAe7rTznOoOyPt+iLmBZD6IwFM5V3hJzGFpsvsLKzvCDLRx/RtfQyd3qHpxE/yVZ
R1RHqBOpCR5HTNGXzOr18iZVyTyFk9blT53teU0QyxY3vArOLfJVaGgVASoomfeMLozC4hHJomso
//l80YA8xD6EWdaXLlFJzeZYCuLDUE1GmIsm6RHUmzokfuT0IcZ5UgZotNSXlZXh/oXTh5deNQJS
0m4wYtfBLahAq0K3SZ/B6xSS5Auyx7zzujj1ArOCDh3oaoqma4FwgnGRpWN1Xbdd2QXTkPHx8IB9
LktH/0j875+boWRa4lmtwN5hQm5QzE3zpZmW3j9YmtP6eyvB3oCyqsu7MPbn4TZbMhx1JDIlcQB0
lP9RQOx4TNI8vpsWJ8X1czDVGMSMqAv63qvznDZ34lfh14cYTbCvRmrHd3nUCjNIVwI9Ro8F7yTW
Vzr+QnlQhE2U2HLXKq9GBdKXbbRHQs+6HcrWNHdDoSCE+YtZQbdKF3/eDYB9Yxxd+2KJ93LAxfWS
vmiBF6vyKyQ5umi6j40xh3SSdJ792NpIBaA9MRjPkWEbz91IKLgaDSGtr45TUQpfTpHFqLNB8+Fm
4fzO4Vx15hcNd7mK+J+abgjiExWmfhH5Hf009mZrdX16yIXm8LLRuISB7Bf9feomWQ/IIh+9o9lT
3SCfgUDhHu+k5X3nqwmLool0FKK03qJrKiv7vZZGzUOqXORXAMK54spJxuknEC7VouRmzR/zRYLW
+DxWRZtctmj/fCpRJ28652rUrfLXEncNRnaJUFd5Ps0K6cAIusY6aDL3HI1+DEfq+SpoDI161o90
lOsmy8ivLOh9Mmwr07sUg4a+SYUSwvOsiAJ4QS3eNy0Buc/zSdh7dmSi/ySkKQ89zW5FlLFB9qKL
tnzV/Dr5hEkiBPLZ8hCSizlQ9MKLIu1CpZqMDVwWKebDdOI/KHSJ793RsOIdkPzoykIzKEeaH9e/
wI6zxd8Lx2m+pfOIJ6YHFqfaOXZL7aHKMb1E73A1D2/LnuasnayaI5gJJRhA+qiGzTLKj+2cp/eD
kc5qzxWGmMGAet8FMnH+R0/Py5gP6SBuqDN/EjsjJmTsbULefSNTow4TRBcRlastjbPvu/jU2rqh
vcPQddLQGWtH7FGyxL9X0QSHUkd26D1CyN37cXBRpbQTFe11cPB+2Na9c8dGVzKsKi7474aFlBgq
PF4+wTMF5XfTy7yOblWEFqZCaSZyf9mF0LTDKBtPvzWAxWb7HoqJ/SwLZyiObGt3uNVHOyV2GOzS
G7yXMhMUvJM4H1K7J/alSOMshyTFheapN9HowaRPG9sjYhBgqtJeiexGK8zF+OD7szBRrcQo65KS
px4vE5ie+NYm6SwOUdbHc6j5xfy1a4Z5vF2y0fqA+XmEVJEsE9u7wN9sMvaRG7FVqYhF9WXE6+vX
60nkX2UEyuAuLRFmX/zbX7QoC58iwvkCj2GZ631illhF23F+6yIbe/f6Umt19Gc3lGx1Ha6sRctK
FXc2fQvNMsCNWGh84ZM1cy85DpJyFnvdHnx56DDIuUrj3rzsm0Xt+36s9q+vf/JRAS3Q4FuBkFsM
wZwju5KUPWVMiuVAOwjrUxtZEg/nrj0z9virluFRmcZT0jvctCS0LwuAJMeKd/GAJdcRA2AkSZZj
2wzyjS0KXqhHt0mH/MN4BbDby1U0R68id+bmMhGM3mcu2dc44qrerHoKr7+7E98OPOfaLwDGxLRh
0w1RuleoQQHfxRgeXZbSAhwr0nQJvMSx3hPI0kOGcuHNmLnNFTby3vfX1z/1Qn8Pc4A84OWyXR8R
TrcihQNS7kXtcVkizMBQ9jzzlKd2CLQXuhZQh4Agber7ZiwVldSMYltXN3tbalhwuiQWy4w47Vsf
iOY8wwwmEECp/ioRO+RZ8q7ygHakfrZXTAVunF54P/+dVeA1cLPRXdoy8A3XIIOh44RdC7hqc/Kg
NSPSd+a1/d0XMVZKCGB4/oECu7UwSVMP9EHMMlpfzLfU3+4+E6vKs4oQrev6xnsve4ki2jLJ905p
aKvYTq6hpJbNl14/TTSa8Y1zNb86MwxZj8DLmMMkHz1w5sagMmgkvzwi5dL2NuJx2MwqR/8aT0I7
6FzAhxHFuZ0HRw1bvTE5BwT5e7eyKvCgFSpEp9be1P+Rj8YMV+oa6TBr7EtU0maZWGfi2clV4Nwx
kmPW72wHWTIf54HIaQdjVXqHvpw/67o8N7D4u8UAN3W1wKLbyjN565H5o8XAhZZ6scP9AH7fD5LB
GJ9w/tMDo8/dexT95T8P9f8Z8P/BqOyPw7u6yPyn58tqPvM//+NjPQ7J//g4/vj6wvHl95/6hwdv
iX/5NNnXgTasQ++3zdQ/Ciym9S/gTfzLBZ++Bi7rv3nw5r9MYBM+fUvmETq53f/mwfOH+KhcVCvI
kthuG28RYPnrpPncd7+bXVAuCQObk4aPIyYqXfGFzqf+IFAJ2iNTW1zV1TLsTDuCCJROrX2mZwh0
ZnvAeSUgGJBxwC8DlsZmfwofkeulmB7rrq6y/Zhjm3sE+h094XTZ+IhATsiBQOlCjHZy5yFES919
MJts+GY5ajkClbXEJT3WtEDrFtn0YzMOQKqlg+xTYDq9/DGlS3rlOlGvHyw01gdIJi1Chf04yPjQ
jKPZHHvsUW7iepyeogGIDxp2dE9ucsgtzPGwtUcLnNeAVJkj+qPmjnioRkXufa/42vmNZSI9THOB
bDUsO37LGNb4RAoNPSzkBX4Nqd5HX9wxsvIWGUGqSLgGvG3Qh22Odm29ryqQDJeKT9wXlx6y8s5T
4ue0+AykNMkFOplgKLprPHP0v4OHw9myVtgP35vMH7/N1E9f0MRqqqNMmk588NLaurFnb44f+Z9Q
Igmk5yvt0LWpBWd7NGio2EYmPtbGKB81D3ZEOC+9wisUeazm4NN7QQS3HSdX14K4jMf4iCCb/IC0
U+Qdar339sxi9X6XJKN+0dJB7XcuUmWYmM9SpMdRao1xTOtSw5Fb5qQ1prQQ3KhEbO70vnZu8R2c
y4Ohugaj3phKKvRqbbSwc2eMukdeP6J8F2aOXCmZpD3fN6k3JA+JW34zO0TV6A0Iiv3Upw8Fedd5
Rv4F8HeWxRqi3QKJsACNuQRpTX8s8WNUg4ciIhan2C2Xaqnp7BqI+plNmT8ltjN9GbA1wH5hMRZv
p/tRXtGlMxAp1LURZdzFtJihDjJDc7tMVaW/04dCP9C1az6l3eR8iRJv0YLJ4b1hPV4PVqCNq5RM
HRUJeEK/x3Je8ndA5rPjd6iRsXbiZj/HeUZwbERDBnv2JIrDpBeg8Wh82cirAK1046ratQlnMaR3
a140NWT3EFYs3pCRaccjQoVl3GHJXc7XncwHCJA2QDu6qo40GG5E6Q+9lBJ3Nyuiu6ISYQVWPzc/
4h4i8s7R0+aq4p79hAxM2x6wtuC2hZMrxkAv59nFsn6ujiWQJ+RlFgvX+whQUKg8hmkBBhB6vC9y
2oQ7e4zFBz9r+h+l76cf5hiB30CnT/w+9UT9aOuTg1aN1s/XWpdxmrw87z7UwpjRY8TU88pNWwyi
p6HJD1mi9zPeBNI9Gt0Qs3Ap1bVfImyzM1WFsEthoc8eei74rtBXrEflbjFSjVaXLJS80wkK2NIh
NE/viVoYZECPUbnFpXtQulAIttZj9+DhXXCf5XE9BanWKdw5yumLFL14hkygPlt+1HgBzgLjHWPN
9GOWj9V7VWoq3i3d7P+aUA2G7iali1BCzFAaBeG2fbIjSP7BXDjue6OQy8OySA7xKo63Whksj/mo
iq/25Cc5VqyDEYWIGaZx4E24CAcLvrs4g5TmEnq+1g/7BiMQbDSUQZ8AJUUbpSSzio2driMJGPoG
EJR9lFGhH+irwDDfOQV2smERiQyjWuS20+YX8186JYjOdz9Ta1Etc3s13PjOgnCD5aFNsrME/Ziw
wZcYpdo8puvX4V/c4I/rdfgd0K5ZofYo1h3UskAngUPcifGQVzzqDT0WIX6UK1T4qo/btk93opmt
bgcqM6LE1mPwrch7dn7DVsUIw07jg0frYw490TKHOExjrz3ykdEtUh2avmHuWImzb/oC6VDOEx56
cyYQtL9wEevuh4PWuLyXA3QGz/nmjJpKjg6uJW5+iJo0n/Oga6D1pEczFprAYlTNfXZTdyqtdn03
48SM9JGBGm5lJjbi2yjaoRwi26Uy+astazDf5za+yGz5yVn8Y1OiQJnwNuiRNvSAkwg3mlrHwNB3
8+UCBwaJQZ6f1KAo1yvKCPscnxsXkPlYO3vEI31iXNJmmY7P9JCq+YbOIjOzQM/63nmAAULVhihx
Z+hrVK3cY+Os7dhwKcxyeoimPDG/dHpTyj3yARAhjaHtos+0cfpfi2ijx9kE9xWMKGT9rE3ZmJcI
8+J06xY6HNoFUPhxopXIXUc79IloF/1SPZ7kQ6aXv6DBepfZMLTDLtaQJaSrgm1GkNX0HALZROMN
3sz0vskhJQ7AuKp/cNI2+dzEMQh+PRm+juXg0N1EWv4bSot+ibCo5IEnlFCxbQbfnwZxNmfNzqm5
xwNtEjrWDF2jfyJ4dEm4mFP9noil0ebLPWRqUcHuLzvXyOY9l9AqLYL3BdqJWKa9q7CrZ2wkmasF
qVu5X1sZ0YgXTFM5+9Iy1EFA3PreR9z9QW+PI8c7L/Uf+GB3DygWO1locdGhwVzk7odY1sW4dxZz
KELTQm2bXmmhf+8su8ZvDTOfj9BPzW9SsaeDxZl50HFpJALWrTZ1XLqoAieHpkgSwawtp8tbJpm8
F7PnPaq8pR2vt0WJZnxaTe6eZGHpjrK2qK+6HkXyXZGBJ9sXFZ3x2UImDOWuBVftorcNAh3zhygc
jMT9pJUinw4+2gH452g5XvN+OlhzMNVuURxwaMy+MD2iJW35sflDcqwRp1Fj8jV2OD9BaVfrdDvO
G0lzbxyzne9ntRk0KZ3Ig11n7ntb5lW+001Fs9n0ckoTqVn0ignBdLNbq8Z3JJF+xKw8JQchIE/j
rvLTxrlBnJTONYnZCHRdI3yR4iiHfE1b1+4cvXEuMzi/n/MZCH8ogG2C3eygujJytI2War2s2wsv
Rok6MP2ciO5gUDOEKjcxVLAKRy47D5eO5ahSAtNhqcl/QMchGGz3YAcu+7me7D2NMnc8Lkoglz5Y
cXpwy8p1rlI9bS+ELbRph2i+rwdpNDrEJTqeQTc7+K4nWRRdV/yfEY1DhNaAjRqhFepoCTt1ApEv
LmK4A+hVA+/4PM9NSvA1U7TkcXzuf4yD5hrIDilarhL15yVEaAz19RZazV1mTN49IyLtwlC6AVRM
CuJH3C54IjiaeN9bSfXsl8l8A1Ka2I1GrnrP1pTPECsS82DTDpW02Qrtypsm91aXjj5g5BGnP5tB
ybtZCaw/ZZNrn3lyB8n/LJ4eNDrHmBctrhhCA2cjSmWMU77Wbl1xRfnWT0bgDafTjgzc7uVQEu2S
kulrlWnPXuZ13zFmYnIAthifhrbq4idJtnAX4Xh/M+Pl+pmvNV42k8BWwvVaYwxAizW/qlSpbGdi
H/MAiheRVLuQbrtj9NnNRwjG6hi1/YhPhdBosE+1l32ZceUsETKlHj1OsxdHnH9ctsI4qms9KPQp
L0PgdqLc6drgfkRAd4iPdeJEVUiKj+3JkMvis0eqAjI/J8QE2Pk45IOk+kSwlGkF40oL6QtiIwYW
8TKNJr4gVoyelGhFDhZLOtfzGKsPuEplScg0ZMKaFkBIf/BRmbtLvV77JcxYu1ITCSMMdsN9qtjw
d32R2ff+MKAO7JYCF4EMOFWYJDFq9HLW+v6y9V20S7ooxoVq6ehkhLYVJe9FPvg/qzK2nktizRT2
iQZeSK9sgoIgBQcMpi12dfDzsjUuqdny60zK9ephVl0dynrMkPZOlUcTPic4BMNU6ekeTciypRmz
kIW2Qx21e690ug9GWpR6mEZx5e/B9qz/93Zs0tAnoRuOozGOd1WrlcCqY2qbMPXr7rZ3cuSy0Y9G
KkFVhCa3EtWtOxv+U9kMkx2qVIGFRDy3vayHObMPWdw79aGlR/QTja64xFYoHsvrDEeHZNezHlR5
DyMz3JhoyjNxiKxq75EmSrShS3UL5BcUQpSmq3pfh/lG0GdTL65Tp0uqMMpa73Lu0LUvACd0iKXE
GHv0K318NXaYsW1Qwv9hRP+LvfNozhvZ0vRfudF7VMCbiO5ewHyGXjQSyQ1ChoIHEi5hfv08YNXt
ET9pxNFidlO3Im5IJTGBRObJk+e8psweKzbBw2y0nvC53MyeL5zFxRhLiasvCQyYp0z2TLerNcYX
Fy1+5L9NfUA6ZJ3VZySRyVsFKkA+EcB86HTtVR4xbm7kygPh6tLwPDi05V+oqG7uIjL2brWmiBWe
WLj3WHQ4Tjh1JdLLvbQEudCksCyESt+s1wDRh72+QidyrLrDORzWtxeUQuXeM7QKhlTkyFWEA8tU
RYiWo5ddKz32RZmOaRBdfMywKwWHJXpKKS7S7ETnoZlauw/aeQtTWd1wGqamoiZnBHvm16NRWIUc
xl4VqVWiPI6Vu3zIY7KQiB1VyGhA84lJnoQDEASCBtcsG7LtLi/7MgvqyhAJ1hQpRTe6Z83e0CQn
4uzQF4A0mHWuv6pypbOMN9Vjz1XkH+fz/19c+o8Nwvd/llcMmrKpvmSff1T23f7G33Ulxbb/AhDA
UaDiQA+FbJOW+ruwtFkDU8fcWNJQ9f6pOf2j7atZf+Fmy31IB+oPlWRzX/23tq/5FzWZ7apEbQmw
HCojf1JaehWn+N9VXBS2NtVhgH2bqBdGleZJ98GSereQG1c76vHDRfWxuR0urMfkVtutu3g/h0uw
7oorcsT5ojvi6HtcQ7Ebr9rn7hYohfxe3Le6XwVn2DCGMlrChym8u+BuEnp71Ufu0++PWZCFoIB8
1MOrdbf6OJ58+2HKb/5+3H/9YG/8SpL4+S1gAry+BVX/t6XUyaEl1ky8Rfk4RiLsjv2eNG2mnXKj
j8H80d7lURKmx+rcvH1n6LdV3H8mEE0vQJg6lyh9KyX/UMVFyXZJNLOtdvoeqRSwGEH56F5WH11t
jwBrUB1XLnxOuNZX9Ts9ql+M7KIiyauBIESNaKvf/TAyVa2pdNEX39E/2NVucYEtGlJc81UptXfe
8qehUCmA8+aA/9wkHk9LgXFvGKNaWKRs2G2IVKEiEgGFODT4OP5+PrfpevMlT0banuSHl7InNTPX
jpGkcTuZd+X88Pufr70tpvK9IL8gVMkOgnC5NU3fDuCOeYY0VFdsaXXafsLKwtZ3A7Cp5pNbKFV7
RVG3sXaWssbt90q4s31H98gTx6IvcSwSJYHcQXCwWfpzQQotD8084vLF3cqUHysPYEYE7ise32nx
bkv47cSAi0W4aFNG2jQxThof6kzh0lqqfJfJh6W6wZrRr8Ufgexf5wbWDg1WlFhgu25qsD9OPtc2
kmZMcXejZNdYZ/g4vdfP2uLJyWsQB0HxQxjYSKgnQ4wO6iQzIsi72Bq+Ca2ODA3a4YARYiwf6INR
GtL81sTisH5nDb/ts/79cpueyOvI3D9PNir0YCeR6uaOcpncLpfxzXCW3cz76dM7C+znvcJWYQo3
BvbGiTjZllbf19zdvGxn+M9oX17guhlMgQyphkXrPrn39pjVvVOsPyEu/PNyoAwIBZBLAAK8/XI1
mSI2MBhbmfvy2FxZh+EQ79az/Mo+KEft+PtXfCXsnn5EWrmqgcWxiRbCySsqSmHVcKWz3RTYe/NM
uW6uuiPQUf9liKadjGS0BnMU+/g5+GlUvvOyxvbjfx7eYxegl7c1X9++rBMXTgy6KdulR/us5WXn
8/hoH91wOMiDEuFQd2vd4l04NgGZaqBwa3vJX5Rvxo17ZV85R++YhF6onjtH652ZOeEg/f0dYJr+
+9FOj9MJXfFpRYB2NydRmkYJ67s/DPhbAhcrfdn5G7q0RmrBr+6cnHT0vbn51f4CSAAtTgeMYZwS
/ZAunnMjnrId5PGDsfNC0ugzZAAOblRcKY/KY3Y+XMfC51/zJr42d/q5ckR1+6K5b266M/Ow+O/p
z/wc0ultbmFrE65DkODkc42iEY6Xj+lu6DEVuwQx093mOGDN7zSkfx6HMxCCL9RQQouunuyBRsHh
RedWtEOIfy5DqnNYeRDvsn8aqVhSJC/Nzd8r7cd04+dQTCACFAJTH/4hjaS362/qsYObppaBEvOr
jX84qDQVlsK6Ou98zp9iCV056mY0vE3QEQhEvh0JpolSu2JRoqRV9kj+Rbp3VmdFYNTvnfCvFOw3
m2obatP74v+AAr5uuh8O3lSr+njoRyWCpn+7XA3XIHHvrPPuujjzIve6uKmj9np9mGe/fla/uO+8
6AnOgY0D0xb+KZ1SyPu0VU/eVJCbKvpUKtGwE8fuGJ+lQRpiPnTUd+IK1GDw7fcx7HSxoMun8y/V
dTIb9utJ3qvZVEKWbZ/UGZ6AOExaSvj7EU6/HSOgjQ6RCsnNTTBLf/vt0jHV6xHd0N0SNAG2jYfm
8PsBfnqFTa2UbEQja6cEfTplie4YAHUVTFwALfvAKD3qUJOI/myUjQVHpkRuC3nfptL99jWUwu7K
cam0cKG3AnyxTc8LF0+rPx3F48tzD+HohKlySinPFWMj8xZlpKOFepk7WnybVGWz/8NRgI3B6UDl
HVAffLqTTwIisJfAcLm79ysFeS0eA0z/4nc+/Ol34fhVUbqwcInjvof3wdsZE+0qZ/iCVTTHDpK4
Xc/+DvRBVd+LDqdxaBsIzYYNBmdtvMjtQX7YssPkeXTyugoPwgbfDB077RV90gDA8ntoAFw/TkeD
naSxUUgMYZayWU8SUKfA1qz0sAyP46S8MpLa0dNru6+Hxc3CthIdNTnkUaqgF5AJ6RUkax/OloLh
IibY0325JgWGjlWn0g7DecrxywTIedB5RrIEGOvZ34dFGNdc8bQjzKtB3Sey174YKc5Okbok6k1u
G6IJUyep3JCCkdhhQ7EOm8w7Dkhmy1UW8zHwTsEw6igRZKkxDjRCpXVPiYoaaN652iGp1qk8BwTv
UaUfRmuOgJ3mFUno2FNSyjN1PYdjquphnebJGuqIQ88fc3q06KcXhjffGaCIIQzQ6RiBLBipkSPW
NKSUzqtqHnmQQn6gYIj51Jq3+U1Z2OO81/BqvV7HbLoHtcCDgtpWKx9OC48IuL783I5IEfk9kEmM
ieO4v7Xp2l62sTrQgXAq08FjFHe00B7LXtszmWnlZ3YZX49jlWEE6mo1lSxDaiLEEWrBCU0V8puR
CIMGtjo5V7YYZR3JycRa0akz+4MU+UqdMF/VamelGobDKUJxV3ijmoLao6d/ioGLU4BNE2PANUtt
Mz/rBjHtMuSSe/40ujmBhkEe8dPJpjqU+VRcNOtq3biCki/WxwMdzZW9iAKoqSulb1ZtLc6WUjDa
hEQqHZlRFRTzhY2ZGFwH8dwaS5XpB21x1M5PcFX7rlt4AQXOmlNCGJ1xsxDL+wZUt5evU0B/Tlmo
93VKQjRXYkTwh3iIUger1+yIh7eX5HuQCe3nXF+qyq/xyM0iEHF4ooMeEJ6vrct8iU2a22M/4g0I
qLsyT8IRA0sn6s3cU0IPBaentFhrxc9ntexCzBVJ4VyKc35ijM0cpaJw8WpV0eQNMXobliDPMCsC
0Vl1D4mQGVaG5misF3jVgLWfRrqhBwfOjAuhAY5KlNasQL9tC7GztEbfL1U9ub7bU3vwS7OmkgiP
BDl9Bdb+J0er648aEqrfdJQqPzsNhMUQklVlbJQs7lQOsecwGZl2x55erUNnG7m2weqrz5Vd5V2g
gHj6OmZ4VPtJ78jvrK21pU4RmxBnGm/J6M8Pk8RXsVdf+yKpc8RN0qWfZSC4FqJa4eHcw3JawsVB
tiwcJ7V98qCHsLw94SkVorO9+9DqFtsLUHCVBK0o1Pqgt1gzg3YhuvnqEmO9l+rSO4eRs+BYaktg
OkstuvXSkLW4zi2e1FenoZz3mKN26XFOuCr7NTeUr31eZcnWxVPuVGPAbKlPM1UJ9caxsBVe8xhL
5TWlf9vaKIkGUH/Kcp8ZOSRuLC4L3VcWqVGYz131CVNXHWtfZ3Ye9CmTT8LKRULb1VQjRaGhFtAP
KPe1Uo5XOHGq8L2Y+gvIqjmwImsYHkZDl7fuRpthHm0sD9tKnfs93KThvFdEufoO58WLPo8tXA0Q
ElfYQmP9ZygeZIdEaef5LsVKMbFDDZN6SBOpDuchX7L8e0Haq0YQtKc4ZL1xarW6J5cQecKqi5DG
XfQQQ1bM82gAYiwCwoK2sKeOrQjjqjqbB32+s2pN+QC3EVMTmQ2KHqELab0kCnr7R4E7fXdwvcGm
a5D02YCklkbDGfA9apF2nQHvjrtKp6xH6+hK7zORBlTGa9psNf1qcDttjfzLMIveR9aipo1Udqx0
JXYhUiUNHafIbUSV7KmYgTYa8i620MiRKVSINCb1xEo9H48Ipsb7PhGFFg56hj+RkXrZM/gA+Cie
qazVVQLD7K5kR4GKmtplDdypG6cgl3R0N7oh5A1X0tiGwkELKkDTc/P+GE0LbqRZGufjkjY6nkub
H2cqUvdlAlDMVsv7bgzzvKUJ7eJ8hX2h0XbJTmb2+snrhbdZqHpo7TiFEBdlJ3QtoFBfMrILOQiu
oYynywmyXRG1M8y5qzFxNTpA1YhJ4+gaguYZ7dOeV9fNx6QeMW8wpjH7DggbSAU7HbPuERJVcTRr
6SYhnT5C+7SOCiylZJPcWaTav4ilhXZBK6IB6LvMxg19MUgfU2yyIwEkZjbd5SX+NrpVZgfcZeDq
pSawrNBOoWb4+uwSWvHQSDj2MDVc2czOSHxaVByum76ER0L1ucXRqvKaJ9vJ6VelkAwkilRJnoGg
snThy1J3zgkokoUhqsHk991CayFwZ50nnxLcI5sop5PBQWDlw4i1LZ6DQY9j3mMzFASeeEqab/G4
JjBlxkpoZykdewAgtAadA5hE7Fq4FJgfwP+N96snh9lfuQB+oyMznmNODHJFyVlRwAkNReckqKZr
6Qq8xIU+Gd+Aza1iP3E5bYM8XjwZalmHmOwMH+e+lWqLxzDcOzN0jR5cijEl5ufKqp2XBUe3maHp
3JDOJDPsI9mRQDjpvOybdvvtabSaL7Bs4LgJdUtLem3Brt0YpoXoZYuFpYWduhaVDVv3MNcr3zgw
bKkAaNPW2Be9Vhi71BP1s9I4eH7SsdZFwIrLHwezI/KqNq60gTl3+bOcaQIFbbuSWfEm4kXaArDA
OqnDeoBm00CHkljYR5Zqqd9tqffgSyaz04OeImgSmOo6PHWVAeBOUfpq05bRx4+lTsM+qPDyQ2Im
17o7CLK9FtlqLu/iefRUOtCY7wb2SpxzqNF8NrN42xzY9tFHVcps+ZarM0T8XgFFkEAhgAx51WVy
dvecvk2/G6nTfO7owyP8wpY6jl0+WgGB1foE3yEbgxLK5GU7VIsXOBCibhdgdWVAH9P+Vg/p9DWz
Jr0L6Md2dTDkVnwLdydmfceTc5/Z1hKqtG6zHWYN1oBHLF43BxQrJNyXNKPWe9F66fgsWybkQz2q
zveVikAa9YaNp3U5DdW4ByQPpqCJJ6Pfr8QKI2omw7zwAEtxeuNTXgUitbI1UikrPHiDK9a9oSTW
YwFOdWtr9Gm6ayDZIBxsl8uErfvq4lrbO/NNKU2XXmRltl8TYJwQSJRZlCEcPv17m26EXUCmXh3Z
U2xh2pvn8gKGX05HdKmov07gxVCeNbzhvGTgcxa7zELNzlvYbXQLDWyx6FRHVmnk32NXdPYOgFIc
NdmAsXxpkgzh+EMSA3iy+gjOfdRusiVXiuQQL1PXfh/aTFkeqGIbSx6QGKlno9fQhKR/6fa7zBBW
cbsaCLuHOOF5017RMcE5tM3c20/cc4R9lcatmDCDVV1xZVRJXHyQw2gPhz4d9An18EkaPpJ502Oa
UZKPelehfTA0XQ1vp3MRVMgLdiC4ilYlX5jApAZFVjjZB6RPyR2XslZV2g3a4qFMEhdVqBtJ+pVS
rvsyzysnExihVNsrbVWYHwfQqSKoHFN9Mnnc5Fhr9apeGi33vTPK9xDNggWDPYWWdK+zAsYhbueL
DEd4zwoqDu2LlcISiXmZV9KLHJkpph3mmlXgMK25MRbFhZ0tX6Q+e0a0oknzPHSJ+XETjxT7gouO
9LWsaJXLHFyXe/CGKe5w4BstLfEbjdN+Dh13AP5TZMqY7U2ZJNmFEIs2HZWeMAJHPFnzO05Y8FZ2
uZbJXhcr0A8ppTEdFHMlZpPpO1XUjZYNnGrO5HTmpG6LvXpSt/WZ2bdAnxwRJ4Qg0CQlsTX27gcX
AZ3HGrj0owIhwdvjfO2sZ3OtqF+9JQfeh1X8NB3sWJpIdpVWJ3u0t7F22edrombHltYNxhr48TRR
P+B4+4Gql3Su9LqAg4ugJLFEheWpgDiRSRk6damZt3mlCuy3+3izbgdS3r/oSYE9aNeR7ZzVMTKs
Z7m2ahn+uBzR12YxV/oeGLhu3bWW013N2DK7HxRkss0QPX+rmHCALwrr6JIn2k+ZyrcJ1wlFFh+O
rjdc9upIIG6N0VDDbppH2C8zeJu9106DHlEd8ACg2lgZ7Uq9huXblUs6c5Vax4lmu1q4vgcvEjfr
qUaUJl91JYmQ6zaSAAmPhR1l9E0ZwMbDl56bXRFz+0M6NwA6u9CoZ6qSZ0Md4XToRS362xUz5frC
cofMPVO7tdICu1IaM7RBW93V/M6t9CDYz2NvNHtYz91XC4O48QyrhqL80OTG9KlNRk/ZEyS8yR+8
Dio3uPtBuxzVRqq4/c4rB6E1JNOTPi1mciik3kxRXY0tuG9ARNrtUGT1c9XgQbTX3dj7jvCUKM/M
lWvTVa/y7UKH76ueOYVe2bup6xLtWjpdsR5l1TUk20DjC4dz1pqXKsREjskaBqsGuVSPLsY/ZGoz
YLik/K6VmdKctRs9mhr8CiT8vFmVDJvqzBQkiKrk9E3gBg9XttENpW/gB9oSEzBTj7TJTa1rXIu0
5LzP0xVnyIwabGCOWaa51M6bLfNRkdYANgSvFhauXsKWbkyVE7MUsfwCI4LcJDPcjzAEM0wwWls+
qL3lyDslb+oq0JdJeREohJa71Wv7r7riKlzFaxxBS2QIir2RjOtdI6RoAzNPk5dBNSewbEpVGt+q
vpHxx27Kq8elTVOQcmsmLoH66PhpNwVF/QJFhzEwqSp8g1c+58cKu7Lver+2SlCnwmoegadiWmq5
iVOfN2gePCmkWN5xbpsaPdYV83quKNlon9fjnLDFYYU/mPXguUEx6VN3Q0Fooy2XSXMG7rYsjnU1
oAxaqdL91EK//iTxdZM7bq7IbwyW2m5SkCb6E9JSdGgDqonWhi0n8lHbFm1y2EJWdY3SBEev3olJ
gy0huVwssKYvyop4AgSotOhtc+jwbj10XnL/RntIK0JEgGJdcYceFilAWlj9cGlqKG7cIRRUZzeq
12EulK/r0F8gATEnnW/A2k8uhGI2XxD7ciiyDPilR1XNTSJMKoG906A7a71roAl/qLhGDPhDNIux
M7M1twJq4lUeSKtTlKhtJ7elEiQB7vdNa+qXRZ0u2nmWcIf9StpWeIeldbE776SQw8WiWfXNWKZA
s0RS2FzwVnvElmRcuvpr3yX2Dc5zVbzPB+Q2yEl07TvlmKX1ORGHbm+6eZr6OXgANVxHjN8ig9N3
IBIYNcbqg2HR9G+NOb1sYGmIKDXiVjkAnV/BxdqkMUCykAsLXSdWAVJyIb1ZdNDPF+WYqh0apUpl
p09Omoj7JTWU/CAThTvXwlZFD3ax1P7MAVkF3FURyeTDhwbKSRIvpe+KhD0467EAYwZytfG3zvVz
P7hA7juFdMMHZG98nNJ8fbJLXX+cZNkmR9fJNcSO1IUNpiS5Mh3yBIeXQAzFWt4scP3ZAUY/htJa
zYZaBGbovonqJijiBYpQGCv44/klZQz1mHC5Mvx5aN2v6CWxf5O2Si71bDQKlFBqbYnGVh/ywyIL
6ybuFOc5XtP41gbjGZ+bqYKnXExvZb+mykSPaizYeYVRuEghKLhQ7zuu9Ge4Qc3DGTim9AbqE5QK
S9brWZp4cCJTu+YDcffgFi2YawSJyp4q3zyu3T3kg4bUrK3BMav4ejwndW/dmdJZ72I4DDw4mh59
oHu9NnMfnORnYYr5iwGGrwtTSpc4p1dZf9TaEmz6qrGJIi1u2gcw7+oTZhE2uaVu9aAk5MyJLB2F
H5QtcrB3ncEEXbhd2YPMEm3e+TpGMTeGU7duqOQtxyQyHeIOPVz3Q5ekFXBPSvt+N6jFo7cY6sz6
nuuWijJ+vb6axs6NMPJ6xmnESW6xOHaQCE6V5Vtd2j1qH1NiX0LT4RLgWCuVPqe27asMUwYA50D5
0D9D6hdtjwrAReDZXXczWZLDfW5VWpPrrHzPEuTuICIbCbxSd0HXAteMMvW1AukerFhocBzjDvOh
yEqHmms/viwg0NKEgk0vNDEHXK+86Yztsy58JI3I0temkwXUoMwLa+ydJCwQbq5wOVxE57s2KkNI
Unop14s2yVGjII3ICVNeCj4jnZ41JEaxvamb5GCujZ0Gfaebd01sO8+jBAUUzgigp/ygqf3uJApB
DyGDekAmDF0AXx+G5AWwc//V68C4R5i8Zt9to1koXmtT9bBpOj21qVpde205C0gM1nA96zXmpZxP
/UvdGcqTHDEpDtFSWUpq2Lb1oaEV8GCJoeY+qVXOiBDTuApOamUkPNiTpfpmCfL43I6X5nGgEKti
zVSqZxkKI2halDHXcR3B2a/thB2Tn2XZem63LWAbENzeWWn0UNZa0oLKH2oEQSMObLKP1Ri9Rwp4
FHRdry+f7d5EQE/pam0mP+lcD/DpWGgBoqXNV1DBeLiTjAG4dee4XfzMogLmO7bdanzLZfNqmmX9
pcQ99Yj2rswD2yVcB0Y5l3G0LnX9AcE8hDXmoSF37riAZ6FMJpJq0p0RpppGXD3zGlnd6Q5ljTG3
OfBbNXXu88Sc7mH0VYvfJXD8RpJNLZzxd082JVr0muKmlN/S1AX60WIZX/OFP6PwRImQrC+/06pY
j0qjNc/sLkl2rVGnI7xHGkeouMAw8svYnj45pHQxN988v65c13saKEx8F/HUH3SAmWNEwXmALag6
SrBdOSM93SXITgDy9MR03XBRu19Rs7qm/BZfDNayGRKkpXzWTUpJOzgU1dmazM43C1ajE4FVMppz
MxcEmRXXhvvOHdTzpHa1S2VSxRAoSrl+U1L4VD6V2/4xWefxqRknl5qZki+fPVQuUu6YDk2SzLTy
C275JSgrCs+o4BnlBHQBD/LPCCmabFrHmL9vDiL8tHycH2ZZQNsv6HiNgbqq3hdzkGw89h26VTMh
cg1X0TfPppKVSK5OsSF9ihepRgCcnDtj5G7LqSbGy0pJ15o1SjLhq9KxoTrC9IEcODTtsZz7mtxa
dtU3V22dj1BePVACcqnuMxR2HkDmargZwBKAarjMzkLylesyQA0KtHRtDtAx8iKLr4al6/GGEZnR
+GlZe89emqLXr+BQwwdYtfbWcFLxJSF/QrSsy7fqhZLXL6vRzQ/O4nWP1jTX7EwzfaF8SYiL6b42
aGGZ3UWurvXXirZu7VtNFYPJrzUEqzSZt5HX1tlDnvZQFtVGd24Ra+F6nK0xLABjANoGoc8ttZ3l
KHD5O3tyHOSgkF+LRKtZJL8ZOUKAugr+8okOQ8kBqPttpQrCXp2cVQ8QJsQSDR/WOg+6LoVRCUql
/+qY9qzzfLK5dErop75OdV8J12JNRkTktAw8dpwB21GA5HZRbno1GU7BWa7Y+B1Eq63Lm6nVyIqK
QdPY/V3lfXC4oSN/KFoEwJC1/DKPtBt9nCDKkW6X43Ft0031ejFq68nUt6SM42y0QZtogPAn2q+9
juJMCpytmRUXvh+3tnZrnaUJ1NJtzxomJb5I0yDzRxMqa1U4j1Om+g3lBd45zsD7l0zi4Gf1mKPp
VvQ65MUqlnY420uPro8UaRbRiozHA6YaqAG6JteRS6I/xJLf93X1097khu90aIWDgEJf19VP0AMJ
TS8LZH0ZCceN5mKf59YRz1OYtGe9+WBr+V5fhh3t/qhBvSvxvECx+mjUzqnTXWloe7XmlUE1kPZ0
aCXjzpJHScmzM+dj5V6uyp9ZHQJ2oHOLqiBYOyQmNxOot51bWcI/6RQa0alutQ8KHbCrsk7e87P6
uRH9Kt4J+2AzscBC4u0orTtIzRuHMlqbNn4ETAKNyEGk5/eTf4pzgDr4KsWyqZeja3wKu8l7JDI0
tHkiTH/We3Xq5CXVCecId1mP3MJ6z3Tk57diPG7aWEnQhjas0z70QN2GPCuPhNFRNFiQmAfz+Z5e
yS/fCrwlfxNIDHDrt3M30u8FAWTmUT2oQMp0RRxMi7TVpEpzEOBhw9/P4rZCf4Tf0MdHsg2FAZrs
iDDbJ738BTtgy0HTMqy2uDab5pWKxBr3A3ocuq1c12mZvLNrTjcNQ26KB+jcEIZM81S0B7p7mY7w
ncKmyeJDo1TUt4feCg0VXvPv3+7noQBegLtFDwWNU9M+gUQo/brYNg7xoaJ7dWC2grZ/Qq1rlu8a
Cp4uD+yZNn+dTcwGWyPWyNsPR/Cyl4HXDZU4pRiXwmMLu1bjkvT7V/rVOAgj4M+zbQBHP8GSlIsB
DznOzBDWnHGwHNKKZnb0d3AxPy8LBB88xMKJ3uCJTmVxxdLTFwdnFNJ4MG4J6w7Jm6JXuyJNi+ex
rOmWGOOsvrM0fn45PPAIUfATNPgBr2itH5Aleelq8bRQo6rtRuyo0WjHFh3AdyLHr0ZB4x4sswrE
yDv15chyjhpnLcwwdTt5huMkwMip+9N48Qpo20IgIj20V0/dbqwZem6JHmsowexwn1dlUObd/A60
6DReMAroQ0T7YXvAzNBPYFLZwNVpHIQR2h2yaTbKaDuYAbVPtdraLBLbmz9dfoxHtHWIFY7unAJ+
ranFZ80qjFArtXHXKZ68Rddzfvn9KD8vP8gnGxoQDazthN2+4A/rYG0Ag1PhNKjl2vp1hkj5frTa
/j6uHeVm3eiqKR4jf+bpBhcGygtATmTTgFAT4E/m0htXL5FlahALsbj3EH71Y3PYvBbQC3x9wf8X
tCX50g1j9/Kvy8+i/9durL99HrKm/s9tqK+NWLosSYf/fvvL/u9fgyrdNGne/IJzIxuWD+NLt9y+
9HAo//s//8afbn/y//Y//qNyc0+/77/+42sz1sP20xIe60c6EqH3h6++/fw36jj7Matf3vCXXv/C
PwQm5y+6QpTEMYEGY7bFof8hMMFSUh2bdc+3QlJkU2L7N39J/8t2+OOsHZCyKmnB//CXnL8AkfG7
/ONpmyyk8Sf0pVc48w/HJno9/CBbBSLLsxk4g71doNTo6DJX6aXSTd3nuZR1sknJyhecLQSa6Fll
Ig/R6w2+1SSiUV85sjnP6jz/YrljtRyLoQe29MP0/QIevCUgp8+kgWQFiL9h8U8l56uqblV9Li9R
YxB3FUaITwLDTS+0zbh4BrI3PXhT6T1a1qi9Z4R+EoVepwMXaISHDPTCrFN3nHLSlVg6+WUtcmWX
oDp7MVUxbXk9U2+GRUu//P5NfzUcvGE0snSd+HAaWg0I/a5T5qg0lzkI1LSrvqJ6Wz/HboOaP0ng
t9+Pd5JGvL7ej+Ox4n4MR0au2N3IeJq+pqSWqjjaba/u3Zxf/n6kk6Pp75F0JpBYRAw6tWdNs040
y1qgN1kPl/RLq2MOjvAdV6xfLRSdyhUdeIT3oG68fR2lz73R7rPLxh2b/SJz7TsyQN3FgvfCUY+H
9svY2lPYlbb+ztttif/pCkVCje3CqOBUT+axL1ZSvCS9THCZNwKB/N/OKKbk1l0t97aeR3lOIw24
U2Ert3HetH/meWT9Pbsbs5HkGhdhfVtXPxwrntMtIEAZv2jUSCDdvU+m9j2PhF8szu0MgXTweiaf
KsUXNNxyanaXmZtZX0d1UfaauuYf5qJIL3XRDe8cyK8Q5ZNJxYuIGxe6lAx6auQEpqagZ5lc5nT0
z7tZKI8N2IcbWj3xB1dX5idvqTC6AIbno/uhUk1i2zgBXcZl9/vF+4ttwnbc/se2hD9w8nllLYma
cXI5jKUWDIgxw+hGYofOvnwnCf7FSBsLAqgqjkXA7U7yg7FTirqKnQupD8mjMWf5EQgH7UPEVN5J
hF83w8n0wtmzYLaQESObt22mH9ZMhR1i7OTGBXIR2v3AVD5j++t+EV5Bq3TC6+ajQ8IvgjGtis+x
wsUGaRUxPf9+an+xc7go8bZcp0lZTxHkKGhZtbC1C12MFH+t3gG5nI7mpSAZiip1XS8XLIM/rktZ
HStE8d+huPxiTZPyqVAYuWxvJJSTSVjT3JGGcdEkhXvQF2/YFWXqAKFYuh388OT4+7f91aRv9jKw
kDcpO47Zt+ONnply8OoXpma3rl91BViY0fGQNC5aZ6R9ZEALTt3xUwbd+aDEtfGJVt17BKJfTfqP
T3Gyygj0Meg0HQ2tQVzrOBJceVDjAyXX7Q+qhd9Xjev0fmk8sR8QuX5n5f3iKDDBzFnwsXWu5/pJ
lEY2BlXhVbsY5gqhaqAbB4xb9T/zA38NiVCWwHBuzswOkfHtTA9TF6tCaBcKeO8otqS+H1I0IXqt
Ht6hDZ9y1LboS9kEjg13ZNUiHXs7lJOsUqEVc+EBSbMDScWwo2WTItxkSBf5vDTpLhdUvo6ZDqa0
ptl7YeVKq/p1ZbX3+K7DLzRb42ouJ1Q7dKsD7PT7dfeLg9HE6QkmKrarBvXrt0/o1qDnTWu+oJC9
XExdb0Ya5MYbPZtssKPpfIu0TPICrkm8t+C3n/w2ymCADPN1I8RzNmonI3sp0PlWsc8BDhTXSFXk
YZKZKBBJxONUC6Rn6myCnTn9g7zOlg88Q3XkbtTsHLuj8yBUd3onS/jFJoTmAcsHcpaxFRpOIp9B
5ZUGk3UuwX3s4qX4X+ydyXLcSJa1X6Ws9pBhHha9aAARwWBwHkRSG5gkShgckztmPP3/gZllnaKy
JavFb9aL2mYmMyIwuF+/95zvDJdplQf3edVu47iMyZ/nDWeBsYzxyoBtnw/O+PHXN+RvNjfCeein
eNSzFsmx764LTuk1aGrvpFl5d9kYq3dhpkly5XQKCK3j1Xea3dqHuSjM8xn3M4Qdq75xgV5Ev/ki
P+84b1cC/AEXw8Hi+OOjwWkUh8Ngn5KqK14TF3hH6sxHQ9RuPIzYCqKlInw47ZU8s6Sef2+txHq2
FaIFA0D2MdORCdWjra4AFv0u4O3t6Xj39OApezspERCIDfTHL0ciQ8UFtE6OmadaFAwZEmgA4Edz
mIdLWX1O9LXcUWTVMdigZLew4kbpkDSnpOkzGTYWSPrfXK9tr//pK2EwwljHedr13l2v1O4Bdy36
yRpy8E+WV7U3YOwVIGtqj7Rty7sl6FQ0DN3nzJwbKF4M/5KxWW4zRtDWbyqTv3uWaWM5nAy5jdSf
W8PhL7t4C+otzzzrlC4iPSgvcZGrz4gPBtRAtKn79oHQw+ZuJsYittv6SrPYa359SX5eXPAv0WTA
nLWtgO8JwjBIba+bzJM+9t4emE0f+gZwg7iXlngZFlcdJ6N7EZ5t/2Yj+fvHg8/0MaHTpXy/m+a1
PeBmMU5F3UkayX1+GNPG23tOqd+WKjA+oT1Q34BNsSALPU+Oc1AevcKHMc3liasq6H+ztvx8LbYw
y8DdEOeUre+XlrLW5kStxSlvmvWzrgweVVJkaDuLlKGu1btMJz1KPESBKON/fR9+3lcZeBnbasKl
oPf97lHQssnGTVWcfAJQ73qm44e6NMWXX3/IW6fyx+efT8G/yKAFfgXpfj8+cA5CWFOu2Wn1luZq
cbvxqCrGOaOCK2b1nr0veRwORZnAKNmoapWDGWkBpj/HJWadl6a37YJhoEx3v/5mf3Pp2WrowFM4
s+kH71bUMmlLWoXZiatjns2NUV1VNtCAZEZH5tfeHC4NCC1e2t8s5e9aeuz+tFypX00+HOPre5iw
6CHt1RW0MmhmZTw3vuqjltz0epcNTZujiU5SHriJKfdvXry3Y92P94Kz7pu/F/4GraF3P7knMc9e
5+ykPKe5sKSmw/7EB4Ty/COUfcw5LrC5ap1v01G6p2lSG4Zj6fYaxwnSmJS4UeSYRaWT9PeeLa8J
klhvV8NRl5UcUceP6VelDw/DVFjnBAoyu2llwDi203bIi4rf1Ao/1+IeOYkkCm7VAgXbu6rUw5nB
muqdY7vk/SjJcoFlmVgH5cig2Vnmmt7++on5+YXZPvBtGIVH233v9+VxqczVds9nL0h3KUDRvRBY
Pn/9IX/zq3grdeyf+Eo54bx7K/W8aFetcM4rzUhuRs/eAmJqSHOLYZQLTpRMu//1B/68oWP3BoG+
eVm39fjdC1qj76LqUOf9InP0vfO4K0k42hOeYv7mp1GqvNsM6VFR8tIu5L7xA9973GVdAk4tcdEz
dOj3MoWUFXWpXj/ptYtJxc+BgYUuFOIns2XlClceOnPnTdjQjm6XuJcm0OYMtj4zQH0Sq3nWLSaI
zHXGErIbAHJdw8zNq7gg3elQesGcHKtuaV6HZq2+abPeyfvFNsWKnLVFqN7JEjWeKsXFaPXB1052
SxZ7RtZ+Nmbb69FAuv20s1HETrsp8cuvqh2QAKGsHabQZqx91XK7iMnJerKQTNQ1IsJr4ewCe9XS
CCNP+bVPzfWiMuTUxbVvqRWcXqcnbLhM0cKpJaXM01eERm5rDV95+dV3Wa7zSTQeKoS8mTZEdDmU
37u2nvs4sxb3W+MVxR0nVP17V8/mrZVPzCbBW3tTlAJ++QKeuUxjTUCRDeGWu5+LBh0DykY9+WRX
xjKHTV2WFjo/vTjVwha3Q1l2PpZFW3ugCWBmh6Qs2xYid93Np7UgZyBSTJlzzIhzheAnwVs3a0nB
xUMqHPbt0ByLgdGiWUjtm+Lw89ijZkjw17oBTzD6+nGHkAwSB638AuV3pp7MYajHODD6SYI1TqXc
wZ3JVkY2BZTChSSqPDJdlWdYVBPnu4U881wfS/dZ1RgjY4uN0iceqOZPmm4NiNTJ0WeGRp8iZCOx
CNkzcv0cW2QJ9K3XS6iJ5Yik3NNQgHFwqrNpUx0HmBZrtsK4s/zprMOdg84DmY4Wk6ReNZEjneQa
Pa4F+Q19nIwF/MYbm9DADDUk4n+MdOMaGssikaibOdZI0Sq+j9S7EoikmzpbOBDTmr2TFL4X55bb
FeHQZfUBvaX/1SnM3N6ifni2YJfg8grKevzIy0Bg26w7SxEGjoJ3bCl7OVqdVb1QVmEAY/1JvgxY
h7kxdaoNALgXcRxMT31kaSTWDZW39VABhX3OOjmrnehm6xWRMT1pJ5P2nSrJvIiR4eRDDPt7XriS
OmakZKgxvgzz4txPuq29oEDk4wcBpTdq3XI6lb4sEUTh5tLRR45SnKWjCvLzPIMIiQa5QIetdRA5
QmjlGnFjoIC/AkvEFiWrkkwuI23AoE+iJBrJw18RloSTBXHarK0eGVqG8KvjERpQd+VNfkgLjwI9
MCFdHqZmRsAEhn4qIwyRlEtERRaYhEgQKKOyqoYhlksP5kW0TYAOMxXjF7cYPcyuZJ588lbH6rld
FphybMXphT3p6yEAHApf1umTlwR6qx+mdVpet5SEJCORBuESEpjZFxa2FhlP4NrlEU6VdYbZFp0A
QqjcR6Kn4W/W51qdGgTHMmq4yeMuB+X4xXYRPe0shJsiTlXXOFidwVedmU3bvyS+X/TXHgaCO4Ky
zDJClTT2ocWFTGkL+MnHuhX5FEmBwDrs0WeRgWfnLDfJNKCFVLjjKR1Wf/bDvPV1EhfzcRDUWnpD
/l/nYldhwwy+tnjk7F1JGp+3C5CJ+BdiaTVsjbKZlrAoDUp+II5jaIP3/pKi9KIQojX+dcWYcF7p
0n8gKUBg2eaJRI5E1El1MJLVBOIh3Q3+CCAbT/rQdvcuWlI414o2QdgbfmHRLEM0uCvlgE/Va7cy
O4fZ+JgPAtG2MRFzQM+7oC4hW2R5o4k/Wn7H4pOOZnWWFg0st2CYtO8eYr0lIks8x7PuzBqoxpnj
FThqGL/FwvIbYjAaL4dFM2uWn6a5da1O5Qgsg+lJN8bpxTEJweJKOVB2M7945AYQrpd4+j1OCs2K
/KoeIdWmtd7smgov7853i0CCUZ+7IJwDI6v3Zpp79wFnWm9zbKNi7KzCvHAtZ30J8LoFKFDLZAit
MUA6JhwIt6GvwMLHTT5JF26zv1bxYrOzRBPqwFdQ5PklimIU9gu/sD2Dgpbdm1ibnjoMDl9GvZm/
zl4Fn9fNtOqR4AQWokIFHzXXnq5SK/HxDle15u7qTncBLtjpilysGntI6gsSgn2fT/qtnjnQkPoy
4M4E3uy4kcIZxd1IOwa+lOXaTeMj1Q37vpzO8sAqnkx7NL7RkE1uSoZpJD7qs3vXJCxokYS7w3SN
SvuiLLhzsY1X2DtQ3EOIJ1eOvRKhT5LGq67L75NOjUiQYIbSbzKNAR2RX7pDjJ6Q2MqRh7KJ24Hw
ivPOcaZnUgxcZzfmo1cedfpBz7IIxBjzXg39cXFQ2Z4gUWgPi+Y5O00OVnYopwqsQbkG2PjMui4f
hTHCos8wc17rmixhmldtWm0cgX7zAnn+gAezQqxiE3JwQelC277AJ4hxbNFYux2HjImw1xJYDDg3
mm8zg5satwn7brSsthqQNTjBeGyBRJ+vBeUE/mtxnU+MVr457jicGew4AyYevR5wglumiDJUmNhb
jMa/VnaDy1i3UpZ0S7QWgtFKyJiSaG1QWlsLYufCHV+EcvPjZHY4vqVl1XVEiJp2V+MPSUO04eIV
9yfYgxkO9bAnTQ8tqrINlZBOWw13nLlhD/PhuO/awam+du44T3vbU2N3OS3OYh3TMnDPagnfAocI
1SkLWul8JZguvepXt/065YqcjrEexC1Z6NqXBpz2SEMFLG+Mv16psB8CekCGXdp9tGRSsuAEBcCO
fr6qWOWZaVG1sykMPdERUH87LVwlQmydM8l6niTepD1VDZqRg56QT3EEuFrLsK5VArHBSTT70mD9
oTJcOFbc2LYx6pGlYfFNQ6IpsimeeaLABRd1ae0EaWFmaDY8muEMxtUIs4Hu+S4L1uGj2yRUFqPM
W1ppDKV2peuo504aRRKnnpcWe+W52VOuK/fVRblYRzWmwyqc59x8tQdvunUYFvoh4hashbaj4Hkk
nsEKWMERD9VS6URiIhZnk/KppvEVTWzn/kouBLaE1KAs8i3nOdPy7GJJXf9+XdPlfqHx+oDC3naO
Wt0G7KI88B7WImgVO7+fRwee7dieer1AfedZdPztRSzfHMj9gEdGy3mYu2x+CHywsyHNTNa/1UyQ
LXl6m1xnTG8mQOn4Lu+kozCwCMfptzrLSWQ0WWsHjb7z0YfVOKKM/VZeX2rUCgiai3rbexo13nrT
kn3CotrHfbDal+Bxul1rgGA5UNGzpkxT5xchDh3zSgumEZKpDISOS8bSP5lNo2bkVLo/7wDsO5fO
MI4PK55PeSx0u2vP5LRUt4RCegcWmbw+FEtrr7s0cWkEJGQSIJRu7ORbkukVsSuwaVq7lmQ1pr6Y
YvBv7JMWy+cUdTleHhxkmB8wr6AZ3q9Vr2V7vAD4wk3CI+FtlwNmvE62/pteWsRVM3L7lmCz9wUC
+e6+DezUjWq/x4mqD2tNEMWaOPdkbZSPbYbKei/Y8kl+JJLiZYQEQIQM4bjVyU9S2Aiqzxc4BePi
vBZLU6BqmSuSKDzuSYyWtvtCuRvoUdBNab3vl57Gz9ha3JNy8ZsBRI7tPW8hGESQ4QN/0GXlUKYh
YSWIdaQdvdPdJH1q88m4ZHy8fppJ2/lo97V17mNpUhFO/OWOOE78Vs3YDQd3Ft4UGgRSUv4s43Jw
aZsmZ9bYPYxNEWCtVlgkc0GxdbCUqe1qSi/rcu4qzgkeVOezNnf8C/ZbQjTDXPcosbMOkI91VoxE
G2CEHBviHtX4gLtTdwEl65CI/En0XypY3i9Yipe7ioeqBJDfb8m389DUMSLx3j1jecXH3S2GLiDj
lPLEGCaBd0q7mbuPRQWrxGzPr2RS8jhkdjdfrik/Ztd23fhipbi1QJtvkP8lFTzRM6E9rVwSLrDV
J/fa4uAdTbtFXDGRLr9vTBto/d5qP5MJMGY7LTcKM0qNpnbOCeiZJ7yWyzydKU/4Bscr2QFokCqA
cNHCGQq1cpY0E4O5d2OrnZUdIdx2cTNm+nJh6/in4mpMHLI36oRolbVMqtiRRfqNlpaHRp9Uqz4u
e21+dnHm2wdv0pPvpTGaR8daEjpfrEcv21DiKuuXJT9yF6Yd63sN39A054+B4tWGjFpd+2k54LFb
7Wy6sHytvAcT5QVnnvTnLLaC0b1cBVLoiNqPBJlRLvaWWJp+yVSnAyhosfrFQYagI+zs1OmIT9my
nyecDiF+PO1mwINB0kHKqSbmkDN9X4XSkL4tBnAMBCFg+CUczJeaf3K5TLK768bSuCkTLk1Ym1g7
QukmwXM3sEjs2w4KQwhWocK052aVFiHJ157RK+H0yyQD7/1kkb9Bzof2IAu/4NoNXg5W0MbGjhen
zLci1PBFFDhpMUeWhVk78gpqtR10wGHcEwpRnzuKCe1eOQMVc9XkS8cZCU8hNZ9Nmd3VmTNeEtFC
loaLszWAXJUFn2xT1fCYqwTxL1y85jpVadBESvr5hORftVfgn1otxNvMmRIN//LSK0tiz8Sz2Own
Up4fVJ8pRSKqmT6+NWz+f0jm2m/1fa++fevRzP2ojPs/KZRDNPGX3tVPQrmnz8T+dv/4XL8i/+uH
+gfN3Nvf/qmZY9ryAQWy6TLiAHmJOup/NHOe/4FUQeZWb52uP/VymmF9wMRMDKiB3FFH6ktr9F/A
b8P+wKh2a5siRnfpW/1bWXI/TX/Z02nNcBTdUHvEm74fCE0Ys3JD7x+LgUI/VFZVXs2EnOmRM8/D
IaA+ZoVLU0HxZY5f5LDF7/iMg8nscMUjgQTyClBwdQfuZD10nqV+0xh/36TjC256dL4cb4/9M8t7
5qsj2u4fZdHftIY5nBci8teYpAX7Ny3c9x3Vt48CTooE3tgQh++H7sTWgVla+8dFW5pomBR9VT0r
fjNwf+9OYYYdIAiGCQiuljv5HoA6rdLVVF9lH8dmGg5IKRgzZNMNdm89KrtO7vVpgNbf94l4oMvq
X+EUvxSqPEFFckLXSOsjDvB1t5IQdg+tRe00IxAxuAGx95I74cn2JMaixbbL8KLtsuSQDdKJA3RA
h7888Td/NOv/ij413o8Ptt+yaRtR8QNqtd7nkS6JbVFadtlH+GLZqzfU1s2UtazWplvvXcyKYT4Y
zIArLx7spT2MOM8Y9uloeZ2wVqBT2CsAIA8PDgbD3SjS/I+b+p/16Z/b1P1/TyLY9VnOgOaHVWn7
iz8WJdv7QGwyBgLUoZukYuOH/xFEYJkfyHhEXoDi4m2xogP/Lx2v/YFWue8CGEXey2mGF+jPZcn6
wGzAZq+DNQwAGqL6v6PjdfwfnysP7iwGgC2vl/G5jfCDL/7XwXBREsTWu1RvqTAa7xzohHNjto7U
UFuYqTpHVoRljgNmQ3EjdJqxXjyKVXvpFCexUBXsmc8yUzbPVuCmxOB542CqU44+9cWagjGDLWWB
a/BmlVNHl4SZ7+i0u/6xl0WZn6uhISQxq7DCwzvxKHqcNrnpmpV8G1MIqIqas+DoxrVXvfZtLT6J
SgD27ATMAAaIxnqfS1Muca6QPkekNbXU137r9VE5T/kt23N/Q0kE/cahIzsjJ8ECw2lNAK1bSSvk
he5bdTKDPnXOC9KTNnOxrpwD4Tqt8djlxdQeAYWRm1UuQYnAVtRpelRNHyQxigZMsXOlp+Lc0ilf
rmubFJZD5Xgy3YsEpmO4pibWdtfDXV2EBlX2aIbUp1ZwTWbPStN52shhUYc1eGIMUrjFFE59rzhb
uauetXHteRk2r0a17gRBEsdnLOeCkcmwDNA+AVo3KUW80A1nPeYNLCn/i6nnbCunetZ6fbgdvS4r
EyZ1WlYEV/AC3W66M7UKZkXEotIM1XEeZ6ejb5sPoCLXuxUfpBg2wLKkZSS6Wo0RJJx8CqJuaFIj
1GsVeHvRVB0yHUJeOKu60mpP1FRVf8qHUnwyNNlQRRKRLv0bjo5GGTKGhJC5kSnGe9IBdX1nF2Sn
h3Q/jfqukWgBLmk5d+LglcScYoEuULq42G2y2JCDiWhABWCojHSlk2rlSMGPa+83vRslYmq9COlL
kJ8tjjkcOyge3UYaCjgG1k0+xgq6DXOdVM3e3l1Sm6cqHXXr3Fwyvblslil3d3Oe1w9BDUIsnA3R
36QjTaiYoCGDZh/qBBoepdcdelhTN+AAZiPuJtuisOR/dcEdKrBrgJ85Ay3TG7D58vkZPsC09Zj9
aXtu4fzAwtfnYj6OXZOYUe4OcCN9v5NMm4pxMQ+z0zspVyZn9DCXPrqVyVGz+cnUepq+PtMZfxOt
DPIUzOZYhItfmbhNMU+36tbgaHAXGO2Un81A63AaryAeMAcrhAaPBE3q1cFEWudgxPXKluas1gy0
gIB4H4EWjZhZiw5f4aUDXXIqaNUmtvus07hH5G+5WWHuip7Z2PMIjKS/Xkq3Lw9Ifkv7Uw+vqGXE
UDq4HXNs+ExyejJgk+uVuC7rEsmaGK8ywBRJ1NTwMr8aQAJAqKWZe6PLkbgfi67TbhhhItKbICjT
EFJeadKYIOONhn8rVzmUZyACRo12QKedMg5xYzQ1FiC+XAwQ9OScG1vzTui3RB2WBoGl2eLEfipm
EEk6fZqdx2HofvAX5yyYAzXQd0ZquKPpld2msyUOfCrpQF2wEqo3cNyl9SCrbgvWtsdsr4OxOzII
3+SYwnfruJiGhgO267ZfOJNgbycKDlwO1nBKKK3QgnMAYFYa1zwjt6CMvLsMOY67YzUFGUjoIsd1
m0m8QwilI+xd5TRkf3mNnz4WDdqkDmGsILKqgq425SAy9kzMeBeUyEtsKRzyQ6EtPnl8hrRjeLH6
J7fX8PlLgxRDO3MQ5U6WIWi06XAtpcGULKQxYdVhv8xyiJIu880ddn7GhaWgdxvCf9Gx3CucP7wh
1XdPq6mL8Cs/jnUps6O+VknWPAngTveus60jixGM3zarKgdoC8Ye6YZJ+5Bni33VGqB8d+5IsADc
RWNYadcVy5U7+2wG5qAD5yeXp/MPGQtdB13AVberqpiB+1nvKopl1eV7drJsZW4xwEQXnnB21lrz
QqXmSHwU2DHjxSVzknWCdu6tclrYGWhWE7tAb2UO/vWi8SZjty4TYK4opVI/XN0u6Mn4DPTZARAm
LG4BhF3SBPUS8i/WNXcKnvCYz5D7exav0ENRXjNr9LMmLBaVzugfpoDDLBDPrAcO47q3ebGlEO5t
txTQOYlW3ZILC/1JaaXWnzOtzlH6mL3pR1PgVxvQxzZeTV1p9c7xsq4+b8uZcTe1LbtfWSv81Xbv
BWWUuZbxSod/VQcTaZ0XirnFOxUuuPz7vTWXpGZVWp2cGELRPp0qHwhXLYR1Kc06EwQ/tjRiaJe7
cBvoYlrD4xTYw32yImGjm1ASIuZk/FZaN1jMA6WNxypP+Nl4kZqn1eTZCNM5A5JgdET0grVNg+Hk
DiQS0ujMSY37Xme55x95Nto1rMivh8iCP2j7kouCpBMEGQ1sTnLlR090HMvHIRvSBy1ztPZKz3tb
fik6veDq0jCs8A/9kdnar0rAZPgjzbUq6d7s24wRO1y7dgZ9XbSaHuOzt4AArVssbDl5kJlofaJv
a8h4J09pS5EVXDwCcN/CZbW3oFnnLXRWaKL8zH+3fPRGMmlB9cHAg7+6PExwGa6mrvThYUxSPjsG
/fSwfgu4XSfTb8hkI/cWUwkRuGJLwwX6nN8Hi93fmG9hufWWmxv0if2Jrzq+0CdcL/O3gF1Gc+1t
6WbqwRpbukTpWxgveiS4TxCCFagXcLJQJ8wtvLciB9INZ3oRQEGDjjjIDq47pYy1Bf86AbTVsAS0
mu2mLRs46aaZlEPC9M7YUfspWt1RcFTYIoUz1+7Pa34Ksdtb5rDmzNMQ5ZbeXATCJH472/KJO/Cu
V+NbaPGwIhbzC5KMp65z7sRbvLGht0a6W95ij923COQ+05JDifKtj8YtI3mlI0PaB5bugTvSMkzN
Z1J197pVNo+MTttzTaVELpsd6cv9WxCzm83qmQptMCkoM+srC+zMVmxvAc7yLcxZB2t7nXltDQZ3
HeUc8ZwQ/WwEibbZEIbprK8ToiiRE4qLxWpNCk6/1b+6AIsIpGY6E4SMbTTihZcF4k4l3fphBWdZ
n+aKgTO8Q5+aBxAKKILBVUiQg7cs60yN7otuiI4ptNW49QVoVtQSADIKFvu3VGy6xyRkr7pgHEZs
d+rH3VuKNpaE8YVOWvFcvKVsD1VG4ra/ukJEIEJJ4uZFAhI6agbZzoO3aq9q8HOdSV4FSgetHMmJ
Kl8S5Ih1R0/YBf/+uH3+tOvmJEOMAaMFQHf5R054S94y8REVgzHAhluYONBKaZw16TRjYm5X93pO
rAwY8FsMOeGs6E2II9MuB69RYB2pBvOD+xZgDn6DMPN0yzWfaWZ2Me5Uf9e8BZ9XlTbdwb/tgAvD
zSMbnWE5VwwJzWqVEU1E51vDT9LvpxmQVVvKuYYZZ6xlgLfUzoPDCBObfLzAXPU7BKSG94DuPKBR
3ojuYmPTaFHV9+2t1hvE0JbepJ5ABDHmOeTMOrr9smqKFTn3ICoHoTu1+XwpJ7MtGTPWCQUgh+BV
bLjzfHX2wpfBrVoDn9ZezTOSZ8N8l7gdDKjGYuhP3xXBVKhTRhqY5pvKYmXXbZWw/FdUC9Kuxtiu
OgZtKa7YjzRf8xYtjWZkO3oLkMjcyoXCUTRt+jlnKsfjsZQNpYmflAeTzGc3FjWzqritFNPK/7QI
++X4+l//3Egd//sR/CH79o/D5/dxgNvf/KszaH3gBG6TmkQ7yIL1wL/6Mw7QICkQAAT/nJ4c+RQW
B/R/HcOtD8RV0R3UOcFz6t76VH8ew2kcbh5c+B6e56Asdpx/5xhuvIVg/VWiaWE9MaE0EIxmAb94
bx1rOUcsc1nemnPOGVBbCv9TzVH81qo8Xm3pFAlAdtugpn6Aq98l0dzJ4IFT6gRsuWQbTXW/OF9b
H5UWe1X5ZC0M2phhgDcsu8Z6Ao5t6gek+cA8s3y9a9ztgK239pSdS2hw2oX0KpLloCjnj0Ovy0/K
AJd0WHlm+73DHFZe5gT/6ugMylRGCnsjbECdelYkgxkzDfE/Bbnf1KywuAqj3GOYFeKwHJncjKtb
RXY+VZyDKxKZQ3OcujQUWWLv3ID3JPIVROhoGUAYcZxBPrFr11r1e/6XWzK9BI4R0oe3Q7/Rk68d
PGZIOqZAa4FMLaN/WBtNEhfWEITB4jOZDWYbDIC7yAogo9snjGNTkN/kY3SjjMi88dqoH8ei3oG+
Gx9avbevehZeZgyScigEfW0H5HpgTWG3UNQxiPkIXDaIIi2Olp0tO033qZJQEFZPoui9OZ7gDT/R
USityAiklu/cea7BHaoiN3Zra5Z1bFkjU3vPV95VrrFEgh9r/TbUp0SfzxavEGa0TFC7o9RXYj5j
xJ0tUTISUz3aq/nqMCFO94FNTYVDRiHpI4KaKnMERqZHS0u2LlBiYU6hX+nwp6UYmJ34s7bi3SsQ
AX3sOPuxrbUCtNq4wnc+M5D4rdCXMMKGdKnLC/xFc0+HsxJphJylrXZIDea7MSc3taKXXsYl8fXE
ZzNQ93cEQtD1EQWpHCR/TeafuJT/9BX/iR3iV6va/efhNf/Hf6vP72JO3/7sj4XNcT5wqnSRdLNC
mSgxcb782V20P9gb6Qgwk2W6hrf9mz+XNRqPBBhh8WJZ4zQGnuN/ljX3A61KIMQBplJWt3+ruchy
+IPu1zMN3B6m7eKFxQnDUvquz5/CFEdTApiY5N9GOyRpWn3L7WDy41pxTJwd6MOmWlc9MmFtMpy2
KMDXldSj44jzLYhIPi6/K6Sr92kaVNbetEEBDb4JVypbgT1qwBjZ+pkmhHmQyrMWwhiHAVRtoVmo
9NWB/nYkpfqxXmGQKF+vT0a1UCZZVqKe8kJ6sUl0yWsCiuGOitLYT85cRFxoepdInNANoMH0UZKe
ZQhyumOrRPp5Nkv3hTEzFRNtzjvfWBjoJEDxj9g3QP05wQXfGxzYNmhRaKxM53va46RD7AjRGxmc
feMkrIgAeO2oTSw0JZZDwjZjWTomVtKMh84eKd04m9iHheodDuzcI3Mw+rUqjq2sVqxY3exZ50KU
8Ez9TBX3kDLM8WBN89LGXpeI/jITc35orM7ES8+ZEGiY5zzrvZfPj6YzqPq4JkV58vKuQ1bhlgc7
K/UaLAw1OIRTWT5y1iM2gaN9Zt1XRSrT6ayuZSK+CknLjyVgFENZfcRYs1H+kwlAlDz4/monD+Pq
LzBYnLaVFEf2SLtq/D4hADHpdpm639K/JblnSMjFNoJGG25M6TiVG3DDUjPY1eTRA+uKCQ2ler9E
Xu2zYwHpzlOWzoGFMeLx1prJilPTHYSwI3qIgXFZgEYh/IYzZ45uw07SyKz14XWaiBwJK56gy7LA
QHec5BDgw3SKxr/w187ckIwj9jDIoe4T9TOKgs4F7x3LdU6RIU1+8HkYnNVALSqCE/opp79o0SNw
vp9VrYZ9kvWVvh/nASZdCfoeexdwuMseWdR451I68mhVTHleUJYtO2dNoDI2gxqDpyAQ/oOPzJO0
oCIb9nrWi1uPBsl4ZxRa7RynpFXdx0nz3Y8JCrfXTK8t+1o2Y/tpBjCZH1ZPo3qdc6Rpcg6CKWLE
7tz4NCRFNLSEmMcuqPbssZuQ5B5GupOckLx6+uoqIqMiodPgjpuSbJpOZumCTtPss1MCzHCK8IM6
a9Sjv4eJif7+Gdqucykzo0tPq4mYPdQCARzbQyOV71StrcQd1Ol07WfGOJ+NcNZDaNxOsLe8Rd22
1WA+OgSnaHGSy+WlZtdf4rGmp0JbfxB7clJg6wsaqOeGPy4hPUK0erhzrQfJGQihDHMVwIKrWexk
s2Q045eJMEXIvEnkUH3MuzWVE9YqTrDTTllrimbEW9L2PCuE7M66Ks+gZtOARmmR4m6Gu6RLsJiI
5x9gRWdm2Cw8i+FkSMO+RkAw9KG+WN4rZ43SjbRyXNLYnFT7ABcj7Y+tD8c8UtuxLs6kl0PyF+5I
OgLA0DCpAtD+vWrQnXMGzj63iCLOGmPKrjElj/Ye5aZ4SQaroJCriVrpOLua3JSEA/opbRH1hIji
7W8rZoGb1pzN88CZLMD2qSy+e/6sD/upbIi56QOTFAxvpa8YZ8RENOfLTA+JDC8FH7DzqrNKJxcy
Xpq0/uhri/m8ri6SyH71myd66c7LbFD80flx8zRGjDuRpOokhOSAZqT30+Y5XVD+Os121uxaWVTn
ttgv0h7SkyBnJSZairjCwQ2eNBZWJGEB79A+6+3qiEIMo5UvDUSpaGNkuem3GYnIgngNBO/2WFd7
+f+YO4/luJFtXT8RdsCbaTmSIglQEkmpNUG0HLz3ePrzQfucblaSVXWJ0Y3ogUKtyMxK5Eqz1m/w
iDKx5MjTfDv5UqAdsPctdnlPbjm6RQE+sG5UiD7AcaRIT1uUKlUbNfQ+91k+V1o3IGq5AwBm+Ie2
r0NsSH30uZH5HCYFEBEyaeRrtpIs9+ZdWZhxEbF96PYC1A2a4RuYStK3aqWZ0bZT5Uay+13Gay5W
SaQHk+SXD9agagm1A3Rhqx64/FAxpw1BMsy66fq6nKIDS30EvMhjVasNrz9JX9wXEibX3kdaF1vo
Olp6wwNZD8blDmdUdXITG4D+tirHonKXy1A85D1F3eWJH1KmGIrDpCMnwbbThTsVUdopJlkbZOMV
ghakY5Hy7RZwWRAEYwctBr7ncItMuF+B8NUS8F8P8CJ829gA+s2qfdwo0g8jBCO6qaGdVXd6zAeV
8lz5ZgzFlHyeSPo2OwR7JgD6dp1TaEP0dmuSCWhJLhoTHjd+1tYfY7sIujtf0y0krA1nnq6NsWl+
p0bePEqj0477VrMoUDAj2a8wQ1IP1QSzITs1pxU2jRq1jTINw/lRGoYs3wamhdtAL6mJcZU1um95
KoWU8jag2Jhswe/6NmHB7XNjR35GYmhIISVtbalR26uqYfD4cEXkcXdkKnrjaw+7EIOdqTbn1mvn
jkJUl+FwtinjbEAQREmzSNsOSLgDo47ZjjWVvPONhnpedhfKXXAzkTUaEPXpZNQ5VdqcrxCXT3U3
NqtRfUDXBQMw8q9hciDDQQ4YKIeigZfq1W9Bo4GNpFBZUt6oMTtyB9NJriFC2x7mbLXzHPBMstlU
9N5wSU/3+odU7jmhkjrBpQlRUEXOvTZRgOrbg2x4co4i7nbu2owM4UJL/tFQ+8HtMuuGv9JKCiCC
o2DvGr00faac6h8sDCmabT1FoR5udJUSnYJxYad+w5gnLJdNRy++4YYTfU2VNgrQpklsHOPjcTZv
Mimooo9OGeafwZ6oxrOEa9Ekb6U+SdUP7BzYi6SViU8Y+Dmn/g1KU62fC4D0zh4F0z7cNXYLl2bD
6m/82zpFXu0KiZB0PuBt0CTbllRlTy6GiMDKIq30SvsQ6HL8o0x7UvGYWlCXDFmL00MP0DD41rVz
+i02R4TxkVJgoHFWLN80pWK7x4FMi24mcI3GY5BLBhrXGVjX7MDdEFB+NnbjoWxDxb/rqCTOnxQe
mMpjRAkw3s9V4VgRSepK/ZarYdc8ZBOq9W05Wt/iVJer/dgkKmJsbcRSyRX0bPbGoJf9ZtCyNmHa
5gEyt6ZkUf+ti2WD7FuFpceBJ23XX4dUALRtn1gSyXk5mKgLxFr61Wdty/dZyIP/SnOQZb/B6wZG
k22WHAXmbMUZpo097K4N7M3O3BgN/JU9CneUp/CR0Q/cu8J7ZRzULzmlA09VpOzRRjh82ho+0Kd9
Ww3aROkR27ErcuH1R7ngPtyEyE1sTbuvkZ9Nda0iV+bUX2SnLcutDma6202DYUnwRhIz8RIDYXpP
UQxf3XRJ7lzP0SQ1H6iJQ99QwUcfxlTuPviNbP/tIxnfI/ZKUqAK/G7YZSwa87OEy3myQ1YE3X/Q
y92B62z6G7FNfHGwX2M1d3rzu5CN8anseuWq92UrvE7VrPw0E6rTQZsalmhksXWa/IQbij/pntyG
/BE+defVktL8tChuyjihRaSQl7vjVpolBJexwQWcXuCkN2+kIWTV2wFgrV1TYJBDrW+Q1b0pUaKz
eBf7gXmAEarfzqE+YkvTwAL7mQGFghqbJoDSVapqnLQZqcCbqtdMoLpJfFsAxCYX48sD3gBzAfR2
ACP8t1GDukQEoArhzHFfRMi9SU0oIIpfW3e2iVoStE+KlkVTG8qmMTKZo6HorAdu6c7fWZYUB57k
LIkWvk8D6L8jXgDEA1Pllts/hjMP9+u5DacHWAdsPBS342tgJx2LP/RNHHXaevyeyLFT3GS9wdbX
SJJWHZxCwQ5MNihgfmjHTsn2Q2lRfKlGNvYLPGRenC8kERBLRDgC5QhQLYqMpKYtvAbxWkihcZXQ
F8aU7T2ZjeBznPv5Lk1DLDAzMzdAQEvZgxa1xfXMwT5cGMEx7uzPCIC6LDIECvxhgDXHYBcOy2pO
IjbKEly920iZfvCpQf1+8Up/A6slQGrQ4mUlKWAJLQWIm66Ra3wJqUl0ZVTh/GTg3h32hIQr0+8R
1Uh+4wgQcdfKcG92Td3O/SWU2DKF/6YR/zvFYILIIkLTkEEaHnc9p8szaMAA0hjnElXwqskoiZiR
c0caD9M6MK1dv/HnkfnnFseGolSmNqOuYuqPWB2H5fb8XLyecd1anv7kNJFfgAR8PCDcUQofwlqx
nSdNPygmz/ccs8mP7+9FW9K0TDY0Y7GXRAmLHiUdiv62PN/wMNK54vj5BREokjPC5GLBi0UyaRMT
zJQsTK4x2jwb8V4gK8G7nQ0cdDavlmp6iqcgeJ9n8vIpod1iX2WhObUIigm9kSX2yVri5SrlDktn
MvRxDxmkby7ExLIaj5fMIrVH/cg2FBj1ttBPX8odxx1R6ft5Hx+oonBf9bGMg5hU5vsERoL/X6Tg
f3U03wiQpUmhS4tSvwz/BhY/793jRYFcLN5wTZZtwU40v4GFaQ+Y2fS3ctiZj/I8ZD84bvC0klin
F9bjq2/IT4XIDPZUMWQeV0JsFqZcOuakk0dIMKWmlm3AzVGpZUeLPYJ6QbVMkF3hI+rgk2VqCoiA
LxJCwvJXy6jMIsXmbtNrHDutQzIdy7VpejKwMwm29G999I3QeLYr28+vDKRZXOw1o6/nA+TVR2Yc
bLvoKjmULFRbmPGJirqqSYiIxa293EnymSeEUnOX2spVAuPeSCFxXlhZb+yDJvu8piI5g6qTuLIi
X8vmxB7YjFrDeM4KSwngl8TOImFP4SC4ojw6g3NIaifI3PM/+NV3RmUA+xO01VnVhI8w8UqMxIcc
hRQMe8u/BYIRFjwK7eZ3EOo8Yc53JsyuhmgDvL5FHc406c4RFtXUmJ086rij4BdS3HZdb1Gqts2/
0iaJd7VNZvBCh8KuunTI4cWGR8KXXyh2CD2sDdWuiLZFa5EPjY1+t1j4XthVX/0sVJUtTrElHYwu
8Kv9zo7SsHQwz2yTrNzXTozdm95gt02SP74GwfbOg5M8NR0u3bFYAcqLW54JTxCPrzJCo1xTv6U8
WL+MbEFkTNBzCsgDhdhrv08AjtVpgoHlxYFME3VsR9wRsCfDU2wqgbZJw0+fFMzWKbqfqWqOFz6a
sCSXjgA/oYTDf+zsurAkwylSSrWOYY4SFqCQMF/HjgCbHDWZ3t/VotTP84IOHd1RjzfYQR4mGfc2
iCp+Ge/+/KiU6+kOQu+lrgQl4D/zh34Mh7tBtnW59xz3hfuLETfAArelxi9CUyi3SXgObX8fV8Yc
f/BnK/ioFY0Pr5un1gaMaovSDqJ+/lWvp2Z6T9k9HfbnQ/L1ZGOkCmmDZQvlwxTV6PMWN9q4iUgR
zzzrsPmhfGfDOXaWP72/K+RomGd+PDI/wgREcxqOeYjno1L1MLOHpz7rngAzPr2/Gy6vnF1UqxW4
GMfzDP8OXS60wbatEoPoV1JAYYtEldPW6YrJQ7PJsFAMs5hD8Rd1oNj7BOO2ockmCMuz79pcP7a4
I/kX9mnhjCAoQL9TgmKjRveE1XT8q0iwpEmtKuhntH58TbaZ+B77br7JEvYY6hvBvSHl/Y/zcym8
RP70anI4mMhqs3OLJ1MPXsOPtQbN6hTdCqrgXe8ORtd5TtOyTvHe/DJHmOZicDhtW7vKLuysb6xO
MPxYKEEFAsgvfksey1jnSRhbUkUt1QdLTtVv2OtyN8CeiwGd/7Wve+OnoqOpyGi40K9w+GdZWnaO
VWFkVWM5m0kkvmH5/D/sBa87otRncbPSqRw6QD2PP6YSD3aArCWJzhnfICKBwtmqSDAhwvxR2bVx
nRBnry2LMTINOI+VOfe7iG/0XKGdTNmKP7136kxuxwBDWCv8LnGhgMKHTq3A+Kua+MPyizI5+rAm
tlkIOtdFhVcphDNh4lLD4I1YUSe19bC4Jd/6M9P0/DYO25/nf8+ri4OJsjb3QO7evJZ4DR1/IQPS
OYQO0h0xFj3XujH0u8u/5o1O8ASyUa4nb/66E9RspggmpA8iLc8/A9xrfhNR+uHdPwV/DLb2RY6X
x5/wbsmGAnYv0LdN0mvBR86X/LZqu0t3oNdL2lrmC/gP90n+uPz/F7qJ3G+jSA9b/KiRUtJ2Or+t
v+r0mOsz1kvc4M//qDe7g2qIJRBXEUMU5fKnJvetiVQpNrLTUwqI/KaaSFWkpjXu398VXj7cJHnS
olktrDkNY0CF0oAE3jnxEd1zouJWBip3U1QRarTnO3u1JEgCoDSIePOCv3r14kuy2JlIekPR9mX9
IJEh2cshi++dvXBr1AFD8FpmPeAfdPyxJIjJvU43m2hZbmD0+l05ITdwvpdX34hemDSyf8txzJl1
3EtXxj1y+LgPBzydh+sOjiOW8QC1PnGX1KsLSYdXl3B6A8TBJsSFn6ujELFjpzW2GWAna0VJ9Kxp
UBdxf64+IaxFvT02g/vzv+7Vl6I/9JbBkywss1fXDJzQbSSB8FD+k1LGX7TfjY59SVX8jV7oBzge
q0HWXt2ZfJ42RVwV6ISlkj/dytnIc9D2xwqr1Pf+HuyWyD9xPyN7g+fX8deaAI6XAM+IKLCwCcU1
Fe+52M5QvTnfkfHqKsOSWG5mjsU9n2NdWBdNMAw5MPZl22Pv7rEYvI98X/2egUa4w7nKD4EQlIVX
OhQ7Jch46U4Jphh8Ry3HUBHQfDI3FEjgAecAaW/lKevuwDc05LLbLNor1tS5Xdsb34zC1HBSD9PG
tZRsfg6didwBic/pCVx3Ud5WfkchyoLIm1C41aOPlLTJ+0Fw4/EfJibes0lDpeGa+uUXPOK1+EPm
G8FfjQF/4qAur6ynEWVsl5x6oyGKZqBgb8h58zQAMQzcps18+IGdrD1UkNvmXQOg4c4ZlQHTUj1A
AVIvNNSx+DDOr7kfoQ6ylw8qAljmeI3cSWG7LTyWb+g5c92xrY606PnP8XqFgerEPUUlg7bkYYS4
AQPZjDGiL5su4A7bJFJO4eniOn4dnRCYOUupLpJuRXXoeHX5TAeEc44H3S5IJ2HY6bu503GHHCTf
VXAXu5A6E38WNgc8tABVYR7GW0DMLRf1kJIiMiRgI0nze3Qy/QrJuOACc/qNXthIyXKSISNbLqaR
Y1sCKw3cY1OPaDdnEdes2ZCyz+c/kbiR8ltA3DpkANkISMkJ2zUq3ypyTmgiIixU3MZNGZRgV31e
ABk+ThceGm/8JF5oBCgPDi7C4nUhicsOsd1O2iAjpm+KjGMhoHD5303gXVjFxyLjP1F2geTov25F
99GPumiK3+3Zf3X1q3D/zn414j9aRvNPW/9/WB0t96LT8GyeiMeiDcs//y+AEVOJ/3DVWfLb8pI+
WNDX/wUwWtp/FlkGjVINAHuWCTv3/wIYDf7Xks6Ez0ssLI4Q/wIYjf+Qo8dhdsmO8ZzU1ffgso8X
jUTbGJdhLbKs3Be3PgozGRkPJ3iQ82E4aLDNrouhvaS2f6r15e9ftE6A+zgqSMGD70wFYnZBdMBz
NX3X/fjfsQvHUNIbI26giu0l9ZxsrS4eNyj2lNcvPuAbKfxTY1ePxx5YamIaCCN5pa8gcydF9whV
WNt1jS/VrRcTE2ZdU1ow8Tzq20+aYT+RunvfTfTfaRHOAzsG0VTxYPGyMLxCR/J2SJTdmmGTLD0e
9lxrQ2LEoPEAFT0aPuI9SQbv5HzjQinh/wbOvfO49QEVs9jqJd2byiL5EiZO96GW2/wblEXrUKC0
sU+LQgNC1qjXgOninQWo6V2Xwn/7Xq48Lz4IWFeUobnUeuxm0daPjeu5V3+c/2FvryTi+7jtzHfK
BtFt3YN65gUAFjcFtf4Ll7JTjQsBLCeSVJpA5LxWzpNdNAdenib5ysaXTl/MiiWpPCqUVPUAQP0o
q/nJTLVf6yZFCN5WqUmQ+7nqcUeKOXOH+3JQ1VU7A1n243EXHY1GsLy9Ni71Q6FIMggBUMfrhi4E
L6qTKaYHseo5g3qtDAE+BvbKCRdit5yKOs2htjzANqt3IzrpBxKFztWqgdtC+OL2bcotWoIPE3rB
8DGMonnoILO97yXyTxCJ1xxDq/reAon4EE8t+ehosjZaUz6dH7zgcfBv60KISp2fU8FIg4fciB/V
pHJ2sGxQ6C1idUJsIu8PUEKUXybyqZs+Nuot5vHmfoqz8XNrx/0O2i3IxvODORF1C//qKDA47FP0
JirPx/i5DnWskvIye9cN+N8fKoQ0OnoyegVh5bWp/xmIHDjE2V93aL6qjwYqchKogNiegYTHxqjK
72OoXHjJn5oVIabxjmyrAo6Ph1iF/KQn0TYaE//C9z/VuBDT3RwpXMzH0ssjM4k2wDudXWxqubPy
kwpRXWkDLJMsKz0LItGHOOvCrdmH2uO6BSMEtlNFZtmNfuHlPHU2naMP98aoTV/Pt76sjH/hBv+s
GNHDFx4EFASnsbyhL4ddsehiDuhbIw2XhbvzXZyY/kXc5+WK1/yqD/1ptD1zMPboIi5E+ZWf1hIi
WxtCvy4r3fQAU4fgAhN069VcWrddW0KsFpMGxhmgkldZ6r3pp3dVkFxAP5yaFCFSczJ0S9Wt8BCF
N2VkIbvpS+2X1br92lq6fXH82gMyBRhLW56m+De29Di21v781zy1YIRI9fUIB9F0sjxSvvreTxzz
GXghLHNQ2E/nu1CX+X1rUQoBa0o2fJ+6sT3kh+cNohXNhypoP5et1W41O0IiaZTA5mMAsO3n6vcc
B9pVNRrz0wSLBwpCqSA9Q1UeTmVuflCisOFArBbdyTH5GDTNd3KJILzK4hP4gBs7Gh1qsnp7U1eZ
6nyAn/F8/oec+MiLgt/Lr6AnJYjsVla8weKJZODucIiKOr7wJU60LqqdyVYf1BW2dh40csS4E7Xd
AYj371aNXfRmGpACKit1xli5i3+gMnSX9OqFCt+JgS+P1pfTgshNGgYw1zxLGr5o5vgwz/nPVaMW
kzJpnmf5hNy418lqBoGq9HzLWfcmxRr8eNzZlOtoANB4YFi3eMAo2YXTb9kJ31jvf6xBXkSrD1nP
Ju9owXRJZRf58QapP8TG+b7qvqWI87cdlgbQfWg25+fpRBSby9+/6BE6Ltj+pLQ85M6mu8pPkw/O
3CKf3I7G7nwXp77y8vcvuqBi1BsVWFqvIKw2JHTvrT5d9+YyhU1IyRuDzG7teMA848cRSayvnV/3
h3UjF7afTPW5omuciXZSfajU4luphhe+9Kl5F64K2lRnehpkyJoraeQayAlvIL2ot77dXbI/FcQ0
/znSxdJvQhrbhqRhe1APrL8SdOA3palK8DCj5rHNjeIjzOr+GisI396HCqqHKONIexwGlOs5LhXg
/G2FHqyFzhdIlR+rJtUQgh4ompRRDDI8hO7kja6jH2WWX9a1Ldwwksg0a0OLuWEslBEZCa4yji7V
Lk6s4z8ljRfrGKCsrflWwxUDEMZBL+T4EPbOhevXqcaFOMQSMZwQz1F4buJ6Utay86W3A3/dRmsI
Iaj1VOVVNA28juTLPpkCJJkLeV537TWEIES1T7V6Bd8AYKLtTRbWT6lTdeuOH7HyGgedntSgez3N
hxWaQZiPamPlchGCUDb0eEhjchNjOd7GDtqBcXV9fiUK1m7/BJ8h3Nb73tAdGIemF+sDWmD2EHxH
Dz/8bPqQnFG1tbSNYjrtJx2BLWQasMgoZuuHE+TZIyxByF7QWb+E1YQDxvkRnVhhuhB3doLVjZYZ
qYc5ZImagabaH6NeN9d9J7GcDD8H2ibKQl5lmFccut9nhPpWDl04b5UqgcGKQJgXoLd/GBpcEeAN
jitbFy5nPo4IkoRDvBdJlnlv2zVMUb1Zd0CJkAglVhoz4KXvZbn+2bHMqzDIdus+qBDU2DMZlg9b
2uMifKc0G1Mx3lXZ+mft6kJAJ3plBrOppB5Y+u9zNB8QqFu5TNTjywD2FigDWtPsSZL8Pa8XKY0W
cvC6GRHiObGRa6wnNfVGPQe3HavNFdCxS9acpwJIiGiKpEiV4DLk+SPUXQnHecwHlGnd2EX5Zasz
lUkBM+gpJXr0cH50yJX2pUrEEilvXCyXwtHLO5gcwgOpkDP0INz+mvOs3UOBzj9Vll5cwwLWcIGY
31d9/Wf1iN6NQ6n0+mhZSAiiv39bqEG2H7W0WZfZEmu6jl1IaWpkiZer3OdRpXuU4+bCpn3iC2vC
IdwFMibBDQmKLi4hTjt6eOhGq1+3FWhLry/uDyFWU8k8+Ikn+Wlzlan9QQ4U+cK0nPrAQsjOzaCY
VG19zzIwSttGU9rhGTKkVG/bAUqeVkb2ctEK43W7pohFhSQwdBrGGp5k8ijcdKqC795Uqu12VSxr
Qiw7U+UjpabGXttJ0a7Uq8MUSMp+XeNCKEsYIiBD2yUeIgfVxoAJuO1bY7ywjE5VoVThqJUx3Ii1
QiLpUkXdPrLyaDvPSgI7W/YPGTYgH6rembhyIyla4IH3qy0Ubn2rfpvIC6hB0SQ+gEUPbQAUpZJr
zanfBQ/4J7JV4RxGXBaxVJRVvABT1i7Uf2Hr8mXdqIVDGJdA1FKUZvZ0GNnIOaqogeCFsa5xIa7D
WYJwgjcKwhWmv0HmJt8O6oXAO7Fn/NEqexHVAKQUddBwGUew7KeU8norsAxaOXAhqkcLxDNn2ehZ
A4Qj7pCowGb2ughT1eP9iA0/HwGWxdS+IVNvKO4bf8GaHVY1j/XscfNNPeAQiBCZ2yOSuJ90RDai
yF51jYC1cNx4ECMlaSRGjrZN+x13+du8si5E79sfFBT4cdOZEffpiCiQ64ShdjV0gbZREUhfdbWS
xYM4kkBctqOaI9WMACkG7Dd5Va4KT8hkxyOfqgRsWjBgTogQLgDJDUpT/qqViLnCcdt6geI2jNfC
lfv8Rxo2N9HE9rImPKFRHLeNnjPblTOUbqxN2J35MJrWARkATx43HeI8Y8LkK9yusZ4xMZwb/+u6
QQuhmUSsEyXvWSam6myqLYKI68pIGK0cD9ov8bhCOyZ1gY07m3JR4xv0C+WGZU5fXwQhqh23bbdq
oga5yRpBIgwNp7gbf9ddjMJCOw+P66ZGCE5nBKJr1Vbq6lGb7iU79iB0V6uObhBxxz+g1GZnALuW
ujmXKEn3bzp/WHUG4YRy3DTyN/mE31nhWjb+BAhF+Fb18/yUnJh28eSs2wDDBErzbpn5+U2LFds2
rjvnRrfmlYMXAjQu5G6sBr9wUUFS97Az9Pu4LJt1n1SE2hegbjPbVwu3truDntXhAc22aN2OKx6h
yoQeLLIlpZsHxhWSr+BvVx3OwKePv2hXS0kgJVHo8nSTN2nefG6TaN1uKx6fXW4afWd2JXr7mDTg
U+ahELTueFOFKI3aHspJzY44pf5XdJ3uo7p+Pr8Sl53vjQ1A5PoiyAKpdEpLF9+7526yPxl19H1V
04uI4ssHjtbbGsaHBb5fZos7s1NiKmtcmJElBt8YtiLEplYmA7zarHQrdLS3aGlpnyxFjq+wYHJ2
sP/xtPRlCW+EKrg6/2v+7ChvdSkcp0Y/Z1Fj2YWbVu30dWoG6KfY7MV7+GHRLUx1eu+VelNKCOxA
DHGSTw6y6a6JdNeXuLbHT2bedttQcjovUfzsKknj6VFGUw8xUuuTBopxWyAuvW3Qs7trWwsr5qTs
dnVT2lcRMqhXNSp6h3jyv6EhLV3JmM+sg9nIf14uL26tvewbytROmYsSxcfUcX4gqLLqmQuG+HgV
2HDNdEnOS1eTsWVwUg3BrBxT4fNf5cTy/VPreDFwp4wCJBBYY23jR4iBW8gZ1fWFT36q8eXvXzSO
/y3bKNUw1wwCUjCg+CYjSXbrRi7sRWmcBziMJrk7TcremlREMB00Z9c1LlwZChQ9HDUaU1fJeOFL
hv3gaNGvdW0Lm5EVK+jdBEbmBkr11TSc60kt1yWlgSgfz7hdwaeCtpi6Vhz8CKTsuzrY6y4KIoZ9
0hG+8zumJFaM9pBY+7EvssOqKZGFrSGyWsXvGytwk0ItblS5SO9wT74kCXFir5OFCDItqQe2UWRu
rCrp1YST9PVczF4JoGuLp460k3SM34fekNatexHBLRV5EmJjkrp1r+LuiQ7nojWqsBetmy4hrtDW
y0q5zHO2BPUKce92I5VFv25HkIW4miYLNjQmlm4fRU+SPjS7KpzXwR2RkDhen5Nf5ioZ5djV5RqB
2VhGQszQV067EFjznKq+rIaJW8noHfqJuqjnWx/XzblwCTd1rW7TLC3cQqq+RqOuwn3HUH5F45DF
hLAlWSxpyKEUbhj3Ps/6u1kvxwuLZYmhV8cubQsnPc4gmaqGQe7mtj/pO7npInzG0UivalO90YG9
36LHueo6RG+vIjnpJj1VMlfHhiTMbnRT/rJujoQoTjrsKga1zdxpwAxZy80BQFL26XzjSyNvTdLy
znhxUlHOzafMUjPXmZxD6Dg7I7avZCf9S5mLC9/4bfgAUyNEbR4ZkdbOOj+gteVxP5jRz9zIowcp
LWMPpUXlcR4C8zZQ8HyGVywndwh9ctpnnVY9IEPJSEpliJC58MPxR9+gG7l2aELM6z22SPJAFiVS
5gav9ZLTNA388i7CCXjcZlpWyIdaV6PrkncKRkm1dqcDRf+aT5H2waqS6Voa0vC+sCxzZ6JZsOYY
ZsrU48/iqEGU9ZWUuTO8ZHTfU0y2mvxCYCzz/tY3F7aLVp7x9tY5hzuUCw7GgDPv5MyX9A9OtS7s
F2Xf4gcFDcut7D68kli0O4T0o3UTI8LGEXY1tQ41O1dSKhUBXVwSx2bVu8OEz3Q869CktBZBcJ6+
8mBt4P+aCDS+jyL5vzlvGhc2iNwPuwl5s8zVkHYuUvm3r0qrgBO0LWwRQJZICmRkBdIGH8Uox6tb
bfULL6Y3Uw40LmwRcl/WklnkhesH0BbmUB23+aTZt2OaNReSSSfWjCiUleZ+P+mFmbhZa9s7zGM/
9FN0acmcGr8Q45LaANIe+8xNMnu4sU0Uo5NK0QjmylrzVGGKhHCNIo0rOKKrbmUaDQIC0YMmtfnz
+S361OQI4YrtZZ1hFpq6xoh8bNY6z0HrX9qcTzUuROswh9OY5wMjd/rNZBV3qS09rBq3CAQPUZZG
hSuT7smCm/h4x7Dp7eb7+cZPHO6il7E654PaKHni4gGe61jNJfIB19b4uag65a6zzOkOEv8liZ4T
syRiUvyssdD4VxPXn7psW8n1Y5Na66ZJF/aFqQixW5/nxO0mpBQ5+HBFN9qVO4Mu7gxFluN8NxBZ
uqx9HhwyCpSZLqEmT3wFEYifZuSAsCjlZJ+LvZ/Wt3aTXxcaattq6+JluOYKutCjj/flqawdQ/aJ
gCTwvzqBc+fkqB6fX0gnPq2IyIcQpw5AG5e2+1+6HF4HjvF4vukTdytL2Dj7PkzQ4q5SEnsVqf0Q
YccbucOkOk8650ug28nn8x0tt+U3DnQRm59bcgWB00ldJzBAHaUmiBJYrvlVO8vDTT5VWBToY1Fv
bF9O+m3U9Jfq34Ie2T+nmghLcow8DznuM7LoZX8/ooD2yWr1Yh/1QX5oW6mD/AEYPsqj6gqtAwlT
iDh6NHMrustmaTicn4A3PyKCj8IWaQdqUyIzHgGOCq9Kp9vO1vuEQf8tVQsbZDmnSRXYeuTJFirc
m0xDWWOjROtezH+cZF7evzFRTdMpCwDFj5ihza3zuRvxeVw1LWKuU6njJAxmefTKxHjmBEm2SOSv
xK4rQlCWoTQD8g1Gb27sZq9Og7PJYTzv1g1d2LdChLiHGWVNL7Vi/edo4fpSpb39vK51ITIdvK31
qpFnLw3rX4paec50Cdrw5m0DL55lib54UKl6rvQyl2AvRDP7wa+HDiuHKH2qrWFdDUX9Q0p80YWT
mp2tW1XrWWYSf5SqwNyGWaZ/WTc3wl2mHgsV9XWr8ULApNd1Vtr3AE/tm/Otv7knMj1CpOKo0Ehs
V41nhbn+t6k5KTa+cXmFY2x3VXVBUl1Y+28eTXQkxK05RIaP90ftYc9obpKytv62sqJ8HrHH+YTf
aYmPR6cH1+d/1okNSEw/Oo5WBtXU2C5mOofIkbYSRh7rmhYeJVrMhTWUx8qTuymiEm9j3GzgZb6u
dSGK42Sw4yBTbBKQ1V2hfFaqeBVAATmT40AwCx06cqXb7hx33bYZxqtZH1aSwcVEY5TbTj+HOcPW
dKQ9EyvDJd5fl74Hb3M8dD33U6PUNMmVjBBx+Ab5+pWqBWKSMdecUULCWnJjq7hWZ+lhkOc1NxkL
8PXxqKPOD8YCUoRrYqJdKMrGCeKrdatEiFoJ2aqhq2ea7vLPcgFJG7XN/bq2hUCVY5itRShLbihh
LBGGlrRps+LSNvB2YKLbezwpqapFqIYZkhsVTraJcQzdRN144WV8qnEhNDEJMHWr6SQXidlhExVc
cfTYXPU50XI+HnlPziQoJl0i7zo8SXKEdnZwgTN0atxCaKo4cvQTYDZSNMUenb+bOMv/WvM1FUc4
Wc2uUczcZtRNnhyU9rnBUmFdy0JQ9krnGL09Sa4sZ3f9XB9KzIjWNa0JU20b9TT7RA5Jk489nk22
1a67gyliJk+Ru6TrG4Y9BtU9Jij7tDR/rxu2EJWBim9f4bQS/D5UYzOj+8tolFW7N4pRx1NiONWU
9TltF7qBStowPuhq97Rq3GIOD3tvCRV4lh+qG586VKc2QW9dsr04sbbFHB5SqUGCSDYLsLI2nSFf
R5O2bgWKGTzTr2vkcR3HHftJxWCYt0an9/Nh3awIQZlkWlV10cBCKcZr05B20F5WDlwIyiaptUjS
EbQEGrD4xGHxra4Cr2CseLxOOMHUxnAYddjnLvcHaVwHuVFsISiHZAi62u8ld4oLY7OcwrqNWeC6
yRbOyqxv2LYby3F1fCRwYp3RcOje58Lxf09GRXRcqQJ9cIosxpBNRflM6bQnRTIvaR8s3+zVWx+r
EyEwQX+heq3MtYfRzXMUG+lhsuZPCHNJ+1VTI6btMEhpnHLM6ABP702kGtUmNLlfrWtdPDJLhZuJ
biLLEYbBJs4VzBOBw6xrXDgyjWhQ5h4HZC+2O21L3hQDj3RYd2iKiaLEXjQytJmRG126D53avtFt
+RIHa4nyNz6rmCtKgZwNc4bOCmWn7pvhpOq2mMvuWk0SY5MWlixf2AtOrB8xV1QW1ggdokJaREt6
bkSQPfatpDmPaP4SY+c/xKlOhNj1+3Se5H4qvaaxkwd9tqxbO4q/5+gbXriRLuvlrfkSA7hMJJhl
Bmx8XV+cmXAfxwRRj924nJVPVZ1Ku8ox7MOYy/M6yBDSusd7XWRPvSXV0nImao+w/aJtLtU/zs/Y
iWNLFEeIrLgabL/KPQyO1OuuMpNDSy543Wku6iNYsSFp8+zz6ghG51av0TeOp3VMPEVUSChJLvHU
DhaxrzC8xwFI/jQr8bymtGIpokSCaga+5DtzT7IjfqRe+9fQYaiyatJFlYQA+alMU+MGVZDkoYqD
B3zv7HV7kaiHMORtjDth3XiGTKGyTMqDHM9rymXMiXDotrU66FWcNZ4cdD9AfjxgS7CyaSFyu448
Rq+mjdcA1boD+lTtEInors9P+Il9wRSitvgfzr6sOU7ce/sTUSUESOIWur3FjZ3EzmRyQyWTX9gX
IQSCT/9/ei7eijXudL26TkqmtRydc/Qsaokhhi6Wp14sfZHAJhKdYrLAsH6ZwS378x+5cJTsp6Fh
9NttOnNdRgEnVNaHH3ylP7mNbd2+vu/RmW5ye4Jg7IOX878B3P3pNLQtZ+DhRonWuROZUR5LFF6x
mArIwW1w+9qVsmT+UpUg4sKkM+ybT1ABdNsytpzBDIWbZVnzFQR1/dzs+Tc+09FtLW29GyM1L2rj
xdkk5xjWmepjJBx7MX503qW/9VFhJqkrPXZxVp4tc7e5nw4VYKaOn24dUiQLtZqnfn7amXgkYnvM
6+nFbTWtQ9oXCzV94A1PfEBsCbcgCdDpdAuKtk6CXHKPSRlPT2UU/12EQPAN6OO5FTmRdYUG8D7w
d7b3EGGQzxV6pXDdvnI0L2RQtk7CgNVs/Bo3KFnZ/+ApX6Q6Z3/rWbG7gTv2S31b/CCKTcTyzcNf
4Xj5qGd2w3W4ul3T9jNz78PNdYIjyxOD8fJd7Ffp0nX9lYzpvO/eyZjsd+a6XRSkFYC4ajgLbuHK
FcGjMnJjPCODf3uWOhWU9bqUMEEtOQRSQYdN/+0TOm14+5WxGwZR9sNcgcMbv3gFLZOz46Db2NY5
HaNI+IKS6snssHOP8n92T65uMcDWP4CCXzvti6ieaF9+BNHrV7QNblxUuH68nXHa+HgU40v1pHLN
T3E193+HZeBduakv7RbroMZd1XlgS1ZPrPY+kW79OfeLG9DWtzmXXFWNF1RD9TRIeLyos621ais3
MCx84d7OiwpGCA0GpHxqBfkLdhVfdKucsG3ct0mXms0wdIxl8dRsUKBai+oulLkb9N63WZdEQRd7
UWfRXK/KYdVVlAkb4i9Ou9ymXULeg9Z9hC8nlYH0f9QtCZyB//8c8v5fx8MmXrawwFWLWPIM5h/w
kYPr1NE0m2M/xeZe8s4bNg+Ov5mp429U6Afpd89u02LdpF6h4I5bD+gDVexWBtMLB4TX7fDb7Mtl
YdsyqkpkXh2RI4yEi8Mw9bXbNW3zL8Ow6hp/GzjaY/Ff6MEdxoW9uk2KleSOsAeQOS04AHPrADgs
rKWqxnHGbdolMANxOBjYNAy9p+7g9AKIaOv2DAtH+Ldnfwx76DuohmUhN+KbqTf2yzB0md1W1CZf
DiPxx7Wsw2wbpbiZdOgfdRP/cpr1f6Urf8tG81IBnD6bIMOb7Cvfxg/7uLhl6Dbpku7QBWUro1kx
xWMypLRmjgm6TbnUsDj1oBOxZl4b9sfFNwnTpRs7BnZQb5cToLgcjunFCky9+OCF54socOvm2aRL
Gdd9uBT+mkUbiZ+mPSDypi1mfg0YdeH+tBFJmxRigHrGnFV70+BtplrTdlZuwdymXkJokbS7DOYs
8FSfBMH+v3gjbtvQ5l7KJp/BcQV8zxvoEdQMkvBGOIZEG5Ak6yVYQCWfs7Wb73btfdL5tfT/woTb
cKQIMJjRoJecjSKA0fseFAkgSi9OZ9OmIpaBCM0Ut3NW9D0Iy/HXuPQcHx9tIiLAeLOBpKjKWA2D
ZMraGyg9O6ZaNhop9gO9NwVX2RyEr41unvnSuQUVG4XUrNM0dkOusqgO4yLxhfbvN1gOuyWgtsFp
XWkGURFxHr78Cd/4KmVr7Hh52iikHQIx61JFKpNBaWBf3vJU7uqz22axrk8fJp41GopDZmAGkApd
RimdCscjZCONwkjtOP810PhnwLaGm1VI3CpEm+hYi3KeIr8agJWgh1F/p6hunabEpjnquOuiecbI
ipnipivMeCh44Dg4e3tLwKwmlHNt+szEeffYgStVp7ppy+7o9vFWm0jHutTLDo4QZVsuDzUN1XYL
RejdDbhDYuuak22xxITsc9bv7UO06+BQxqvb7BAbf7ARb15b6o8Z2fMo3evmIwQ7fv55Zs4z8N+W
AomtItGDg/OE0hljR4F4yOcg+Oecgg1JsA6OF6mNxdqFIlsggx487fLDohXYfOSKZPGFK8PGYuEt
Ry2waOyzNoBpceIDvsphlOwNboHABmRRUwStF8kuW0Y81qbBZPpfPuyTPv159i99vjX7/q5ziAiu
Qxa1y/DFG3OWLF5H3RIkYkWxoJMqLv0CxMBOvTSR/KlD+ZfLhxMbk7XLlo/bWOtMbt96Rf4JQ+50
JxGb8rmrKPfaBiPPq59G+570G3HK/eFC+TbK4B1Rh9Na6WwhkwScnqR1MbkVFsR25akZL0BCzOcs
11H/DxpG+yuqJKfkBeZdb79cFBACp+QscSWgYF4E22e2R07NM2JTO8F4LCqRh302bjI+dqo1d3i0
uKZF+P4OJzYICRI9oqnCdcr8iY1Vki8r2OvVoKJrXhUX/oCNRMo7iNeqaZ8yUXjRmIyYpuPmhcFP
p41uY5E2+HyrtYD6ys6Kp3YZ+4Ppajc8HIwJ3y7roMtN8HpXWV3JEzXeU5XXTrhGYtMJRRd1Guxp
5F5L/RIv020UTU5hBXaxb786aocdr4sNwnjt8RSF40vHvB9u031e5d8q6LKeF9nTSmZL6AFbsgf3
Rkm35xxiw5F2XewlvMNl1sjAfISE0Z5u9XhNI+a8aO/cpDaBkEf7DMF+D2okPYmHQzws4ttQlaYE
34/rNJp0m9Ydax1TDhuitCsj80p2MvOMH6Z5i8eqowAwdjr8eSkuGG4QG6Y01YsgYa6mbGy45t93
X5LlJOa8/4q3a6FfOyYX0UBat+D9LSyy4AkBcwIyflkJp9NDyIegSyvfU+MDutw1BICCSW/JPDY1
sgs/2NM5riHcJZrFe8llU7SZnsiLUVO83q/5xrsPUPQL9O3Sl1tSVIWhCbzfuRNvkhMbJaUpH7bR
0DEr+XgLTPfXyVyr7i+ofsL/+u0+FrlYgtIbZdZLcP8fTDwQ8XfkVSh/xDBPZ6uhTb0Ow9as96MG
wexmypVek3VQwfHP63chMNpvuqpoTKCAy86afLpB0/IHlGbd7mj7SbcYINGlYHCX7Y06iHi48cv1
Ss14IR+1eYK16Nd8ErvMeAVNtOMstCGHea9qiXLGE244ILjQvl0fMgz+qJpAZmIPD7Hf8wO8feMr
J+fCzNtAMOnRTouGymwjo/7kt1weS10ot3W10V+U+TAsa2aZ6bqUL33XBTeVpxu3xM72YmYc0i9w
TFJZsIGgTPDVDOrWqdOW5PTtrK8CJLxZY99IPMImQS4eWu657Ukb2bUv3rbTecOktznoNfHSwlRY
udmcERvbRVikS9kbiQ5PpBJaRPfwl74y5Re2vI3s0vncLfmSyyzf2yiF/Et5zysO46rO5Fd25L/d
uXcuJxvgRdsWhuI7wWXRxd33ple/FogP3iHEQxd4L8zfcGXMP3hePhyMIVuimk7fgeeqbnypy49d
sJSHuR3x8mlqru7LnIqHEqLbU+Ljn65MxIVzE1lBs4/HwFcjzk1RNr+mtgXNNTfm1mnv2SA0xueu
gUxqky1B9XEPZHmIFsDL3Qa3wknHY69eOc4kN+3/ymK7H6WbGQg22tszEwRLB4J/O2VhFB81az5A
q/2n21ef1+G3ZIt7sFyN1CAzOgj5iI0X32nVzVf23IXVtO142O4P6C0ikqt6PRH+DO9tp6IfNuFv
v7sxbMgHHcsslv4L1yV78ni9OVX8xIaegexpgOOFnFEVGNQrm+hTCPC/uM24VZHDXB4iyw2aaHE/
NKkoRZtogUP059E5fv87h9yGn5UQl5i8opgyotHI9bpoOdUb6R/gMd8+dGEwfEFmpa+wBi5ELRt5
VRSwYhmiCYVR6+XpoCEgu3mQMd4AFXa7LmynGsmFzyczjlnoew+oS2+naXcrj2ybmqDs+jEmSI4q
vkRfGvQcPho2zm6xxsZfhdFQQjcAyww7Ty8dKnS+oTfndv/b+Kt2aiqzeji11eINN+0KV1ReiB9/
3kIXDq2NwEKbNKzKHBrJ8NP9GRZrnZixq9y+3AZerUORb6RB/cUmzxzgF1Alcokc6yEbeQVWjydp
o6FK7VUfdjDbQftEue40Lzbyaiddq1eFB4FhL7+OSKZVu7hFMxt2lSMniqFtA61Q6c0Paoih+xBO
bvvcRl0VY25W8PeGTAThAU7AfzV9+8VtSs5b6LfbYy8HvBoJDM0AFztUbfHPsMduL2rERl3JdZa5
bkYULwQOhoYV39ROHfNzG3YVwC7bWyuErmFWzR0NvWeRD046FhA6Cd5Oi0egkrMyiJH0Pv1atc23
ZnTigGFo694zvQYRroHcdci7m6bDQ30/hd8dVhNjW53oeKNyGHaMvXvbxzqYg2RcBycbCgxuXXvS
300Fozno4/DhQ15E9UFUbL5x+nI7fYb08rBAfx5SaLojaaPn71hbJ01SFtt5swAFZuomUWdVSVEO
MeDcg2p0OZwY/HyP/3aCtF+XzVAUDYwLtn9Wf5rTfW1cv9xKSdGaoZ4/LxAOnenNMns/5mpxou7j
w62cNCpLuTKD9YyJCAHPH76qIrqSV7x7A2FsK6wsy7COrdyarDAkuMlzFqWgalYuNzNGt09nDCkO
XkPrZlOT9xlyJA+Dv+wuqSMGt87naPxt60IINYXbXt4NsWjvIVV9zXXh3YQLo1uHqI2HUkLKrs5K
ElbHiIE+7bOoOG7N4CSawGI7gQw4L/aF6yYLJAhspv2E5rFbfLFruzHqtRJmqaDZPb6Yqfmx6eFK
y+jCjrEbXW3drVSuU5Mpw8vjogadokVfuCQtmBPrHK19NcDVCDtmNZolVRg/tASNTqfYZSfR8I6N
IR0EGUcaDh8QN0vs9cgJXYwvt04SgSoxHeH3lEUV3C5iUidEQ8PK7cutgwSLv2GRBoKgMNOIHgVt
44QM3rUc9zy5/6lk8OnWSZJ+I6HsFzWgafuJt0R/zbk6kKl7rePaCdiNv2HdeFsZthCvDptsx5P3
VEEPo6lcFBQwtHVU0S2nsxxjnKO6fwUpuU+Xllzry1/Y7nYWHUVodMXFDDk4WY8Jmg4myfPZSZ6Z
xaG1afw29IzSaJN0fniAf+rrRkO3WbFzuiUcKFUC4ZHty1clb7qVuwUXO6FbfQgnd2AZZbWR9+1a
vzTteu3R+Iw5f2cr2tZFkxFqXuhUQ1iim7oPcuT8tQj68jD0PViHpC4B9GaBihLel/SH0Tp3oU1i
KaxdJALPUFWbDjIIIfoECixu+Gj+cjq/NsRehgE4B3GALcoov4VuZ3g7D4t2iw42yL6TcQsBKtNk
nkfvlinvkyV2zWxskD2b4W0SaoK0qVmCl4YO4YGqZbmSIVy4Zm2UPSumKIpYCTFBaeI7Vm7Fc4xW
yi/VIiilbpNv5U8iVIboYcEvmFqV9LqFUm1vHOfeOsFwwQ6ncEI+PEbl/7pcZCtYVY4fbkX9ZYXh
QjWpBr4FkOk3423dMCfmP4v/g7UfxM6mSnfZVHjjkTJ64/PQ8Ra3ofbrso+06pAjTOLsrk2LZ9nv
bvlHYJ1Trpd2XQscpTWaAFkF0qn+LjUsO5w2i422H8KtmsIaEpQUz7CpYjoekprywnG/2ID7iG2+
6sKxyyoWfibV2kJ8MnaiZ7PYhttz3LKVrKDxWox+k4bU65OokNfMES6cVRtvX7dCS33O/ChAcffl
Pu93XtPRNGqod+M2+9ZRDWYa1Vs7txkJS5nM0BEj/jWdm0ufb53UgsKsDor2DbSqp7ZPYF8/HWVj
+o9VOS4Pf/7+cy35zvVl4+9LkrfosU2QrCb7eBR7s6a69zWSNWyglfOvupBOgkNYbCtri7YVXtYB
OllxQfjTVoruXlShY3Fiw/EnUE7btkMpvrTj7VB/Z5M5/nmOLmRUNhZ/2RuvZGtUA2Ed6eMS+tGt
J/NXp8FtMH4wrRGkklC25TMfUkYLcTC+cYHisNgG46NPuMrOIDbklHYp4XN/8AL91e3Lz1vqt/ZE
321tLPK9zkzI/unGbQUkP3YSLcSXW2UVkfPcdGxGYwUokbs2zOeHsO3dGis2Hn+CzV/Yw849G1W+
Jssc/ygD5bie1qGFYY9YKSd1psUc3xsImBw2Uhq3cGMj8ut24nyKYJdHI/NJ0rU+QpbO6fkdc26d
Tz6RfRIEZQmQ1cVDyabuWZWxcvx0u56CHN2oCATgVzX8FNR8GMQ17ZPzpngniNlCoHodGKmDGttc
0n2GZUAMR4fdh+wirKXVXT/47ErO/W8/4p0/ZWPzq93sxGOmBYygbRNWFXnScCLuFjXr+2iCgsFc
mP8FY6y6NGy9MOkIVwmgGOqug/bX48Qpu4FOHL3Np1qkfkTK54Dp8LBpoj/GQEADc5b7d9DoYDfD
TOqbXKMuSiMFnYED3fb1WOR5cLPGY3vs4yUnSSXn8I7rFdiGGRT5Y7hvr6XXdzdTbYbwxjfDaFLY
QOQy0WYF5adoR/rSVBTusGb2uuUApzLvRPMdhB2opRwJOT+MVGDy3HZzPcLvsdy5SEQZtfcVG/0e
wmiS5V9D7XefIaoFoW4f/c8vgqrtGU/d9J4LJDqE8PEZfM7+ylV1IQzb3IVyZ8PWNbhqgczKKN0P
/dRfSdEu3LQ2eWEFiJN5/gQZ76VSNwwvctCRbPkx8pbCBUbLYlsrlQZqMk2FPUrFDudSSf4axtkc
nEKxrZXq8bDmWCnk3ZzH6W6C4dis3ejyAoVPt0JaJ4FWkyg1sw5U1+SVhNQJF4GR7XpB7ABEbmgo
qmYL7rphg04gdqdbNWKD8+EwLgYIHKODs6g+FWB3HVehBresgFjxrJiWegzGEXZPdOjTQEdPCvAR
tyLNhuZHHuc1mqxI/bzijsV9maLf4pbRCxuc79MWvbluANRlUzdBvTzCiKZw+nBhw/PJAu/FCEZ4
2VZsUO31SPEaL0X48ud9/u8999/wK2yIPlwCI0jsU1TGYcE/BMiL/wcJreBg4CmV7FtOvjSd2tJ5
JMNtgGB4068kKFPpb+y+7ldT4X/ifzltMGG/W0WtVxMmugo2jkP9GOb0h5qa5UrAeP9SEzZhgPl5
sISABmSd58GEnIqNgviIF6eDnM8WAFRC3dBx1c5x8bdUTgTdylBe1Jko88chKp+FIb7j2Fb0iIN2
pWfFk2wt9gbJVofydOgjp1MobGJVjz4PQQFWww9WmQTG0yG8cYzTW5OwiVXlaHRUcF4BpRsQaEEU
uPm60CkfEjazqirXdW45otMQD36a9xy3qFmv1VoXT4rddYAYXNxOEi3ycFOfq9pEtxsscY5w1FMi
mdDMe9wgvHbqTAd9ka5tn3sxqQRAg3xKx6jVT2Zagyt7+f37VdgkjDXsRLHrc20Wi2+qBPewGHsP
LVKjrtxRF06LzcNY8MjjxWVUAU3WbSmBlzzMOIoe1rIiWpq0HEY3kydhkzIK4+dmj2I0fNn+uOCn
JVUbXPkV5zPxTnizWBl/jpGXxrDOMh8HNkG3FmeZrWhlrTUyt0Y7NZuAx30bKCKNR+JYw+MQamDs
GMtoO/LGe/3zl7+PimfCJmDUO1sNrMXqzFf+miL/BAiuXBZgjCGCBefDVt1NsWzrZOfhlkCEdTp5
DWiJf/7zlyaOvv1tFLomnR4rhJKIfq+L5haB60rZcGloK1fog03MjKHIb0P9kW9QLoUyp5P+OWbN
OumtlMhVJdakVwbMiXl+NcPVZvq/fYh3tqTNgijXZdtyD2nOsJEWiqsyZ5+VgatxUou935O1j4Z/
Wt6oPM1XtJMPVVDnY9rsZL7zxz28jebc+1IsDc7J1OYHmgf0YYMdD/wrZ5FABVP+mHJKnDoe8Lx/
u4gk8lcOtF6VgepyI+ahBfiteHbaIDbYg+9QBRu3vQBEOOBJHG4i8XanZoqwsR4BcAx7GbAS06zT
dhteQ+05Dn0Omb9d7iNM3Oa28ssMCOf9MM+yfkTHiV8pnS5sbRvrIdQqPd6ifizjPnieTTT/aBve
uMUbmyez0pFOnt7qjC36RdQ9KLamDR3TN6uB1RVBVCLzBeagSisDd+4ootdazxemxSaQ8C0O1xrV
c6ZXuh0NpQsYXsWVQHlpcCvEC38aGxnCnT7qup8b3vxy2HK7pWs2fQRZp9ECTKQs9EY/YaJ4mgn5
6HSAbOybXkMAvQaktFvd3ee4pPBQ4Xg4bfBbRONpr01bZTkfizSe/ZTLdXXcKVb85tA0MYWOq2wp
1HdF6yUJimA5Os2KjWja+zVSWE6Y6EXscyG65yGWn9yGDt4e/abpac9Cg6HbfkzjYBAHFQjHuGLd
lwL8K7SrmXeK625MTXc7GjW7TbiNsg/GiNagA3qnxZMwhfXyKgnHcXPb4zZUquSkMciR8OXt7D9G
OEUvtV5mt8veRkmByBnk0WJKNDqbYzkeYuUEkGbCBkk1e4DbspzKLBTyVg7r3RauP5x2ig2SCjsZ
FAtdSwhUbPwQsnk74O8bt7zWBkkNndw74uPDmx01Ruij1pmq0IkHgGmxwmG4T2hotlhOXa7kcQ1r
kgrKcre00IZJ1ZP0Sb3U3mnqqvwWKs/bQcMCz23arQNa8LMNyczzU1OMz16vPyySOe5yGyRV7pB2
issSZ6jpcbe1cFv1xslxk1sR0eidMrMMZeYxehf5Q3E3mrh0yylsfJQYC9z01VhlfNvbY00qkUb9
do3sduH2tAFScdBBMnLF6Gp92uLvc/7LaS1tggEktKty8pFOBAXcPZg+yeqaxtOlysjmF4wL73zm
e0gPGxV+jECBTxoaFwc5NOLDurBfRdP3J5mXS+ZpvaR6kW7vqsLmH8y46UqgXEqYlrAdhKd9ORam
rw9uk2ad3Y2d7QoVK7IIk6bKrUkaXbhFHRur5vlYZbiTlZkg1ZgG3v5gAuLk2caEjVZjfdGuhRcW
mZiqwxjqNHQzIcDQ1sUa65WjEeRj6JzVSd3vfweldHr6FDZcjUgQ47wGYzcTe4wr+Wvo1TUX5ksH
yypE9crKBsT/Ag55RZX0xNR3K7Iyt1LARqTVa+eZJpww+rwuiR+zY5/rzS3fsAFpTcPaguq+yLpa
kaSsPZbqGRrETpvcRqRBUR6CtQYTs0/dFygGvsZz6URrYsLGoxXwPAP8r0WKB6T6XZj3r2XIW7dA
bIu+Cr+f1o4s2C00wBOj97ACN+Y2J+dN9FtVOiBBoiMRuFYNHh9ystNkFW7+PJgV616Nil4yiOIU
Gfe2KB3XAElkOUVXgtY5OL3TE7GhaJDbaQRpY+9Ue36e4MkQzqWiNYd9WkfHmbfu164d4rXxqXea
ocEH6HEBAQjYr7rNvXVQhTfEbG7bIhuWqE/3oPqsfPnDaWwbjka1j/frlsanEonMVi93wo/dDqmN
RGuCYqwHPL+feFAX4E/F+m7ma+jWObKhaF0llrUpt/gEf6s27SafH2S+vbrNitWD4XMFP55N45Ud
Rrp5ZT5MvL8yKxc637bya0ebDaIqq3cCqqC/CdWw3td5MN8vbI6+olNV3zj9BPv5HSoPXV4sU3wa
eHHwzLYlyDvc3juFrTG7VSsXO8q8E4QD9UMNzck70MuOTl9uY9xEEYvOG5Fk51tHjrOEpszSe9cs
4/7dfu9EAxvWpndeVK3GUUWDtz4QQoaHZoNH5Nos3806IfwQak4jLIKTNdfPPJye2p7khy0+Gy/E
xadyZezWwIwvxbMs8BzD/nkIojaVMiK3ui3/anVbfI4qeefP05OqhyUhEVCeEV/KR9/vaiC7nGyT
mbBRdKvZCryj7PmpxA+iRkK3nckXt3Wwwg6jlArhe+K0VVQeyrx8BpDmGrn9QvJh4+j2uu0rozdU
UmH3KAyHMBy255UzdmlwYV1WPaxJahLEp3zkj3Mozuhgt8hgi9rOvVd6HavjUzsFq0paQ7wxHUPV
uXGIhI2ki+O1nkq4kp+W1szpquNveO53C/Y2kC7w9eRrvsA+uiAFO8xLtVap33v8SgZ/4aK1tW3h
2ofHwhUxuWmKKc2jKrhbI10f/bnY3YKDjaijpaHVNLP4NDFyamUPnK3oHIsEG1G3RdW+LS0YH4Uv
WJdsQ0mrOxOPRejWnLBVbut49CB2YeLTPjOZxGjz3fRef83J+9K2tw4sp7luQ8h+nAptPk0e+bqF
kduH2zi6dV8QI/cRJ4puh64/krF0vKesrj480OgQjAMOVBjeRHiLBtHBv/ZAe+lZ3YZxAczQN0td
Y0UXXR9MpcWNortKu9yMD3QomwPuyPY7nooITdqJ5fcrH72j5HF7W7e4LxcIhV/Zuu+r9jBhw75y
5nPNxiA/8ZGoh1E0/UO8otmWVDspjp1oQxg7QsPyy7ROeZcCRg7V6WgFGupAfVY94L2uOjQBlzoB
2Xh76Ip9vjk/wVYJKavm1m8g8PDn2P/+SeY2mgVFsq/LSYpTPwf9Madz8Lj3hr1ABY07XS/cFsHs
QkhqsDUQp6oI/yno+F1K5iRWw7gtgpnX3U7aqcPVVQ4hbG+mKFkMc8r1uY1hUWYHnkA14lQM9DUC
KTPVZPz7z/P+/hHmNoSFxYCUAjXETwB3sGPZ7reg/6iDy+BQ+3t7LRqvHYNCi/hEQu9DrPStH7Wf
3Ia2CjikbAA1cmSbcqev/TRDcmqZ3Pjp4j/AwA4nYW9VfAp0+KkZ1/sOh9Xtu626bWEBncJhRsjM
xXPe0e9LTK+AaN5fSmFjAllNVaB8DK3o9lDn4pdXc6ehuY0INHMZ+eR8dIKob9KIz3PiqcGp0uc2
JLCspBqWVohTzNbmkGvgpI1srsTA9yeF24DAMMg7M6CNfjIC6CzSdHtajNxpE3IbohVD2DUgQJGe
/D3Xt/nOGlBew89/3inv123cVr4NYfBm8AQtUG+y5XbtapKEPN8P7bojwtR+fKWuPd97/y1PuI29
6lB9UBVqgWxeo5WwQkezTALhjwfGSHNH4gXo1RKyMn/+WRcWxAZiwchP7lsz8pMcybe4h9GZ7zt1
APE08jbcCN5PtPQmfurx4JhETD/tUfPs9tnnVfqtHcViAWwp9KROU2Q+j6r4Dk1sp1SH23q4jJcz
K2qKe0kNOdwky+oVKtZOorWM24gsRsN4NzAKO4ktXw5yon/JiLthN4Hafzsre73QMc8xeCN3kTzG
IcBkf57vc+X03q6kb0deg7CkJUSxT7IOwg9BHdYPVV0vtwH0fJM2kNVN42vvpifFeOW8XTgHNvgA
pielEavkp6qP0MeUVVJ1xS9ughPHy82BtsvLn3/apRNgXQFtFQvUoTBs22Cbm42e8tPW424oNW6j
vQIR6aJkCz/BcRm4Z1l6SW48t3vABnvtjdSAcNUMHba2PRSwVTuqpXOLpjaWpx7KaWJ8ZCcAKR5b
09z2U/7TacptVdioKpem5B07BaKKD3sdPw9naXi3wa3Q0Ggl91CzCJ0FRGtUiOVn4G+KKw8yF572
uK0GG0F0g87NgO0Civ+Q9DBs/KuMoyCLjfp78OV2HJp9PuKw6ESaZf6AZMtJYBwuWect/FvU04Io
s+5BdAJVqTjMfdDchLQN3e5mG5Kjl4EW286jk7/lAS59Ej7tZAiulRQXLlBbkqql5QT9ac5O8VRC
YmRj9YHPPiqWfCLm446nIrd8kds4f5Bkdxqh/DoxP1SfIqZMaqJ2vHJBX4gXNmSxKnzS1XXITlEZ
i+PkJ50hbsUwnAvfLjDABf627HN0WvrpoRiDn4W+xsW49NnWbdySCsxg0J9PRG36GNEtuFfROh6c
Dp3t291gy2sA+89TbnQ6hF14iCD77Tb4uUj9bdsvXsBk04WYlXVtEnT2vPug405uo4zbeK5i6sdp
8bFbuD9At7sx/i0a0P+4fbp1I1dLBZJ8HSMYeRBFH+gJr35u3B1u61PpeG+LpkSgU6whybjrG9hs
OkZRG9EFc2eQ1oc9OhXKI4e8zcEBgDy843axOlWRNMNWMYM5X6tffGFrOhZgyjjNuQ3oGnJQTFrW
YS+2fa1SMgMlyvIwcmPfcBvWBeueGMGxxbwv2yeC/l0yh6FjfmgDu7Z+mQa/6aNTRbz8fp7GnzAd
nN0ivI3rKvYIL0+Ay5/ieVP3+SKGG8h/XGNlXogwNq6L06aaKZjrqKX9byT0H41Uf/95Sc8n/Z30
8z+gLjWDxyp2egqbhn7sDenvxymf7grT1G5h3ZaQRYqwShjjhHiXGz0ojvEE3hIs/fP3X5oaK30O
wXryo84LT4EP2Z8iGm6iOnDyH2PcVr4Kpl10ZJUYvFrnBNKPD6zf3eosG9r1f5ydS7PcJteF/9BH
lZC4iKm6+1zcku28tpM4E5UT2xISktD98uu/dTLyIW53FRMPPODQCDawefZaJETehfDyZa4H47lf
kW+HkLdfikS6aBf4q5zCTI5nZQzRosacQKT6ddylu2bOMWVEx7M8IN+Gqvpch/zOzeTGx3Thrrws
aDQY9Dqq43fHVj0u9J7RxK2mnbPrdORla0sdZpHp+Hlbe5v0HfHjCKSrHmvycpUVs2Fmp/wz1eQ8
Buy71wR32a1waznvdU5xWVjKi1KyTbqCHWe/1p1ddFnCAwRwx7KJtn8objDLAbn53RdcfMvOKIBd
cL3N8BywJXVVFIkGVue38l2Ai8eThWLIwrJddjaBtvbfx9b86Tcszi569LIYRrWyrGvk93AIvsc9
/+TVtEtvDbqLlV4EzewAueEEGpXm95bFi1+O8T/8QDB0SxH0YTYWHU9YF1xrNfktT5cNG8JYDDgX
hdhBg7No6+BkytKPmZMuGtZNqw7yoo0ynpuvDE8uxvitoP+AYRC6pAyOCVlwsPcQj70qCg9Pv6/p
HKDDZa3yol9pNjEIUsjFIK9bxLnfe4hrBt72SqudDTSrjTmxHaqOlZ+UgXS5sA7AQR3RHk0z/k0V
5f8aKGT4jYmzJbchHvoA54eZWHY8gmvyzc6emU9XniwehkVH6x5mtJqCS9PFDwuc+/zSqq4+GRw/
igruSlFWtu2n6GigdFlNf3gNikuD2QhaO8uEOspu3EyyDeK9RRraLxS6PNjebdB0iE2YyU60f0d1
UH4oaPnNr+fO9fbFwXCvujnMBrJvT9Fa/9ZNm+erhStMlucBC4qF0mzvyf4QjT05x6tf/Yl0gTAW
wUyz6hELJ9t+XGQPa+2p8Bzy6PXNubS6QY5lotlS1MOpqAuSHBRoht+YO0uoOPKmmiwutabuvm/F
ihUERxm/tp2sLESeGnFUYZDpquGPkjTTKYpR4ebXurNzFiPsx0pqg6w5WhjhhClh1d9eTbtgUwlt
Ghu2JkA0PLKSx78vzepVxCFdebB1CPt+4/mR1Vs1bydUyrJP07zlH3/d8xuXLBdtaiYG84I1CLJ5
ncrmLKuhQwozj8hfBcyS7uRy/mVpfnKVc/kmgLKLaY8iyKJG8/zEImv+Z4KmTWDIak4x5HWTjbVQ
J8PFm4YJrCxhGEAQRg9S7P9wW5aXX//cn5+18bL+em0ETW1Vz5ojiyXfH2MiPvdz7Cc7Kl3SCtL7
ZTSrfM9s1W/9aRygwQs7Wxqr05THrZ++mHSBK7tFQo6BOrJ2bzcIRqzi1Hgfu13WqrX5ZMcR863Z
1+/QfNMnVt8zh3q50fxsGjixo12U2uVGj0wqYPysCs3nci7Cyx40/M08dBX3W+ouchVgPAodygNZ
Mr5/lpoPJwrZ+HvPAS/x6Ge/w4kk9lh6HVf6yFSklgsKWKpvuo/FPwQU3zPs10p89qAfLt1y0LPg
kToxSUmfLEfl5SctpMtmFeFQjhBRDLKDfZUIxckQaM/cgksRF3SbOjyeBBlkyfip6e3bSNfDnSPY
v4qMPxm8/+h4ESotinWPbB+DAmJmEMDYoG6eTuXenfMq1o/cojBw3Zr2lLODJkZV7ammXfsW3ot1
IkYYnA2oAi+TeCDRBTK2eEstF3GcWLnvj5UNouact0PjdRHFK/PrmLEuTReOpt4yeDHOl1HhXfsI
dr9jOow1XrdutRUvVehovS3KBC/zy4Nk8erZ95eV+EMWPSBDkweb2V4oGtRz7iYp48Jvu4ZG+uvG
TQgMeTziNVtrvEy1BuKSMJTw6rl0IT4Qt3Aw3BGHCK1TSBM9dfjHLzy4TJ7aj6nUqjuyhe1/9UYb
8KTcLwfl8lYtE/Fa0PbIiin/srw/6uofn61LujpsE4pNYKo5IjC3TQ8vAIF0dDKTyE+fTrrAlQkO
g4ru8sgYRAev8WrtiQ3zPWfdn2+80lVim/OltTa3RybYFCa7kO1lh2Wd5wd1AjKcNMOu79F6EPI8
EWUfJAuvvU5gEHF/Pc0J6gD20og96+Hg/bEa6f5ejCPx6jo0s1+33vGYNSGJ96wtO3MxO+pRFZv8
auag5/u6dVIZ1rW0X7KB0b9DOlTnTlM/LVKIkb5uvKgrYHT9hrqJZqlO42ryR3CLxZ2N4iW8/nef
gPCg0zo7orAtpy2jopYPG8yRzVnpQKam5tUXLmFPvMkCJIGaJs9f5HJYeRytFoJuc7aVCDb9gFrv
YPfKmEAD6PXvQTJD92ws5gyswvycR5Q+cBQK+x1sXe4qYqsRsJKesnCgIum1lI8Ub9SerTvbyGrp
DnxDjFndsiczfQAe7wVeQRjg9aiMkQqno2NjNtb510B/10voV6+EGt3XTbNmk0uOm1nW8uMBXn5D
Mq3Bd59gjOLF122T5UC1STiNoGqvst5sAvhK34kILzv/Tya+a0K+t0PFUaI3ZsoOwwO3+3QB8BE9
RRPN37RLHn6RxXKvav3ncVm4DuRmobgUl/gh0RHThDdq+W0bx+ovv2Fy1rBRk92OKRpQkzMfz+Db
lwR2Vn6wEojv1x9hF12BOqxmyOpy+bbmQcZRL+3VcZeDitqajp1kfYZqmd852f7SivhtViB6Xnd7
qhe10BZTvh3HLqtCYc8vYcdvqbqiRh0nUU7IMmQwrz8tPAgStWk/uQo8O77ueluVM8w80XXEsuoq
D6Akhlj16DfozoKNxppsxbRCMK46qvMezCiE2Kbf/Bp3VixgOVgb7rnNbD09EHhBJkpav9oz4VJU
Eld9MS6iz+CsTJ7GSjWPuxk916gLUUWEFrkIdZ+1bfgBRQinZtu+/HpUbmRmcJF8/UU3lDnhU/Z9
FoWjeMo3+dSvC7aO7pRH3XtC+WVQ8rMo1vKNmYrqylrAT/vW3HtHuLHLu2DVXm5I+axbn8XU7BYl
LYY9jn0c/tOW5Za2a1jQZDXR+kX3ZeU3FVzgalcHzN1iZbOWjmPadYO9tC0bPv56SG9EVFclbsa4
1TGOuhlsUs15IdMf1vjdAYRLXAXrXNHRTDYb2983JDiSbmzXO9vOrX47a1t2POxVy7qsl8F5oBMq
I+7lfW41/fL/P9xC923boWdRY0jW+MMDxT9+Q+2s6cHKeK/MinZR8EOPrk4YYX7FqsIlrWw0EjjJ
bTZDmOsfJNRKLxFl+cmv687ZueZd/u/hPJtlThNbNMmAGlPPxp1FXUNjbTaEdtl6qttAJuPeem5e
LmcFVmHC+STqsqEM2lT0w5KGnV+drXAhqybsxzLWvMlGTZ+PZfrUbPeUmm9MQRexgpx2U+XyaLNK
xH+hDK1I+lX/z+tbuoRVLZocNMjeZSwOPy5kSyuOM7hf286qhPl6GGi8y2WEicokja2KFEIC2i8U
uoyV2mYWmFCYLN7m/qRNtZ+2YPfcFl28qoy7PW9D1WZM5V+Izo9knka/te8qZ4VVWOoyjgzmykgv
R0TGc031e79Rd1Znl08MRY8voz4ET7ii/D6U0Z1DzsuH+8np3oWrdMR0RfluMlQ6iD+7mPAzP/BO
MMIm9U5F9o257hJW0PfZozzvEMkZ+QgzCwjOKuJ3X3MRKyKjsNrEYTK2LfGZyKEAItr6SQoKl7IK
GjHTghZtFrfLfpJN/+ag7b374I2Rd0Wy+FSKrSWdzSDlMP42sXA9yzzuryYHtf/reXPrTzirtYqr
AzWFusvCA8vpGKfqJPquvOgtOLyQReFCV7ZYjjWeKqwp0WUwTX6aD3En43Jr3jjbadkFB27IdZNt
YaMzmIPml2qLtjtjc6v18PUhoKqnDU7mo80aiBHXNlcJ4evvfuPurNdYR9AQIl2TlUFzPBcrj1Nr
t/wM3+d7jyI3buWuk+MKEZBg4XmTUWKDD2RdjU6ieh2vuorBG5NKXPYyFHeixI3BciU+xsqOQw9B
uWxv93dC/w3n9Dtvsbdads4GUGUQRbHZJhsO/rsi3W9RfU9B/kbTLj8WDEUINi3uslGO5jIN6dGH
foruwgW8iIHJLvLSOHd0nUyaanlDae55wXIBr0kHS6/WqMmmroQCBFnqpOiJXyrBZbzgSAGJLkjB
ZJx+32PQhosWnsljV/urHhY7hqu2Wb3nSG+psH4e54Xf6flLdu8nW5XLeE2hjEZNepNNQGDiNyzk
ZXUCNbnCYkHy4pvh1k8jQ7jM1wBQbdltayCCGzzKaflgFz/zNtR2v4476xiHddStbVY39Rdk0/60
BBJAXnHHZb66FYC07XAIKVVp+pMR1f6xHguUR1ZQxfQ7zbvsVzObOqcUZ7RtXJdTbA543OX3lJFu
rFkX/sJJBGUwe2gyGjF1omJuLjYexJ3xuRE0XfqLacJVM43Yz1XfX9c1b2Gx28HTCq/x1XKiobSP
e2Pondh2Y/t15cH42AXr0S8t3t5oB9ODNQQmhyJGavS3X3/wW8P1slR+uMmyglODGlVskaRO4hDe
FSEv/HQJhAuFdWM+wnkYja8dY2lD58deVPd0Ym6Nzcsv+qHn7TqqbQoslgHUXC6q7L82bNJv6jA0
dz72rbFxjg+NkrCoGWmTmXA9jTncB9jWfPQbd2cRT2rdNWlGky2i+FYS+2kk/Z0D1Y056rJbMyx6
jmJfm6zn6/Q/Aczyjx7VnkVS13xIOt238A2N/Vhi4eJcS7PkAx7O8Rm4po9i6/VZ5az0CxUuzbXE
7SGQcEeoqMZvOhyfKFSi/c5vLsO1iK2yx24NMtZle97K6J2op/bi9X1ddGprDarm4BuXGRnGZyWs
vNRQW7mzkd2YmS4xNWsYkoRqNhnfqrcR7iyJGqYvfj13Zv1cMloCYjFZt4nnbhRlUsDZ3fN7OtNe
t0cgu9zW2cri6xasb5pp9rv5u4jUvM8Vjia0ytq+hKRZ320JHSe/m4Rr9khCxeZarlUGS5/mBNqH
nAp6+F1BXfQJ6bhtmg+qs6HNf69xTzzMdKfpG7HAJZ/IlGs7ojwxg0F5gGy0tvkzs8P0Zg06+r4g
hMKN29SfvaaOS0IpKDC1+T7rrItn9QTfyOKEfGZ+Z73eCPguQFOOhRG8PnQ2T3n317pPw0MR0v3N
BN/JO6HzxrpyORqeV3uht0lnrc5RnjNWx8n0lJ39huflr/6wY025iaFsW6B1vj8v3VZetl6Mfhcs
l6bZx3WzYyMK1HQs7yyfn/Lx8DP7ES5JQ8U25cxERVaBeDyZQkQJgYeyX0xwSZoalbPtIvciW9X8
Z13CQlSWH/xG3LkbytnMMgT5B7abf8rH4W0TtX/6NM1d8DZnhZ1ibdD0Gj/NpvsjNOQfv6YdsAKm
0vkyFn2R6XmEPg87cIUTfnge/w+eF229zTtCUmnG89qMzwu1f/j12zlLhmQNkEND0zkNP4WHsElF
YInm1/hLVPhh8fTYqxdR6SIjSNldNgDJkFzQflgR/w8SRZa506EiKQ/a95ptWT7HXicB7vJQRYvq
sGILSRprK99NeyffFXPutelxF4cK57VoJlsW2dxFy7u4ZOulVzHzyrtyl4faiVzp3vECPBR9qT7X
0IkN6J1zxs+3Ju7iUKXG+mkidF3PmpSJIqx/x6Hj3ELuP5weZ7xon6ki9262P3+X5S4JBfRyiem8
krTuieanjXT63BVi+h6bSTwg2dY+7LYnp4Px0iskQ/Xx9ZSlBLZ1WmqS7sfcfScxmc64UORe1Yfc
BaTottBiG2f8IGq/jGXxXkLkzGutOY6A/1fmHW8gHYy9RHyHvH531iEP72yCt76Ds45ZNOIo0pIi
a+FHljXC2oeDTvUbY/AaZCI1Jw3K+t/grdYvwQz88PVnEPms2mkaSdpumMVxBcvO2voV9XKXmyqZ
WjB7kVujm71AovO9HYo7Z7eX/v03W8VdbCpXU1SBQ1TpvOyfmrV6e1S71zkHJSivh6RcVk1alCxk
LN9lYtf9jynnnpPH2XODdYe0XIs9lwX7m0iK740a/HBG7gJSYbiNWkB9Kp3b8dnseZOElAZ+O4yL
SM0MWsi8WPO0rptnM7LPO+pXvRaUS0iNpYympYhICmbyK7WrfQzp5KcUwl1ACnZyTT8cm0qnoPle
UvDCA/JpXocz7gJSzGBuh/mALcBCliE2y18ymP3egrmrBBUp2+thbVW6V/tnGM38ttj1T78Rj17P
cDZNOt8Cnqf6gEzoES1f9oEXd0Lvv2+yP1maLh5les5EgY0khdhOm+1UTg/LFM9vi2oO5jcal4jH
HiXzCQx280dZcPIeIa593mFNCW/IYV7/pGoq3ocUJkYJBI3YadomFSd2qaevDGUwH2UX1f9U4mBF
Epa1+G2uWlkkbSOQxylUNH/X4AP/jAIGton0tQHpuIYXU8TmNMXB/KWM7fGABwYUBa9N864sKZmT
rZpWGLPiIJxYoqY5KTFlsk6wA6bZYXgSRdxCT8kEa8LKEo/z6yCvAC+qz1tMSshzxgt/CNejTouG
mEcCMd1nsa4WXVqVHzQH2cDXX86yEr4QUQRL6HrUyVGNeMr3c3bkLhy28xGc/qDylMPEpVtFl8wh
gsivp9zPXxe4S35Z2Zb1/NJxi5r37wMue8+wJf2mZVO8LcJuevr1n7mxLbiw17jZgfdM5Cntg8c8
Nh9WHOnv/IRbbb+c1X44ZGthIH+zDHGaB3jXIWa/cNb7mcZwl/UyTSwOIBN5KuYo1Tn/BH1Cv4Oq
6weaL8jPGDXGqaFxnkTkA6H0Xundz9MO3FXWijvZBVg8Ks1rlMBP0V48NuNMT+14+Bkcc+EEK9Es
49z0cEGfxNgmgu1ZBf9bz28avv6m6wE4tyYiTpGUeaZHRU/dQiu/7cEV2AoXcNCyPuJ04st+frG+
OvV11/tdnVzLxKLTEymh1572Y/5Vd/QfOL3+79er6Mbtw8W++DFBoCqY8rRcWHPWRbhcZAR/7SqG
dY9qyfF8QDz/zh+7saxcDMwgLbNBLT1PN1uFSMK173kjvVLB3OXAUFzOhlIj6uyTGk+92i7FKv2Q
Qe6CYAtnY9zyER3PA/NgA/u2GHM/tT3uKm2hNCWEETO+7tLGDFIEcXXhoonPv/7At8b85f9/CGW8
2QRUA3AqGkeRnwjtq0QdofVbVC4INloJ20fJVcosnv3gAbIkB6s++XXdWbFFRfWL/bVKRTvDhiX4
qlnuFyhdla253IZ6bzAqUDN+ivunTvZ+txUXA7MF3OPIQVUKo6cMJbYQ9OCDX5bD5b8kGdqZrS+9
FiiwDvL6JGPiVwLAXQAsrunR9tWh0g6+M6UlW8LgaeA3T1z+C9OuiPKWqXTr1Nu2mYdzGVTab4q7
/JfeoxGaAoVMN90+tlW0nKq49Fz6rszWGFelqXUhUr3pa9Tkz/Hmeex3ia+t1KITvBRptBZD0tL1
MRzUX15rx3VItLSkcDaoRFqPv0+sfVd3i18QdxW2GuhoB7LSIjUaq12F4jlgrReeyV19rQaRica7
hTniRFKy/BXVxwe/8XBu41tOmzagL2NNRJBSUpGnbUC6zat1F5AyDbzLhr0RKXJ5HMIA63aqY3rn
oPvvg/VPblkuIjU3ZoPVA9A3iBVjue/tHJy2ShTPsHHB8Z2rr4rIMtnjjV8D3ogvWMvN0z4i9pR5
H+mkqIP1IqKJ45mRoLigwIb2brNhSfFGbfLTXvXUL7C6YEgEGXOxKsPTjSYvk3r0enjkLgEiirnj
lUG7gRArdEy6IGmrO9fYG1ukS4nl4YgLXhhJrMP6ilrLKAml9HMv5y4lttpW8ZLuIkW64x8RNJ9n
rEa/WeekEFtYlQsaKp7ubbCedTCsDxE/7iUob42Kc3Coy6obaVHwtF/YB17bKgH045cHcqmwTVGY
9YCTSXWjTjhf/qO2wy/h4VJhZIaFNieMpwqXZ8jQLMjW1LHnJulyYUoVOJmNELWAnN63JYamG4v8
vH65i4Mdpobe+ALITzNLIJjTd1CNuEt53CgI4y4QZsJo6MyC2fICISXLixGFFLAtSij2t1NbxNH7
Ig+Hj0EOw9RTPqlBJ/C1Uo/tPq0nOvW737T9j/7W2C8BUXn4YhT3lhw2RWWVV0U/d0ErrZFeGPaZ
pWMZpY3tUpoXnk07yyHW+yxaG0dpsIB1IzB8jqbqHk53Y625JomIaTqY2yhMrZ7PkTCP9Fj8bqau
QeJkuR0BR4YpHlIvmpfXcuN3mr6REfgPy8w0HhQURlp0toVN6v49Gnl/PurQ+F18/5Wa+eHy0oe6
NRMjYYqD9PNBxzfeq82lw7pqrQKIZIXp1GBMRPCbNcpvqrgoGMVBQG3LTtMozudEEn2lR+EX3lwQ
LODaWkvpjvDWV2dVzjKBgk3r91LnomAksiHKkcogtVv4dR96vIvoOx2/MVlcECycJdvlfBypLtV+
tc3LJJ+WKlkU8zyFuTQYN9tRzjY80k70TaLy/LOt1L179I2spiufNQxDq4u4P/B6ZpePLSuq38za
l5/5posn1leD563g3/j9w5w/kHxkiu8bHgPUB9RXghWd/A46LhqWhw14yJWvabyY/YkUXXeSs/Sr
A4Fn1etMQ6DwiEE7tK4ieZ7isX8wOmB+M9Nlwya5H3WxjBiVuVkTMql3PdJ5d47vN+amS4cdZq6H
A5fIVCPYnBramqdRx8XjUtbhnVh5I8K7SBhq92cVt6h8LjqwLBD2Og1deO92fav/DnBCAmJCuwdr
KncJ121qmxSqKvrdkjPrd/52ibC8rHuYcIxrGpV9/zQSyFhXyGSfvU6yrrYSxGU6SGRjdCLgCIkJ
w8+RnP3Omi4Q1puugtWX2VC0UkHUQMlkgG3TnZlz67OGr+d8Fc79ANueLQ14tzxEcMB5DBrULfsN
i/ME1ASKxraOl1TE7XnQw7u1He+E41sddxbr0kcqt828pC3Z38emjE9hMY9ek525TBjSdePEbDCk
ZiLnuf0HvjBej+rMlWwLGReLObYxZYrC7bPtLutS+z0gMxcJW3o2beFOhpSRrjixIv6NVKWf1S1z
PTh7yZq4CroxLdWnOmhmXHtq3/F+iQs/bBlELQEKGND2zLrPuhj/h+pWr5XJXCDM1LbuTVmN4DqI
TiDn2UeT8Vo8zCXCyiZC+osXI26YoCPKMDgR0cdeGwZzibB9a5tiWF46Xi7HyXb5GzFF4cVnYWKu
vR7wre6gCwJXnxQmY1kdyC+7qj74Ne0szKOHXOqGcrs0h7xLUkXTe6389n/msl9zP2MbjZshnZvg
W76Ij4FZvZBn5jJeyBwP9Tqh6Xw0b/P9MZhGr+sic/mumeelVbCJTks6F2djNT3Bs+HeY/XP4yBz
ES8DU+Xewko1HfEKlkUtFQ8vKXy/QOiKYCFJ1xleEJvuavsYtjQrbf3Ra564NBcLKlhsdIVNxS6O
B9MEX8kh/YpZmEtzHYft6wpVgOlUbH+HAFPm6e5h69aIO1umzJVqj1136SbXTAz2tK+bV9KbuThX
xcsauvtbm86wOLwqoZbngDZ+ApDMNf+z4D1mBmYpxdFWn1B9eGYbjPq8PqdLdEVGaxoiUZ+2UEa+
WNbNFxn39L1f6/HreJWvBg4NW9in+66eOU+jRdw5ovz8/Zi5RFe7sLDCG0abqrwm06VfOpA9YzB3
/0gY2/5GlzJ+kqs5rN+KciEvWStYetIJ48REcMnlrE71OHzxGyZnHw15Ax1fIU0qB/JP38omifu8
8dszXMgrR90oPYhq0mLoPlEYFGtFvQ5zzHXXFEVw9HrqmpTIOXqaR342+aG8Tv7MZbz4rlWYT1OT
jhxM8kRQJBwHyBj6DbmzkyI+xrabqyblTWDP3TKg+hLy/J6tO5vpstmygaZ2mx6F/NJ0e5rPUAv8
dc//Tc7991mGuZwT+KNYoQi1TTE685PIbdkmfTvs55k1zVsoe+kH3tPj/bDKOZuqcb80tKPPvCUV
Yp+c4AemTXN+CYYqWZnJxxOkGPtrXs0LvfAB1FfYNztGG2rUJ8NwHOiqYsngOOuH+0PB9nVcCGYY
NvUaqzfa5deF0cd+3r1yDcxVyypDWe0U7m3p2OdJZ2GuyWfml4ZnLkLVsGPraYU8kglzOHD17/La
05+cuQyVjuIlQizbr0vXPBn44H4v1678+utJc2PzcyEqddTrMtPquBK9fG1GdV5D5cdiMJeemlne
I0tdH9cyiCA7RUdoWqE6yc9ykrlvnN1Wx1usc3EFhPAWHOWaVF31u9+wOGeCoNsAYO/NcYVAfX/a
UHX5OErmJwvHXDhLrDmJVT7tVzlv4TVnTZVA0WP2Aj6w6zhrqJni2DacX7e5PZ5pVOmT0cfudy5w
+axK5Xi0Lmp5JXz5KJHUSUqVE7/w6PJYEuZEtuSFgNRJxJMVJ8mkKrif7hwcGV8PzNTgRbIX834F
T94/rGNZP6y5n28rrv2vGx84RNZGSaPryuXnotUPbLR+BdHMBbKqYEYo53V07SDTuqtPbd757aWu
KheeAWIh2ji8RgprX5ZDdEJa2e+i5LJYSzTigAHDwCup5ms+w2M7kJ5FAcxV5apakbe4rodXVM7u
51FJdq4ivxQdc2msOJaqK/sxvB49HU5bhwxDDlHcOxv1jZjrEllxizpuuuTbtWOl+bMJ43V8Ko+g
DPwyDS6eQVAPBo0NE11lidq2WCdNUPuByMxFE0rZEdwFDgy7sENCVyghvghpekVdF02AAZwRe2u3
a7AuW9KVozwP2KD8gosLq21LCKcHWHJda1roBJKZb0x8j1q98UldVq1YYSlyGIJg3mmbrHZ86oPl
k9eouKiaWnYWQRc6vPZRyR5agiKARSHp4Ne6E7fiNaqhnTdt12raw1MdTs85Gf0oZOayaq0+xDEX
MryKk9kjm4hi8JyILqvWzJHkR67Ca7GxJ+hlwS6zuff8cutrRq9judp7Gde9EFczq4/rlD+gpO+e
cNuttp2TxdJYWRftKq+0jN6jovgD36Xfxu/CajZqzVC1arsOpDDFaajCF4l/vsOPw2+uOCcLQXdK
B8mwgiDLiYf8P6rZ/OHVtKsvFZi2EDrHRoR0DMxJpk7AzVJov6uuqy8FJU4ga3CIu/IQl6ACz0bv
9bbNT359d6ZLZcMoajuc5DoyjIm08QPEmf/n17YzXQoDtXQyzuF13pYrndan/Tg8o61z0+0PLna1
L+EVgqLbA2EznjDjNfBMZLr0kJo2QLAUY253AB5dHlUfYxkRvzF34aH+UBDxFu12NZOMHmIceS91
sxm/leRCg3TUDeSF+v06lZQleGdfkzZALZfXN3XRQUgqVjCD1du1EWsF1CMcnlo8DvjljFyaaWJy
MmvZRdcgKN/O6/JmX6Rvz518lBqCLtwFWa98CdQbVe7Lk6Ab80vZhy8h84dXo2aBQxH85tZrdcCl
a6pL80mygZ/9Rt1ZpVQxi0ewKsKGEZ9FHlzgCuZV6sFcpGlcpWZ6bPZrZUWfEOR1TjA/8rNVZy7V
hFuL6McdHVdDHz6reG8uOZQiPBeSE9OjnquqYBj0gNf6mep5uObNcU+S8GVi/CQl5UJNclnLyOAG
hyBQTA80kNFXo0TzIdrn4c4PeDmo/OxPxK9nTTANhkBSnF4H2cbvilgPZyMGcdmamGAPifzgVuaC
TqqHWXm/SnqVXfmZyf59nkd+JzyXcjJkIWPfMgoUrg7eRXHUJsUkhF/iywWdlpDhWqdfWl/lb4Ei
TTIPwd9ei8olnAbNLQSu1u0K19L6U2PK9d0qI+iM/7r5l2/4s2/rrFm5z4EEC71eG2L3D5bC1CaB
sbO9mDok5yNqhvd6KFD/0JRl8/uv/6b86d+M/iN/sWGrgnDXfO0M5Y87wdVVE/IQAHL7A46++/uJ
9siE/vqP3TgNumzVPkXdXg8MAZUv/0MNwBeptN8e5rJVvShXblvsMu0an+Zu/Luwh+c+4JJVFVzB
e7gmLUgbmPK02AVvB7GfrwhzySouTQAZ/365hrWYn2H9tlxw1+z9zrAuWkUZszM0ZJbrNEB04uUh
CpZsngvZhaoiI5EmAG9zNbyLkpjin2L7f87OpMlOXInCv0gRQmIQW+5Y99bgcnneEG4PIAkJEIjp
179TveqmXe9GsGy3TVFCQyrz5HduzMs3psqashWxvJlIG+DFg5Hsp1cli0vMNtZTuJZTKZpADUYx
600BDs5IhszTcXreNMvXaio3wXajgn3yFRdYdZYJyTM/t+JGxe+NA2Ctp5q6Ck0uTTVeBzDVPvQM
tLmsUqjjBn0Jll2vNqKOwjVui/RkztEJOV7lwr72UZ/lA/La28ZoFY13UMtpa+PhOsguykBF0dDR
tl+2PXx1yDd1VEH1Ow44AgoLA9z0YfLTpiwfX2urBqwlo8fWX9Nkqg5wN6mRokx+bnlxvpZXGV9D
SDD48eqKsDt1zSTA0IBVzLanvx4B/wg4YUgwxglvx2tbFPGOLoPJqIjcxqe/ztd/PL3OYZyOQtxw
XWTrM92B/W7S+hZC/c+RFV9bYvrOp3UFQv4VCdzwSLEj3xdhLc5znOtNJwhfS62gjS7HoSi660j4
I5oBfo9BvM3Rk6+lVjYoVNxqTHfWqP4QeTpn6HLeVmaFbcK/h743aZ/3ed5fSTjXj6yxw1n3UXIj
4vzzTszXYqs0LSkOqWW8zq6ps4mlL0pGL5um5FoR9Xpgx3mvhusY0jtlvg3Fti4XvhZEiVCzOKJs
vNbjXO/mfmHZwn29afvia1EUoJXcBCPGhNNqONC5l/sQvWebUhV8LYoK9MBIm2LjpWxWV+tLwPBh
HLTx3V+X2D8W6uh5kHSDxtNBHz/KpXO7VnSbruN8LYtKdaonQuVwbUXwEZDJx2Sh2+bhWhSFKe6t
Vhjzmhl7UDZ/ZymZj9sm4moJhVaCbEV5f5Voot8V1Nlda288+429ay2LMpHXUG2k/gprw2lnGled
pr7TezmqbTk5vtZGRWFYyqKX/VXh/x07ZF1Psoq2he18LY6yhaVTu4j+KqBruSdk+RwMtr4hKX5j
dNa4q2XguNImdLoiI6r1GZi/6lnTVt11BYtv/ZA39rC1TCrxtYUddNBfmerPNgg/z0m5KdoDSOzf
y8nPJqxeDT6udeB41jviMk3nGw//840QOf5/P1wC3kzhHYz9UUbor3dDehgnD9dWqJlfgp7ZHWsK
umtztPtuWghrmRQ6shho1MNwdY1jOx/T6kCLZRsqgK+VUmyM5gCoEHdVsrufIvGOK3sjnfbWPFqt
YBlWDaM90saxZeEdGVtI3z1r9i1AQjcihLd+xCpopQIda1WCgp0o2fSrpqk6jB6rLnM2vRVGvXEf
X6OhBHBYNetxj01b5X94VdKD73i9V3IO7oq44+doptWmQJmvy5vE4xtXS6Gv81L/tKpVh5jiorVp
Jq31WSkFg1W4ZrgaLj4XzSgzV6CnddvDXxfMPw6xEipWQqeoQ5Uw+oW+8Quahn5ve/QqTK5ViDRe
/3qEQc9TZ9wO1V9t1wTbTFH4WjylY1kGTZqMV1ax6qnIS7h+DvWmbhu+Vk9Z1cjI5113FVM2Llb+
dFVOf2wbmNfN9R9jnsCLYzA+dUhP1Z8Nk8+uFsvG77lKfXFYBUAZMNdXL+cu64rortXsRkbwjU10
bThY9q/Npm1UX4s86He8vDJqZTY0Osh0ND7JJF+OUbWt4snXaqfcxkgtAx53hUpO7nhQRlksKnne
9g1WV9uUpgYM6dlfPS/qb0iI0PMQgIi96elrtROf06EOLL5CBxfwp3zW+SkYpvLGhvB6Iv43vcnX
cqeJhn4gaeCvfTjzOqtHwXcJHGQKCCtwkpmEkW2zaS19CqNOgDZIu+vwChqs4SyVsXy2N3JqbxwD
a+1THBsy6HpxVxrP+Yu0sBCoGhscewEEyI2fkb4xVquDn9TE+kUU4zWdqmA3J2iImpklDyPzaq/T
sjjWyDxnYgwY8I64tW4cudUah/E77XXcBZdoypvDAs/sA5m26SP4WiHlhoG10zIEF1KUPMuXCHrm
jZ0kfK2QGqsQpcUID6/KymbA+9WR2HYirPVRseNxwwM8Oo3BPRG9NVkPede2Nbda0XZehqFO2HBN
lxGhBAeo+drqZLpRrHtjsq5lQLOUcZGEkDVXQ+nzrO3q8r6wCb+aSfAbUerr5PjDwl7LgTRhDZ0M
8uNTLH+jVrSTPegW/394/k7g/+nhq+O4NA6e3kXnrpC8likGHirm+bV2UMJt9IAuweacF9rdjbMy
u75ozJEOJj/w2phf//8V3vr1VhF+oivjR3yla2RASRXie5y337c9erXMNZum3s7dcCXBBC+n9yrZ
Rm3ma8GQaheYJoY9ohij3wH0wYdtakG+RluNESSTNkXBIorIM3Kf38Nimxkd/w/bypY5eqoc1gKV
v+MEvcid0H9tG+pV8G6HHJ7O89K+uqt/76ZnRvqNS3htYVhVo/W9KIOLSQ0CuunATXrjdvzG3Fur
vvOAT5WdC2w9BrKGpBl34Wg/bxqRtXBSp91ShjmeXXgJ/WFn0QARb9OU8LW4EQ0fige11Fdv7Vdu
oqvkdJtgja/VU9xT0uRJSi+ln1/SkHxMvL4RK74Ro6ylU7KOR2t7Qi8Fb/2ZLIgcwqYRj8bTaA+i
0fJh29iv492e2npJcnoBNTPLdf4IuvXHbY9m/w7TO6TeFdwog0ue2l+qk3sPa9kbu/Fb03G1iBSZ
5igeBb2gB+YXTZIvs8tvURTeevbqICR5Exe2wJAUtnlsDYv28MSND5sGZS2gwvLEPGR48dY076Ro
YaOZdtvwQXytn3LwBFZtHtFLOrqngvuzn7dRqPlaPAU8XGqExqPFJHeCR9+LmN7qoHpjwNfSqdqF
QxN2IV6bozSc1j8IrknbJsqaBKV5IwopOL3EQn+wVfNJ1PZGRPPWa7/++T+uoXJkIEA5vDZfgrtB
pifXRdvuP2sOlIOfViLb1xEpv9duvggb30gdvfXSq0VJjWVDFWA8WK0Pot9NRh63zezVkuS5Ii0i
39edRH+iesnmZlsPGV/jn9gMYqiTGA6niidb6Uzyats9dq2UKmZfRjAAM9eODk0mzLTsl7K7ZbLy
xmivCVBLmMSj14rBhbH4UJIZ/LRl3ni5XCujypKNnDrJLqnPv6oh/Sr0tO1EXiujvGjHiQ+vq6bN
H+0od7Gl26b2WhZl6jLthhHTJPe4z/WFBDEsT/ab5uBaF1WlhZ4LNB1fnWzkGfR+vveK37oLv/U1
V2dlBck7JSbAgk/916Fyh6nx26BJfK1IEmKRqtaLhtqQi4yb8K9mnLbFbmtJkpIszklhAkhSSdYP
/rSMZuOjV2elVVMuxUDUlcEPKVTZ1H3d9CXXaqSE1SbNJzwYTR3YYOud8WJbXLKWIkXgTMIV3i+X
IRp4pmI3oVMS9JFtL766Jk6E6TwKUnUdvHoIVPWjjdttIiq+1iL14aITmSt7xQKCgIpCSssz4MH6
bV9zrUaCz8UwatpV10GXyzkuuNnHw9aUzlqONBW6S6NO11elmm+ONz9cMm6D+vO1GKkiuanMZJcL
rEjibGYDzZgMt8Vsa/3R0tYDU4lZLoY3+9DkHzkvb6UV3thT1mZ/rTDUQdptr4Trr/mCtvfORBuv
sXS1OmknRF3Xnl18P03VLnIqAW5fDdu8pdlag5QPEptV4KprTqJvBLwNRdW2CJ+tJUhTRagLisSi
kpyD+dh005HL9FY7bfTHTBFbI57GjnYAmaX1dW6a+vuoQ/re1V6+FEPKT1s2ArYGPQkwQkOxcHtd
xvlbpcwDk3ST9gtk339Hno61NA/QZnxNayMfwiahdzpq/Y3p/rd+/r+ZLliF/PvxSR+paRorewXZ
2+yTybRHXofzsajmYMeicNgVbU3zLJB9/3GJxXIaMYe/j2Tsv6AsUHxhON/zPXzN85Meyvj75JDi
iANX2hMYlf0ODjpBfmA0cvtCdvFx6SK7KQJga4ETLz2YgBj3C4pPexj26cxNmm26TLC1vmnmco7C
EexU4ZdMmeak+1v9gH9zif806KvwWS0hDCuCur5Kgi14J6GG3oPM6JOzgkym2fVwh4l2VLWgv8H1
6wzJK2l2hOTTbkiL8NDpEFnBqFdkzyoRqAwtHd0HXgX0mheDPJXFQPcaWJNTgk7yL74VySOa1NFI
LtPU7fNgxocJXqMay8Pg0+jz8giwrntwDOVlI7vpDrTC+pq37a36xZ/3PrYWXeWd1KrtMJyx+enG
9Er9NgMZthaTJ/BI8bbpaoQlIX1uh37KWJ8mm2qbmKb/Xh9xD8WiaqLg0nG2zO/yeKomlfUwdk83
3UpgWfLvn1DVOvWumunFyqH3V5cWaXppVME+bdqb1sel5ih88TnilyQ6WNe0KQpH7ZjfGJ83Ntf1
eQkiX8gBKFmQzxu7/o4TnQNAnyJWYQ16I7et9P+cnJUHCj4q+GUQYf0pdnb6nHPhtm2x66MzCRzr
uxiOfX7qercnBELnicJv7EZd7c9zP1gfnY0quamLer5oR3yX+W4SZeZIozfNoGB9fMKagQPu5Nhl
EW7Kyleh+REGFm7YdNsP1gco7ATGIhxLdqm6INmh780mGZlrIjZttcH69Cy1c9xaMV3oQuTXFhWp
+3Qo0htH3Fujv1rBxCSOdh0S5dwYGECZNnH7Xqp520GBHrd/r186J3kTtm669CmrZBbC8nYvy2Te
JvsM1qdckZB+mQNHL4FRHSrWpsNBVyqz7RITrA86mJKKfGyxgisaRgeQ7mEAM5fL+Lxl+wnWSt7O
4iIdmHq8pFoH79io63xfw09ebFxcq7g3qQZXejbMl6jK/XcL3uN5Qe7y/aa3Xx9bwEY03HfleOkK
Ol7LWuK9hTD9Nl+4YK0YZgD0Q3OL0YmWLq2hqQvoe6jrpl/bXn91Qa1aHrpZzNOlMmO1pzopNVz/
uNsm6w3WouEhintkc/l4yaEbeMFlw88HrXVktu376+GR/TD0aYGoAdZtj/H4RW9sI2JrMXUK1zBk
59AbnMfFHuiBr4JE21q32HpUag0r5zwi+tpO7iUtc7ha5ps2M7aGS+qEsAot/OW1UaPOeuHUCd55
21A1bC2kNmxKbFM11XUhLX+YknoCvmyj5xlba6khEo7SvEzlNVbJY0wphJ7VpgwS+49dMJ24qYDC
vKIr4a+cuI9LEN4IcP58fLC1kLoZYL5OpJRXDP27hKCemJhpmyE9SkH/PjuMknUIF0F5LZARzGYD
cUpTqE3pf7ZWUKMPLEiIGcklVOSb7lFvQZfqtlOPrRXURW/IXCw9ufBZfmZFfQ2rbbpy2O78e1Bk
VYa6qJFI712nHiYr71rD43dbdkS2Vk53ZK7iUgwlGm66R8R4Q6a6ZpuQia2V0z6fojAJm+JqWTnt
fWNhWFQsm5KNbC2S5rYIC7iHQmsUyPwAAsGMWMBuytSztUbacvjBEtRCr6Yi06FmucjQi/2ybcxX
dailb8QyYRVdUDPq7yKxLHvj2DaBF1t75s61GCtfBuLSL2H7YCCLOFOTbhOPs7U02pQzfB5g8nlx
4TTsahXxzJcD2RRZs7Vc2dYu0CPwzJcuSPWuC5b91JbbVPVsDXqciwThejyLC6lrkakw+RY1fb8p
7GJr1GPnQNMLgHm4SMLLx5zwbyTu222zca1WFn1QtQKB9SUu1Ute8/FQRcut3ufXuP8PyZe1WlmU
lYPxQx5fgDQIj0nIywv0y+2+bvi2CxNbEx/bJiB6Kml86Scf7IOWzR/SyaU3LvR/wzr+9Bvwf2+Q
fFlaTssqubikY8k3cBSSl7FKaVYuMrj0MPHaxRzI1qHN9bvQOpgjdsH8Mpfh8NzD5v1nDzum6hhG
YGvnVcWPkerG9wnL6VOIVNERlpv0Y2BSfRriJd15+DPcoSHPQj0JZ/hNe8JaLRuVQxAOrY4uETfN
I1Ch/KGrY4DUNj1+Lb+GOwaEq3kcXcIx/9KS+iVAgmjbo1fJu4BgyrzGMhdSBTOu3O20K+L0Vp7s
rdm5igisSIGJbafoAjaWAXShjZcdi13wPpCD3RYYrBXXPYvgazn5CKWCYv4qvJgPSVXeuk++HtN/
mJ1rxXVN4Sxs4ep4kVCkvddtMd0pbJ7FrvVpx3e0cUD9xSG7RYeO3/h5r3/+D2kGpEd+qJc2uoyp
SPcgSsynEmmoPYBi8mgRpvy48d1fP8GffrHXT/aPH0SDRfdqhDqDVT4YXupQKLdrnA32onJmV8MD
JJt5VL8UJqLhHn7NDA3mQe3xBTsHr6D0teuFuSi8i7UKP8toKj5oPafPEF53dRa2A8d6NBS6yWWE
+IbAuwRB7bOgVfmkelKcwL8cP1TAmd1568ouo4WNr0jaf1xUWBzqstYng3ZWV2WCD8Epne18ajmx
Hytek/u6ivsxixKusrqS3eeCIR9yY3DeGJtVEsT22layzZeL9RYc48BOh0TyG6XKt77wer9zg0Pl
QMcXhVV9AgZIHSMT1gejXfO+k7O6kUf729fpT194FaiUc6damzY4GuAOQO8aM7aw24JaMRthAHiA
wth+Biio/YHWxOigWfkrYDrMAjNXmYQM4dSVs7ghCnzj3vEfLW3YBrpA186lq5efHZhwWW4wtJs+
11pOS9oa5N0QGcPQx98mk1Vdf2Nff+NbrdW0nBRaxRWCd0rslA1Wuh2lY5QlSyh2jqbbEidsDeLT
2sQyyFuGT6X5juT9ySYbu6XYf7T3XdEC/J8EF6yl5HeTiPzo4BXx1/8ffPHGWllt8d7PgGP6IETG
Kk0/JbSfLlzF5j5USX3oiqI+jo2YL0koxm3lybUe39FhjgfdhheF4uclxFTdw9E433alWivxg7JF
urA34aVNQ3eR1gaZk0H68v9H6611sLoNznXMKaoX/GKXydrM1YhIilGwj///8Vy8VQJdW0mj3NxU
EgXbS03jsgh3pQKd3e1qyknIshSYMfp+GYe4+ylRRU5tphY1gfPD1EiA8pOCRbnLFo3zoMlgLGtV
/K6AtGeodq4L/FDuehELiGaWupsDvSMJr8JP/d9LMOsniJh+F75NiylDEd8vjyrWUfEDKCGN1NRU
wLYpyJrFKPvI5Fgd3JyyUwEPE3LoaI3DYhq8PBtgNsShBEnhS5+37gQR3T3Ts4IRsJ1zNJ7ZiO5C
U0Z7wJOBZQ1KHMBpjwb0c0tEdF+B7PscSJqHe7rIcsx8rssj7Ap+F5IsP/NXwF3le5W1NO0/58mU
P9ZFFX816eSf2tLSY5nAk2RccqN+z93s6qya4ip/coBXfTFCUHIqwUipnhLfYXpkHaI/g0kuFck0
D9qnVGq37wxVGdho+MazHsTe+cjgrsvbexnI8qes2ybTcfXS6CW8T/E7wK6h7KcdKhP5PiZa7bTy
5jlxE8yRmWuTY4PP+Y4C8DY8plU+1bs8stETHFryJ5In8lx5E5DMw4ljpxfw+JE9nljzgmaouM5K
k34hCkBVkRQx23PDPoaFpD/ykP2OZ12jTifdpygVRZ2hGZjKHdTbeo/+qWhvmq7bu7D3RyWKDgJM
SXKUchPgfN3QNZ+armJw4KpKeIy7MmX+PJYLo08pmdACVw5jO56Vyyf+sa2bNjmQ2uLf+zmaXqvA
odW7IYnNuZVxcIcPUOMtrUJr210zFsCyNSOyP30mYYyrPuWFGMH97HQ6lwdsm7Xqd8RWwt4HAv80
47Iedosr6DtpChruKvQzH/OiNnCy92Poyb7vxrq463Ulyyc7eXeUmO/31Qz/Yc+bDgazSZPsbSd5
FuFSYve2Mq55TrSo6DHq2oQeLaqC8VFFU+ryfWMW5AQylLDr5skmxIuHqM3b8pNt25g+1SJY+jjL
ETnSnS2tbjXepK3ICclDttidtBByXOLQ+urI5m50R+ArCv596Ae5vCO5hSubRNNc8wW1AT3Cl7Pm
bGwzBr3AkOlmGOw9Y7Ti9xNkIfKHXIpA3geyw181GJPoGR5ylGQzPkZ0LGVk4yPvXCrOo82d2Fma
Q96dNRQedruhm1PxkNskLb4m6ExxR/SZgYonavyD/WJqAiTQOIV9/gwHJsA00WoVj8eybUL5C4jN
DkoaXM6G4qnhmIgn4YchvtR1o+Cx2hiJfENTeGjMeti7D++08MVBOZJDUtUW7ZBkXTqO8eeKc958
bWcYNz+L0ESIWKjA8gx90PDzYsNk+q1YSQawDkbZwk5lIsUdNwAh7YNSqfKuj8um/8VTp/iDoEr3
X7VLJ3FGO4QkHwsTNggg6y6ZBPSQioc7kYxN/gn/yvp3TRstNMlGToR9lAnt/AnA49gfQtNR+6FK
wsk/JAHmNaD8hiSHlsVz8xl0Sx/hplmVmMcwqUpPjfZp+7Dwoi/PqVKm/UIXwczDHDZdEewG11Jf
ZLDI5PFdAgCQ/ely9drNWaOn86QCkMHO1WTm4tqg4SE4x2WKyB1dVFO13E2pGcZip6OolvueTuHr
7uoDMny2S1z3x8a3Db9n2I3m6FDLOlcXLdHQ/HkI4xj8vdimMcusHfOwyNDIDtFshb3C3E34ndSz
Q+dvfcjTvIvugAuJqq82n7vkUsLk+ShdGVWnasTfhwXIUucHsLhF+5wzGERWmQo0q88IY+bR7CM7
0OqMdn852eOSChiazBU+zCOJQ2hx4O/uTXzCQYSuvSCVsr8baz/aXwk8tuMzqwEmyCSwUUXWudi5
fdPpKvi5uIH4kwmAjlWZc8kwZ3EZkX3RBZKYHTV167/XLJnoO1tZbVWGnUYWoDwGtC2QpoqRRuqq
VNElW4IaB1QaGZn/BY7GSN4nbRD4iwUXbzqFpkrEfaCDQfxQNQuCjz2AgvaoYt7nX3jgRvZgkrDt
34cKk/T3wMiQ3JUQT7U0awgLwr9AB+vdmS8hodfODpPNIvTbtb+SYRjmMuMDKlmfEya74FhLNC09
6J7G0/3YclyOsmoohP7ue5+njyKouvLrhIUwlFmYjF3+UcwyJ0eVjyw+smSeinuJ9j2ya/kcROXe
sJADfEtGctLOt9F1hIZMfkfuiFUteoeHQHX7XLIUeRaKw4T+gA8tlXv8IKP1/nVxdPMuB/d+HjNm
maPJgcVBpO8lC9Ajv1vAwxp+Lqbt9HdlI9V/7xdJElzPZjV/FLXQ5QdeQ6P5y1eSz/XeCRL76BhL
jnzSoe+bQNyD32rcM1OEduXZgEYrxh1IDn179mU78eLcpLmcfxk0i+F4kBEP8wOwC6mRmajiJpqy
eDEyimFLAOZHmPWsIcM9E63MM5vmYYLTNs87YOhj17soOECVF4tuX3Ib1eEp8VCsfO0kMHbRaYQf
EWDYcwid+jflo7afd7EfIFUzc4427EzMthjiLLYBEQOacOV0yitRd/qUA1hQBHsZp4LYC9Lznj+z
AejeccenNG6/K2N902RcB6W81OUr0nEXyqAyS1aJMdHoHB6aJd6LobdJuUuhCKInZQmcDMGK5Sq6
A+J51ueE2GD4HdEmTk4jk6Q5lUg9iX20xG7cdYlRCJgm2ZWRPAZ1khcVijJDbA+xGpb5VMWjZl9J
XtruMHkR/lZLYoNfiRm4PjcT7NJ6FrJd1Uv7jpEpolmsAxWeKoQb4poWjE6wUY3ENJ+jJeAXAc+J
Gef1aPQxd2SgHy3XxXKIU5JH6lSwSZP7uSND8EMYRs9hGITqJOASrw7wv+iiYZcO8Mh9kCUN2EM9
zSD17ZClY9DyQuPzrjCFBbPFDEOL9kM+3xHv7KEYPWDxjQdfeADB55QijHLfIKKCbBy/MgQBd06n
Y5tmpZ3S5CC4gO44W2BKZO9GRJbYNaSSPkvBn34WUEDbNkNUNYb2NOuesffBEk8FOfKEttPFxLVU
zyToAJCFyQRDuIalG4CQlXCbln8VhLfuLGRyCaDuuSsZ8I7YYdP669ikYIO23aLlXiUzE3dR0DmB
/9dZ0mUEWTj5l55zdD8uQ0nKCyLrmH/pHU6uJ0jsDXufNwvVd0MvMAFjqANR2OhV1JvT5EiLNxE6
XPwZ32/Sz0scwW28M/Inik44DFW+nAuYG/9Okq6EcGcc7NC843DF8PdJU87qiaMpOHqaJyR3X2aO
JpgzugSMLLOhKiOYQ1R8no8wROrqX2kQkOhYFT0VX0Of+PEl8mizeskL4/IfCu+KeEcnyVJ+y/uE
xBTtOksZPy0mVTXABVXVU/xmNLZZSSuJ1sYunLF+XTdMwQ4ZWzlnNQ2T4k4gv31UUw29MeiJjTwx
PSQd9opJq6c89gVBRFlReExDVChTA8HmYRCCuQ9RTOGwvKPSOPLi61Y24wGFiTxqzlWlqlOaCBzV
fZKLtNy51BKO4GyJkp85AKi83cVDM9LHeBgjecemJaozBpeJ02JC9ZIoUzQI9RPc4461qkMpspF6
ah5C4WxTZloJ0z6yXFd1kPl49jHOZ+JYhw9HCrU8gBde+nqnmnnO8OcE0uYqKv1zhwMC2x/aWHLI
n4pO2j2f3dT8jPKZPMdLiNu7AeT2ahGm9wt2NOYW5OtCUnzArAV9PAFUerzrBILoDI3cM30M+lag
GJunUVrcx7DiDREyDLXwBzy4OmtghKYPZdKk4/TQpkHTvhvrfE72la8q+oxAQVKADPTcF0diaJy8
9ymilaN1sRfPLm3K8dT5JL8PRQ9oRxoVJ4RchUbjJ9WpOaEBigdPC8JAc2gY5lV9cCB8dO3dENVR
0yKifs3vlcFAHqRX7fC7G1Wf/DUCdPRpjJn4hcspNrNjOhtg/geWT37fAPT9c4ZB4k6ilHjsO5De
8p0TeRHaHTYfPswHNaJ9tj2FHhnR9q4wTd0ecMFPtdiHnpvxQ9mUxdjvUZHt22JPwkVw+PB4x/y7
KO1G9g5W8uSrbEcBsWqBm4HY8dlKLT7hZgyal9cNHHzh/whn+GSniIsJmI1IrYbRvgxtD3Rmn/YP
5cTp947HbdnsJkUUy/dsaEiQZEahD+9LG4Rk3BM+Wa8zvYz58NBOo4JdWp8jkvUod9GKHbqpyJtv
QjZiPGisiOi9wC/hL2mbjFG1Q8mn36u2mT1kW6KuMkPiV+NYCyY9w3W3qYbvNY+C4DSLVz+8XTIR
Rz5hkzWxw92V6PmwlDAlG7PUsSmMsrYB1vgU6zIqH+bJcX4e4QHufw0CQLMy6wuDcku3oDIRvcBb
T7t7Ayg1S8Hg9ThJc8qzxOkaxyNyBJe4evUMD8FFPojRR3vLC872TtPpqxwFOSWMhU/Wz4TsyYT/
Ru6d/2rBNGmOvWrVA+ZKfA2FTlGE6mey64eG3xn+P46ua8lSlQs/kVWoIHpr2KFzOj3hxurp6QED
IooKPP3/9X93quZM6L0V1vqi3996l+nXjbPBlUgTLbCuAci0ZQy2yJckjbku3jJKHWiIaf5Ke2h8
AK1DcgKhWyidKLLnfMeKhZEEIbAx1sJzh5MWQvBAYaA/hqc1XXDCuzakN51Wyy3erjWuNIrsAHQX
4Tog2KqCvNZi+j72CyMWA4pbGJSFuargYVrO/byLOoYy6rKmrD1z0R43fYcDKo93Xc1Ks/s4BmAT
y7nHwAZZek7bBd0zgTR8XeISibhDlSfpUaFxWJ/3nc6/1n3FoYVcz7pvedwgCTLDiABFY5ofPxZb
DFjLKAYni5U7jCtpZI8zY0t4qAabHWWuUSTuUwAets/eU7lbPHKwneGgaJsI+EmCzyBqT3YgCzYm
ba8+cp+WzhmmRoGFTXH8ezo9uCp2a4vPXyTxWqnBmtscIwK2ALr9MyaL/5tHHB+0i/Zfo16PytAl
e0J5av9fn/btFVXH7U2fmwnniVnLNDJZBYGjaHyXIjstzpRo4NnC2CQLE12gqtxqb3qMdKijsr83
3+fl3MK81EMn8gbPNtimLBWnvE3UZZgxBEL27gKtWKRaROZibfbQHp2hsM5uoTbRc8lwNJyF3jO0
26eplY1raa4QHsncH0giMQBjuaVPZtAd1n/u5i9YF8hlpZF/oYhdOGvB9wGGw4APTXSsFr0hzZia
+XPaj/x2y7L1Vbg5wZOfdCBTMiDJEg/DyTCB1ot+phfWC9WgqgIP+qKmy9gtPlS+sMdJRWaQJTGt
/BKj6h77IhU/9TFkZbJHSjWpjPX7OLXOnwZIK7Objujh1CmbbXVMx+mVCTE/z3RkH208d//Qphqh
2DHDYFbk+X9BR1F6j9og+bgvU3s9EllEpUPuU41YGMwAftj0uQMJ9GFxDppLFgBz1b0U7blnLfqG
6TwSWYWu9Ze2iIVsNImio+Rk6ON61poB3Fp3vwA66repHnB9NW1offxrVQ73ctlBNn4bUx7se8Is
Cm8KtkddM2KPWRts65SWayjkQxq4uE/jbNhQnc5HgEjKfxLi1a8MeoP7LELUKr47rIhYK3fgCbgn
o8byfHlFhikStpcNRWP/2q4f5opghnoQfeIyGDoslSUfwvokYoyYNvTbjd8S9G1OcW7EA9iweXgI
GH9FM1gqHmlSTEUdhPleR0bMF1WOq/4jyxy/QuenT0kWLf9aS5YAzPNob+CskbycMKuyCk9HL6qR
oDu0SmD5ekz5gdfo2L9rRHnMEMEzLtHBToljfCkXXhSIZV/5rJCi0KfmOnLcfo1SqfmuBJk7TJCK
PcvErNl9tNj8L+HdJKsMxZLY8XqnfpGZcjzFYABIA0EMxhSOb1U3Y+7tb8x46w+UrrZf2iwpK+M8
EkmVHRSjsdymHV4shy2z8nuxb3hZVvKz08f2gEMh/liMPL4W0HJPRw7rfknIgGcyOoK9P44iuzmk
kJ/ZaNkfjGz8x0QUx04mpj269ege+SdbzG8Q2VPf1wJz0sMeVhkq6tLiNhZrgsPcrsnLYDG9lQTP
vyzDPorbBBOIrEw/JeupdWuYTmKlu75msVY3Jv6GQDj+sqLEHzFZzJ0KoMZo5Fil8CHyH10u6FgL
tsHmk8Dix6rtQAPwg2VkQFI3n2EHf1odx8mWU5x/TyFsbfTTYaq7YYuzzYBo2awOxAFxRfLgUDQQ
eNhXhBSjw4ZQlzMUwbWieA7gWi9APLCb4VAkLYChfNR3xhJiKj75CL4Yg/NCapMlP6SYi8eQOP2m
Y2R61oHbdqko+vYg9zbtGjZcB241r2NGw6e1iEF1JF9pE3k1vaSWRr8jrfhZL7ntbjeTYvxjhg7r
xR9d956FLt1rgn32+UCU9VcfhnG4QGIXtmpxgPZOmUJoAuyIo/o1woz0COvz9DBzeGablmm5NMAs
sr2asIOIGwFUfrvgdxQ3CSRG0znlcdbXNFs0vifSGVG5nCxzk2Vw+FSScImdA5oPW9uFps/F4fGF
4s+WpuRyCo9EwTlUalwWqNJKHa4sjajq6fYQ/fHRsXVdSuNH8BmZofmZ0MUCQPEeQzhdD3iA9m44
OMBZIWuZ+Cg0XeqEvunCiDd1gFQjueJzE1nDUttfuwIM3zHZmFwTfHQf0XYAeh8xmNwXKXyBp5bM
q7/yYdD0OhWU/1w2vQ9PPOuSqdyGMOGFwM2WmSvAAzk0CwdAdgmR27OKbiq/baXz8HWiJQywdrbv
8SNmL2+xJexWVvnuSIcVrt+PGvaE7/s3aXVRXIQVww/aETk/FzaW0TP3ceIrDOjanaN1RkPK4Hn8
tO1T/zHYgEWadR5wJgLVBnArMY0/R8kxgaQ5W0UT2xkWKAKDwnZPoY+32Gl34urOdPxx7qP9z2K3
DvmYgy4abHgAVmCsnUfUMMrxg+19WvOw9Qkedb/LesowGSxYzPQpLw55XhB2wMuhY9Fn2Dm/ByKR
Z2efGn/9ro3uP9N5IS/7IhR2oaVVdzPZlHniMiVXQJBPcjzSxxhV0DfIZcUnq71GssGStBxg46Rk
ep5WB8nq1G3i11yMvi9JnO5XldmeVknnxDkk6I/5aVEH1BCzLhjw9XE3055iSz/cZGrmmCDniMfz
DzOvSVFj6l00nGN6m8/G7wOu5A2LWTkPSd5oAJVFqXSMeq6dyvk+ifPelismS1XSVNkXOSFuCafL
oc46HsNfmW5ghUeJePWHOdkX2xQFwjZumMHRD5Q3x3TBumn9TuyLMKyRxCDuq7Sso7J2WdB7k9Ci
6C9DRvKsAjqaqhPCENVRTyTriuoQiNHJ1iMD5+Ez+DKyDohNGZMDJ2pKp+KB5ZGrIpp3ny4dhh07
Rkf2U08WzdHJ7DDzEC9OWTIVfRkVaCLD5oAI3FJIrew1TLM39aS9zMtx3LWqlYGEDQUq83DlW5o9
ArdmdT+m4iFvKZ6TpOPvmU2AV+VYc0sET7XqXUQWrQSDK0aMen3x/1JM2g81A934/aNABFIexSZM
ecSpPcMxE0ip1nRsHGPqV7tJe0qODUu/XBV4lr1YXrZF+9+MbAy5NgoEQnUsGLmbretwEkBdnpMn
iW6XtzGEAQmY7Ty8RAPKEB9MjjI3LOsHYrY0qAnfsDZyQEchUZ7P2gHFrfDi8alcZ3S3lKDS/IsW
xm81MH3cA8kG/K+0M5ntlYiRf4hCDtO/kM5HX2K9BFpAZo0PaUJL/W27pH1STROdoMdtZRSeTCba
4bzoaDeYkG1xB62+fWo3RJc22dTled1BtGZrx4shVEtrxIuDr3KvPBKO3sCsLV9zzD0qy/q4v7Ax
7s+453EzCaNuFHAxWIyxNX4zC7t87A48U4iK9SO7leaQ643veDaDUAPOcNlEoVwz9n78MAC7G6Hb
7udBs/0XAtn9X4/F5gYAPJ661Ls3ZCfC/TbCKpufhtbQxw2rzRWvVnfUPqVmrKYFdmFsNyNPERyY
RutbrKnNzpnS43z9lsj7CuTA8TBR6AJuQWBNxW/vQgw2bsH0jQNjUV/zvPjPJchEnA6yx2+9ADsm
OhNfoVzIbrcjblHvPbP17ELbYUIHGfNlswVPgchdDPlMOnMQw5nB3tuiJ51lAP52ODXf8uN4TFpG
a8XosF8wIOiyT7zETGHs30K7db9H1/mUNFMmwu1As+Sam3S5s4diZ0nyMFeA5SQD5osuw9q0yl01
vmgApEixvyq+4oLDNNetpXJ0AewAuBQVyjBKnCGvT/5KA1Kl3COQM/Bq7f92uG87HPX7UGrRte9+
NI7j8Vq5rkW07Dh4DmPvWeS6f4oWGIIZbHAMTUYULAsX3XE/28noi7b58OoiCZITlu3/HK42XMZr
6ABgOgoi2OTTTauK+MVHKfKJZUSafU50ExNwZT3OGBx0KSbDNJe8QXyNuAnzNp2OFH99TKw8rZ0G
5lfA7LQpkDzlxHN5Aiw8i/Lge2dqeBnNyzAU2MQQcg3qfSHt/dxpjLz74OzH3g+mbhfGcKtEoyrn
PAmntkO+Ljgr0VZ6L5LLwaf9nbttGyu74AyB44TfH4rPl9S3EwW302WP2MDAd4M0q6aRLQABWpH+
WsduP1klxDOUA3ltM37UbmbHjy1afZ2Acn4xPBofFcrKKsCc+iJ5G73jbYdclKDBpgQaFp+3diHN
sQJAwF0ozmMKTxd0Hy3Wkhx1pJVSHd5LFSaMcB5+j+yQH3FsEH7Aco3VrdseFgW9Z95i7q1iUFuX
ZAUGQBbR3W/plJSARB1WTouoYrfQpUS/JBoPCprWXpmXHaqQOklhZGaOs4vSrbvQGGTsNHl/h2XD
nxzeiKedRd0FkiR2HUedn2ykwhmZX+OdHVnRTKb/nGAkr/BbYYmel7YrNz2g6Nzrzte6cMXT0DPy
fnQ6qUFMkkeAuuPD3Kn4Ew97WgcqdZWme9vWThOwHCIRpU4lKdsptE077P1HKoAZpoqIy9rFsuYi
rDjFo+gDcrMWgGb3EftMnVFanp/2HHosPBf0L4fxf5NNQDGJqPuMj8+Sd/YERBq0aOtcnS58O3Pr
eVR27f4HQbeAZvotXI2mfzFwfxlxZC8IyfD1hlCfB9eDszqA078RQfgZtG9Sd5ErrnmxRA/rYT6y
Wc/NYCTYFdEW6NcGtYcVpMdt2XP6BmRhPQO0Gm4Ig2UcokODi9z3Xwm1+gIcMnseF/u28rF7H0mG
UtQNMwAcSmuLcNRhuEVuef4Sjx2vwwI84hRlhSoHuRRJqbVXpbec1O0Uf8LVveLz3FkdikVBvyJ9
xpsJmRlLBSXLVBYH249KQj0hcdnDulCbAbIm46x4cnCRJj0yPD/kMaUOOd2cTBltBJqVq00GqdLz
YTdchEMWgY95Mr4n4k5ta5JGJ5/BWgVUyloRGF4AxfYfeyjcdMHY5t0roNReg6zyCy3+k+tOP9ng
tXwk0nHT6Dj3y7/Op8EOpTsGNtdylSa5DwXKDD7yzhB9g48bYTEsgZIANPcyy8cERS3pXVjUUFOx
q+SHT+NgbpIhVqAbU3tI81LAUrbg2ttj3JJkNPHxH5zj0nzl0ZEZX05zFy+Q8+IXMG0gbvoo0f2w
yWqjvQCm6+Pi92ZHzNCU5+IB9OcQN8s+tf/PAuibhFv7Jo+tU+Wx5kvUtLvpfQVQl2O0pBbScdyI
qHiHhnTWifzwZqDgvNqIZuNDJ1rzjoVyxow04rhRVTcG/07QzLE8F11+yBNiJWNSFaOZ7wGqJJAz
DO0w/9uh3pve5p756SVG3c5SFR0ufofurWPpyw4va3+n19moqoiRb429EzQWLXEtT9PjZG3AJy0C
0Npy8ACsq/GIF1ANKYVk5qYoUurvkLbQip820j5/xLRFund/sDCXYaPz8d5NBg9TkoB6ipvUH8kv
EK95/DQAZBH/JMJ3/20cSmwEvEKo3tU7Izm2WQ2E4aqXLU4rIE0hesLoY0Wz5jJ6Kw48JUifp4M0
BMKEjsMYLwxjphTR1k3oU7UdcGPLdvQqVLnMN/dqJciZuluheopKriH0hZZWW6dA+5KWbP/iY4aC
rwGfpym7c6NEWd+atZA+4N63S1O0cbT9HFg0HV8FIKU8QWzt4pYJ8xiS1F1lcK0DU8b11IH8W90s
fqR9BEYc6VxpHl3VLNdc1f0MudnNmEByNICMR9XPfeGZii/Q+yz+ui7RqnTNV5WPD6tbXHHmss9n
c0V5o8BYhMr78JvumxLVQWB+hwhtA9NUK4UM+v8koK302aGQaDa1W/mWtYiqYojUK7M4sAfUaBUb
SOsECg1C8QntJWshGJjLKBLubo3R8aBusZNi2y2nBFGlf5lnjK2ndM+6APmP1IAsbhGrIfRyct0O
DGwjIhvvDfiw8RME1hR+rDiw2L8+tgTEZNaNR0cuBDZQqjArcGjlwG0N+Nlrm6guj5sQZ9OE3Una
yCI/PMQR0IazwpcpxivOEyxwKJnVSfhJxM7nOl1t3g0vIAv8oR9yknBFamR/mfAni0XmPka+yQEM
t8/GPw6IwGZOXZoKeZrzzpm5WhMWzL0IILDR9pAh08MBHlDn8J1c8zIHNP2CgN+tqcCHCmxGCHMm
MIX28CeUyC1O/gHvH3iDt2/M9zq3frmHKn2c7mOG1UyfcJfyfCzbjWE/8SnOCXzSapz/4GXu6T2x
SWdKc6QHPcW9lXj7BxSkV3u85kj/ssU/IUn3sWP+cRY8l2T5WqG3ulDiPFMRxpc2W3FdB6KWJxwm
WX8FuaXY65B3W/t4kHG399EMdeoNYqLQXdqui6qhWWdNj8cNs8lu8r+y6IeidGlv8IoKjBUYGY2N
3hXObN3g5x+3poM0ekR6TZ42cUbC9tBSADofTIRs/g3FV/LXpC7kgBZAoALWPnJ6x0BSY+cAtZGe
22yB4CrWxfiSz12B/k6XkSyr95EkC8J86PhTQmSzPRZYL3wFYpSbe7jB8+7kU7y/zVyABC7TzYU5
qYyENfD90PZImyImbi2xP4RHr/URdLnD4BGqvgf++hRB9cJOoJhRi9YjpMNjIHHm1iRmc1Xbjq28
ILFVgpWUHm11eHng5tSJezEiOugPcmTEfZApT+Lab1jIAY7u/t0l8b5gOEZo8q89LvTZHlCspSLj
1yK1gP0YtKVVMoyo18sTglcJQEaPF73jQLALdFhVBe6xUGsNFUDJguQosMEDkLy1AwNKNI/RCK96
Pz6tNDfZ44ppF0OLtJsDW9irm2HoeLhmSJi5Qr6efbLCEdlAsEF+wkq2vwp8swj+PYxHYrrKoAbl
ZHlZoBHgfzNg83/aFm/LxQ3TMdVIIQIyyAlGwSsH+05vIErYn2lHPUB+NeWoOmRkfziGqB9u+0Fq
TBup2j7oXKTugbhi/g0uz/1VLVdDVcytpKXeKAWrJ+ATiaBerY6i3fOq33upcHGgxwwwI/5zwyQM
qglflii7EI3385hnzSTUfmY5dz2aXg7AEOT7RdZJATbEz8tveSA2plpBp+Ou2GfBAYUmw3uy7vpr
BFH4F/0DOrwGysxvH8F28NyjiLC9XZYhQsK/j/bi1IIhXxoIJ8NcF9OqMJgcqZwemO8OPLYdQJQT
PF999JJB3wGzVxiWP6DkvnXG33D9WjqnNyD6Ts6g7AZBlhZMjOjT6ug2KOCYTwuNAs08HXChMtI+
AsCF16uE3nVY/6HZUcSNhJQFwxYptmKoJ+ZVfI7mJUp+Et1q8463ih/f/gcAXIdBffdjARh7KfHF
Kf61FvPwp4u1ifEMhU2ekII9Z7fQkOGq7lb4vrJiMLwKUZxcIFDqkY0iASzYVc/Pe5YYgJsLpArd
k0g0FS8AqrIXQLCD+Jut2CnI1u8/NZKTn2ExdVMVZzgfYJnaVpz90TZGLwJn1zNtneAV5zvLm8zJ
AbJTbiLa3R7jnI4/BjpPOC6FjNjlwALGL0UOyOjEM8AjJyi8uq1G+AMkKsrn8O4wYaDx4WNP/KvB
r7qlRNsbxbnE6ZT7tUH3D8KuUiFM8qYcwF13HhMV0nqAce9JWHT4NBSqJDxXQR2qkqiIBzx7JAWE
KyVqWbh+lH6Q7e+RjT27AyC0t3mVzW1OS4BIwTSpyTi7zwVG40c0Qy5XpbuUgoReDM6lrS/WG5v7
421eg5FlxJJVloVRYB00KM6z8pu4coWT/rL7bT1QhQwBHwgOnEO3s19Dcgv5KBleNW4liNon6vHj
iRlA5U8WNk2bo0DmSZPux77UR+jwU2Qd8sezrZ1eC3fwN1JkxY/E4EmuUKZKon/ezRL/zab2K7Hp
8jsnO9cnBwZrR2DQ7EQzBkDHVYSxLPtMcPZFstwKZHy95EfGQrMruZp3Cmd/dBqRLNb+nTBm8B9h
ZvvzIpLxNsKo87LOuYEGBZkyFzW2zINj2DZekoj2K4Bj7pGzUW7jZOQTNdNIHvcYOtS7sbXR3ayg
aMHNOfmHOcJYBXV2PwwPxkpwKlB+wnCl5Dg2jEcI0uCjDQxseSzStwm6uauObSaeJrXI6sCWUM5Y
pvfyYFlxWSboO/cpMj9R3rcW5SgS+TjHCL57YjgVZR16q39hMxEQABiKqUsDxJnuBzUuaPxEn+AI
3dLQy4rk1OEQm5ICoWypS3BG5TL8ynysK8iW1+1bLp88jetKxLPa+0W/5qjT7q+LHM337I9XpQw+
Bbzk95S9uMx20F4nEPidJaZ/ZUve+gDtC7DKV2wkhW7MkuwPNJnYvZhbcy0wL0BoUURJ+gJFi6M1
lq11fQ9jAnklPzI1vnVzS6amEw6KnRgcDBDBo13FA0Eb9OMQk4mBYRjW4SSOVuWXad5ZdwcRXw+A
eDe2/QdKobe/TDHO+q1NA1ghDFIW30BQ630LQJaeoIG3OaDHfcMvrlabM+KtoPsXEhzTpdB2P64j
lL0v/ZYMyWlO5nasQQ178RSHFlS3jCDGfFAgwxDvpmLs5mWqE3K8hGjDYz8Pwlq4JHDzsXsQ3Pgh
pi6BULHHWwWnPFuzcmqDNfcpCmvUhQ5BBhAsFlpOYOThvOpInUZofK7mwFFR9vBb7BUGVfuwRut2
s+QIxJu0Fs8FX/WN3RN02xdRBjVQ5KGeWsC1sIahW/xegP+q9Bahx9osbZr+xEThs4pHVKdXGlj4
1894i96OMHb3o0vM7xWWE1H2Gv2iFdb1w99bW2TQV+DqsBWIWCj/Zk/i/nYDO3Q0ykTr9UDGMP6Z
RvMn1n4H0Udbuj34ce7+LEU2n7mzBP4kmzpygYSfLafiCBzZvgFDcjV9ozw3wDJb4DitDGeKOvH9
Ky8Y4xXdj3iqts5OV8gQlhejIyoxb3rqi5ppXF0VZGCHfNq3ABUC3kSLVY2Tf5BOqEpZnQwN/nJD
QTeYLL1NTTQX11WZZaxhB0O7bDtgB//EU739FsHbBjov2BFo1uqlmWOF3Z6OKtlPiVhnDISRe2Rm
z0+96Adf7duGQE4b47CqtSH2bMKq/2LCGpqdDccdo7E6wTG51Q7j3d0mgGtqeA5+H4Xu8UDOA2II
w6xrulr1FPftrM5j54dHUCPqImOnHk3UpQ3OsgSco/P7acEsVPZFKC5s7v0TPmW7NRgJxxlqkozY
Chsu1KXpLE6bAF/wPOOyWfAFIoTqlTg09NFi3mpIKhCl7sQGsSpdCii69cAXwILhwH2xrhSciF7u
KQviF5upS/7rl9jG9HzARZT8XJa+Q+VPf4x3yUrYayKz/EcL5Zuo4DFq9zKPQBJzmFfXclF98uWg
jgolKfbjXjJ9XMZ0gAhGBRC00/ING6C75Bb1JbnAZ7+kn6keMn0CuQrvAOjtUVX7hGKYqwjQT6g4
EfOFtKxIMRIkyIskgt7hG8MY4JYWwqohNmgVIPShzTtApNlMI3ticOc8OuntPf6Qn5BtIdgEQQTh
Fd5DmFqHfBniqpUbuQQGtVEjxiHS1QK9XEAmIu6KPKziKo7IlTPWrwvk4+urHpa0BaaU7f6F5xOA
hoBcXF0OC4/8AwSz0IVj6Iv+y/YUdPix7N93fdDnOGG5PYPo8q6ZcCWSL0K2BB1JUDoNFYAJaAyP
NB1DbbHn+kfgwhCr4WAxbG6iEKsDXQ8x7ooAY48+I3uORrUBOypfQC6htXCLCiwWJcg9g8GyJ0VU
3LS9bBeIfUZsRwUUR+yW2w0MqccFfcExCGGWneYWC+ah9yfs8/SjmNcMliO6S1eOERXvGcRtN4RH
5okhS5M2NCw6fsC4ubV1rCGR/0G6IQIsSKK84YfDtIyHNr8YPBOY2zBgy4phfQQtFqOts4apa/Ol
4plensJ0yBZgnosNkO9VtFB0QFv7ikll3/B7OwFLxqinN4SE8+jmmLHxNWsRm/8o1a7GgSLe0N6E
0Raxth3G7y4UGQpSQUnJEjptHASAE3GKE5AAD8imxdAFVn5v8B3HHwSLSSM3ytgJVyW0CgKyIXBe
AybpcjkGKE8OD4Xt/Y6BNatwm7r1DlUwpj/FEIH4p3gzawzSBOVzp+9zGK1zoCVJXrIRKoYKXpJY
NiL0WfZ0OHjDyzmbXfZYKMbDI4R88rhCF/HdG0TwVt33eFXVzc7ZSi9ezB12P+IOei50G8uvBJYD
pPVGHaAOCcL1KMnQ5r8KndPsCR33K8VLHckETiM9ijqTBIWxm2uHrLI4FKZqmS1sJqWB9s08e4u7
F0e/GCHCqpCVTKYK+WUtyIittVBzVj6F2Pau2MzCIKIFmB39h/93p1cH2zFq6dP8Ti1at/fxko5t
c0xOvKfbJD9gDwPcTSU7eL0sngG+LSjNt3ewsXS6VQcH6QOYErJNyFkNdNmpWU8zwQZd7rBMJcBV
oQGoB6jjARat638JTDvzSa28I+cp5/uXkDPiC7OwzhebYl8oUUvuTxyqTwF2ZtsejLabOoXd58vL
FLYhguilE6hpauW8yGYvpuEzAom/PkxS5GtDaeHPGY8OXx56lFHZf7sMMC8rcfJt18E8ArNylbks
/wudGX0x7dzdSc3BgOYywWabHx3EJiFYf1owSrgKLhkyv4G3xUcfCU6AwqNsoS/FuKftZdOzah/S
KJBvt6edUgjKCdRi9xTxwNMvfazd4zRN3Jebz9gbm1H+jR2d5P1dwuCavD9WkBNfYuDweYVJ8tfl
W8YFgg4c8g0Foq1OSc8C6KjIhXs8SDEm6eEIl3Vl7dMYIK18VVjYnyguXWgI4KurW7a6cJf03cBP
OWju3xi2kGibTDhFuxI65/CDWFYs8AIuUF7nPt0B9W8dLYckMDw42vxaCzPVC5ifr0wQj1EFabKX
aD/kD3ms0xveZhCXrE0uG1jeT9Ox8Oocy+6SaQ1/fNePJ2Qi9Xec8Ax9VtA0gH2AwLBb+k8EXcxT
NSbMw3TN3F0EYd5abYtxYP3E8lPB0IDVdN74g4IzFDcE7s44mhSciQMgcp7Y+VfRZRHotDG8Q8To
HgPYx+sYcXgHVVt0Tf8/zs6suW0kS6N/ZaLe0YMEkFgmpvqB4C5qX2zpBSHbMvY1sSV+/Ry6e2Zs
TXfVtCLqxaESSZEEMvPe853LIJkLY67TK1GMnIyXyKD65bWocTiKWR6EeTxsW2GNO9CR/gWuzLie
kpQOOyTmBcHSNtgQaKu+gUaZIYkZqvVqMh78ZOruat3Mr8zEmE+CsMrN7M3HnC/Sjr1Se2+OLWuX
6XXDDvg8Pvpj1x1qw4KuNnL2mOi/zI2Q41fqEqRxVJKdoMJIgVmzYHRaIJ8BhxssPnNwXhhLoBxm
r9eHJZbm3poqfelxFwY4KetPdQxUa/CJfE3GtP5eFS5hlrk3HmaooTt8BtMpH+fh4ACBnGw7677l
2jYOFPumAw/FyYZtdXLpu3lwiscz0aciUUASCmKeHfviYmy6NXcyn8KjqGKaYabe0DOlCwmQLSmP
zTA3QUZvkhQ9KZh4cJs7nEzzCALmG+2Ko2d5a1kAjnIyqo3Vp9PnciwpuVLcSoK1Ruq4V8nccyxm
YkzYZRz6RttJ141XWiypJtApY+EVzhtJhTuMiwA8om+6AQbQa+NLZbSgCF1UF6GZi1eVe8aB8VDR
MfJn73k2HJuinC8v6YH0X3RmDEAbZvY0CY+uyzBZJxos08EYl+GCIEy1joLO38TokY/NYKRrI4vn
J9qiaNB9c1717HzP6UOxszm8YgKftwSkXj342n2/BOOew6z96rdNf6EWWd9SNKT6aiv22pjrQqPx
xoJ2i+lwy0uNHWxsTjTBDLYzIUx02tHydREkzTLC4J/cvuq+xCRobmmNE3ieaFQ2RjHuGJHas0Ly
NYI+7oY1BSxLhbrylie+v0Arbe0/RvS38rU1mvF3nVfGhkYAZ1Z61leCa47m7RCZPbtSs7pUOpci
lLYj7mNDtjOtebM86jhvOEhns3XJKcw8NjQ8WWwYhgDETNeGkUdCwRWk8inRXR/m7RCnKwZ8EpH2
J3YQ1qLWuTUAAVFV0fe9MTT+1sl18cl3HaqwlOA2nIdg5bxRZTcwYVR1KBQYB90E5b626QEyJJfg
EPfoasXOP1+TuRu+upWbfiafoWh6eBOiMSe/bOKkvAuUduvb0iFFkCRN+VlVTIlfBRpbyyrpHZ8D
DrloEnUFRJHV51dNboNwAZbtCpllx6GMKHtHdj/TA5z1MW0c84KEdrcz6L2UG/a++cPMphD+j5Qb
YQyjoMPIGFBpNfanss5fKt9tyR33Awvh4GbM5EGSQmPSta1QTMDV+0x3QLq4TOlAk9pes6sY1y41
BfChodw5mZavFlDelSJLsrb8ipWWj9VlFZk4AiX0JkJ2xXnIt2x+MoHMhhWtMfJ3LjP5DtKcgclb
xQk9Map0O0FDkGun3+AdyUPat/Xkdrfxsuh9K8p8pLucDFBNrfieZ0t5JKJuwvOXBtxh4HAAA8pq
g7eWymq80ufoXyhshsFbzpBfYsDpvQuau5kkms/RcA+irqGbYIuyFZudKlpNhNL2bAX9yzbpog3F
YHCSrrHDkhE9X8i10UiGBOs3pmr7x4gMpviEyiC4nYUG1IjbdCiylWtPZAAJowxbr+zFoexAdYh8
Dls9xmS+kraMhnA0e+/YFjFWvjqoq/kocBOwNetFtevVLHDTm81yI1027XnQjOPac4vlU+QmUVgm
WNF3OTqel7h21RubCrnXHKm2iyzMDfGZ+sFafPGw2KN4a2rSK3LwI9alhZbfZBfxS9KNVgLeYzmn
pKz6DS52MGPqOTJf2ST3KMBNyNiD1BBHiIuJOmRvvPQBYTwKzF7+2E6lcyj71HilxOBUe00C+oJw
GYr2vEwPk9l2lzI2KiDPoG5PuTHy3WCC31Wi+dsCyd6WK4qSFI74hAyTmoIV1a/5u+OmakPiQPKa
TPkwMfcmXdHypi8HvXuPAyy6NIFXrmK7qXaU2xrySK3e9pQPnJURj02yQb9X3491y2EtKyjFJJld
X+m0qr9UqVHdGIFr7KXXLg8t9Bf5T4pRS9gHQ5ORdcmoVLpusLWGvLhdlsneimmRFB/q4M0ln4TA
YDHPMHae73ssRgwm74Mbu/PTUx7p6emMxFxZdPYfPc8ZPxcJuw/yVMu3Tihg8X7k7LDiAFscKaHp
0O4GdTTg/2/PIUNiLwZfirANzPFyViVhmt5aviambd95oNYHJOPlTWYtwxe7syeb8Iab19ztaTVA
+lJlRbOW0wTgUKeIQAhuhI43RFtnjsYrSD4kh2jVqix0VEYxGzjChYyK/frRH8nMblhp9HXcD1m1
UUzzvXdNlomcfOuXeXBAi+aARvSVSRYre00jQZ9JaCjxgNrJdxPScON0Q7G8pajItqp3Bv/aHwVc
UW8Uw6mLyV0cmVtoPilFmWqTSLMFAewbLzskMYxJTVE47vN1pDIYnDRDjbcjee2X96hWArFROqkv
IYWNR6uhCL0NKqdNtrVHBzvM4R3jLWEi+a1JIrfe6ZakzCrxWb+RIVml+ZQL1xW7jsmoVqgLPgSE
GuO4dC7UX0Uqex6M6Kj0OAdt2LAM4K3TUkQ65MA3tScoO82w3qAjTkU5KRslmZ9k0JxBCUlvncGw
M+oBYDbztut7eTA83VovJQ35sC8iMd6xCHr9wzT5cXJYamtyblGrLfMqbw2uXA5z9oWnf+DlKtLX
oF9+cSojo8DmxkY6U1dStdncU4cTyxZTB0j43KWOvzaadjTqrS3ddg2EbjHCrvPMpuF/xfM+mGud
eOb0DJx/bhdy0jWIHDW1j9YEScypwL9nP1X0k4IHerN5zZ2xyPWnJqECm142rrJhGqp2EhuzRCWo
d2rRnHdpy+byEluKNYVUd1rYSJzj9Xg39znHoNwFfikj02nmMJOO6i5po/k+aZNSdjEcmQd9t5Jx
1S0XzRDY1d3SQd5dm64J/B0SN1y6G9vn3A7lLGXwYFYmquh5dIb5RLVNv8o6AAZZkZMZtnVCnzNY
dRE4GxtqT7ojQyUJryAtwKIPTFHfRgA4xIaY1Pvizj75DAqEsx3SP0vvSvYon+kTtkc+QnUfyDyi
jGA4hDU86Xxp6Xe/xIRWjkPrQOmLCYVDXZVUlQI6Zl+4XCiMd5hqOG1214no07CWEIbS70BQpt4l
TUGA77my+4pzYlBc6qTxH1gVgp3T9CxMac7aa/lqt8CtckagBr7mxOw8u4VpN+Qa0KutIBlEmHVn
KoayYxkWPgetdUrNhMlJdbV1C1B2pbJCUjeNCmcNgWTd5EUsL/purI+QbfUdKP0X0QQpsb1MPbNt
zLbKcrONjrk0AqcU96bf9Dco0ouHeRijW4U4QIZQxOal23nk702lxug+P5fPQ9cY43HdLgYrDX3L
eisGjfBgaeP8sxNE7fQ0RanX7IKMOgGmEu72KNm6mGXPEc4Ipelgf/An+OY1q8bIKK96rpJdIrkT
syNPu2brZjML6xjBK2Iw8Cmz/6iMlpM1iT1deP+WzyMrNsvsi+CqznwbMUcP1r/OCz+pvyXIPqJt
irnFvYIZKnXIbLyuvPSqOc22VrK07U7SuObOMHvGZUF6BTaL6OqLOyxkfds6fVUWGNwG9MK+MaN2
Zn/pYo6neWPYwTOaJbrSFoBNs23zgUt5DrD0HNzIW/oDvTvqDlNXqdcJ0D49EK0qDAJuM6MQBXna
AN1NBqvogdQVx8ptptd28kZwC1AJh3pE65sruzNJvRE77vL9WFbcFkAslHWzMIVvuHH9OOt3nbS0
9+BBu52sXjfpRmtEIHuKRyPNezXkfQja0pebWMbWsim0lZZ3FlUFDt0ATgQogDrqz3m56PHUVkTN
12OSDeyjZS3EqgQC5JDDXqA5McCeLZNn0hTb5FQRwnkq5/GmMj1eZZ41RrVuonqR28aTYwNGk6tl
RYDM4nCTDe53uyhZUlhivKfBatS+n9P8xadaI89lupG7thscTNYWGa3gft2BAGouo0tvJFrx3JoB
6R1zpnFxp6RpZaeOac/mSg9khJgKkY7qRid0+NMyFffKIcC2JsWsdz0Rqg5AtfKblRXBtFDcIne2
qWdmM4TWHFcWCDEVjy1FGoZKmHywQCaxSSsYemzOrkmhNC+uahA6jo0zsBXCcTivJgQPdM7ijjuN
GhkfxWZgXB6qJYtfslxN3B69ijojBJCLBUekDclzkj3zKckK77OeEkeGOROV0sPAeJpNZs2VcXKa
PFe7/mwg2UFYFs0KkWM87wSlT+MNMfqYhSqNuzOfE2Tx14KLbWIi3mhp6HOBmPXVkEEDu4qOp8rv
dBCVXEpDn6MbGCIncb6NadaW3/vSo8NPYT8vDhpxAVuUaEaOk3RFMq4Dq6uA73y/I9GxJEUaX+iE
2RIvJJc9j9XBq2RzF1Rm4iShw/FpPBbONHk7kryDIsBUK7mz08nr9ugGqjs6KcFd14jxoZ+a2dp0
fCjlmvV4Li+NvhymC2om2W3FONlPy+jqInR9kKit7ZZTtC0Q1ezrxmku0iqn/sqxn4YLCgpxnPne
hUne+k9p35E4cdiwfk2tSEdHu2Z38ZwhBHJJRqAdhdPT+lVTt22ZUDapV2BvFGrjwBbzQnZB5O0o
OMto04KqXsa5SF9nwkj3tqGdTz17Hxrk4C7clGSSOscBqYJedc1gokBip+vf0z2Y2vssqkNgEMpN
Jeto4wcXEW6BjZ8NpNt8YhnzBscaND94SX9XU77dWv1iXmmkBJc0EiUkiBH3+BwxGuE9o9TyCMCQ
AajmcbQ9Q1XwXxnoDuczmYblIIdDFgk5rKbJAjMyi+olLs7Fy2X0p1fK0Nl9MszF2zzT8wy5wiDm
ejZBa25g5Z7STbRl7DaTN2juNU8DOrLd6CXuRRkhkHACy7gKYpadoaH2vIvFNIHWGnTiSh75Kuh9
z9oVS6+uFF4qIpoq8k6zCzWTBZbKNknE7jLMzTx/CAZDfK6C0sbyaw3iwEk247AeZ/NmsuPaXFOn
l/SfQPpZIhYjg9qhwLZzIluuA1/QT2+0V6PgIISyWppSEIYqeyOiPdullPEy8h25Qk7QtZ5J12zR
B0nwEAlO6yy7iKPHCu/w+Np6zUTUPu+D6TAE2tt2bD+3ssuqa3goRDxgLsWxzpg0R4dvuirK/LxT
iJKrqs4igJrefvRKQ+THrCjJdg/0KK78vg12dhYY604Gt9p0xNHBwUN7LsqDI2fh5ltPx2TvZbNy
b6o2CtQlzcrHmOPLJvOset3qGbdUYCTcmWiYcVm3yy2vQl5qiwMBhXuFVHbqUYUBLqBiKY/kVh32
p5U8KA56/XWBZIbQGp7gGDWBDwccpUn5ZmBrvqjnNj8SOJvCxY1I9+Uq/go62n/206qD+yOkj05A
oRRxfd5eiZBvJUaK0rQaOjKtTCPMT3zf+12BzWNTFIPivEBe9HwyODdwpqEj7ulCOa8jx5a8AqZ+
bMhufMJSIUPXbr6VViOu+gqxHncYgsbJWO6qYJEPQ2qqr+Xsd3Q0+uDQpbl9X8O24DfmUBlzKQgY
G98D4/BFs7MNimIUZujLMzOsZatB2tFdYTXQF7aaJ/Yc7NxWXGPCoVzoOD1AZdVFFAVLiktNnVN8
dZfkEpbUP5ZjO/NvFIlLSJazeppb0Wwi/C2npHH81yaf1JcaTdFJu2cnjauhoGgk74nzCYAv2iNH
5aIG8SwnvnKmwr1jZR3XpaCyigpD3nNKMU5uMQ2nViRFv3b49KsjAKA4ug7zb7n4UYrUxFPPGMAQ
PFXw9SKcWZPTk1MUzWvbdWLfJD5vq4Qp2MROn+1LBLEXeTRM5yh3P+1Hxtwe6AcP6yjurS9sD/SD
GVm0uv25rTtKVXG7IfbqbqeJIURulgV7i2GK5KGigi0X+u5nJVuY/Zb40EpCEu+omnI5Muip0RuH
w2q89+u8ffA7MT0xjSIGWasMDHgNtMBs8cUEU+ADBJVpVqMa2f4owsILW8E7TIny5IsfnMRktey5
DG6qtGutZlX2ZnXFVq6HO5MUAqIFkrxIunavC1VdyiSINr0T9RdzRmMdujc6Oq1hPnbUDzsaXQbR
hfrsglup1vzWtBzvpoIsiHBFcseinl+7btKuY8ttnsx8KPYgCu4ljVS11dbMPaChzrvL2j5YU0vL
j9zYaNe4SVo926A246YvFxdrJbuOCLru3A7iWqX9/GwKLT9NajC2xuxkl5yaCEuLodh4NvhlXPsj
sjYsSd9yIt9flvP9VntWfs1ZTei1n5bzpRhqspjD0mcbRBGC7EvNOQ2TFs7OiVkLKcZU51BYKKj0
NmBEQoZkIcWN/iXLaqs5ZSxqCWmkSbaKWTUg9sUKaRg75lVneDK6MhM2bVTPGU433AFZpk7Gprgp
qXtmmHCwMNpJ4JewntjCYJ8ggsobl3O6xOMSJT031tJtFnVF2ZvzBUeXvsyvWYdJN69qt4CxvKS9
zmzu7YJiJH7TJcLprb9Au90ZIGb12x87U/+ZkvWdCLuPJyAcLxZHdnNXAUhlS579Yw/9zo2Lx6H0
Jt1YR96c51bNx6oz/8Qi/U9etR2g4/1J350qR3hFUYkjEUkiYTtV9B+cymOfTb8/PbQhoFNyttHH
udcc3RZ3pcyp+Zir2X4nwI2NiNpHl1vHWA3XHHc+sfT9ifD6n70l79TpOuImBpZnHdHcEdaO740c
4PtDn6T97kviTiasiEVMoi6jL06vXzy+6h987PPf89P7TZcBzsX2hiMWm4J7tTikxgdnT9jvZeM2
sUyLqvcxgalf26llo6Dxuw9+mO8M4+DzfiZNVAhsKQk55Vvgp49Z/e13cwnKtkHMkMrmiBV4VX+2
M/0n7/b5E/sHVnT73TXZsYAmnMmaowt7YYQFHBz4DBBOikD2g3NWrHdXp+NJghd1x5OI/LvdlNdk
gdcf+iZa767OmeIAa3zVHIvAf8m7+oZKxvePPfT7a7O1+7z0cn1kQb02nQ0Z149N+7HeXZpzO3Q0
lFJ9NBHR+/ON1PnHxPLWuwsT6VxKUjrWx5iJwmtHnKercLj42Bf8x8ySny5NrxFmaylj5rL37Wto
ifYAcTl88KN8d3EmCrZY+cN0dKfxQol4Z9bZh+YUWj/s4D+9cD7JpcVPPx4rq98wvulZef0H3/F3
V6ZvIwDshRqPEYOoN4A2cuO12vrgO/7u8sSHRdodeOcodBZddTNHXLT16cdWTfHuusyRN7TShlVV
55x4M7hvUSQ/9srFuwszC+AYpg5jrEzo/AdGzWGhdPI/uW39k8VNvLs2O6NsotJaeqySXg+QTU0p
SsTHPlLx7vL0A5XkWEtL5r94wPrxqXPqj22BxLvr04iVn49x1x7BKEDsC2LVrUDo9aE7lji/Wz99
zZ14liioMZdzA0cSYcSP2ZxNH1uCfszV+OnBmWO9WDIfmmMkxDmO5rGZzVEpfeylv1s7fQFKsnh1
fYyrxUeUMV5RlK/Djz34u2u0woGUiZSXThgkX2EG2QpCrh988HeX6FCotBxGFrfULB6wu9CLqYbs
T94W+WMh/gcLtPnuGiXCZdo6k7wxZGQfLCPb1c7wRBcRY1rDnEW8NPUZWPYOjbcc57oLtaqWk/SD
ctnik4ifCDTmh0wyz8aLVMBZp6vD80GHNq36JmcIFxCu4Wyc70Ja3bdRx2kXRwM0iUG2tNMwiQOU
odSWPLYavfs0fvVm1KikF1cUA/ybqQry68KEXoRcm69IY6RHD5nUKkmMQzE492kXXGdMqBqm8dOs
k3kzLzlFMo55S8XTNl5lTA9+VeXb3jXjDVhNsM274NxVbW5z4iWbIh4EPHAyHgSAoARRwJ2uL+bZ
i7dLLQf1yACAvV10U70i1mV8QwHsUTmQIwQENt4RKQoQj71r6LGfSKLWFKEyRLJJeh20UXSND3Nj
xmp8ZnowCcfeXTP8197A818Iv/u80K49OENxbVQjzYekNR68rp5f54CdgWtelFWOSSZqvL0wEPKQ
qURK4Kdn068nRsQO8wiAaah5JewKAIWsbkVAx1lRYjil8QCwWV+IpjhwaK3uZz+KdtJAfu2CsV+h
LiPapkH8RoyAjnUzSvtm9OW05RBYEhr1ZtJcBMLDKjL6jZ1NQ+hmQfEpS8Gq0t7YCRCRmxzBFQ62
K5pV1bqss8elKP2Q3Vmlt0tj7PGVPDSGniiLEKFkv7kO6IjpNX7lG4cUTggUiuyom/UebwAq+zzx
T1gZJygDfTLIWpJ9k6GIo4hBuljcDVt6ZPfdeRdhFt27tiBkUHlb+Cv1RJURHGGko4zzn2qlV7oB
tpoCijG0kG+FiE3MrTsZlhuSrCWL5lrdhW9jqMdm47QYlunb9baSh6bV/SkK+quaL+NZTrvxAzR9
O79jl4VHZ5JhOer90LunKa4ep17vRO4P1aYeCTc5gVvcKTr1Jy3NywwT5UZhCw4TLyCyJFBnjnhm
L0g39WHfmo8CImRrYsHmi5YFZSj9Mj96C81YD67e9Un6OvEOYT69R3Xu6/q8oc3wPch9vS498tge
xafDQCRq3ToEJGPXL5loseAFHsy3xVlu+56xUzdB7Ck05qrDLSTmE+Y7jc+ZMdGpe+VbUDQ0XuZL
zTA0XCi6XchH0i8iLtiP9jFmTsVnZxhIQXa+eY+Wwj3JqSZIgLu2/DRhe+FNcKaQgVeBvkdecymp
a1iPUT0w6KA+5LZrnlKUrp9Vq8ztYAU3rZE1+2WiO+QlazRGB9emrx/M41ade83E28Smld1qcKhf
+jBYOz+N8ePgK8CXwHc6PEd7yMDMtzkmoG05pcc+ty/wmH3x4tG/EpmFvanvuLL10iyfl7Qo0CKk
qdyh/rfCeqJmOrbJsTRtel6l0igmUNwyZSIAIHelly7bdkztk7S8LF5bw2xu8TVfyjSw/DXuccA0
bFwbqIrIWFe6Oe+sXpKEoRZYTopQZm79JqLKoHCet09pSstbqKrbJOQ9T+MSPRWpe86HLWN57VD6
2VplfaQHz7WBfDcYzjWs2oEaBJpf4c3hNhM5e1IGrwQkxVNgcIgDWWciLN3Tdm1Q4YQBBJ/l36N5
LRFdbOZJG/ThmzPc5HWGsfFJwzwmpKU2vuq8tc/4d15C3PFZJITrdGpWJ6WLa8Ca6JKxDdcGt/Cm
ogJo2wZwNgwNs0QmFGPcDgQK8WfhNvsq7/Z8wYzrmMjONvISpMc0GPwZTqvuSugA2WLRIujH5Ry1
y7emAozKlZ3fA3BZ0IRT/FkYwXSfmY77uasG49KsIR/DaeiD4IXm+PDVQL7bYdWp2oeoG94A14wL
3HewkpqPEsJ1OMYGSjrNJ7pue2+5Y1OxbPsyaZY1CDAIAF2yr6PTcZ4eXeaxGQRQzJIEkHaKFwrj
mpGmY054rrE2wdK16yToKozt3U0/EcTLe0bt2U4fw5l0M5+MU7sBavDghZJivDf7Nv0EEtDXx9Fw
Rh32EHinbBoDL7SD/rlTcKA2IvHjWE7gdLnyNY0ct38d4B/CKugXsAxHPgT2GSbpCSBGNA7W6E1I
lOEoJv2BgkagDglV03T7YGz83ZLX8YnGCcpn0R3JASdkq1vnBsSiXNu0Gw9GYNJysJqNLZFJh7qM
b6g7MqBocYZpQuVjJ7RU5++0b13vwsAa3r54tHfCfO7inWw8dF5B9zAmhfhk8pHC9ZWkrdBR1E4j
m0fcTcuw9tuuttd+ZnmfizGg09aapn/VlsseH7PeOxL2Z2b8w67NFkKuhpO/xnnilmsK6RXAmf0d
rYZ/V3d0TPsi/WabtOqg6kT9edCVedGMQfx5PHfIW/K964IbMp6JOvGyFXuaIkzSoSf2keK9yAox
XhsDeeohKrFTeb1vH5C6P5DQEocYWpCYqZc8em2jr42sdHbnNgdEsDOLTWARQkNAR5cJ2d911o/L
jWMuHDxseeSGFqNMLDDQbxtVeBlTLIA6Qo8+bhuWZtGxZNU2LHYgaHqUTaUuoAnRVTGYabidCD0+
1NmoTr43Vo+EpYZNL+34CSy1YYMAD99vmQqk93T/5/qYC6YAYeJLJNOmFG26Iam4B2VFvZoaDs/G
4hDgcBJjDbi+SaMWl76r7fVUO5cTotwVkWnualPx6KhoYlRBdNvCcAvCS12xs1hJ2dfhqrEHniH/
kS1J28eIjVgIS1bd6Djjkys942MzMc13J7m+BmlDFeYc+9pp8zCzWgnZrqBo/uSoeD5X/aMt7rvD
HFHTHsmAtnGWQP6ukCTwzlvocJCJWwic9TR97GRnvjvZZQn59oRdzpEVhl3koIhwUn5FcPHjoPHv
X+f/iN/qm7+9aPXX/+TfX+tGdyRQ+nf//Ovurb56Ld/Uf55/63/+r19/568Pdcl/7/+XX36Dx/37
865f+9df/rGpaKbr2+Gt03dvaij6H4/OKzz/n//fH/7b249HedDN2++/fa2Hqj8/WpzW1W9//9Hh
2++/WTaHyX//+fH//sPz3/j7bw8DOEDKIfhvD/Y/v/H2qvrffxPiL5K4iI2Nhy2e7Zynfk9v5594
f5GWCLzANxkS5tnn0dR4+Pvk999sfuQIS5jC4y7DfBJ+R9XDjx+Zf7GswJQBv8oehGjXb//9wn75
aP73o/q3aihv6rTq1e+/nQ9Q//ut8yyBMMWzTdP0TMtil/Du/JbNzjJjS0YIK8zypcgIuS5OGqyT
aBjvYb1JFXfLfIM3d7oQRqd2P71Pf385Pz/9+cT/69O7Jn+L51sCL7z5fqKqo20WoMJpzgCauKrJ
PH1JMYff95hB/vat/OVL+YdP5ThES5EHsBoHNuzxr+UB2mbOrHDLrewqA0XrM2INBWHAFoztT/6q
//OmOq7PX2WzrJEnM+W7OofdVYRZYWRX5o80OUcipkMEYwlAzMlru/CUD+7ol2KrCXe9qUlp+/DH
b+yPascv7yx/JcicLTBe8cWT7/5cxSkMCi4viQKNWb0/o2IqlBUU81nUg+hdtE237XSzHJWni2dJ
6tdcMS2kecLP32dbg3X5mzu1CnZ96v7FBgdfPMc7f4dtzwmk50Lo/PpxpNovsNQwxIYMh7psjGw8
GiXIwR+/DT9Kvr++DZ7kiYTpmMwgl++/YC1h94CeOMEfkgHRymVAjWS8EvMKoXQs89mb4/SaXRno
ChrXadmZYxOcdYal820qoy65BfhNbtu2wubeYoNmOxozNGs9IOm5z1TNeWbgodOQAJ63XYgSX2GC
6nEdTKird12uLXurE9CqVZs1ztc//vt+XTQ8yzJd35bSFdLi9uJY3EF+rnn5loOgRNhnKWmeb93c
9LctlxvajpJjXJ9MN3/8fD+qfz+/nzxhIEFkA5MnxAH57gljok+TX1P5EIm5cxBurSx2NmM0rBlv
8uJH3X3tc1rh5Mc54HliULhJYKAiQ1zhfIjPb6LCJ/HHr4qb4S93kR8vykWuYgnumL73bo3mCG9K
Y+QwlHQyvadOD7UR6bdF5f7F7IyMLWoZHvTHz/lr7ZV33vWIs/OU5yucq/3d9cVQHpKjDjgu59rz
ZB8z31aFGv+lMfF/exbP9HmiIHCYy/XuWYYU7xQTQs5xYjAnGztBiHjK/ZP37x/9LawCDh+s7eNc
fLcI6BmRALI8nmUs4oOQVH8ABop/advx429hjcMjI/zAcljvfv2uEjUrDYBQLsW0fS0de3oREMnf
/uRjsc5vyS/fUIBUngbwAguqab4vA8/CVbUY5dcugA2EOJhkvkedFjRvLuPzwrEx40+K8oC5jx3H
sNZFvnhyE4sRP107EQa4GhjCZV1JTMIZgeH8HMEm9KP2ys008vIFHceh50gFSjd3sNnWrJCNp7gh
JVqSuS0uLLfw7RPpMX7XGVrO2QlmKpYepBQLSWe603tFUgbxUJf0SHuSyrkGcgblgAflEITyONvH
1ACDHecDAAoOOpihNcZGChogbV96KYhndP2ExGgBHmQIuWI85jWDRez9DENafDKkrb2wrz1DnYqk
HJa7wW4XkxJHEltgZR2ayCkQ3ddgxj63xWSCR8zs3azceynqgzUyXnDNSpvYFlrPKts1qooGAo2p
kOW2baQf7zTB+k8mjhhORSZY0LaMGnldtYxy2ejO94cj6ohxWedn6HfdF8QRLpFGE9udcMzpNawI
XLBDVPwBHn1A8gaLI7aGDlx/JRwdnZXRTOzYWf1QeWv0CUSfTAwZ51SiYm7bJIohDtUo7L3Jvrzb
YmdDHOILqjDrHMzx4JOQ5HfIib9g4oSSblJniHCgSKM9x0eTch0353dQFmXRE4OV8W0/zyx5KWv2
FVgzRO4ZyyUL2PQ+CcD6rCxbsmV8ZsRm/tZN9qhQ8WJzY1J5IB67seNLUDjOHcNphHHNg2HOySMB
ud/lYznvrGYGeErzaPmUW6k2L5mukRCfms/RSIxr1VY7JaM3LMVN+Ggxk4H5LJ2dFzfGqNpuyzxF
JofJDDoVs8dgfBZdUGtiAW3ZrhqGtj/79ohsLE1GMALHS9NL3cLqE/t35+xKMFb+2ZzHwl9jqlXp
vks5Bq+VWbbfRrsFRQ+sdMQdkRd6HeOHrMNJFf/F3plsx41kW/Zfag4tAGbopgC8Yd+LpCZYJEWi
7ww9vv5tKCIrQ4yXodKsBrlylJmS4A4HzOzee84+3Um9Jlh+UIZWMNTbFYhjJDUDSbPrIHge2wK/
8ihonnBstAR2iHQWr1Zdu9qPDq3u47JLBgJ1Z6M4a4x8JBMkm7LTSRvy13Zh1yJHJzZglNqSEhvs
aJ8Hca3VrHtVxyadYtF5WRzymI9M7eArl4tmvrpzPncB6oB69nHJaRLTW9mDv6HdetIIbCGnWQTQ
/ZpcapqUrT5VEJCIKzCDuFXuHOjU3/DsaXtE+y3MICWErsGKYlk5gFCT9nB/aQlXzgfCDVbnehjp
Itla2zTXUYfV4cHoOys91ZYmIlrKxBw/NACRg5KkhCQAJUwXN50SuNsxE+TnbAKSE2BVHuswmumQ
7zsEe98WL51uBCUanF1A925PNlJrgZgnpyzbQ1+xEUOOjYETtl7y9ZDkjVRBmiONOphJbtVhGhvw
dxUAKnF0KxRfWEHd5iQlpbc6J85s5gjEmkkHyE0gL9AaEJiNV2RbO5Il3bO26UaT7M8SQwCmmeoS
CSTKL0aASUEPs5TrtekOjJFcNK/f9UxExkGSBEI3JpuTR6Ooaz2AzNF8T0XvXJggReudaHT24WH2
sp1Bvh2Gocxtzmyjte/5SNEFdiSXhmBdmZGv8qIT4VygTksLhf9Ez1RFD4+Q2rtUKHmi4YGZQlsv
5AX69mryW9B3NMcrkEZhWmSEXOlp45E9UUCGwfXBaShL8LidmKgQ70iU4RuPpYi/e8xULon5ctqT
0q3p+0uXUKTQlLQxD3kBliQUVjO112PUr/aJZQN+hNCLIjWwEZFHSNa69kVZ7nKml5geAgmcBqsI
TaevMHGAS2FZUIc1RSQKNzYRdMYJOx3osmJJiwWCUhp+ZKHNaRrvGs0iCCmBxElHHPt4mAxIfHk3
S3FOaKJ2hmfKREOJ/v6mKFsz3zcAqkCulptienXMTYdMRhJxggy2bV/NpvbBu9A9LdKwX7BoaTjO
1xZfsFMmNq/s3Pc6x7gGtzIhMFh4JyTsOXp3jXKwsWPsOLoHOdifMV1882ROqkmSjG6HTW7EsWR1
Sb8xIkrtesEylgf6pGl6sHLNN1lhvN23kvBSLIoQYPEVlBtVO2smc9djzX0CCulUpzI2E4zYGgFm
BKDbdGNx23thOSz1XQROAx4K6dg8OMWQ3mMzcB+8uYk+QJdkXaC1rakjeS1mlwBNfJmHNWnijw7u
PTC7XJRfF05wTFjizhrCZK4WXLWMcmn0aTHGnyhS6mIYou5c46Umtid3mmubwDxOjNFoMlNLejdg
KXGf175tbixs5A91jtwuyDGBWYGpmw1y/7rCz2xFSHR3UpfCvXGarJiPxjDL/LBMi8L3zg25FJVT
T6ivWm8ME1cxdQSaO72VowQ9Dt2zzdk9tQbLCXpuz4cbvAq/xGYW2T3hiOVYAnI04c/hNjFwPx4F
p362qYHHVwArJsAn6M3ttfLS7Vcdq7a8BCuHlAkc4Qx4fEgVPeBCLZqxnxvdia8F84P5jjlPtjUC
bQc3cc3/hrV0MeIFLAMwD94ys7DjpSCTgHBQiP9b3DmMKBGxyi6d+BgSGFLh3MYunvEuT22apD8O
dr/VVLpI31Td1R/955bRTz2mq+a9uuvV+3t/8dJ8/pP/HzaXXMqZ/9xbOry8/tyL2v74n40lSf+I
yoMuLr4Y4W1Kqj8aS+6XrZ1DZU3d4DiW8Dgk/9lZMr8IA6SUjvORR1Fs4sU/G0ua+OJZtnSIuqQf
Y7OdGb/TWfrU2hG0WRzaU/Tf8U1a/Gs/H/dl4TptVzrUZG12I+u6C5vUbnZzZ4pfFBY/X2nrnNHA
MjyGuPTEHNPbiuS/aDMw/S5RyQuAch9pM9x5fJ2rucO7+3vaxj+vJDyHNhI3iuiVn6/kpnjuZ0v4
ZtLib8mYjTINnv940v8fG1U/LoLTgN8Ma4ttoHn/+SIxksxWObgVMZAeUbLFVx2wib1rJvUvhRXu
VnT9u1riYtLGqUweimRk6jpbb/Kv9y4STTLEVr4T2GnRvdfkSV2A00zzHZ4Ft4Gtk3lgBxmfokEY
xXDmSRdNdpuCBGBUYZecE9hJCBCoYk4ebtyTAoLsHXQoyeSQYD2sF4JplSihe7HF47dPuvwqn4Sp
Dr0u4rfWiLx4Z1kDYxoNQuijZ0ULGyQRPezP7cT/aXIE/Uhxv0FDBP0x7rELWh/pliod8E/I7Ibc
BC6MaN34LknKiHdSmJSa2jRZmxEOfSRUMXJPgsEUCt95XtkPQ898Zif0lXBSD9LsSLRE77wxZnKK
gGBRA/do7hVekOfO8jx3+vjEoQkkoJfRGPJVMWZQhisI0WzkAgRWwmrOJFGHpJDTPNoV+ry8Ep8w
P3J0Kj9KNAUXbQ3VZAO6Dbfz7K7ZPqdMHPnijESAXafWEyx+2QRYyrXXbmidh0iW+UPUW/DxUuok
l16PEUOlA0ExPLk4VU09NJKyfypJ0oQMVHOnUfpAhwZuf2uquOA0icT+HEuRmwcTRyAQl53XPyn6
N69Vl6avvDXDC7RWcGfZWm8JOBR6oPiFiZHN6FZOGARnPuoaKSwQPssyDl2x5OwLfTs9m7yX1qF0
l6XjJCLc5xiRx6UpOu9GKTg73EzR8yHIOHmcqWXA/ucwjJoJ4NaKe/CuGhTT2iov5VdjpBj1jWFp
X1PP6x/nqJi+trlGunFqL+mbBVrzrnPJDtubFEUXKp+AWc1AL3QsSfF87noz2e3GWJSdDx8YYN0E
sWmM64JoPVrtlq+TOnVjxpCow0FWHdA0yx2J6q4yA2VaXcHPgUdxXphFpAd5WjU4ZeDE1+FERBB0
BairQbEC1AsHtZiwmmqACjjK1nK9mdcJ5kxpjN/wncNxoWh0bl1GKE+E/gLwBLhawTTDj58ECyDQ
3m8HfSLPszdrQLCoRUjCIQ8L91FmNG9oDwSkjdQZngxSQQffdCbxltdwGgKy6DHV2BgrwQM5NUNF
kMn5JWyukZN9TxvEL+a1vK3IczmPiI3Cj+2hRCYOtOOEl6Ft+TYikRn9ogWVDIfcwraEU4e3jBwL
HCZGpJrvRgLkjVRiak3CCmFzk/ow1A+Kk/ZDzrLvhUq3k+/QXyBvYDBynkvR2jcms05Jh92hrcSH
yUmLUZ660YfIMs+WyEo6v8+NHGnTDFPe1xvbk2EDXmjaZrXWc9dp6RsQ0fJ6acAnhAuTKJgAXUya
TkoADm54HBVmADUbiPiKwOgJ5HDd07rF6jXzAN0SvPSEJIBfK++H6bIz5uXdHVOepAHT3IRmkrDU
EA4IUUpxXTEPbnRqjbzOBlpB0Sy/KpbMbwqW1ubsE1MbsuCo8sTD1g8vbok1v7NFxBNFdyAjvgQT
a0BkG3oPYDwZGdVMzwiqBGdyUZdtz9eU2oRyTCsfhJbxBww9w1jEmjbTg4gT8bEaPCqzBxOeBir1
RTgTZiH8qvAS8MvFUtyYsFmKnSnr6TbmC+T7MddXrIs2SB1VmHC7orh19p0tJxQGLgY/YA6I57GU
ubl7GMnmnYMxMwVFUzraZ8I2pmcDxy2prWXKZ7Jcl4oC4oPJYlbUOcQSQ5NHEzQCHBdquVAWWydB
t1R52hMKDf2oJpYCoUoy+HM74wsvBOuzQ3AMzYSTZaBzsYPewTmyg/3D7GFprWvoGcRIRMSlvKE3
A7vrmIOXYspyC2Ia8kGMQR1D7QWK6iXPRRMjGYfBFb+nOKJwDVrZeA31NBvJVi1g07t6P98NtmTS
DB+pXbDGQV065pXnYVieay8NUrGglc2NsXuL6Fkj9NMHgeSA9Est6LTeOHoVJCw/nSqMuI2j5CNi
fdxOneNwZE81/X2jxUnOxlLH3OvYR+HSLvA5BJW6L9deHLUVYXgOL9uDV2Un5/C+YMyJSJ4tg1Xc
42/yXjVkQt8MQIudjyguJrpG9fGFVbrdZS/0RhwIuCD8rcYOLAIrSdI0LFWRPmhOo7+SYz3fSmNS
ZcDuruWHuuvTa5pFKfjCxVRv+AmNxzgZyVDvJy3Kgi3tZBs/jIq+hO20rwRIF7sCskAVDqQLvlZT
Md3UCg2KJFuGLknuXHaN0qdAm03Md47zNvHvL77RJbTTJ7sf1DF3J/dqmWgX+lGs2GTajAQ13r+q
u4+6MrkFGEkArWIG9D2XER0QBH5IWBxlrmy7DuuXL41GncKORb8Aw1+PSc+muxsoZBVz0EMnOOl5
+F5b7kYfeAR50goQznp0zNQmLSEmF4eOgnU1U+PUQDE7/WhVBm8kwrr2Lia34iVt284JonUkJ0uC
TfM1afbWDu5lecLe2x1K20VVpqfZ+sizabzUXguEaZ0NNpBsWHIC6YyRx0mvoIr7LhznZzRkCMvI
mGQFSLduKKZhOV85RDOU5/VirewphAfJoGm99tni4cshxNfFzeK67gcQnuZyYKPgOeLtiwMPY+U3
s9/ej0yKwQ4NPVZw3W1RPdLpTr/ZAL5Z2EdLO8omJgBRlFEXaoB7ZDCnLsx55P3sDpPr2Q/x1OFH
1StnoO2wyJ5gcTUPzd4hvpYshmzhe02cJj0YWrE6X5QYa+LB6dSwEtm6wT3tiRACDowQNaEbMenj
DbE3dX6D67XY3Altm4uTNrbkjem0E0hPfHsxgqGk6zjIxdCIWOHbV3D2PnAczfDx+mNnn1cyBMN8
TFKibXXTzc+qUUz2xu82N2UyAWq7fkrH6yw2zfowuJ3QzuaFeD16T44GmrSNV6D8jqPuG8BiMwxo
g0AQK4cw0k9llezc0lVHtF9zvpvpz8BLg3JWkfIr+eWlkc+vaG2JJyT1XD/NaCDAU0kATQUSsLa4
EsBXBRuJZt6YIHvjfT0CL/O72cnMa2INORN1LbACZHSme66ooMd9SsfcDrMYTsZl4jQ0TBfCZ7P9
wCiioAdJHIrK6tb0LfZFgM6a2OSDmTt+VyaOU0CctDV8TN+IyhJJzjWb/PaZhyXeEkK9kWYN3MPx
VM51931YR6CWKJMgYuUxWpnAUJINJ+7wnwfKY34ZaB3p0sHcswbr9aKfTEWh4c6dnALYSWI17c06
zx3+8BFD+c4DkYbe2NLHYwGJ3t0oag1jhmK0JW0JwxavzkR8BRB9lctdVHgm8A1ldZm4gjBi7gc0
LOtJSV4mL0YCso4ko746FR7kPLXLsXSX+zSKUiIRB3OUx8iO+6gJO0KOhsCB+o9ejDOF/WJAvUNA
FlGEsC+DqLFfuwaba+EnDLlHwBm5Jy9aV2p8rqhonowoI8lh0btM/xpN9dy8pGnmtde5JF3iujEJ
MONkEbMHc66z8/f/tiT6ZVOvGBIHwn/uSZynr+/qZ73Lj7/xR1tCc74Im66D5+gSob1Lw+tffQlI
Ol8kQ3+XsRwgGGp2RpF/NiZcFC+kVvO3dGFQJGxmtj87E/ILHQ4aFobO8Zz5IXX3b0hemG78VPQi
N9Adhpy0fiUeMNv58f//pWHgkhY8GD0Zfp0gqMEhqo1mPOknGsGf6VbNmZtn2QTw5PiaE9GNZwSV
X0OSbSykay32Epcad18CbSj30cCJG3JajClhWiNayPnagOPDA6mfV3HCUdWu8UUnJog1f6k6JGyE
na5awJqrDmNU0z7vaI5ELJaE7YYjCFWbPdXV3ucogknQDHF5Rs4yTnSYaNOpPiHs9UXrAGAYiAFg
gNgBLg1KU/POJssUj2ADtccS17axbRjZvRsV5btd1c4JgGBnYLmHHDA12XEWpKHuoJ+RwkHcWBoy
wcjulN5U91PaUBuRojI9w3ExT8e82RQU2ZZGVkfO+C1mjAZJfSYN/hClLBaU+RWBXE1Xex9RJ8YH
+EeWdVa3pCxBclyQIa52yiSkNkkFUdYCPbPXO/eOiAAw2EzUIzMkPkTdLuCgXipSVk46b0NKWstS
vzBF0VZInIV2XuGkhoBoe+bjTGe4OqRd4cJYSzEr+GRjEXk6ZGI826Y7TC0Hc3jOzHg6y1vSplC1
J0QA9SPd3pWJLxjucsUzsDpDRnapM7lB0xmhyKzpFricexavDnkNhqDXm43uBox1U8IEIrdngaYV
Qm9WNJZ5YeVwCVsvdTi0kXzS+HIp1JUt1gTmZSb6M0HF80RVjn7EKqjZTke+3B2HBkrYthfI4Icf
EbNAHLY6nznpHI5TN18V/BM2TI5Ovtuz91JBuWZjzjMa8MgUJgaTsHCvJiCiRIkaqrufXW/9TpDk
fBMNrhwOZQ3Q+iyNG9Av5BPHOxBP6KMbRYOegJdC3EYkEb9X3QLgCs9MdDLaun1oopHpaG8v2RUA
zhi+IgdMBlqZnM1jkRfiGBFhRzJGF0E7WInLgmSqKXM3FDEmFZLolkcvHUnXw66wcMoyyuqRbCIT
E06L8hFclhk/IFRRzG0N07kv2QvrfUMspggaYrGfjbUeGOlAZkVDhXT6kr4OMX01YI2aQ45RX1lM
nHNi2NqSw0eyut/YD3Qv4DnPp12OeGa8WIwNa1+lHD39ITcgGo4tTDwKprz4kd0DLGOahnHvZvzD
WBg9Oh5Jw0wrMOnTMXY0OVD6S7ZG8FAGpuP4OjpONzrR9fez0MsPKjmEPggsqFJ1woae+t4D9TLN
dVn4bdc7xL0OllnvF23ynkh8KEl7WKoBMxlwXZ7DtkNIvBgXqvKc58jsOd1QuUQb5Fdpwx5cyPyh
4lbvwnIFiONbJoOXrtXTwYdhTONfxrg2mgp1r8/A1LDDfjVWWAr9lsaZCBlULW0g/jndc2FZF/aF
24I0DCP4N94RNBSwIyhXRMu2cjiuycS+rKRdN3uNcK97b7GFtVtk18CGVEb2YXcquspcaqygxEIE
FhkZsH7rmXHyAnCJ1YdsJIsuROJibgttA0gBjpc87W7HHvz2vq/dZrgme0teIvG1nRu4zCkRiQrS
LKXNTMTxiAh436+SzifBD63ud0mRVUGLEeCJJpQ6tbsJMEpbV5TVA+k4qSKoAcfABjRcPTd9jYam
f4bDCJA4osvELDWupxBTjsXLhpX/zR0XzdnRRPLa29TchLew5cAKF6P+VGbFhhmJBq++a428TcEH
V3mTXU0ocZarUuuLZV9MbZFC/iCGOuwzB55iV6w4i+a+8K5oHjiQYsFFNR3hWrjKb4RWUz17S5dC
+OqcrIAjyymT8Wy0cNDtVHPRdBVpBjEv2beu5l6FGmkp9amj6c3XZkmqlrG11dAG1UTHnalbl1pW
jD0xysuqOBOallaisO7Iu6Fmmx39xKGUlnvCA7sQvV+fnzReXj8rL9FvogILxRmj+sqgtwMij+Ra
17xfstEujxnr1gWNvXi9xpsIFxhuZ36IQZsxG2oq9jy9zBXqkTqfb+2Zc6XPNAz0Gcs5oa9nnB/h
lTs94P4T3ZlTbCJDVzVXxGapaZ8UldRDBsrdNRD7jcwFaS9YmiyDZ5x2w3DQjHo8/vfc9ue5bYML
/Odz29l7tbz8VaVsbH/+j1ObNL54Omchj2GNgBficWj6Y5gkmAuxJDDJ2YC9m/zv/57ZrC+6CTyX
Mx5/Dwnxpk/71zRJfnEkJc92nkOZ53jytw5tPwy2/x5UbOI0NIeWa4ltwXU5Jn4aVBBohEzZeLXm
KjLMp9nIcGb4At/f9MS601i3XkS3A675kL1v/GuH5bOaNXD6WjTR6IXr4B2QjFFWbUqcfnn+y628
/uOj/IO++McHdG3uBWdfzqpy06X95VC5ab0QPgzf54Q2xQ6CFGYTEidBVxtU387hn6/GOfmvcxvW
Sts2bcTbwqAxKtxP07VxRWEMjnrLkDViUP1r8bWZ8+bm968idBTMOtMhYVifbnpCVptIzIr0h4VU
87zMupOicsZfzO+2z/rvn9b98V1oBnsI0B2bjupn9zOuqdgxqcQbo8zAIE76pTcnw7FCiHWWJ5q3
05PmXXbx8ouv92lw+MeFKS0E4wIk8O52k//yk7XM4btp21uWKS4OCzTQEwxP+d5YVPsLuejPQt0/
vyPlEEpsiVhX/3Qn14oc8hYup28Z7F8ENMMTXtuXSVs/dFEavzJMf76jqNt4tzfHgUsY7ufZK6fA
wsh0Mr/yJX7sZQvLW3bvCxG0v/ha28f+6afj+M8lpIONASvBNk3+6x3M4O4pwMm0cXFiMxFNy10l
J7lrAaoEFjKrM0/BH/7NpxLu6lYJknsDvYwH8+eLRhLI5FyQYUQ8oFPuOMITHzwghfvFXfzbO7Zd
Z5sIOVDCHYrPn69DFr1B8bFlJdFHeLIi8pLitMle//nbfJJU82hwGZooP/5DuLLx6TL0pxazN2m7
yKynpmnMgoyCUR7SOL9vlLwo4josMnnguIUCXR15XI65PZ6sen2xePTHDYVC1V6v//lz/W/fHk+Y
aZkmEmdcBJ++fWpVaBlJKsxWq0IUnC0w7qNfPUB/ewX58ibtXRZ1w2Dm/em31NesdEfJPS4nRaiA
btSzRFkEQo8ZAoXlL37Sv72G2+Wkads/JOwoEH/+UiCEoaRlUeKTcqHtJ+l+M0b3rHMtUId1/Is1
+n+/GAYXzxGmyzf8+WIWOYeObLnYhJTzWK56f2OktbTxIgiTCLe2/dWj9PfXcTP00D1ho2Rk95kH
FFlzpibgBv5Iuu1llrhPneGeevU0EV5MpbEetP4p9ejEdma4AiAMkU2RRdGSLN5rDCNiPu1SZV8T
jV7D7z5PpuCX3oQllkMP59Nia2/7Jp+ZU3c8ACOYJj0wRbmc/PNV/v48cRV8ABRa7FreZ3+CgeCV
imQbtHa6DSChSWJK6KyIpkMc0Rv8xZcytl395wWQ66Gg4OdlNeDG//wbiynSW2ZSWPl11SEBGG27
QMKa5B9S1ZKxIWGpT5kVk2aCeyp2d2CytEc9yUCtkwFX/5ZfYFtLTCForHHg0oWw5WcpzECJUWJP
98vcGzrCFtZhRg0uYvMXX/zvq8PPF/q0nzEiJSgr4UJVmxXHmmPCzjDUr1aHv50Mtq9DAYk4Rbcx
4X16ZihXTWkzHPFJAEmMUFViS6SBTvN1mrMhPW7BPssJbiUE2lFbM378/acJD5UwdWMTUX3+dWvY
7wv8CPZRR1sZQSfevoydPvSaUTv+86WEbn5+lLZdgN/MwOfhcbVPv53OsKPC15z5FROc9oghOBp8
aHAdwb9TFVMmpa53b0rmGn5Ud86I8QCNHruTZXjfDZQhD2mJdx8tJJ3L3mArqVdmgLU2uvUr5/u2
elNJPDiXnmqGiCFCkojZ57wVk9xA8Gf03DfLYJxqBQ4KHuh8ioIOlX5+oyGyL4NBEWl7m8wpG09F
v4LQ0Lhfo+pAW8YCMBKTgaOFDGfXHp2+vl4iv4hlQASE5gZMrxAxeebQ9ruRZNaRmecsEI2gbaXB
maXfYy0m/QU9RsxQuiaUMXShD9JsmogAONALhMpLFlltYzlamAboaR2psNfnvjwwqAcrxHtufeNA
JMrzXBXKZLTn0B4RbWmRSCbFCDoVqisBggFkWBAMFKlxSnrrhWLOEBc3CS4i5Z3pdSxV9kx5a2DI
nookHz0miiURhsfFM4jVDmhYuYuLHT9Ww4lTR/2LhLN1DfIyvXHcBixTB/t1DDOl04tqU9ks4OON
9S4nFxq4V8boCI14lX8bQch/V4qRC6qY3GAushDNF4xT5F1jTYmeU0ZC7P5DHW0pcVmRom1ubPfE
KJSb71xiG+wQmX2ShnLyxgSSsEifR83W1dlacYhCaNIvQgUj50D1hJeDBhEBetpzJwoImqHLbbMZ
ZnuWxg1OQItEYEI0SViuJq9jaCkEzJQKyRGIySGD1Dxv8y5ayod1KeqGlgh0eB/ra/zS5kApCIeM
aHrVOX3WnRcXaUOiULN8lQy4aWS1shxDEv7kkaAbpnLkUJYgYYx6annF89LQASY08CMG1yZZKYMu
fZvAYSVMylhwt7utd4PFbrb2NNjXHMUH6KcuVBNJHvgbJlIDLzJnA1H760puMlIXz43Jhm+LquCJ
c8CAI/0GXVL1fXOj1cWoBfSf1HnXSQQInIcM574SGGNvpzJTnV9iNveg4hhrQSBlH48gfOduCBt0
WPod+Tk2LSez0owDlajtxKfEPGqVy3TTRsVykrFVpSdUNJV9LEHSFsGUDEV5mAnYuqank71OBkG8
FzXdERVWY5EiQtEK9zIxOlTdDkVCDOi1QnnG0o/MjWYMg3ZrmSLGz0uXvFvI0THNJ93sEUBCjYUg
ymIQkaEIL3xGKqvn1x4Bfj7rgx0xgm0IM/PMXseL0a4OMiJkbJA4Ynf7JxneMIneANU8cEYPBEPM
coZ8VM54qdzelKHZuet5ps2091pURUk4okZVCHggPFPL1d6uIRcnRvJHXCnmIYMHghlxcY5icI22
aYlEXNgUTR52lZhmiktkHZskB/ixzUybRIO0X18M6M2PBXKLaUcqbIGTQZhmOFYNSV+GrjXPyTRN
3nO+kmn7KKOMmKseJ+JbWzA3fyb1wzYPNhJn76xWtQUJicgJZ8cEucT8ancU0KooxTck/uTMtM3K
XiO8udXCyNazt8T1tvCxJSGJjqqj2jUZ5iu+Tm5bmJPM2fM7lbXtnlOAYwc0WYGDEZhIJgRFyZL4
4BlLGtl22iI/quVT4Q3ZB3IooDjwN9aBPl7rCD/BP/CUe7Bn/QmGdRKUEEPig0hEl+ygRmEezZER
bpGLZM0earwet/FAyz8obJHDvl7BC5MakOGTGfEUF2dV0W8BZDY+ISNw6cXKg2kmVcNwmGY7kTq5
0tVuAMwAl2Ga0ytST1EixLxna/51sr3YBf1i0XV0dsRRqYZfUTli6Pt3ouYs9QyhxKLDa4zKSBae
RcUbNnCWH64JNQPg0a31tynODObQsJ4yKNkt2OMElkLFirMNnVBs4NQIFBJmNF1KlJONN1k66CLg
/Cx63v5xNvyvhPz/OBw7/3PbL1jf35Kfx7XbX/hTRO5+cfFhS/IEGL/SzuOM9UffzzC/cICmg0cz
i3YgBeq/+37Gl20Si17Ydlk97K399K9ZLXNcag+d5p+gPMdT+juz2k0q/tOxCB27YL2SFv8Q16Fy
+FQek8nnath4qgBym3tXV9kVaZ/eEY//AweL7qSlcc9kBta/SglHUIPzIsrGvU5L3dkVmodJ0n3V
ZX6Ttri65hI1sOzOx6YWPrnAFzDSqksm02cOOcLgYyYsIpVz6QyJTh1KDCVgETmKzbg1nxWqA5Ju
ACnxdjDlCjR6F8QiXXBwY5+qLzyr/GaX+ls9RUfZq49O8y4c+Gt64zD+HfeD3GEOwvJfz2ej95Vg
hqMVncYTqPb0nPNb3opLtAwMNCRzn4qdFOQVvlFcO29e88qnQwNxodukKUTGCpq+vAZ7Furkh7tZ
6qft12JkAkcIBButAN7eMRJy5BJk691aXGBkRHRJmJmlvWW5/rDa68nkrZeuRxJIWx41735iBmmb
1lWmnjk8BA2q2k13ucKlihOoWrQcJK9senDsV5mEy/AVctyBezkNhOelFzO63/60RZHYu4Ridda7
Fmv3EPaIuMEsXcjrRSOAWevuVfyCKh0dBwmXd1hSSUjNjkY77xfDDCs7up6SlXmeGbpKv0gk5C3i
s1E9S+uCyfpBs9QbyeCnjJkTf5wtRDcT8asTyEq0s0tyHJE154rwWLxPuWB2WJLUBWeKiEvTpLnS
3CwVej/2fqFdUUI0KM7L/gTncnYTc9kkFhTNp2K8VubXzCO60FqCZrou+tMsa/xqHPcLYEC/SLzk
JBnq83EzSOUaNtJI3XLqCRzjmuiEXeKIsFDqOrbHO05sg98CMutEZWHw4b9pS/k8bxMhx15uwLmf
iZFgDviBfuWue71fvWDWQfdM+i0uJrKQ8vxJzEvPjAe932p8GPq7NHonNGsGndlXvSsP8cghwSkD
NT42KMxO+gZyDZGuRG5imFvMBxgbjLVsfwLOXy4OU6MTD3mq1VdnqSRJjTDmK3u5EPbwkTnzZecV
OJVZnfv6EGENsvJnogwBik1h5zJWxiRGRPKS3Kl2CpkyhoP1sgzFg4q9Y0ykRTGQ96qP113WNH7t
nnf9ENDZ3qH6DKrkO6Hre2kUj7053EVEDJjFCHTORWDXX3rLPVWML1PrpnOaTUJ4UkjtOInpYqn1
N6+wnkkCfMvUk0dIsMahoifOulQnsv7qKOd0ZLspqytlOXcDKUH+jJ2h1HkM7fHo5tFNNJYfxB7y
qxCfEcjJMHjKhxDaJxK9sX9xEFR6qj5FMcCP0e+rREeHj2IOl2kJwB8Q35I9J1r0COAeHb8lPjpP
fzdMNCGkLnAe4wTmRekuWbMzUyt2g4ITGZfXHtQrfXZv5gEXcmmtSP5zvdob03wHu+2Z0LAV523u
XGmLIAF+dU+SWq7BEi8IzKg79nNSXM2OV6N1Vw8L7xFa8wtdL476hJuyel6bXWpZT3lUHRnP4tkQ
d2n/RgjdShm1hna14uxLXg23Rba2IHchuzwZ8AbkhQO3TdNYgiK5XhWDNd+yjk6h4SwkAPNam4b9
fdLdnVujQHdMrM5Oe1cn2jkoK3nCgi4P7fIwVDlh6OZ43cbOExF/WINreZeTsoYDId3JvkM1X5D3
q0fdHZNnDJWLeVN21VXb5IdVH4KKaLVTsnqGvR036zHa2r21odl7Gizi1BmmbDfl6bfcJH7E9XaU
SKQE1hox3eduLZd7q9QfKVqv8yw7yxzr0qi6ACHuoMVriD/3vU+023Vipp969ruKyDQkesSlAsuS
o7cQTTIVbnaq0GeEaFmvx8HSnkXvYam2E1QB8CDJg1gGEImcAvd2S77xwtskteg8mlZ1ifZ0xrYX
d34ji3OSEtpj1JM5xppa9ZccytILSnYTOMywc9OtQyeAY5guZY/eiAeniUvCd3T7xO09+w4N/oB6
dk5Yv/ULUoiiJzzx3d7mvPxV9c20t8iBu+EByWB/xOm5Aw/7DEiFFcadrI82dT3OkAZQc6yRVMwC
G7aLHbErZnA5jPXCUd6eKQU/nkYS4JAcYkH2nmG+0coffCNTJLLCBLyjTGh3athyg2kynBgrkiCz
/t708Z2hYUtsSRD8H+bOpDlu7MyivwgO4GF8WwCZyDmZJEVS3CBISsQ8z/j1fbKqHW1Xh93hXW8q
XFZJVCKBh2+499xFPHZJpZ9CSAlkAdVoRzixHlobbKU1Squ8tLrRb9ngjZ/seIiEyY1F2y8IAkma
lGimTVFeEOOs/rSOzZXgwAFv/rNizvV+Tm3Ox2VovTn61u+vv0i846JU8VUKX064cbK6nwP87Vxk
4j+Yw7rLnGV7VLbGhiA2DLZL9rOfY3VrTqQb2jJ+zVF6LyrghrkmQ3qxn5JsKc84frIv4kMUt1aw
qocE3yA/IUiJAMXaX7SC06mh5RpYugRTU1lbrjtlgSU+CWdpGKpq3LC41bdK1T2YhjJu4PCEnoGp
fGPWBciE5v6n6cAPwrGFD1+KDx1TKxw7pGddHO+KxnnGMHVlTzehJTCb06BSKNgvAqRTAPEcyXQ6
r55SLZ8irQdOiTk5OiYDHORVy66g7gpICg6xzJ6XOVDRbybrd9Qnmi+VVqWNIBqrLH+NVnTLTPZF
MahCLxb5GUDkDz3p9mzfzrQpt1Wxt4R/gUAdngUxW3RmWLDXr9nO3quGKk2pg5bLniR5wOItsJzB
TeZtaJzw6Ph3AbeszENCgpck7DhOMgy+k0+SAg0R7CloBG5FlHiOS6NZmnNlkpUyF9dI4rmZrk1n
7spSuVR1HTAG3CjISdyQwg1P7oY4yT8U5ReuPRXEk2Kk8oC8y/5Zhd14XMc1Qmsdc//H6qgRZkTW
Z1dMJG0WeEboQFHPeqtqhHsbykyAOJz0zXKc/T6u8GD0EzrbTQ9Bo/DXSeYbY+1qrEzdaO4i28YK
nVRJClZIk4em1u0jRbL1mSkUkLEaVkdEfbirmRgEVb3GN0ujkXKJksy33YhYQ1lDlVY1JzC2oJcb
x7tIvaN761ZeTKUEcIqtWXnUYpkGw7SauyHONOwFVfq+JGvziMUSCTyzAhwnyRo+NSGqGFdfCsd1
cOrf9T/zeDWFne2bmmx1LMrNK3bg1TUmHWWiOhJ0DPQYeqRaL88pdIdzK0346EZvfheIc72qn/qb
VJUPcyKqCt9Q2hNMhXMaPwj1TNEQVJUWcbYdELo8qwMZgDofndmZat/Am9l+OkaQgTW73hGNSlCe
MoJdRu3EyRfrvjUR7DVpE5nMieDtYTc6GWF9pOs7vQZrggn5MMrkTXTdbGy1XjVBDogEC6IWI2sZ
0gdpzciyZNHpA2c08+m0dsIf1jjIvaGU+PojlJ0Rk3dOPlaUaPxx1hOCA81D6q96WoRvhd7lB12f
4FsWxUqpSCrYx4oy2lWaP2NwuyEAEDWcydRL31oowftZM1G8IKwD+lXm9fgLjIuxm2Fqekrcv5tW
r3Ig6ooPicQAi+A8JtIMTIj2boRlv7XgNrUCgopygAIDbTqZi4Arqbh6pJzDsrrAHX4xstmflukC
OMXgVhrn+Uj53vnNWK5eSpoc4rbwXTembY6bnHFieUpU7SRj3oDwtvaoWp+dCe9Rvm5TsDO1MXM8
VaBJ7YPeOTgcxp4I2jnfsLD4qQyENFp3o3hCNnKj4k8j4vNBIO3zmgHhoUnqneS8xFMQnnNRnWst
3svug3uQ7V1GTIy0ohd0QcCqw2uH3o8CUAUiUsXxAfuZdDMxwjBmF+cVkfG64glgJCG4+FCxM+F8
YuXDZUqmtov1Lzmki1E/C9Gg/p5X43nNE2AKFlZZa6LzA5ostlVKKjRTGuDOq3zMMsaDZQTWps+t
Q2FLZugQs0NsTdemHRYYMNz4TkSatQr8dUPg3yGyja2o5eOivVcJyq2698yxDUIY4LxRNnbRQQor
uTIpGlxJtNSgzMEMOGHKuHqjGLYmCJO75A9NIsb/oosuUht/DRivUHD2pR/nUGryhFtdM1UF4kmP
as21+MD0AFN2VCFv+KBBIh+bGx5F6lDeE4Bfyz4ijgMHrUJqQakODwRqay6J6k6QS6bjSRcHqC99
ZKKh36VWvDLv6+YNsv47KrS1yy1vB/ucARWFMRklOzPR9Ve15UjoYjZXrpZ11tYoVPOS96W1Kbq8
ucZ6MrLcQeNWoEk+0sqRyqUh8NuKKE+3FSiOHbqdGB8PeATcm3JjMHV+wGOUej2RnK96PiwB82gM
v2ENC29eZ/naOEjKrNEaf6TQNJ4Q5oidao79dmhDoEoOpJZXYfb5Oca9dM5LRT6VOZP3psrZNXQO
Akc1nZq9pibwnDHaPUd5WXzMdt5/jtQXh34dlINqMUTd3qeYP+RoD9chK9ODgsXs3YqyGZtvNo6B
UbYjMyxZyIvE2/TWm4JAWohAj9pwtwsCbKLOFWFSPA+sHt5Xy4gznzWjBqJGYAXXZT3vhjQLPSFK
+9lsG7F1ymy+ZGatHvH00YLZ3JiWTR4ui1/Fr5JWOZdGtOxZ1zWXMEtgixtWzVGfIt5WEW821olD
fz2uRGAC/zHb8pVIlpCbZlm8UW2Np/vgFbOg3ba+TnDw6yDNXmyNdRYvDBDmPbNKA0dMVm0UM92v
PbNocHeQjUkxFo+zptyjmClqfVEuGZdm5MXsAMkXGN1fkBz8oeOIHiTi1+/BGKXmdpGREfpXrQO3
lh1DKjUb9lCh0LbrYNMZ2mQpHzP0PHg1M+fQwZElgrfcoErVN+lUnmLu2kTOe21OPR0fCZqzzs9m
hhKYAJ8Zj2PkMTAojVQHIWmtKfx8tYhpYbLQZ42b7Ni/FMCH2Mrp5ar9ksUI4bgF5JjpCVSTtPi9
DEl/YbS5T8Ji3JQ06JvBRC+NkXPD/uWtCgXAHDveTuDrU50z286SW2p2GFidibIr+1lWM6bXRby1
RXGpzYZJuKJGz47R3qmObMnHskVGb8MIqst1POYTbWX8TZY1xSv2s0F9HeJwL3HRToaGb7e728vF
enBUXJF9rmNlbDKMhiu/L59OFX7mEYmrK2nACAny6Ubv/ePNYdbM/zmNOwsZqr+MN2v9ARjEXQCC
Y8eJHSPzqyF+VpOe4YBONC0VKlLLameS6ecOkwb+t9fqs6h/9+K6VlRaJi7bPC0uTD1sT2OY7cWz
Wnlws/cxhGHXcnwpj0mz1UWT8wyhe2V4/zvVym1a2L/rOcl/QHM7d/PUbuymo6yCAr3TREeVLein
iOy90kntuZS/FLwerj6Eyibqeuzu8wfKtgcOOc74nok3uY3LWG7U+i1U1sWzGJek4TgRK04n0JNA
7s2o7jkQMjOwVpW/vjZwXCrKSx91m65o6EllfRzadTgSv8sYP44D9Ohy0zos/4lkHP2sYEhohnx3
SFUN56TnW1byPxtLu6Is/1JimELJwDszUhBE5LjNfTaNRsBbx2FDUGabtirYlcQMUZoF7nGBn3fX
8Ahhuqi6W7QCC2g6h6OlQMbWPWfVfEJ5T1WZVS/ItlkZOx+oKEePbNQk0NTsPGY7EHVPQ6/MrsjW
s9aShgwZKE7lOQpV3RvIEd81Kcq7mkzATafXjFvk8hnm6mmQoXXhzJ4AVXVHI7nT8Fu2LqUkTZFJ
r5eb8Qljdb5h+5F+RGvKTWg11StO6W9t6lme3RtPtc3TTeSIS9YbBxlJn2HGB9Iq9WRE1glCcMng
TNOurK7keZ70+Zp1rR1MVU0K+nJE8bgZkkHwVsJqxg7JzW15hjfRkT79xJq5etGn1d4Y99z5CVsB
l4GN1jymxH7HteP2+WyeFCZOT7rOtYkayO19119a6FZWEt2KkpJeH8XLQq+9aVaJ/B8HuFuipmEk
AxCsM8ptAVayrKIfWaXnAaYy62iJkIK9jPesIbZOyF3axvMDS2zzuWC8mDi6so2KdfWMPLaDqsIw
LaoF9wfoB5c63rkpMUskvPxiNQ78TV54J56x6vLIOx8yL5lrLYKjMOXdGEbJHowdyzkj8ea6VDfw
jB5IYGW8aAITdbIEcDUSfavsGxT0zpFwZbjfM8lxea9R2yebkVHQCWsCQ1Shpv6kLu3DmGj1ldLg
rPXdESSJjhfEgFc+pbdMKvahIwiRKG6Mmtb6RegiiZta5DzN+cpjn1U3RW85JPF+bqO8rW5W1mTU
HvcMBACJDiugVRxqszZPCylZ10oRya7TZLJNpoGZzFJWXmPoHi+uh5xEVy+prReAQ8G0OL0vbNBn
vHiCslHlTlsd89qbCXIQzmDbTK+aVTwRIct5pf8a6/WPtxLfSLg0GHZF5uWUNn6ZNj9Mm51iZNx1
R/0WQ5lLth6GneZFt97J8TWv0azq13jYRwAYbHGDrgVX40NhDvcEmRs3qOU0B6QnrUvnZTwtYskC
p1/H5zJkObk683BNS13ZwCXft+Gqns14gLyXOj8H/A8etddLw0iMMTsH71DeW6YJM3Mua6/G6skn
nUnAVOfMlyG/OABaO8Y1TFP1OgpzxkRaQVwjygg++kaMxCq0zUa1KmOTgXpwU0vHaKssOYUKQ9kB
b7gM96qm3GnnmJkrt8bqLJIfFL3CG1uxa1qiiU2z36QrDTFj11fVsbozaAXMZ4Vtel0zaPcg4qDl
zM3ARLBwdxoPHQMQ+F3bMxQhnjnq3rKmB+zcVOaxJK7dD5PB2JWGjJkYUHZVPRZQXpemiwWC92Ba
f8cKwIGKJK/EUfHJ17hYLTFgMchjxTzgHGEjYdrqtuuLLwTP2KlKwpgjfZ8N2RtROepxHKz2kGXT
HndGvUvxx0CJWclrKOocZ9K6utPQab8dNe+DSQwnsKbQUAqeEr1DwJHAX9TAaAEM4Vq2nxKHJ4k2
4RzeyWunyeEmT0L7wJoG+51jjL7eiuhQaN3XkNvdcxpav+PS9MeICG0myFNMeOwInQqvrITUm4LY
dste1fwZpcJn45gfWd1AeGE5/lw70zO3wcNQWIlf69FvVKziVMv+gEnZPM6mcgRmUmBGYgQslynZ
lHodUXKEGzXPgLCkWHogZOwjAh88sdJAomw4Z+n8IGztSt7pqzKQg1AYRUAAc0qsgDgUZOq6LYZq
Ny/ikyCwyigsfPeCsAOH0tZl0glVIdU5qsxNUaRkMADa0NNzPBxsSJ3Zc5md+7q90qb6jrC34QKW
wGytfGs35BJX6BxsxXabthJw1SpsSOXWqduzocbX0dBug8I8M26zTd/iW0ftf9Vta3bXaZ63Mv+N
noigARxXaqWQ40MmapV0O13tH2BoP5l9Ee3NYbpq6G9IH1o8QyyXIWNtRE4uBDdO+oT8EqwziAH4
D642YGo3s/oCDxIx0qg8/dx+V1v1m1J7ZytO6QNGAQDqPMkmPZVLcu3D4Rdp9/rJQaABbIKsIhGZ
OH6U6NgudHCEP732pGngMqt4cV8KJb9JBCuMCj3QrwdFX3Zlb6Q+8oQAA91hkp30ufyJp03l3dJ9
Gx31WvPOm9Qfjc2DCbYxLaagyDoHr160Kdruia/VpVAq7kCFmhQe+YA+ngdYcjKz+I+KNrsa1Xoc
FuED2TtFEQOxcuWtYYfxLxFHZ62k6xWqYACcV/vIlK94CUq3Zwdpt6rvEHNxn89ryutgJtZGxXc3
VukKbOcOkUir9ZpoPFKTXiHiGGxzz0zlTTbVrRr5LPMs9+XAMor8nRXjUjwrQWHKnzp/JPgZf8Kt
o/TDrxEDu92oJIlvc+siZbGNrHiLM+TchI1nNfE2p2tElOXm2k9igWevsD6nOHyPeLdZ9bRZyw32
3ucFwGKpnI15OLAPBsCh7IbRviZJeKxCkK2yTFNKQFLk8Yhs0EdOT6Sa9oFRkUYTNw3jN4tWOVfX
J8li95lUXPMJmhdaST3SnvVqwlrYmVE4ugysqiPN8gGwxh39EgKIGujvFsOcfGQXt5T+gwm10fmi
6QEIrco+qpRo12jOb4kTyUMuhTVJrLmfo59w03FB49K0noXiyBPGghAudWAQ0QRhY8z3TZH6chyu
WNKoqNRFUgfC68BOcssGoBV5dCPXnXm6cY2VPDu0cREomdq7huyPxMPGBwnsZTs70WtWx9elzfYa
mAy/zmfsZoAv3cgGBpl2+cj1mY8IC+0fcAK+VZWRKulb+KtWfgB2wSebE9BPqp4hV5kbgaIb9RH3
5C41oPCN62MhyKOhU7mNHSysmCCQkaB3PlOdUEwJqZzquNsWWQ9kGMgAGEQlWYN++SIh/qqaj2UV
7gawUfhV6ONaNsJ5tQWAEBhLCb0I3GCP8Cn7hVFzS1m/6x0YLyVH1z5J0205jAEGou0ffKOoYctt
bWWqU2W0blmr/mSeUm0kdPrYl7UfG89W1l11jvMobi6JUHyccq6tT/X9WzN+Sr3sNkOXGV4/ZIIA
Nwu0hBXRy0wTdmhvHfh0qhTbxHqOo8XL2hcDG15oZpfYiLZRuwcJk88n044DI/oCfHgZFhM8Mi+S
u/MTE6CZfwuIMSOyUQmz18ySN6uHk9N/xcZW1eu3PG0/CIB7UKe7tkD3o5EI9JgJUAbAtz/lmUB+
+FHGcHJoN+/A5Kbfpla36VNedQxlcutngfnHjcfEp6AncYdMOJNv31bxjppJ+Fw3ADtCjcldhh3L
s4Zc3a8OrTbUIEt9THM7ekJU00CTYiBYr82471osTEg5YNfqbfKpytAIgLzmrGo4hzwAENqGTT3c
s4bRAvvHBPBq5oTGXUvAR13i5VzXQ3cAUTQF4CHqTVWUxkuZCJq3ueOoTwXzREkWM3Kr+mqkpfbT
tHmCzXrpGdzm0DUNO9qrGUd0aqjV66D140K9SqpdC9b1cc5Dy1vz9JpHWJgzgEI8a4YDugdVI398
h6hxzPDMwpGJytzXtY5FnvnWyHBnF9VT2io/7B6pI6PUn+FSb+pKZeuVc4hWYrh1quHwsnphYV4F
1QLNKoRM4xa0CWWieKjMI5fZdHiAdtf4WZh/idR6YFn3AnliL+L4Gx44LUYNM6vNGQvSyQ/WY+84
Bxky161J9kNbiLM31K9qwtPSSSBxNZuvOnzjlE/8rBqYCes+IhNwrKwB7XCa3UblaZniXc0WwxDV
BOKtvy3TjGu7Kh7aqd+RAH6JcuPamPa7IsxHfVIOmCtPa94GWM1bZgRTxle5KpC/04e8smzqwuhp
VtNDofdvBm9XlzQO3uBGbO7qXCF3x7rjsuKnZtYfCjVGj8pUugK8PM3sGwfWNFp2DhHjMiUcPs3s
u9UGxVMp7j26VJQkjHhhsUHrH+zvPmaeFU682iLc0jZSVEfyP5aZ4jQfCa9Q4ouhDzen71m6rGGg
z9n7INHQ1VENGCn+1FEGm9CTD+0sykAvlV0YmQg043l3V0eSsgYGJzpIi7VPaILNr6JjGsoXCsOL
rikpFULycAdE5fFyMVTHBSMzu0lRnBBGn6JKd3j6WlLm7PuZDHEU+JcfTjiAy44JSdXwQbMwe6tX
O3Di8aAZ832hCOu7lD6RYnlQm7QsYf++kMOchiCmOyd+UmNLwVrjsJcMYaRjN8/Fe2ncleXDtS8h
ezGrCOP6WxiKuo2EfIYm4k5ds+2xDrcqAD5jaAKndPQdtNRl2xezvllTIb3YAEUw5cZlplLsC/1h
LLq9lRYtkJYI4AnLGdVS3sGVGYwZte9UW+Sdj3zfejNEdoaHeNauoZwvQo0INgt9q+vfhNJdy7Hd
KvbyaMtPORBYrV5YF9YeTIiNaekJDYz0c6L/enqf7M52SZPfJutQDcWmxjOpjpEnRkoNDYcR+o2O
EUsh9inDNeDcj8vw5Nj7JRFwpIvbXDwJtN19b92lACC0V+hfHk0qbVuYkU81H5vFzjbxJEx3jvFW
p2VyJNkj34B3vKZQ9djzMbVa14o1Ep0tE2WKW7Xv5m3d2EFqy9aDfne0ZE6YGUAvLyqsX8panJB+
PJlDslFWgqGqYdRJXk1ufYeVREmXbQxRkAUTRQNq3Le8Xg65bfyK2v5gSe2R1Zpvp86ZGceBdnVh
H8Zek/7SrSySQKOxsAO9WXy7rIKlNoNBdg67oFbzMWOJoMT14SYKTB3WDHfNCiqFhiTswVF/Geng
Aj/50dRw1u3iSALe7yFvfilKGIC5i3yoCbEnhvard9IbGeDMoob20TGptkdrn9T3SMfodAcZo471
5iFlo/etKv24MezfZFf8aOcM2ehyn3gV4tLmzanv+yvGfNUr2hEFAxpmWXGODmsFH4QRZDUjcQE+
/EaRu1eb9iMf4rcJwA97CPs4T9rLMjbfJYtcYk8LhfG38qzyaGsMoFBz/8avP+An55SMhOMhwP5g
fNygRjKGDfDTB97FBwCOD3d8IQVGcFdl2ChnWepPvlHEpGUOoP4cvlFzEae0LK6M7GyAxpB45FSf
lALlEojpyou15TsB7cCBX7NbdQY/V9nM5l3t4wQ4tSjy/ZKJmQuHaWG1gf7bHpjgwd7fO82ouhYK
GW7l+ZBEZOWOBpNbtCnatrbkVcNMDPMwBnMti+JHdzflCOVz7XsEUfHzoNiBBtzfs8c03uiZEx+T
GLluBR4D+rZecT9qyLdRQrWwx7y+rZl386zyelCCGm1P0Fqj4YUi+QaQ+rSQJ4BHTzC3KwIZje+9
BU3QOJU1K5il5ULHaQJevn0v2/kEYy2LtzXZBq5RI8mwzBeAkz5LUpMpRzduwGmDXy7jD8TiP8zZ
iI/lLIWfidz81BX124L9NMXaxzTRZxV1/VMk6SlZ4CTNIrovpD578PSVCpqazWnamx6IGw01UcMJ
97ZirvRBQuE3EMUJfCRChmSPBeeBr+uoSKRorJQe0tzwiaJwa8FOIkfzkIe1u8TXoTvL+DL3L4md
Gn5vWftU1IdobXdNMz46eV7v1ZpHy9TCZ7O3EEcMiGAW8F+NJN1cn9/MtLEu6ixsnw3u01ovbgSb
RCP1uE/s50ZwCXWxvSdA4XCm6issJegVqpxI/xlWt1ZB61bLdavo8DmbgX0WsLmG2TQjOfA88qah
a+yj+TWy8vdmjfUA+ukTxt6vEcFhaP/WKRs6lrwTKN+Sel/0gTIFdbZfTKgyCVvXLD/fH4u02ubx
6kXpDwgyQHsARJxofzKDeAP6WpUlR526KxMRfUFquDAz6otEHEpzUA+4YU6xjSTMUTc/YulpJISy
YUeMFmW3BgT7c9LE4WOr8kGRpKoHeKbJbzsr110x6MrvzM6zTR6P5dOK/PFbjx3eMCBTtIw3Edmh
8SUpzGnxhakZrFqX/jVDpHVBRVsEpaMuKAqG9LgovbNf4L5vnbjsTgsl0Kkws/gzLOFmxgp9qx6C
G8JPr0IfV9udQoaLO7ETfZus6COUaFnM9MNu2CWJvurYtfQsehRbbJAD1qcxXtszDJjsAgNX3Wvd
+ALfAXB/yBQUH3z5YpO0wXJcDPpBy52IhWb2q40IZC7RK2DDXDXDn6HexaV2rboYPsyIiM166RIU
plpSNvcmiggyhP9Kyfmms1x/blJLuQ2Swaf+UVFYeHViu7DGzmmdPTSZ6UZDuFMYQOyYIykBG2VS
GI1V3yVj/9Ak9mMbO8njZNU+fj/0UqKcDy1CabIHOng2+XCpLO0tSfpjJb7SQfWSkQ6EzUzPtrln
H59mAe5ql9BxN1STN0c949hxx+mkWdHWZucSWQ+A8ncsxd2Gws7WfisTu8VY2aXwRcnKftfTz1VK
ZsgvPLce82CJWGh9V5Jx2Q4K074IAFOM1YIXzbJ+6HZ47FUkp9DfLA+CaU21SCanHW2YlFyitN5j
v0TCFCEYFMlrCxHh3r00nCqRv6bdxpgpm9ISOZbycOfntBx8At+Q2FdF8dDYBgScZNjouRq+Zegb
4SxTWCuIHTFB+fNavcZlMNbJsUqWW3ofJs1pGW4mxen2CymGbPVUJs7jUz7IUzg6EoOYLElQTua9
WNNoQ9QtemyAe16JbvYhVBXnhclgvNVXSd1fx5knJzJry/seAN1aVmdIQQ3d9qGWb8gLoWbB7+Q1
Dq/WfLZsN8+h3pnxOcoI/J6117Vvj12PNrc0g2TBftam8pcUHJGMV5SftjZrUG7M6JxahJU7ynpU
qikY8yXIFGulL84ADaczMNUOE0y5kphhy/AXFAR36NG5KnI8N0N8svvfSacizDEokQxzWb1hzj94
5fLoTKjfqvmtXKtNBV7Zc3ilsyoHDyaxS40NhVmhfdnpV1t3qNCFPJOyCduLf4FELDGNDre8bnuv
Vu9uKkKhOUgmZ5NA676gpHM5myWbCOhk4VBtIhk9L31EPK6j27+Lti59lXmbH2n1gfX/uU3UFzbc
sXdn9KK4NotlQ8xGwd+CNe0fzoL/yGPxbwH8/4Tq/5dA//+HmH4coP/OZHH+WCrML/9EV7n/jv+m
q5h/A8dgMjg1HV61gFH+7rIwYKjcXbvA+Pkn1mVsof9NxFNwYEAFMPmdQhhIKEx+7e94FX4NWh5Q
NQgFJIPB6PhPfBZ/sarzg1kfsVki4lXV+KR/sfMibGLinoGhrHTWA6mp6aeBoOctIRpfYe8U/4fZ
9S/uYX4cpBQs2jqOZdIvrbvn4x/AG8acTCZgJhYjHRE82UKgBfix1vuHL+DhfxNZ/iAn/IM5+88f
g3NEI2JT4qz9y4+JYY82Ss7oSmuktcHmHh2yUCW5iI91XNII5nfXlTzTrUhc8AMjCeqG8P/93+KP
n/LXv8Wd+sHak3Za/tXA0s6NOsw1M3sk89VnmqvRDf/CmoY4warK/NUN8LpxIXaHwuKUWbV43KbK
HWNVthl5JHYm3s2k01yt0AsRpGEy/m7HIr8NZjs+D+aUeiuQqFPSKZxoKkm/R02ByePZHdqmWIYO
KFKSc6JxnNGJKlXqNQgSsw3bGVBaetp/ASY24w2Acn7+ZBHwEonhne3V9L62y4Mh6/Bi1TlGMsKA
tujcp2dbgZmrUZ/6ZJIUq6dxgMV/fn//0VnyL0+IfzpH/u2J8//wLBEWT8S/Nmy9J8Xnx+f0T4fJ
H7/lz8MEINM99hERtI5BC2s8x8yfli3BMaNjkWKtTFTLH4fC/xwm5t9AUZAjeB8QEoN6B3r8/TAR
4m+cIRpBg6rJL+O5+k8OE+cPvsz/3PJI7u48GA4TG94wHN+/ki8aJiF0wxM6vcoyByKvh7Avn6K6
REl1ntc1VYK4TVLtzAjG2jaaXtH3a+3zXFb0eyEoIE5SbZs0aeUVYTJVezljZ05qtEplX8+Dh67x
cbGdV1OaR7sTc9DV95xuKlcivGCiOA69G2qi9VjG0bib6N8i5FEEExmskevu2a4mnothflHVyfba
UI2Vm5OCcHcHG50s2sil/NLVId8vhqrtWmuoPSNeyz1R4Omu5j95qg0HIiK7GOcoKsVix29obkly
gldCE8FMq07sNlCmkufwZmj9J0pGcOvFja+UqFWo6G6OBYWZRl3sHCMcj/zQhyHVCIArb3brXHg4
UUmBVT/a5FrbGGKIhyfkCCnatz4zxQOBHUeZ21X3HK5qVvfY7rv+0KKDOSWDZn404CPdFKbi3UT0
VDaasp/IbQh6M2JuAC96UxZlDodN3dHPMWAZzMHeAmsut+1EMB/JdnQwIkm28zp+FU4/3WgI62uz
RJT4RSovcOYt38kQ56tOCSmhCzF+9Oh46hqbVF/BrVSqOPTyuHtYZV/ve0VH/qXG3VVrEtKlurE6
KoppUUBljafpfcQQqh/8pmQHNDqIX6EGlv1XO2ETmjgI4TOP0NStWH/PW8mKK22LXcz1wyYxFHyB
Sc+aKhEMiOr7xqE3cDoxKxfoKc3T0LNooAJd8cuG7RbJRYLaYZqWXS3V+1iYlFaUSVJF90lw4fOU
MKyj0+kOCxaSW+FQwNs1kOxZH0xCZurs6CydyijLZB6SD1xDiHfEy5K1/lU5c0VGR1HsMmdh41nP
Ym8A939OR3veFivSAVA+8LUQ6R3iSLRHdD3aXpcFUzo+9cVJyKlKUsAsLi4FWWxmLVO2Q6wZp6lS
laOVSvRzRdRNlpsvphaEbV59kBk+BgsukaAZ1ha/zjpBqm8cdfQ47hlIMuH3chlGJ5q5lbF4M3Ff
w+OuugXbfJww7TDYROBG0b/iUflkKhnYJY4TN+0m5UXmWulXWA9xg1XygyK3+aEYsfHEjbNyp6Dt
6MxsvhlaZW7xiCNssvvuK1oNFJlpND6i71FQyievZWEwKqJfZr+MWoo1Qg5Ed4xPE5MdrwsLfVsz
+NsAdWi3ZqQqm5kcSeTiaofSCuyI/d1MDatGWRpHO8VBV6BOFWisbqU5B+OsXNu7eb8tql2nmMVl
bq1D3RftiRf1rp+a8sleRR1wG1xs03pKZflRCTaFCaQltKB0K2V9v2Dj+8IeDbto9GiMxudqRveF
rNEGccMq15N6hvVF2qRrJBpibe3Nnv+LvTNZjhzZru2vyN5YuIbG4QAGGij6YE8mk01OYGQyib5z
d8ABfL1W1K1nkgbvmWkuu6OyW5WRZEQ4ju+z99pCvgDnKg8BVt2Tr8RpipqPKvXdg49OdTfXdbAt
nfV3oJzp0071fZUmz4wEx55QCfZSsYvT7D5f158Na+tUV4/NuHxYP3tbJmphGsU2kAr32GC9jzq1
1+yfZOQeQ6m+hYCd1rnhm1dPvyOffQr9cel+rrNP/Kf3EDnzXwWkZIi8dbRZ/Tn/k8r+KckB/2Nt
u65n57UrcHVSqni5q+20LK6buTjL3HlzJhs9oIVjoymG14kiVFkIoA0633Z9/oCF8CroI+fQtu6V
M7b9QfjeDeHe46Qnaj8CiKJFVu4HOpsqmhVYzfXihzSw+Oty4WiEoVk8z0MYfvfiEpthExYIYgRW
LtcxdTeH3KZghtvkLjOg+pd2xo2+XjyRkQ33wmPp0pLi368jEbXmSwRVfwhgTWw5M27jhWtr6iT1
1SI7/BfCv0uANBPuiVN2wKQIVR3eEEnHNbnWv8tk/lOszjF0/GWD7/c2KYcrtp44fwXCZRTmvzNT
XlHe+hxP7QmXM3F+MeOgSW+DblC73PJMMSr6k9LiBkJDPoIseG7q5BqGBKnPyfffRofv01iU980U
6dOcEySNcv/R4oJxEyKnMAC/qwwWf1jBns5NUhGSIWpR8PQsZZVtI/4AesWbeSsRL6Miwcm4Gm9v
xAqFOCymDRkBug3X6Jq77bRV+foTb06/UaSFeNq2NKnQH/8jxxUPC2P9hUkHY1sZ139iKiCfEoc3
LVD8t1u/a+eNLo05en4z/I5VwoZGQe1K60p9rZqu146flAi/Mxzpno0jtqc2L68tO9LkcYwkH/B1
Ne42FyaxByJM6V23rAgN6VSE3naobf1JNxNNzlSmEI6glAXpPR8nexqXrjyAWnjEXIureSS4nJk8
3I7JcClXd9srn4ZZepSGad9QPISDrLppkBXp5kidHfj4Arl1aA+82eEdKJGj7/CFc9qBEdanf08u
CjwE7a8fg3uxAZUmcPc411mZs4slii2X3p+vtAFasJsKPc3PjeQxeEXhHr4pEN+Gwhs5j07/MJe4
laaKnHY/9FuLiH/AiYaQnhYnmrA39Pp+kOjdDyRCfXKcPFm2aGXv7kAZSj5d2jAq8TrjWTrzi3lw
dUggZtwlLES3VE3tLS1d6ZjdpTiAEzbWnNs8AcAmT+5WFN61Wy+f/bTcAK0EyDO7j325oLv38oHd
C7EDlycrm1ZLfAbHmhpIXqVV84106LGsZ0UnvXbe8Ra6F7A5OfORfeaOjtcPHPvi0v4V03kJ03eY
9yUYms3Y+s8KrwW/pQDHEYUXZOucT7SQ8l52Wh2bJHjryM4hdSQoOWGb4fSwzWbp5M9iIGBWp+aU
DHhqqHnN8OGqBHENuw/uyXIj8HBtbLWstJIt07kiMXlqCneiAwx07q4Smb0lf51fgyyvTnWiquNE
HJMIXPtOTxHsushKqgMArhf73pr0phNxeoelu97FoVO+2KEhZDUl5sdE42WEQ+UwtLFzs0zme2iq
wzDwVyEmtXMaC38v9+WvUnvRPinJsm5WZTVojuSAEfeoo5WPEVU5cn6tlnQ41LbK9hiB822xmOvE
kW8h0ZA9zUHlc4Mndas6N+Uj0GG3osNmY8Oh+KSnqLii2ox0iYx0z4JMTR9DqXYm8iXDDbs+Hmx9
u+wlAhXtDlOBMr4Jgf3C+VgbfgFdN8pTRY4z2peO4zR73xKD5HGQLc7w6A1M0yiqdcPTRoh+Vded
mWl0DxZvVjgIloEyjwoz+oBVH1NzfLBz3ixEP8a3bCmWce/k+Ex39EY4zS1w+YteByc2O0e0Gj+6
JVfRbSOkxq7nrkX94BBW9H7pwJ3PAw1Out4pwK7dS16SDdoGpqnyO6933QJSExHMP/TKWSQ70mFp
f5XUkTVH0Nv2qzNZhNlSEjJJYHKDeiXHIrPv2csCPEUz+QqQM/lEALPOfKBJONDxfKnR1z3OWclI
6OC9uiYzmg+fvYnJss+kt73TWqw5V+TOWYufPcPtVS9H+DQO5xkdWcAuT2kZUHTmanGl0ppIbD3P
47VWUxru20Xb9JfkBa4xX6Bbb2o7TerOUuKmr9n75M8arv5OtKbYa2Hb8XpZpmK+uqRHWRUF1Jf4
mC0xh1Hwxk88ioLHftfi5F15iY84WioiFw206wxDt6wQnKG/kDCGaOXfhXKZuJn4jpou0bvmOYGA
/pmUTeby9PNo9OtXEP57MOVVvqnXRbfjZqS4iD9MrCs7oKnM8jPEGT5ldu5jnl3sDX61iwOdpZMx
Jgtirx4grLHo/TeLRB1d0UQrOY9avxgxdFAVS4BDl6o/ZbOanacqV6vdNjPY7qe2kEPy6kWaAzuA
ruYe3DpxzJHvmIutQI52rOFldViCSh5tNEGTU8JUO6nBObZd17aMACaTtxFtVaQoPIp+aW+niGTn
O5VkCubkUF/AsC1Pn9yxEQ8mTOZVgA2Ve16SvQjTeh8GoZtjpk3Vz5herWbHo6GxRMzTJ9d4rtyt
SwRIyoarPhVzR9AkDui+PbrzctmcG8/jykJEdVwIlpbdnYOReD7yFZP2qjNptMHQ7ZRHkat4enG0
cXs6X+a5fXAHi/WobWg6wsVJsqI2PQVF9EDh+tJeSAIufeuaWD6RtG7OBZ71rbk8cxQrUG6zUwHW
ATeybOlugR06n3Rwud6xXznHa+A+RINbPfiumgjMJryvqk+xDBrXH94Tm3oPySzEe5rnP7k38fn0
RtZYTt6m7Kr58m0vZKw3SzHBPRtSsOIuqzdGLAWxLfYkG4V8mV0s8FIsO9DBwYZFrUlOpG/yV258
hnr4YY40wds4Io69LuM1Ndy4I338Ekk6G/hOeAI6IMzKJMQ5Y1xAvcQTJOfsw1S+vC26RB2GlJrq
MRZ3qz+NezztX2023vplhG0vLx9JIm3zuOzxxkQo79xlvfqewNP3MpR6F2VdlRwW6I9bCwBjPwx/
RWp9zMSoGeOHI8T4v2pVYf5ug4G58/9Wq24+mMI+/pvwfdE4/6lV+TGKVCJhOKFWu/8kBf2tVbn/
gBkcchpELsmI+AJ3/Fv4DuN/AMKVoFpJAqGae/+pe4eoWJGQbKNjkEW+5/6PqOLiL+7yfypVNNSI
IMREwKsnQcQrXfie/0WJrmb8OlGMtBKEYfvdJCZ550paMMNmhNADJ/tTYQNg95PN8Xu61hWghmWc
b5nRBhLISS1epLoUiDqIoRw1peRiswT9eixZbOds2CgyIM5bRS4JBN+jm0HUdbtLMe2+px7q2L6M
QykJuY+Uhyvir8O+iaqo2FYMNZzNi9sdPGrS/evAVDjDK/qqnvmt0f2i6nX+PQuuAth8hQGhwHnN
5N95l+Y2JI0ax8qMvzwPkdL23cCFrsoFslQ4s7PcQukr34AAYsMGs5nQbbUMqt8HPGw5nCcnIApE
n9+mnSUb87UTCg6arZyr1AvIS2q7PkyEIr71mjtXFb7sHcbo+SmiHPMRO2ZEgHX1Mfg0gV9/oHDE
4+tCdqsiZ+Emt8ZvlrvQR9MCXCYWIj50MuxhpRMiTqqCzigVe+/s8YiIy15MoCnadH0DYdnnTPJt
/zETRqJEnUdzhhTgEkthnUIxO4qF8iAimehLWa6a29Xk4uJFpX81Gi+WY8piBXXxZPi+2QUWL5ng
ZfY1LFKSRBq7/La0YNSQ76xzS+I+Wgkfq+zngjZEPWhj11eyCizzWjioF1KhBigBin2k+tDo7MXQ
65htmc2S4aiwlmOhKSWWgV521kA/CFIDuyekMoe7dcUAXHluT0ldGyHPtdBxCBp4X+OYACAi+Rtv
rKeyim75arzTtBX6x8Hnx+HtDVAaaXqEhtiv08iw6CNUqhT/EU64wgquNc1E4lBHYUY0haDAiaY4
7y0xcBQ3c6Swijk+QMbOWbj59GPjbhYBwG/n+nq8wW5VtViPW/4OUzRkXMFktOBCCds3GJkdn5m4
mz9F7+In8YSh8GsUAhalGQWhDTNSLrJR8AkCnFBte6NcB8se1Q7Do6Cv/LX0uLRRExpWX9wbqHjL
i0j+JOYg830Vl27PW5WVRJxsi48QuvObAflQsRqvJbQC1hD4QjE9wZ9MRoI3czc6r4LhRp6mesy+
3Zhw/7GlRlKiZeqiup+JsXDTSfyWKNLcLwg4tsGdkfp4HSXtNi/pmlEIVQpafo+Z6kF7cAtcX3pV
Xhhbiz8UW8OTGpSeUuypc+ga+cGpBINLQ+GUQRey5kaXNZuZKrPKYU5LzK95HILXNFZEVQMPpPi2
71Wqb4O4QgD0gipqjtValc1V18AoOWdZN6ozS0OY+JowbkzScA4NEolBKFisM7oni1ICIEKvvOee
g1NgS80doSZVg02kDYl7AE9jEcujE9dYp3sqWlj50N82Mznl6XO0dHyT3bWz+a7oC+KmKu68q8Ih
bHJidhP2xwwI1vtVtIFo9pFTd/N2rr253w1q1W+KDwKhl87SVtOoAEeVv5TA82UMN4QaJVkSo970
mjfovqjyMH3MrE+8Ik8dPe18oxJ7My5F4B0xOYv8rgqS4ttIUI9ItAmr8BbFive2qAJ9JObmEgvD
ar5PKGH5XVFsYg5W0t+4iwLSop+wVcQvRfz+axpN8IUl3633eTsKixo+QdKi1IhduAFgiVCV9Xsl
GeOOsS+qV68L0GdCbgw4/bERv0YNE8vNSL482rd9aNAqmfZ3NAlirC/mmVh1RmUKdowQmAE3YZ/r
GD3aIFT8pdnHMuhbEvTD+plMHplFZSmC2uLYHSGHxuFKKLYtgmfC5Jnejq43gnl3Iy4ZXUlR59HH
hHFlOo86Yl5Wv5Lo1p+BrUxKFnXQTHREEdibeqIDf2JAv9CoNcYxN/109PZRLrviMK6YghUdYeXZ
cZ3ou9fDTP9WmQYeCQhO8XMq8yTYh9bjvCpSCvj4OFW462IxRPuYWBSHTN83FvzbDAQNdy9WZkVf
2FvBA8Aji+B7n8rt6Vr3+lISKvGdSV/lKxyuE3gXlZwnbHW/tbqk1mbwKc+Ol6bPOopjfWri+N0B
n0uwTZTrsc4zebWmyn6GI9bgkX4v6BJ6JAAS+hTHdHP3rERsbq3Wzfc4LEl8dEGGnmA0G85PXuJ3
X4b99+zMria94kY8TGyN1xxPGE8yS+oZr3adzb84vpE/Iz6ib6GhTvXZKb34aY2leY0HD1set7Lx
IRJCYfhaU/taFZfVaSpGl4NYVeExanhfLqJLfV654gORdfOlO6hBYiSB1jrj768WXEvAOAj5YJQ/
ojWEP0hgzhl706pL93l46c8doLJCUHLd5H3qm5zAbJLmHxWEUDbyfQkPbq2STpNkpfhhO/VzgNyq
yvWbn2dS1+TawQDR14PlMG3dkthlm1uzi3Eb3ucqX6hXrzyMfllG/nbjArVBqfVSDIKFbitvGzp0
zG5RVRf5v1Px31MxZon/31TMu2jyf/n3b9qL/9ts/Nd/9vcelzHXpTQjiqXLJ/Ev68c/Z2NP/kNI
j6k58b34wur8v44QFrUerKa/eOQx69qEoVlfXunf/o8j5D8oT0nIX7pu9E8nyf+gJRHUCFM2XrcF
VM+lAxKVKaFoh6WwD0gfg8rl5/2vs7EA0hSHyNObQuI/3rHOJEOPvopsLCIzvvtsOIhNOQxMN3kA
iplCOa5+6Lg0kVHU5nG0wfsdB3rEejVTjS3Egsk/wFN5J7BPx492CEid0xNmsvSp4rs23bR83Ic9
LciJOq2NLI8VMUFcx7b30AQ8Bq5kR9mgnX7wOPDBHi9tixzDJLCOu8wMi/6oaX6xPoFKnwzKbk6d
7LEdeebtQrrF5C9XV6ZPtgk/dXYknQnidAP9fJnv4bLPPZNuyzJxbxWBqZ+WE4INBVtzHny48Op7
ov8kNljExuUP13fC6skvVjzg2tHRY0hpqfsYjtxgriTH9Lyj/DfCcefNzURQndTPqZ4YCZ/HJepC
vSuAsyPfMt/Un01mqGQ0cWJXCMuc79Df6OhObqfOQAcKpjWKgDLyiSESaJoocDHbUwiZ3QHxG+Ni
y4/XLe+hSZz1ys5oe3/ofk+GemOmThcfuDcqSAT0pA8MjauXpBeKdKv9U5WTCXjEqliqX3kYFfqu
kE4MfYi0n3Nu+qCMv+NRm/HEY2qlSqaKaL1HDqsKOmL1ZAPH5+lFN2K2q6VpgwFC+lzksLPk2q0n
alq96Ht2a0SkAmqHc0g7Hrh6OzTc0GD6ez0R9JZ4eyzZP5ScoDszpQ5LgZi/bMEvoqjT8fLvq1qD
JJy64G5K2mR9YwlgioDsYwFT/DzRMK1/idnT6dvq5/PwMhjbdYgiLTA/pvFVF88BzaDXFWnIl6yv
zDmzieUWEb2JRfZf5MTTeetM05sbZ+AkMya1ywf3MQflAKKFo5t5xwINGzJHsYCnC21D71lNa3EX
Ba8BYfbxffCr2l6HPrCV0A0K6+504ToAgMZejPEuGifWk1tdJ81zDR8FfKzAbFxO6/qYOqY/8KY6
LN5zF8gQJZp8jDFmgdAOK/46s1ew80mKUr4PPMnLc4J5CsJCk9jCvavmSrkP1mG9C1uVVlO1g+BR
EJP18BeMGMXJhR0Lx5/XTym8lIEinKsQBkSZEDCt/b7yX4kfju9VvQBdEA6Ypc4sTXDswGEf+Ial
7/yrWJH6ETCuESxOtkPG/24Jb7Bfdak5SUgZqck8Of1aUfRNJhGlFndSxRfXVJ1w3nC56ulzaZLE
flFPlMRnVzZOeHJARBS3UDY6/xt6fsX11wHDcyUtLeag25ZxpJ07GGtzT0igI1jl6OZJBAKIoVmQ
jfjooUZt0TbLrRi1YoEzXW7hIppIL4+L0707Uz5QwlwF2LeJbPvrXQ985MqLLovMNbmMRzZ24nmX
VBWh5Ja45gEhw9kLlqNym0QG1kYGf2Drg3gZuLc75U21uOhLIJRwl6UrjE3SV53I4c50GCPoIY59
1PeueZuaEVcGTQPVNdr59NAtBJbpGy3luAkhRTK5BNyvRr9Z/6QUxlwTO1u301gge/sxXtLOyicU
97eVRcgTbBARnAt+aKgADNYH6+uK4LIj96m7MvrMA+cnfxGHZEvkducIHeC4dpPdU6LO36xxtH6f
yZKFRK2c4neWWue1FVN2b/gz6UrUxb5eguUpbGMSVK4MjkM6LjetXzfPGSnpR4aIwL9KI/3NpGPU
BoirOAzO2r/3a9L9RLOj0RFZ1f+efI8SdUVCiTBmHG3UWkR2j6/Ee0a3Z9wJ24lbmwmit6jGzEws
hjJzsg1yrwx1jFfwBWhzL+LwRUg7E1pJvWGTNzXOZp9WzRtDogcavU+wlfaiaA8ajJYEz0WpJyQW
zH9GNf00pDcweduJS2zrDs+cAL7i+uowxTaNU52Zo8VXXE/JXaERCmI2Vbug9ZdbQsTpL5vnq3dT
Q8PbT2PNmiT2bXmPQz565Nc8n2WTVL90P+L89hA9DlPMD8XGxRVql7UZCu7sBmjAg+f1p96HvWh5
2Gc73CFyOEaTEE+1E6NseFH+1rrRdJtNsXN0mfWfZa7VuwLHeaCZS7KNiYqnXgR6P9Szi8OASHRM
AVAe9M9uNQ8sHhB97xfSDydVstjDwW6nrVXhcm1IS/LP5lT4Bq+zm6qBBSs7+8C64U/lFZ+CjecV
N4ObKk9CQq02NC9e34M6SVxxGwnS0XDlnlnn0o4ChpaKkBWfeNcZpuf0xnS+3IajUY9jPXbXyXoZ
BYLeb96LVEdXvi+dJ6uXamcQ9u+xJELbYIH3TmMsDNIGnsbghs53vfqYNrG4Qy7pnU48wioaqnPP
XhGpgt/CFsxUdqBIobip1/E7436cRMW5Hag0oSzwIbKV/iGGwdmXhRKvg1O0uKr6O+grt8obxnOZ
X7BkTte432kFkk6p/Foo7W69QeQvjkNg32R6NyMNnon3MC5ofTUk7BIbd+JgCUjCbodZ+eBb4Mk+
zzAuDzz5vvwAtya7Oy5nfTOCvCy76962OCMAxu4mXYf9ufdpocXtAzAY59J9q8V8zZATnzhQk5vm
YpYDphG+MAY58tfQqSn7muXiJRu3boenqgaduOnrYd0lBfRGNMjUvJK4C4IrZbr5OYw7vN4TVvG+
RxhXoFa5fVbDqckYSp4QYGz0XiceGNa4IQ+hiQmfinJsd9Zwn3N677vPxmI5cMg1fyoe+XfxKF/r
zinfG4Uh1OvYnhcRXARWbNlwHYDWhXNL4mhyaRPYIOtxvoylz6XIHW6xllRg+4r+ECVoljNY1pum
X+I3vhlYSkonCAGKB5eSqLzODh2j5stcT4VzRvji1B4pZcEs5hWjOURqWX7PuYPjL5lYGt0LkQ4X
0Wb4TVGkvweztmxXz9Y0PJSE7IwrJ6odCIVtFL77Q6kjvb9gBfdp39/7ZRlnwOsi4KxEU3cOy09u
1Z4gJmXY5XdZabadXW/C1A7ZoaFs9+avhGrSLu2x87nobqUTeQfHs7gnKsfxMe36NUwwzXlKcCQD
CLD6415Pgb0JEIOIrcy92CDu2a+krNofbVW073EVVm8LYsbbnObmaU7wPIELWIfD5C7xa6y0OaEF
tod57L7WJnLBRIEWyEo3BsLYNredtPoQxWv91WAiOY4VZqe8wiM2oJJxUAbNvZqQBkJ2gTud6eIJ
tBAyAnmgQ2pJzPlhvF6FRIte86j/WReXKyj+sSMwiumPH+JnoEfnD71PrJiTWm9xpMLHzaMMw8P0
xJigeZgWoiFWm9BPoYf4wWfFhMssym5VEvGRjSkH2sDzuq06/aeow9LZ8vlPduj1w5Pi3QyutJbN
jhbY5lUEIFK71q3ZaNf5p2WSPOVLzBcORGr1U0PUPQoN+qOzo/hlu7Z+1uWFo8pNBEuZM5P4M3PP
eIqNLb8XFnobqkiFFSgyJMJbU4UgJ9kjM5vN0MfC0v9ui3A815TI6I2eaROwSEJYAwuaMi5OHB7+
la3Hvd9bee6rlaGB+nNmBscXZxU0qsRcGSP5DwBHnas4XoHMp3M8HrVJfdZvSFx8OHuz6zCSwslL
ffHm+Cr8Zotbf/rDaG8LdFqa5IXCftbS2dboS8dB6coS7zwSOE775gqsNZvTNWVNvaxoyhm78t3g
qGF6bGg7yncWzZuRTsNktOJuamZ1IZAl+6ZuzFPkwTo3LhU0W90uBKfqbmo3AvEY2NHI3r8e2+JK
+ivUG8iVfBIDSJIR1IZyrG6BqIwUGUHF9GYbVfjLJ0rj86YKiRVhrIASuN5Qrxi5tx2fbTjyNIjz
Iy0e0o47BNwE+cTaOwLoUAFAgKY7Z8nT/noOy+iUD3HwNDjuchq6SpRXkyoixOxQ6J+2d7l62PKS
59ECwAP7k5y4PlDc+XXUy63CZZeSb6bim0HbzU8UJwd7RpjwIUgn5zhkQv4OfcsKsybT/xBzDEN9
rsqbuVmzz0g3pJoyN/OjfdVhr7OkfPC3LpJDi2WHvy2ScsaIVda4jMOOFQsMo2KCozJW704ZMwTW
EirlrPkq4nphTIlC9xv5qtnLNEWR45SjiSgsPhH7i31nyulNdeDPR8H55EnI6JRjNBxVhMbuaYvJ
7q2ZAOD1QINf0gDHD6kNircVnKo7cYGI51hUaaa4uEiMF1CHjax8l3TCfniMlPtlkOI3lpACT18Z
uoD50bjvaw5F0FiDuImFbJ/bOGnfoxjVfdsLgxF1JhX71OOOZQFT19eLa9xfmM7oswa3dHbNJcDL
4yf9Er0Zdl6T2h9xoOzj2o4ohnRHW4xgeRnv3NB4x0oWvxN3zl4qyDbwhoP81qBEdBvVpOVuGQL9
5AkykFOh8PywnStvBkywV0aT0+odjEfWbcOrQcbrQqmAeM09Lz2znl5+LKlT/sGzCbMgCVg7d3wU
R9ekv8NM4mMIdX4nqTB68jgUefAUI/AEbkuPuZ/UfMBm/dElffJYpG56oNsHN6UHwlC6YKpkk121
MPk9oExY19q2Hn7Eokl/GTM0t36vuHDbsbjJL4Yk7m0Vqy0+xXAeTnUKiQwkc0CbPInN4FeYps21
dDRYMTA3NAJ2PzTFQ+Vm9jziFZgC5IHze4GAXS7F0daYgLyM7QI00lAx0ar6RazaBtts5QEdtTWW
9oY7Iec3hO6ETftrO0RabmW3WAb4MQOm4qUZS5iMap/HLJNdz4MWTAIadM7lGvWEoToreLOJ65wM
UxNUIj8UyQU4j+eIMsO3cdb2Z++tGBLEHMLjywYvfoFgIiY+TgTOKbjvk2vCpgXBxo6N8KkcmPFt
0lTBGYop5R7EmRp9ZFT+ovQ82qWutg8o/3DcpiFmW1NO7xqWgb6e13gs7zs2nxcJYF5dWIELnhBV
fepQzTMOalo96tlnvVkB6ntNEC9PYKH1D4SPFODUDNQBsyyh6oDuIWxgKltOdlYsLNwmxMfSuPis
d362SHaFi2qv2GXAKbDklG/aER11D9YuqY5qDQKcC4Cgim4Iv/D1D8e06kpLOpdpfBsxTW0tbWk7
WrvcP3JdEEE6WMagWRu7xUlZVQeup6vFrcUMf+6lvYCWY3+5Qdghcu5kQ/Pc8biswZxN1NItrgcP
wu2HnyR3QFC2BoBFcYlmw5Zvfo/GC690PrFqiuSPIoUXrEbr/HZ1A6dmgT7WrMH8g9C5uGFADXbo
U9F2bnz3zimL8tGr1/bo2yCAGtRGt6MjKJ0wbXXHT8pFzGmqd8lRr3d9tii4Mg0QFzZb1R3FEzko
LKoleK6W5Cdj4CgrQNrbwQxdtEmQGdNtR2kuFGRVPskOWwkac53s80X47pYrV/0gSVleeqG60L31
ohRlsIKiHzAMzEEEtw0j5xMrLIx9A60c9TVqRxbvqsLHl4Uoj1mcAcIJfijS89mDk9JmqPZ8smxT
QNLMhfwjmnVsP8esKcNDBY4Xd5CJVU/KSw5r91LEHB+nsaryC8MhBT8L83eMAXBOg0ydIyvTHNhq
z709Y+EWVeGD5jIuzildAGZbTpaLDObVJL3O/WlZ95DaeNXchNENzLH425amTH7NsU6hPbiGw2nf
6YCKuQkvzgM3B1H+rC6s4Y1YcPFSVhKX8YEWmTS+TbnXpo/UDaekz7k12PNqOSoPq6l4VWAHIU6Y
YB2I1ZblpvN4Mm8KHLwlTeMRN9sZAIQA5QkxM/X2aRTx/08BKtRj3pR9fYLF5BBb4TF2kNGaePts
nMw17BpTHGzDY+ZpsNG0HorKbyBZ8G0KbycNUhH7WrWIU1ilQX5CH4IoUXfAbeHArCiSm3VcvfTJ
iUNeXLNuoh6RHzQ7ohRi12Sn2pgH4uj0JbDzzJdjiUHIwZDgts0JYIHjPJRFnzTQCQPonXLRfndK
xCzTm9qdW4ZkrlHuT7R0ybHbliPhfVXCysJbETr0qcy87kpfzrz9Vx0t8eDOUbpBzV9uHLu2TMfi
I8nJxGo3TShSyRNaQGIgkTeRl1Ke0OTTEsM75G6FeQIL2CYLG/mg58aCcpVIzKmP9jfw9eR2Up9W
kR6lJWKEg4vtTYUFAMINcCYD4ZG5H2Ya9K1sPyk3/YmM0bDgUdF5RD08N9SyXctlVWc29dUuZSf6
BHnM2efUzeCEZ+k2YrDskpGiBn+4RX8FK93E6n6qGS/o7okmwkVc3e5n034N6fxzjhuaNVUMh5EV
Vwn1Dp8haAPq+ybQnzDTpm7P1FUDS2mTDSYxn60SdN3coGjldf6qViaOqSTuUA6O3lqW+QcM5OTm
8yw/5rMm+HKhZ5Gn4cZOrBLO41GT1NrjJWi2fbjaQ9rAiPQSgy+Uh+VDqId0O/lZ0OyLqQeIHGpS
mJvCd+Fnk8Lk/i6Sfdx6xYcGcHAIZ07ZqgJ6kuCAnwL3dlXErfI6umarmJ3KoGv2wsmXw+DXT/Q2
fxSyjohBccQ/0kriHbFNV2cJQvqc49R+xjLTfy+xzO80lzKFQ6apH6BZ8OwagBLACxxvvXEc3oXr
GZzCfn1mxqdMrOflflnit6c8bC+wp1JcZ8Uwf8dtQr1OqPligzGajmnvyc+8nG6mda7p3zLZ69Q7
csdtI/odpGX06TYFkiW/2DeSanTF6Lz4sSzQP8miT3eeVy97Fs4uFamXhXEwITVNU7K9dIse3C6G
SNbnr7JL4NMab8C8QMsSk5OfZE/OKPsT0Yw/ompBygzLfYCguKnIh3ht3u8IC3FUDwWG8JEgVzKn
32Ky5fkCHvrswpiMHOL44DdfQI1x/Sa0Mq5r+DrKAE8CNc7EF5jWHTOk11Ok+oeomT8Y6R0yIROS
B1+8DRUd2UNxaUOVHnLsLorGR2awT6B2hDRS4IjrDM6K9c2GIcUePEBqb2tXqXZfk4rb90U//KhM
AYiR4H39tHbLozdSEunMo7tfHdufmzFz/oO6M1mOHMmy7K+U9B4hUEABBUS6amHzQONMnzYQks7A
PI+Kr++DyKxOJyPLPSN3tYxwd4IwA1SfvnfvuRuZYTwoA9idOouh5uK4SaLcIPjXB4Ae8MruScCs
nofUvJ87+153+kmnBFYWII9kV34xVFOek9w9xMIMESzyXCX2+LUgTOAS9/oUTMO8dXGaABGp5B42
W3cepqa85IU3nQR2qtVIXXusEZpe6iqaVgK/wt6fi/A6HrtdWHviDaUH5ZzyrKUFjMPPrV0CYu3m
Fe46XR6aXCdVq3qNMexQZsxJQOtlOxM5DyMAfEp2LjdtGuoNUSzj2mrdL6yhw9e+An2YDcGRiTom
rj5xh21fI61DWNQeOr886QySnhNVBI9NuQ0hJhDOuO6swb4hxw9kSWR3DgnVjSxOnNwK0Bq8LyNJ
Kzh7bMwpZMjz2FZzPB1I0IXkM2SfKzNhT20C8WRmGNvozxDkBdLhpKKcKiVvHNLMiicCV76EDU9m
GnfTJrPRLLhKfM6BJxO6Fi8ntgTIGDpbumFx68V4j12iO8Rr6UZg2nKXI5p08z21QL4laNO5kkVv
fEcuCsrRKuN1NZJJNUflU0WmwwEpTe+heKH2q7PWOmGh8+ix1OHnOc2o/aa+3cVIQljgEmbckZt/
HZgfbhtDT7hRcpQpKKI7Do6Jc2e37bjv4mUht8Nq2Qh0+J2DKLWGhSZ7SlkbWQchvmH+qk6kJolV
4BXQmoP6k2gqzBIkTKySYOKl9OrioESMB83GQoS833EPBJ7vOc3EHIu7TpJMY+pxW4zxFaKk/kRz
kDWcSOKpyNo7nSTOme+weJM4xGkwFBxSzDh6kn3fXo1Jlj5GxGZiGM8AyKPkIJZkaQ7/DjZKbUpS
gp8sbcaoVFKPpgmjo02eRVg8TBttmhbGKC9ImvCxKul8m+ghHw2/KuWaRmfbbSelkpUfEQ3moZR/
QBtSb3IxvUSW4c+b3miCZBsMY2xv+tRAnGUVEjvPqCyU2EnTfQ7opJ5LzWYZe1F1x3SbTEVjIbMs
rTSYiQu6NoqNZxoYFNFGuufIIy6W3WVPcwDNy55JZenq+Lun0avRlLoThX/XGVA5lkrRRTVHLlpC
tOxGSOyMYwoJQyZRB11/JBaRFjM2z8p7jRMooDnjiGDbIjmHf8L5HjWZzBKkaBWJT40OaQi7ToQ8
M3GpanPrBmTJSANItrsh7ukKTfaAhdV1mTI35Gvp2WINSjKiHCutYY+Z+GbRwjDJ80X21s/Fibi8
jM67qc84VY0b1mt3rzVbM8Uq0mgvMB9diUZM6XH4Rfj7gjP4cV5PdA8qVok+VppSSIUt/Md5fZ2H
o2EX2l1iVQ6c0HYpad4MeLVa/aBk+CdgBUQGP1zIE55togoQQiDo9aWlPiSVB6MzpirIgWPZhaxP
+KSs6UzstzA3P78QlvQfL8RtuMJWQiLMNR2FkOv9HQWeHpMqJ3XJZpqqtuWgOsxVuR98HUpqR0CV
FRESoeNHjyJ0nWH/88uL5RP7xyfqLdcHvmEDklCY2iFIvL/+WOMaKl3w7DF52NmCLORY5sQIFySp
jmCUDeVXX9BPJMMFq7gg1aCi0yBrJ9gwUDdgFvoVUlfR9Zi3/vjl/hId4bHkWJj/33eEgz80H68l
gSdxGHX/9a8BFPZv5fVz/tZ+/FHvfnL7X3/8cfhWbp6753f/scWu0um7/q3R928to9f/Vp4sf/Nf
/cP/ePvjpzzq6u0//89r2Rfd8tNoOhTvxOUOcJL/WY1+QZP8p7/+dwjLb5aL/3XRoTsU4qjH/5ub
YEBTIdjT8kwE6TZb0xJo+3fNDUwFBDUAF1xXOo6pPP7V3yU3wvyN18wzkbZbPCd/kcECCOb94wbG
nd+MEF4XGoyjeJPfP26eMLqwT9udpNvsHMokaQtAtgR7fLFHfjOIY0bjFds492eP7uNEcJqRUsie
fR8VxN5xsYzfo2Cx1CVH/JwczTDoht+jmoiKsxrRtPh4Pvtjm1lpe7Q4QcFMq12SYiAZYH1nFBQF
u8rJiv6TSo22Xk/2PIpDjYdcbMTEVOoLcGzO9ATTxgVtvlog3KU9wwK7spH+kMlT5Hn7ndZ2fEOQ
VgPvt2Sc/32i8mW9QAPtH5m3jECT2RG35DiKAvFjItVdHC0e0KkAHot7PAIfZyqM6vu+7IEfa+Ox
G/3X0h8vA2vPxm7Su0AaV+iXbbj3RgZswHNk5+1zuiPW4lvBV3PxSt/7hBLhG1ZRTGmTDGxzbbl4
n8ASPsk4+ixxpZ7m2m9J93ZoQG8MnPD5vie9g9FRZQ9iW4QKSEzk2t4nWbYBpZVtkD+WsYuEJHCl
9UmRmNN+kgZ27r3bRrjDYoYIn+a0mckS4A6a4pgCZr0pDRVAj1QKyEpqTEemaDR1ClHlx5Zxd7vG
gSse23aRG0Ww31IOgoEXHOfS8EsEjlLcUyGirhCYkijfRRlNL4k3EbFXkhBu7ict7fB2NhCGrDPO
3C9WK4JrziGzumtImwkBZ2N4XOUoE78yYtDIDL3mbkRSxcYWATFzXApQG7HA0iXB+Ts8zShmQYEK
+y1rRYS1IZqxd62qyY2iXTFZtnyVtGVCpmYkqu8dqaf+UiVTkoMb94cvset5FYkSJNNSTDXZtwRb
gd4H2IA6HLZNJbcaK35wT4PCoxgSxNWRahqm6i0GTSPe0hki/UOqOzgFumn95jqbcrPAXVtlBIKs
TZF2ebe3Z2XXcKdbMaf2oVVlAvZDWUlqHitziq1XVwWKOBVDmySHmn2XY1nqnFl9VSZF0y3lbNC/
kXyadGB7bVxrK6RaZTHs22UjgPna1R78ECuzw0s/W4HigNbwUm51YfkJY4K2LV/8YOzDozNMtXqo
pq6Bnhu2LaaLGA1TTTdzLrF6dVbdtbet6cfZdedlKqs3kUmRfQgEtoetsj0HGhgMD8TDa5tEWA9a
Z2TnyjriISjPaeISUYg3gj5eCyeihgVat/YlcoaZjmif6IduDtW3Kq3Dc7BEo4XKGb5xTGRY56v0
JR9BQsd1igWsMxf9+IxHj9/M380EVxyMNCWBDncHKbCmYlPTKS5EeAWY1+Adz2dr8LKJMqZIHz1l
0ftLNPqsKO37Tyh0mjNrXHJwu9kl3BqFW+CPvyf0pQDhBo9Zg9S2TEEBm5nicy/DuuV39l2+0ZH3
oXF99yZH5vqI3V/lK4wakk6UGZ9Guga4cYKEYswAk8cI232CRTvf+ZVuT5nRdVeN5oiksYZsQh/Z
BGFL0bQGEDV8RmVcDdsB0SHWVp/FdEdKq4mXYowZp9ne2aTtEtEEZJybpN5wwMNTfsVpgeLXisnS
GiRTayKXhhXYNwaejHA3gkRXHHqgMnFMGIQXx8alH9pbgXFynfQtxOBi5PBSI8kfgsWiCIPCIylM
To8K4OTGBzV7RmxPVvCYjgCgcnPtDpqgTmN6oR08Hhynbu67dooPhhljupaCbsFAPCXCdTI9pSHO
dIm7k4YBiy2XZjdQu6W77jY7NfWcGnOO2KoJdi6KfKRNbkhy19Qw6+uTBSNZXiWYGe4J74zxmrua
wb6J1Q8bt/FYR9WLhXJyF08jPSmP433dQU7v4TFD1tLkTETj3kKYdjaLBCpkbvrrwMgHOMcZyUNM
cjEZ8q3yyItLOOf8FY+epIOuaINz1mKQ3pIb0ZTp1vBt/4Cvejz2E3EETPblFyux3LP0hurI9K86
dUF2Hix60/MyiGPLcrZlA+kaBRlJiM4wXnoSSU7T4ASXEPDMHouCdUDW2Txr4lW3orXro1slJORZ
eX/w5+5F8RVuyc+x6Hwi0uTAdJWGSXEQrrbPgAO8r4zIKhIyc1/tJOeZfC2DDugHNLXbqsiSx9G1
JIjBmFFz5tUhx0mnOKJcsG9FhOfeCAPPPHqhTT2uw7EAWO/coZ9gR0Rbcm9Iz94YbUSEMMmbG8MC
7jUo82Egtfpg44X51phCrPN4tHcx6lW4ALZ3YmBvf/a1cjaJBdg4dKZXI+tZWmIyUfh5gAiCtesb
xApnmhFNhW35ATCQubK8iZB0qqH+vuPNhdqMNYmlC+NIIfptHYQ1D1BlXLoQ9GTdmLNNZmbZXQOm
YBeXpkM6hpEEWbMrZlvd1aFbX1nplPw+0rttCadl8sBQPTDsPhYDcBLkIzjANWdw2Mt7aBCZjerB
9dh2wi+9B9yfFlIz9gMntBbzNI3Q0Ehq0CRIG9OGdteQoeDCueVFCsATR3UIkLa5fOFNZKLDFVaL
pXzsSUmDamxG/TXKxzZ/g63vBs+W22tYuR408m9dK8pjPS8pknXh7yZ0XGS/dt+yOtdr5Y/JIWmd
+NZrjWjtulH2mCIu8PYkJtiYlTklpFt/IEYMPFqC5MXLy/vO4Fso0gCgle9y1GucCnt+Pumd07Xz
IZ37DPcRtmHUxBrXEnofObSYazsGpUeULMPRMHR8NUdO/qnoCVlZZZUqX0dkbEgNyMtcT/GS7FYU
pO/WhK85LkEoEuu1je1u3ThpcgGTkjxXdW4/GXSLjG3HSGPXpPjNshH7AHYjuhQQn/TntvXLQ16m
+W4iiOIt0VrifIqNfTir5zGoqOJCJe7AsPonJEHdvepLlg1+II9N0qv+6CcLJRelTEF5ZhE4m7oP
VYv5xEmSBWBJfvSrNUF38rtRPdVO/iUIdPeAtomkn5gp9V1LY2rHYLc7mYZVjytmONku61CYnauy
bfzNFDbWwyiDvGbTyYpkP9NWuqBHiL6Rc/Ig0D/eVlS/O5dRzUroKLmtE2NEEQ1krCKrEkkU080+
2biNm3+bBplfOOdbh7l0qosNv4rBXR3jOVHZoYwWnTvIrf7Ri93pKg4VVjRjtkBjGw5gqQR3Tu7U
CO7m+cXwIwdJtSBIopDFlw4bO8OBARjJgkhAHWaVBOwVsXBwprR0QuhS+fadO3vml96uyWrDPdYj
9woHF+lfLV/n3Gyf2BlJeuimOeMD7EmzKCLW8MkWqMAT8bjIXS6OMYaf8jJIXlL6FzSz8MQ8DZZZ
H9SUL1t5PkZACAzrosOM0Ch3Mi85I/lTyo/wcZlX5tWcz+5jIbr6LLUdE8hM1obciJk6pkLi8KR8
EV5kG0/zbraN7mEQowUwrKFfns7TRFQ1aX/tt9AdYnp3FuqCt4kW6T2/6efGgNOTlMGIAJd5m7Be
PGZ4zqWp20bf6IDB/+c65Tx2k/RigG01MccnmsK0x/5R5GVcXQyDfMaVtD273URh35I9FHOCoc+T
lWkynPy8Zj/vAQs4FzGYc7sNcxtPTp5VkzgBASHmVA2kT6KO8NKQbNIlBS+gUWCIDEFpGweHRuRH
z67ZkDkXrJO2/sx9VdtwHFp+bd6oyGADpGFZ03y2x5oJkqHPY++8EC8wXfTs+HcYgJMzVAcEtDnR
mN0IV8ztyXXJF7FxJjJqCmGEG6dKzpFD2oyKsurQRYjZXRW6R8ehK5mCcbSGepNJNn2lh6/MmBil
8FaTUJURH8sw7egSOvadF9R+CFm617Ibra8dHI4nuJbEY48i2MeqxjfvhnSqUIsvbGzySVpCx89T
MNjPZoVj43o0S/zCLVO/g6QVGnFUmkZxHDTHwY1ArJJcU8W73xw6P+gZBgG4XCZZV9/QwEiyzzk6
3LcQl2fJGNb0skMu3KE+Qm3hNwOTZR3AzalvfRjnxZY+uh/sJLMP82ja2RRttC+d40hWRHImYo8j
7JyLisHtqCH1ZGlCfx2mTFkfTNsjYtGDQdNz9iJx6aJyKrMjEsJUnqzJGdsb7el6epaI7a1t1PfB
a+w2tNWmuiTMGX+twWy7UjmheoVW0bPqckmQcuSp/M5QAx+dF9IA9tPeZjl33Gg6gWIusWoKc1ow
VqSMbeRU2QzO7D5Ud1kQiAxXcFuFd8LJVHCRQ1M5m3YIIITncwx5yuCm3gbXWeKaOfq5pL4Ys7Pr
h7kNCGrDaL2ZDYNv21CRvIpKPj66267isNpadXOoBWyYFZCv/mAk/Segn9kpWAZkhBYEuzjxiaiK
cPWhtZEHK0iaVxNn8zc8uoiZ58z9bHTJvK1mUdBaDSrSDAs2TGV5DB4s5eMDz6fsRQ9BmADIsrOD
JOji7E2Fv6VN+SVrHAyckanyU9S0JCGP1rR1IOWtUiMlurvgn4VFXb4MVo6aidgm+zWPBxeZksWA
P9d5VhIekDUHw2m67zqby5MJ6PWFFpjPGuhUtr9JzVnutKgK2Fn4ojXKO+b921ByCExMu9ob5qx3
Ln0Qsshwsu+t0OrukE0EZy3CYa8M37rVZkEYNVAOQNvdJ8bCeqcwfmyZrjTnxeoCuovoNk+nIPnT
hJ52WzEZ9WOIO4iJuxe7NPozCodoB4aepSP1rO9GBTo6okdzD0eePp9Ze8wztQL1RdRItJARCTSe
ooK4PgTXO0wg1Y4JMR/KTFRJbQV3tiYeluyP4DxKjYWn7tOjimwa6wF9atIbdAK7KMACqMP0qQsZ
VRYtH8gmp6Y5OkGtgUFa4qiBWGwy/Cxn6GHjxkLieOgEYVgODqEt8truYmaeFxyCoK6+AhFJUzKz
BvRWN2abFd2pMwzHoZB0wglVi12pm6pGwg3mrpE+Z+Ks9Lubv96P/Neajf/baK2sdj/rOB5f37Ln
4vu7puPyL/7WdDSE/ZtEHE8L0aK1iI+Otv3fXH7IQH9zbMukFal8U9Hn/kfX0VW/IZWRtJzN/9+Q
/HvX0bVhSbu8r/wbJPKOa/0VWOtCdv5Hi9uRwsV3iKHQtzwMb9JZTIA/ADB0o1Hs9OWwVWV005Rl
uNVJPe1rbyIHCrvbOjOr9hfzg/e06eWargfMmo46JyR6rh9o0z0zl4A4nXbbKFxpwzgVOzGKu8Lz
htthxNT2w9dx+7eb+Y+iz2/LGEYdzsU/3aJLDotHR5X+r8XX8P4W4QoFCJVr9IrKl/tWVhhQlhw4
M6HS/Tcu5XMYszyuhqj1/aWCPqvMHgcQRCLDpDuyFIqy1wQDmCWZWj+/2Pt28d8+RgY+jsSMopjG
fPgY25yubC7KdlvSDL2O7IZcqjSzv9VJmj90BljWBjPXuOLw01xoPMtfXP+ffY2wtV2a44SYcr/v
b3YwzcCdYLRtQyInzuSKMTVMm+aqI3diM9bswD+/3396PRd/q7R8BQ/4w/3SV6ssK7eb7cyyd+/N
dX1xGdCdzdHzzn5m/FuXW2DtFpwaWOXvb6/Oe390QklRDA8EUTcdug5P2po+kXMYfcqfv357LhMG
cDkoK2z3Q/e/1VVcxKOmmehN7g7EFeMkLIsXXKz1DSr+6hf39/G1AIZDmKcLoJkVyAaS8P7+Msfr
Z5lOYMaTWd5Sx8KZsCB9LpGsX39+a39gdH5cZT5e68No0rdGF/RhDRykKNpj6vbFmuMJCVK4HVA/
hv11GFq3kyinOy8w+utqnLCyIx6x/o2b5oGlgjQtW3j+h7VgTPSQ5Rm/iPZzgkaVMZJLFMXnoa/H
l5/f9PJ8fLhni0acYq22HZbZD/fsOaIKnTmqt07kA4yIfRKKZzE9dLrMfIgN42vIP8zpdNTB7ueX
/rgyLARwthyPvpHtw/z+sAxVIvVrXYf5Nv9Ebta1tNb9F2Pfo+l4+IsXYqVjc+NeHABJ/sJw+nH3
CGXXG9AHYLWMnLdK3qM17DMgh0oZhKT7oToi9bO3BoaQL1WX9fufX/9Pn7EQ2EEsRrTMZy0G4O+v
T6vShsrQhCSMD6hYItc8zE4/XXlQsbGkiu8jkNFjCFfnF2vfnz5hAbjKcdmjGYWzGS8v1w/bZp/J
QtQt6LkhKxrg05geCSFITrrW5ib22mI9lMawh7qKqioM6l+sFX++PONKwQiTLY1NVC1//sPlOfYB
Fg7aaNuCvQXGaNMQYzi0uPkogy1qYdBAGjQQPVLvUDLvLH/xIv35k5fKtYVg+1G8TerDJ0+VGZso
B6vt1Fb1uvWS77Es7XXtkhAjGJpsatzZO2SUzS+e7X9+YY+hgxRo0f0Pn3wV96FAvl5taWjkO85s
/hbZdbGfTbsgA6eXT5Me7r0IEczPn7Xljt69z3/Mel1bLRWZyf7+/jM3dQA2VXvlViVeuzEmXe1M
D9+LicMLayDPf1XO/V//mEF68A4rB6Q+2Jz3Fx1dZlEDrv5tUWPDHKnhd61rDceKVjStDEvcj17r
PWBNiH/xhP/5c6b+9KgOyf31PF7u91e2x1FNTK3yrZ07eoOZrfwamumnivniwetxHM+iJTnQdK5/
/jF/3OVpyAoPoLHj2MyVrI+v9GgR2cFQFGRJjdM3gfm0NWfHBrJu34nQN44/v5z4J9eTtkVUARuC
BIX74UGOyb3HWoo2x4ZF9TzEsdgoC5oMoXejefCmoLkKaK3GKEIT9BwzeVjKMOyXDr34to4zxLic
9Y7VWLWPBgAL3LT++Ivv4k+PHu846ni2EWHTCrM+rOepjpsoCUg6ditawQbSwA223vIAKDY5AEkY
GP1F3f4Xnwym3Y+PPLIGj5SZpeaiyvQ/PAPKC+ouhD6NiwvvK5jdoZm/CVBL2e+SiWt9rchtnq7g
ghvmOYRLZW+JNZnd/eBENlbxebSS/USQePbQ0vFBLTiHiG42xCNa8TdG7KZ5jaJJiocg6oFw4bmt
iGepS8c+pVMRtYdA1oXzbbB0WRxQ9s7pRre6MTp6jMSwb3OVBfPJYy6aHXpERCOy2KrtdkaSZfm1
PdreMwCm3P0cdC3x29XSs9kEMK/A64UxuecJA8MXE8m3dTIIivgENACXQmXQBFwVPOrx2rTq+T60
J+Rg0WTzHORWmsrtZGfSWqEeD25rUiFDhLQUh7vCF9p87L1RvqVVSeypU+gvNGoLMgSwmOBSG/zw
iQMS+D2V4+0rh2pk7hL4RnE7R3RBj0ZU+yYx0TkSz3aujKuaRQB7c5e3z74cAHFHTkMyuU9ZcQSO
hkGmmJkm7GcV6S99Ls27BoUpss3ZCb4RBVAPp7AxwPwiZlXXkzfRlBw5CyFqg4IN+x4OSMOChtMT
dLltlPgRM4brOEe8acvcHAsMIYD2uo2t9rlocuB6sBC6T17ftICLE7wb4IabcDoC8Z2eJ+zu1z10
pXE3MoUabgZm4ek6huxHUGmcC0hJ9L9BSrkepl5mZSBsa8Ci/Dz0sNAYrwuknr/jWeiwqTSe7xy1
SyTEmvuOq/WMBDPEgBBbRxU0c4F+H/DSpo/wyxCiQEaAmafkQjSO04XIjQ3g3aBpc7l2Og3nuAlC
F++3z/9wG7SGm8oVItn6HsN+9M6WApEWRZ4FWmxS6SmW0EtoCGuEOYWwg21CURfu7Tyfxg1zB8aW
ZqvH8yRDYN5GnYTd0cWKCq8K+zhBrJS1TExE6cY7ojOCN9Q647XbmiRMJD7Dra0HZ9Jfp2oeHu2q
IRYyrshE2+BSi8iH6AzkLniWy89ZKq14K5sOWnzEalagFLLTR7sIY76GBpY3Y++gQ0QZd+W91TM3
YTpthcmdCftuaxHJkJ9NPcf5PreSzrvpaFjCCeYMeU22th2e0fPIh2kZ+wJ18xkNoosIvAdiNJqr
ap5qe0tCQMkVmhG9N4bFXqyx7oTFqogYO+4bjaLYZOhS7ntHBrcSXkJ+oIIAjJFVCeSDBZxJIZxX
2OQKtj0ajlPSscFkZvIkWj/4xH6Gs2iOTHj8th/4t/TBkDO7RE0i9Cc0wV67ldWbqyTU5YtL9EW+
pUI1JEAHX8e7BYA13KIfSsw74MB5vaXJkd1JKyRH0i7Nagdoq8i3WcxIk4/D7P1bXYHoY5Qb+wQJ
YtWrLqNS00NZ0Xlj4IADMG5E1GwtAlheJwCETPwnQL0bzPXBsYgnMUPglWiG/Rid6sZJLcCEA+kv
ySp1ajKXgwAQ0Kbw6e5uc3iHmGsZNhvkT7rh96SzTHqgxH9fjAx1zyae/egwaDo2dDI9ExAH5LGk
jW8jMB82oDYHrFvhcHiKcjr7BBYXDrTcPBHN59CIAa4gfiqG3ZBWHYqTWnXRTV8JuOeiiarolOak
iRzLEmQzX7RirK0L+qZrSNnjuHN0hZQzy33nuifBQj+lQyoHSpCQ7xVhmXLvpcPkFUm+yTxYa8d7
A4QQkJ3pckQGK4L6aOU2sGumpKWn3AFEhfpieDDlkdujMGkNAhRGxfC/bka6p6mnIOm1AH0Ia1ZR
ZSJPS5KbQjNe32SZH9o3vSmRpWGhMQ+h2Y93PrENj0hE3S95kXPCGgpUNitORfTaRWb1ZJ0GULOj
KQWJ3lIYxpsR0V29ddU0piuN0szdDLlBzgjBA9XMvjOO+dpF2faUhoFDukVQJLdMRbDLlHUEjBWL
jaIfUHv5A+orzQIKU/tB0WZ/bf2hQkTDhKRl4IjEMdXUk8fSbUt9hKyTMjAOfU3wV98NGL6YT+3G
MlLs6W3csx15cfiWkyHQrEvcZOG+hv7x5MNQ6jbWKBinWd6Sv6LyYGDe4MxYSipSC6e2K05uHyDZ
Nsuge6gm3He4oI3xPLfSIrKVOT3TnW4K570OQLasC5D+X5p2nn8vcntKtgKBhTjguPDWbdtbzhoo
TEUAu2bEtqKBlMfkdbgsSyEZjpfZh3O/ssbAeBORQ2u+ynV1ZKiA0YRsKrZUsWhhZJJgu4iQN5xI
3ZTDBstfAOQGxUy9Q5nAizG2NgwkWiHsRH1RatTcE8STjTcyiFghtyPYXeaY1VYh2jNoi7O2XsYo
a68ID/JfnMhJa+KfCwCdwZDV4J6bKYE+gshnlfrx/BLidKuY5QBC2YTuOJcYNJV7U1u1nld+6Q7O
VpmE//KHuuo4uY5zgA0MemFZfg8lZcXWVqW6BuHWPnZM5Z/7MItOiBPJ0pjHUoZrqpMCjQ4+Pcoy
GV7YBQFbpoNWL6WsW2vl16LyoNiQ5L7G6SEJKUFsMK3wt6bmVdzVzgKgaNqLFPH8GKqp/pppBFmk
WaDLeyDRJPD3lee5NTYDEX43epBOe6P3BABvyMM3JTEL4xqZ9oxG0UHZiUsjS191KfURIH4PBcgN
7BxuQug/QqtgLpElJsizrl2aL3OaNhtwOOkrlvSauF/RR+GqBYQLx3yYljrXpvRR0q2XFIjGOWvV
k4oFW6HNmIYzgDQ7MX0dK20dKi/1AEuS74f4kC8831TQ2YztwLTtKZzUgGCJxWU7RoF4Czomf+sS
2hWay4zld4pjJzrMaiAyKwMmRswIACyopYXS2YaKyTvBwcd9jWYrvIOTxLfVeqLhGRJzIy4Q9bDa
Z33lcVsNYLmtRTHRryVpRbgQXYNx+iRtuzoboi1iFtnBesa9BL8pn4BmrpiAFvJQM/wptj4vNEqZ
edDRzupDYsXrMPM/jWVFlJT3QjUp7YstHMRNc0Sbyu4Mm59o4iaYqs+DmOJPRIMiWEE4E0K4qRSK
yaGT05Nhktkph9h7LOaEgBgf9Nx4iqi/vyOkhRxKNLD1WBhD+KjHoi0p8LP881yVY/XdpBG892U3
Y0hupym/FAEiq9Xgj2G8njMLLnyAmA76LBkGRF21TnUzOE19SgIEVLtKLcm8nlHZmEq9MUFew9QO
gFaOgRE2nGaqN9gTqbHO4BanhrB2NDCqorNgjHUbrtMpRvQTBZ2RXwMQGSIk8C3zz9Fth/5QjfW0
CHiyFNgCUa8241gpc7gt3ozsNB+JEKQBN37NQgdCPqO0xjtT8nbxIWn8GcinA3ZkPVte9+xrZmJQ
KIYC+R+C1bPFebHdp2GTU9kQjHQAi0gu7NyiqIkYhtsHgyg2tvWxTckwF6J9QX4ED7QLEd7oMHAR
5TqNvRn7YiHBRjIP13SVxCPcoJhsH0azBvTmiFd0NmMRrnmfs2k9qT7foRQZr40aXCPiPY8HVvk1
VhZHzvx6kRX5/ECUCKw+KVXuGhIsmK5JY5KlnVold0ndsSZatSgOWLqa6VBNUQUngEgprHTa8r53
sVSax1Oj4ookSkq+NVY+JUeiwaNKJwB2k2UYuOSVxQfiXgFD1INhypVcUjE2I+7uYNWoxP4GVzbB
BkczaN/qdokY6P3iAkDPb7a4EmMksoOdfU7osBSbDiOeQVwR/A06VaN1bCq7o+zE7x1QTgpJyLVy
e7nqmlxNaH4guuyM1huLNcpaQrgKf6oLCmHMuAQQCLU3Wx+Gri1Tp2NMj0t5DRgirg5StmAsqnGk
ynbQKmwYa1R6q7VhOpu6K9PP2JzjaRM1QpFJMbkI5wTIltWE3KhHY0SdeZoycyCImlIPzRDV62qw
0/o2ynsFacNsT6qbGkzFRLtVLBnTuCulY5hbsGHUkJaLGoHizMCGZQAI2tp+kx0KAzHSqjdQrqb0
RNRKqaq31gkuzmGP4wOHkMXHyoMJLplJ+4TJY1uF1vA9Gek+niQETPOcxMhvv3tepw9y8Eu47ri4
UL9kcOL7YMpfE55S3hSMXOwVhbKrTUo2AclEBjvdpob0S5CfVJmEZd7N+wWOZG1dPidyL6JQ5BjE
pmRXWH1mbEivKY+GdjM4GSo3XvlMURU5qoAJ0lScfVf4M/0ThCx9zym2ZwOfE4oj6fKWCdB/yY0x
+1A/rNxnvF2H87l2PE2ET22jNzUGBawgS6YSVzJj8bU34rFZOeRUVas8bscG4IScb8omlfiiOXc/
Dcnivl+QvAm/0tDfCgqPT2BtnQZsOV1UnOpMyHtpwqEuanbMbTyDf9kU4UzpG01BftXTPLDXktna
U5qbMY9JKFn+6O/2K84xEJggynA6m3htm4Of2UvqzthR0kVVYee8gsXiF/RQxlKeu96u7dhyGo50
/Qaa3P/j7jx2JGfSLPtELJA0yl46SdehPeSGCEktjJr29HO8p6vR1QPMYLa9qwL+zMhwJ80+ce+5
OCM7O0uf7EpSMnhQEJ9Lr8JlJpPGi0ZohGpnxb3F/8T/fOwzvBoHj3SafYOmFXqufZXZDy157WOy
tOgTCLOwI0MsXo5UWzByZhM35xtXzDg8rbQAfFnBPuK9skovTP3a+CJLJp23MjXdJ6+f6nNmQVZ8
0FGzxQj+82vcdLP6y8Y0vAHkp5tx6wnGIskd+yjnYo0KtbHWJeLG6kcXeyXyCB8lmVfButMYXJzI
vVkxvKZjrCNg0tI5atYBU3A7De0tKPtxPbStORNSztBHRmSI1TzyteklJ1Om7rjj0FcQPeqlschW
xANIgg75uXyicfzk2TmRlVkL7yYYISz1W7tVbXc3orbMfsssT+yCB4WzOhz5rdjzmLAJorFaSVG4
shH9A5y8ZN100BzXPeTXDpx6bukyKk3DVrukobxm7tZ6F6drRnWRU2xkFMXj+uLpxWxubSOeD1em
ItHkcJ2cYJmz5UOZrbYHas6JRAYDd5JOXCi+6F6dE2282jDIQYMDrpwUZDpxSfUV+9MbYUbZsZwb
06jGgEXBOES60bP4xnk99sCxmlg7tB5uGVxok3xAwtbDw+T26O9qjRv8KhAS2S0aULKfPC4ydOG5
6Sb7ekxYiaJ284l/ojYmU7yBS4cGqFv1gDy/itLMSsR2GlcbUZBYqj+r1Nyb1jeVuRWIvZKT3kFQ
YOwjndChxcKkkzChDkTCkBJsmOjfXcZh5NwVBhchr+ZkhALVpXlcYyU/POVSoS3AH53nRVWjTett
GsdlVImHrlJfHtxVJOnTklqQ0myAPS7Gyitpt/YaJs6+s5jfTdVhiuYozruAYUE1QqopE0GAW9ct
5wH7pBEAMe28jT8jz9lyW+EOnhAg01EMbXI1D9dIyWq0uiErfKCbduENLOHU7KU7HfkV5uCKIMNN
IrW5QximQy0Fqp3CXgLt2NNadGayn6FxJpFB6XkoBH+USJ15vGGW4CrGCPGchaBk7CVEXtSB1oCd
bwb6eGXQsenLPhezH29TilpeVGjvNVXzJBJytLgvaaSJ09iQX5m8kCxErx4by3LuyqRwglZP3TPh
lUMR5E4b/2WcvF8V/MTnTgM5E1TkdPEbWBMbF+W13RM/0l5RlMnmRTQpYnnhpITIr7DpiRlFnrlP
6SS5UXo7hvnSSveOClGtezSV1XLfdypZNuwmIfblVoURqWAEwtmDidXlXB7627xPsPWSDNUhX8+I
C6mozH61tYQ3AIrlDkDQyNRi8RCF9rUzkPZeMnU5IY9jXSdS2z7ncICM/QA/JDtI2eovoAGHV2tC
QrrBj1M8926m/0jXWMzbVtaMyKY0G0Sow2N2Dqqck13Tov0mPVbme5SKJmtrZmXDRijrm5XhruW6
MYMpEU4S5DliWyLu6WEb1GU4vTRD3Ttzbh3WfC1+SNZCoFpLzfji+BjlIzV0CtEHBZaHm5wCAqKJ
V/C8046l0dUwigdhiclGo0eWP0mvwe2lay7qgAmZHtkQJQjFdBVftKUc7aOnNaRhJr963blrZzWn
TJXIwPERjyL0Z4qoloEJLoJeoHif+14j5kpP9agl6yoPrypGxomiQ9aNkkxnwEqgcdSS/3A1Iqtp
CNzMHd4qUWhToAlu4+2EQvVr9C1uCEaYrMWAXsin3MGefYq7ZfY2pjW0sEfzcuaJ9WkkT47t4RmR
Y80mAi42jT1qZAg/5Jp5ALO66cjFRBwdzwK7vabFhhNDQ7grhSK4eAQphAQ36c14ZxLIJrZp7o8a
XZlDFzUxLv7gqCPUg+chuS0KP/l1Cc0zKHr7vI2YQ+d8ZdIdoW2xbwJxmfA6BGSEEWejSei57O8r
XpiJCgOODJmCUcHXGJC8Ucm9IQX9lGjJSojkBARyU3SjAZvQkXJifOeSwiknCLyE2qqtg5n8sXYr
+Dg1XxQuhMTDEOimy3Iwhqpj5iCda3ouCRKSn9BzDhV10b4kKCaNgz9x6D8xsOmQHyoAAhvSB4W1
ndRoI+QlGpJJtd+AECbfFZQWkxA6d04Ko6M+ba6mJXNABoppQNK41G1C3IA2TeWOh264AzMKh80u
obBAnCC9ylVI6K0YNki4qrRncouZyw8yLamwojROdZu2Y8ooKrXVC7MclmeeTkIiaQjMNXQ3n996
/IZQGZz0dfTHyYYzCIo2GOhD5CYRGmLDtexXvm2mxvHGm9aJiWTSip+cA4uhkmthnFNwUDauTXzl
XHTymU+HNBI8kOmpZVXlb8D3DCe3oQTa9GZt7zgQ6GSmWS1jAADFI2uyUcR60fG1aVS2Pq+j1jod
gkLs3iTljtQGsATlaGwXo2XyDtiwo6OBUoQvkRxfAhVQ7wLV8qppPA9Ftt5pWRyTuVUaNu75Lp2a
sw6429t5Cs79fpl0sDRmMnhFuICrHram0cp35rkFHZBybADzUy33q8vjEsxsZqedBuTlMuRrWu1t
O4EGiPzHwNA3eu8F01wLg4nePziis+F6lDqevHSFP5EjIbnDqy2GK/BkhpcHY4j6BUsP8+c+tkBg
x4m5cYCAaWg5JTmaTLlSAl9dwdfgsXQHkAP9CI+n3ggIVig1H/2kSulCSm/+TDFdAEuuY1fblLOY
XpbM0xTklF5xy7INClvYH29YO2m3V+YOMQJXAww86Pa6D/MVB8ymdexy3A88Hx841gzaoamv6xsk
vDyFja/MbxNkTsNGq/a+IfiYF0v5ULyvs16SJQDUtbzmZrFN1lT8un1X4nqrR/mKENrbOdJjlOjH
msZ+w61WOD/Ub9k2SwWJpuyyBdACMb+hbZi+lnlmThJncYMNaZblrpLq6gnBMgTzihEImbY8lgk5
q2XpRE3dpEUElKFtdo1WZZgLQGQF8JSkt6+IkH706YxyztHR6e9TOmWDcVCfPDDgVo+23+dp1EJY
zXarhXrmhuqPjqVkIBefLNFM8WPGfqIPyzrV5z+pFX7Z8VW6vfvMusW3w3JlFblrJO/rCaRHnj6Y
lVuJ23FZpvUOLFbrPzZgdd2zBW5w+LALXxTMBHKmy2wp+3tsy5XYsHhsnf+XrOr/2CezoUUTcQUX
eJbl/ndBpQXK1qFpBPwPQfOwDMK50xfTjzjkxNZUPJT/vqb9/+IA/A/V3dp8tv9Xp//nnP2L7Pb6
B/4jW8P+h8/Sx3HZXbNeQqLyT9WtMEmQMx3eNKS4hmu7CB/+Ga/h/+Oqg/O5ji3ERD7Sh//0+msG
ily0TmzD+UNU62jc/gk5uP/fMhH4CN/Lv4FH+I///181qSZRbv+6XHccFJyupQtLWGiI/v3f8V81
PNAu81yZV/PL4rmsd3wwyme2z/o2LmICUWt9njf8DnOE4bTDp+bZh7Su+vvMH52wprg99WZXXpwh
87ZLoXVHiW2Dfro1zr3POWZfCUKJ6iHv0D8MxwSrG60fyzbHz4N6lqfOmU+2U5m/po/lE343zoJH
pPMR/zgG580E02mGGKYvLamZ+sq/ZEHtL61jyU8HcB7gerkT3WKHLGokKJm6xFM6jBvOBtQ/K+LM
jngzxwBQY/qvY8NppcAfaykid6Mv2QH1m7G1iHXXnPbIbIjBN+zqiC0DHQQwsLXo4ouUn+tKWPiS
2fvRzJct6FZ+vjSeEuogXzS3g6VZW6VXl8Upd0nLfnSh0kZ3NeQDmJAVDRTRbkT3+NFEYbdhwUv3
NoM26hW7VAv0sHNjacVzrEVkC7F3KP07LDyvKc4iyVk5lxBaoSglTvsRO1ebxsCWLRfmr9736bue
OHWoDxi+VtvQwgpMZjDKEi5/Qvm6xH5A3Rm5c1LtV2iY3B1p8VhfMeNN9t3pojoVeJUjbSRDvZYs
MLpR/xaDlYJO+klb55jq2kNbXewcaHPFXm+8ATQF22eePzt7Hne2sJJHhuG3siB7k7Cq4hivfhHm
wKQClCXg8efmMA/GG09UDahoOpn+8Fib9bkl94e4P9PclaNzr+r1t3P9PBR9TYG1THu7Wb6Sed0X
AAhDF4DVPNJed6r6ybLxO7HsO+XwLHVs9xiTZEGeaaxR1vnP5tkKcqs+VHa8FRjON5gdBBO5Md8v
sIFxTeZRly8rwDLk8yS6d/ldrrNNxhlXHktad7N2LeLbZtCEIn7snHLb14Doc3w5cZwVe8Tpt/3M
dNAq5Te5V991Y4Xjuh5EMcLiYWMc+xixOoOKLx7Y0rRJfg/48ZfpzoPRqT8WWUxZk2GJGgOMWsdg
3VxIRANAB8x0JTMge/as4bnI+9uk1Z8sjf+i8qqNO6wGzgxJdvQiIhe2daOQHzj1V0/HGbkqcT4n
q/uypult4vopgiU37hAwsATuLn4jQuGBgNNKLIYp08Z4+EmGgUkjqSs6UM9uqe/llQorRN2QnDEa
pKiY36gpzSPuNI/wOp8iokHDzp7/KAv7E6Jn1GHXoYLaqPXgK3B+2b1KTkQcBm7fhzUo0RXEQOFv
Ot/4cVb7aMbJrh2P47RFm4pCBOrSqJkeL/+Vb8favaoOdbeDJIXJqQsbPOTr0iEC4plBm8XqhHeB
hK1wEfq5Ll9F/9QsbthRqNG5bsyMfzuvfFDIzxnxPQY8l/WI5/ykZYmlGqQPWxbCnhUqQiuBxeyj
HGk/5mE2mPB2daPRQcQMdzYOUXIJC4qGzHQaepGuj56+aitIM0WmhEDUY3/b+WT52dbi1MGxWmuZ
B7EfLkb6oec1gFBUOG5RP+hOb9V3LtgN+Y7XqzKIKoN4ffQ7iQlx07tV6+7j1YRZxZYhLk6qXAtn
08OTBS+FQB2k+5Sm/KOGRHx1beXd6ciIu9DA3/UAzcuisLSt9rDkDdtjoSpK/SFfWK15Q87MI5WW
QM8Bv3Yzr3rb7XopnG9o0+iCOgTZIurzaeJ0zlHGXHfpifQZ+9HERSXs4T7A455PuM9WIr2HEfzJ
VnHf4EczRwCgVEZ4DupB6B1OyrK5x8nqRnHfebuU5Mv3CotUvJa88J4NPSOFV+ZYU30Td/2h5C23
16F4K5VdfvbKuK3z8o4OVrsBTi0uDUKRoMWCiknTWZ+EgZObgmh4b4DTkLYUv7DQBZ42jz8IhnE8
kjCOgXDi1blmltotLAaEUWZ31KrUP0qFL7xnXlucBnu+sTIwhexKKweW/sghOvV7wqijpJj44Jv7
WfSsu/xdIfjeNSPQSDeOOGnXfUJ+CymRQcym3SWMfPLZBqN/uDDgKzKQme+9yCK0Tu55JkNyM/a/
yir3LrPdzeykRMm7+ysWXsK+DxdMVZB9i+3INl3SKxJGPw/RjE0ZoRhYcxRYgv7tA1C22JgLKZpM
pYet4i06sHV9cajcO4bygZUdUXGFcyEhvE+8kgxZH50svvHaZAtj7ynWbR3NgycuFPLVmTwEdv06
TsRkeUAJWR0stl9VVwwMmIjUdGzS8KY53vFtYr4e2w3gi9+4LP+8Ijc2gtyOfTqtsB/9otyLhBDY
3nUjgudYOrNugdryA7+ljLw4re5nstyNqfrrRu1sJcMudvqQ+KBbL30XFoqnpMlOVd/eD0jXBJ1Q
IWhosnwHi7wmgTMCmPaSassZc/mjU9KxUl/QvHbs1nQCOoe22JWt2iPb+NPX4d5FqHdHDkDFpkvt
elAnkbFo58keb93uCggqfAj0I9GFF8ivn/F8FwPp3ZAN4O/mything18dcbQHY71FE6US1yl3vTT
2MMLkgNAgS6H/8AcONIqc0AeIMBT1LB9Vvk8uLg800ndQqfYO3qXnB1xneWY94OdoKLzK1ZyS3Vf
2QWxBlZ+UelnPQ0RHlZGCjNqM2ja6IU2cdtCiyT+QpGqLjxgCVfeohx9hhb5yWP1TrnPSwLVlWQC
zuOd43IuL3q1Jy6VoMXW8U9akf65QkWlpX2VXbP3wGmYQArnhTzsZkUtAFSVJWB1wBBa7GixX1oT
lQPBFIlu7BO3ek/i7qZt0r0Ey5foLq1m/ZtfMQMVe1BIy5QxsIFZrAl72Ds272Jc3xVlz2uoJ97W
YwUGHHvZobjcrwT1Mu/5IggrtLL7Pj6nGc+WJBz8mtDrcRj7l35pz2rRqW+eJysmX8jZDfOrFP1e
ZyT6MqLbIULKV7q/q9hQyVjbm3BSFs0PBFJpGG+vuvxEdPPtFylX/7mJJ/03q5qTWZiB1ccbexlC
FpW7MdOer8b1CIGjuUNdXb20M8HxJD888U56xGFwyzXJdNPY+o402D8H9SnQp8cafjenb4b0R7AI
qlO4Jmkv1ytUqtnY7asmyd2wYSODl6t3dmPF1NDwgTuOQm/dUPHFKA9uq1zwK384yAiKU589VBlo
/QkTfJ+R49mw279nTPFqe9ntmMOztQdrx6PmkpSJhBQo92kCI9TrzeditScGArd+YWgHmTHuW/Ju
X5ALqAIE1DbjVk6wCK3ctsp79TZnU81N+9GWfhMm0kginzyR0d0lPRf5pN9ag8aQzBTePjZl/JzP
8d7P9m29vKnKeSgNYufIyXn35Re6mBD3OJm/60DX7z64bTYzydQ5Gfppo1tsFIYCXGbuYHhO5znI
bFgsOc/PyoSkcW5RJu8SX5FUZ7MDs9uqe27A3xNw71jqu/UaFoi8dNNZLFMejhJqAJsr9tRXSirm
/TKUrXXpOq4Yo7XvGcEu74oE2r8s4++80i0Nkd7kPENRN96zuXhWK5Sk3D+Sd3IoMcUypANCboA9
QauZr8lZlO52ap1tV8+hLYfItsoh0CpXe1ArSG0fkvMLGYOXyqTCwrcvhxnzX9yxtklLxhzGqxY7
p86NgauwAx26sPSYhlWuf/aW9Jxn/ib181ut9l7Havlu+xwWw4OP+z8GbM7l8iYXyLiVF8XjNb+b
64l9s3Ox2XLsGWWhv7LKA/he+EfNiakDsfUJyoGJ1UYXExwx1tFk60+gu++qWW7RN4bKQgUH88aB
Ei07lDSop3r6uwDN3Wa23fsWlFEKp8Ffh++papw93UN6Xa/guUj2PVlnrdXMAQmDZKLYTgMWtFj3
hrc8Cx28U1N5WJqH4uJzyRLPgaQ3PqC9eKYQPI5N1WzZfOakLa/HbIb5ZLxKb/QDPbXNayTRN7Oy
48z5FdfVl18zgB8Brao1iwb7gWvlYvOHOmskK1WYsDU7C0QpKq4ZVeCxXcZXiGKBk423qjVytA3G
39xlv2zsWaXmL4xCz8h3UZEa2ZvVLzfWOvFu+/uVr8WJ90O5UnF8xO426+gJLMrbJne4X/VoYGsY
5DR3EbHqr7IZ/RdAVMNZWN7eQrAQyHLcYtO6Uxk3cuZisW5zesJEzK9OKz5qGMSh62e35aB9SpVF
XV09p3JZgxxBupGRwj34AaBe99hPSMfWAOrXXnZSD3RNhnNr3Xtu2j1J1Lhk8IBvMqlOW7d9KOUV
L+UCIcnmv0R1/Iqx2XBEsI4aTM5V3efEYggcycX8xLo+IrkTP3HKGLxB3BZ0SwWGC3NsZyPNQNfr
1ORtC4/mg2VidTKWnirR+rTIpwtAXdHh2+uTp8QXmqML7T3BRVrgElDFXHYYxy3GtwK2GwyjJnmc
R9zrsfk45yDKyTixQaI1o/ip+27vzcuTE7dvLYU7IAtKJXokSGDy6rO0tpCMn+PmXPfVA3mk8jG2
3TCbpn1nAWBAh9CmXyxcd9n8CpjBhf0hUZspJ/9gfddFRA4uDTg9+QhBZKRTuB/xyX4naQbP1czK
9DcRo2IomJNhrje1ceCJ0proCi1+ZVVPuFkzi0M6xX60Zp556Q2zvdcNpZ+LgmdPXo1QpZ6Nr1Vd
ohm3QC+VrrOG3UrzHCt1IytKXKtlc9zbTbOlnk/pqHmAMwJDQ8ed+51SY89doW9nX/+KrZTkF11P
jENRsaSStlz2gBDLXTfFH5qZ1s+G1uEg8RLzq1xK+dq76GDSjshPLHDZro5b9gYWeTIWFLV7Wljj
AYbgjH/fsfexnFI++0qyqkk98SzSGnIz0jcUdxosgkcbNK7Nz29oczQGTZeYq+yILM7fKK22ig2R
Hxzz4KGp6lk8cmk4RXPmaimIk8uxOs/XMQexp+MN6l/jrnbi+QiyJau2+lysP1Be3aADqHHgBGoO
SZ+upDYn2lGxkkUjbwGG65AH+Jm5XXW2PuxDl9eCJNEDSuflrW/dBck28h2W/nrz6CzL/BdTT5FZ
Ybu7WkzxHvbvcofKY/0pbJ+mV6+Q/pDT1JI6lHh+4OZ0QQ2/WXMu8oQFX9Oq3ZAmqPu6BPwSz8Nn
MvbOzrfX4ouD/Ag8JY2kmnDp6B5zf26q5deyvZaM+Ak5tFk4AjLXsCK/rK2zEAvE4ia24j2Zq9le
l5YZVrTqfd5VHJkIidj/t/S/hHF43Icou0jKRryT2yDAsfTpCXLS0Rh1hkjuZIP/YVTYcpQ44okh
TFwEhbJvHXNwvxZi2y/YEPi8HIEJxtdbbdui0LpMc9qcIBOKM+yMArqyfoIoBqCfLBcESZrFXwOo
ZXhwrVb/SOx0fE9dU+dMHQb14GaShsSbq/IryaBBbZa+0UKT6nbvyoHtQL6KvbQWmlgyTkiK0MsJ
86kUBNXH8VAcJLsXghz64mgTZ33OKY/ehmJeD/kobLgsWYKTMfbJTmlMM0Z6AmRNeQMiprLpbMr1
RopX+qdmgzyK9CzdPWRZHQ2xOmA2fjBsngHWcY8kk32aMTF+XXxkSZXsYIeRgOYZ7kDB0XvVYYiH
AQX1ddeEc7TxvKDEaXZqs4JjJEaBJDeLSHM2+7W/8zJUYzTy08XRZhOOMnwblFiEf4fO4Nr0HnW8
9QcN0D3tNNgc4Yowh/f4iMYdiQGfymqzViPvddwVMa4mCNZsJ8Jk1uIdIUT5Fl2fEVZ4OnuYKfOn
NzSv0+Qb94gkLOqA+lSK+Yb9Wk3GSDmEhe8TpKKUe6NZ7iN6kG3l1Q/Iv6fdIBRJuQ0Lz2TXzaN7
s7gD0R0k145XTg4QRuP6ppK4cWCR2mPbxBfisoHrspPUTbuMhoIjtfRUt2sX68uOQQwyJfKWm8RG
bseKsHLOVMigSQnU4N4QJuKxbBrkEQS/vO6Ayabo/KVgE1u3PyXiYKRSrpPwjS6EKY41yE/kSwyw
6KUoRsbpPUXIfQVol4RqkiXmoU5cZBxmBqtAJevuGSBsu25c/t5jnBBulmlueVauNe1zMzkMvuuS
dKaPN7PZepEwJvMiLHUtPRQmk9ky4LoKN16PA4MKrlc27TdLjIBoRGJ3NtuYCE41Gf5WzHSIvFvK
YKgyDAeGMlFW0QbW5AFMyajvOgRmXwQ3ZmEP1XZDXDAxtLKJfGfaail5d3I+A1KZH82hortHjbR8
wzzRN3ZJHULDXNiK/tpLg5xL/EB7JX+h7aRb5fXIadWUdCys7PRmqdLlpJAVEyxjptdVLLn0R2dt
7m3Pbil+qqR7gO1lfmDiRvQoR4muCDgsb1uenMQ17DSH2H+HHujFGlnVNj2DxQGG0ETeRK2ZTkgg
TSAaGnrGHXhYnHxGKgct3hVPg7lTXTy/s8ZrzqVg0gYo9Ghy1tLaZB/C0NL9XHbvTpXfG8twQSn1
xzFC7BGcNi+nD9dupw5bV7U2TGusOZR6/8YIjP9kJfMGpFHksNBEyZnzLDVEdDUOPMmaNmx8tctE
8ZQizJPuu9lYT0ySjB0podYG7d39vLjrRp+bXWW7QV802h4G0ksvcS6xIB4emDPdZ/WyJRIAss9F
IA09o7b+Wjj/jLJj3kvekoTPpMkHTWOY3tsaRGAgr6AiKU4m3iQPIxJ70wf8XfM2NWPzI75KMLkM
nGBWk/ucdYQ39VpQjPplZT5PfpV3t/RUDrZffWPRu9UtUhmpsMdw9MhvtoHMt7befNs8Ky2nckiW
y51eIORIZQy8EoGwOz+VjjVgKa7bx2nUvQhW51kW5iu4w+9+cD6H/LlHx6jHmF3UJHal+9qUbCDQ
ozBzGshxSgpIjob9ycqWDzFzn2fdh+hZzcSMJty1U8AUEXUYDqHdmPeIkOYQMF1gJ839xJRv6lug
lW3Er7q1ORFiti/VoG/pm1+W1eVer2A6xjKH/3WVSOdLxcDVeiToGhVw3V3mcbyLfWimNNDnWYkd
fm022aWpR9la/qb91DGLdB8nHfFOQZ12Zt6A0jHJbrDPWFvPE1uh1fG9MOgLDL/7FQ4FKZLw+p4B
8eNC1Y/Fhl4ZHvyTY9vHtWW4LTPXjwbdoEtGR+q01htwGbqC9qV00i19ERQNr/plPUz0REr2ITdT
rt9lea09C9OrD4QqEQRBFsU7k4PTWDOrNrz5xSNmULnLsten/kGuzU874ppR8UyJ1lR/fYJAetH/
ltp4JQs9DxvRo/izckCviZ3tOi8ttkxUnueMqbmeyIdEb4sj42d1g3BBbqs5wd9XVm3gOu54lQCd
m3X5cMqSxFdUhdwr/WauGtx2UML6Sj+SmzHsusWyAkTWLI9YZhzstUIa2Et3YyJAuGnIUSFC2kGl
7u10Eeuhbkg+OSKyJuR7fM42s5zlbSVCJawn/1xAFb7RevJnCs2bH5YRr+Sg08Xi9SR9oLEiOoN1
s4xDwW+oPO5cdW5l+RC3mRctiXlxTUlUQp6bH6Odznt91gn2qBN8qz4BMndOTgj5hL9947FZC5bh
x+t6+6C0on9a1VS8c5EvJxSgX0qLs3cLydFtDL2sHnlcEs2hPZHX9UieBAluS7qiWBYxTinS540R
kaUocOoAQFjPjl9oWyFMXGINAUqQIokNA8nxuUgGdow9NEZSLMZ8sd4MNoHby/xrci7LsnhL2cOA
yobPtxR7xRSHEy0OSrPRozQd7RvT4T0F9xf1VvFj5lCoV35ryrwNfpltKYpn2Q3O4SqLsbA3ITwV
0axpfEn4YzT6uFg8I/5AQJYOPfPo4Q8G4BuUzPTsu6QQJq6xqTouFSqMjUhUvjMzEH8kUNZSP/SG
zVSbIxrY8iYz1PRhk7YZTTHw1bj2ntUsvic3OwF4PRq5uye1Y4fRc+MWPSOVfp/O1YYULXlGOERC
s27EATIsljkmR7WvxypkpbFu0jppULH6HGo5vySzq6Y9y1EdzN4rqVpHe2/4ZxSPOCzbsjgWiD1Q
M1rkrbYFVp/qFUnpH1ssfl115xCHydF+rRDSN58BEy4eRApVR6k/60/AqZ9RzgvcNunBkuqwQh+L
a+PG7pxdzhJrw9bvlFnzkYsRGnRmoCdnr7kdwIshUqQVcdluEKnOxFH3T6WBAdJU9muvYGMkM0o3
b7ENHDz+RfPRao9tH0hNvsPks0KQ7tZNwW+ybZxWQ6MEVc2zqdvES5O/94hAcFWxNeZDMRQaKZwc
vwOkwg4nVeda+6YSBgusmoEvdrJn/OPV0YZbxb7mVkyKbL3ss9G7d5zebQAaNCIgNJiTW3TofK3S
WTeqTK0tlG0v9OkwfQPnm0A1h+nSomwgprHhx9q98TBJsOYVn0NOllGcIA2z40Dq+mlIrGrfDpwO
ymPUUDQ4PuAXb0gYj2wDMzGYjFztUe5dcXSNDmkP/Dlt/221VEZY2gabrmw5LkJYO2yd3rNbMF+e
FXYo+Hv9neWI75Ftx9RfWS58bcRMBo4ZpyHSyTrsW/Vh581Dnp/nYonIesOkVlo0MGVzkXwKZ1UY
HOCGczEK/n0rstqUUNewQLG58kHz3NmT/ufo3/nUzV8D+8OtjStEK+51Yo03eN39W9f1HjpQ74Ur
7ogKS1mJVC+Fid8TsBwV9/SkUWvslQ5Xxx8/O56vfFP684tgIJtL4iDXwXnQEfOqwUVziKGU1RhE
MIsNOVf7wjmuG4+6kxEyzsuquvyZtJdmA/z4z1HbGvwFviDiYENcEW9ml29nwIq73kReVLFsXICA
4md4jClBLD1l78yKJKn+EsLkmWgTlKureWePlK1cNXeSQ95t6x1Qp1COZDz7S0KaZXxK5uokZEX7
qRzsA0W1h2B08Fvu6gLI3jcXChYhArO2+Ed2TcZ0vScmNvRNRIN0JxQHVX3Hq1WEY6Me6YWgCbOU
ixt4fwPq07Apy2ljuvOFCTDjrrHdx+DCDOOHwn9fpdpN3dLb526JtnW+ccru1SKFkq/q6l4CVg+U
nCe5MDiQCRcMk1Wea4rC6rWEImDELFJQH9K/j9lLZZS4wsmlzAYi+ryi/Z4F+Wl4FUCs6AfLGRg+
Zie/RTBgJG+Fywa/Ndq/Cv8XLQZAa66QwNCz66psZehvo+A3p+ymSo2vsXCaG3NErGn01klPRkxP
Ai3DlEZ+Pa8fjl51r5kapt2sMfzDPhjD0nX3w6q9L1DR6lQyooNugQ5kBicAHhfbvVX9kE57O+Cj
91dk49NySS1Ecvr81BhN1JnDH7NO9pl6zIsVr8+zl8OUmOr7lWZ17hhQw3ovJo12yJMnbxhOZjve
1+o90VXQ4jHQW2NjlO4DY7udSC0iH7LoqowxeRZjzOyYUSWd6crp3HtbUc6wCjiTxNqH1YTgf/I2
1YQUFOH6bQ++smn+F3tnsts41mXrV7moOQvsm8GdiBTVy2rcxoSwwzb7vufT349RhaqwnbCR84sM
IPOPiN+SKPKcffZe61swIwz1hvHApohQTubKb6Fk3fer5pB14r5ijbdKMmnrcyfX1JlIOjK/vVGy
0umUe1LOFtALFpZ6zYx824ziNgjmUkBFw8iezQlQdMyMHdEUHoUyZa4sdbva6FH/jCsEfVRK9R74
rssui5qwrTeSLONLXYtmShHJvReaq2YMfsPQINaISAaY0gmXT2SNS3zjtqaXH+desmpVzVULtnQr
vsh1+RCMJbGGPvnCUHU1IrvYIIN3xWeV9ZXcHvR4wxl/UaX6cpqQNPmNj/l0PNRSyJMl97gg/AdR
6LaxRGslPVNu9m7ElHiI4Lal0bNWof1XyfiA0Cl2/rLwGO1OMxGUs0UlMTaQd20FZkWfGgwUCl1c
JLc1b5O4vpTgq9l42YXrbEIJMKgLs55WkldvUxjr3qQvvCR91hL1oTPGG3puAHvo7evZrqvKdWax
eWllcBbqzAN8II7DkkAI+vRRMb7JHkcnb1TfsSvaJC6y3hcX0Yqvk7a1soYwOvkaArzoGZqwsFec
qCAbDlbYLKMYrauSrxg1BpzOBc7RJnf2yP6ImT4+opSe7mrKUxbIgIYr7RSAtlttzJZmS0bHJE2/
awqnsIqvVjJhGOrXhA8xJ0+tQzSZ5b4U4fcjScKK1Q27AdvIQvJAVf6Pqu4fpGozu7L4L0Xb5hWa
4ixUA10590kVSxbhwfDnf8GmCqubvDjj1vByQ7sZY08vV8Szxa+ZUSUPJTZ+Hcv4aOyHruioABHh
yss+YdT7AwbnM0ZON2blnWXSwxPFGa4/S+r+eifYNGs9hX6xQL4HDCXx+KYleoJQ99MsvpSpILzS
tjdvkzavr2ajQCAx+7pxhEmP3/5clv+vu/wPaeb8/M8dMic4/Xcy05GIqP/7H4fnqg6ek+T/kBME
97T+oMCc/6//pcCUDOk/yUVCfkmIFmxRMKX/zT2VdPE/LVXXwY1af6SZQK3+W4Epqf+p6/iLUFma
qm4xwfwfASasVAPnnwV9XIbSBPf03+gvP6p0SYACXCeZ5Ipr5EHplFYf76ReSpO0F8P0AqSisqVy
tj+Y167XUTpzPvkBpfSRpfVfr0bD0dIVAFPks83v5q/7Vo98hvpCkV6MsI7d9CxP/k1PwiYS9QP6
cno9qhGu//pS/uGx/YfXhFyp6zqXGHaYOP/5X6+ZRl4gM72ML7AIboYQ4v/QDCvgJqyvubGC6rML
0WV//6L/cFlRtCo8pCLe+i+XtdOxhORQ1i9U/lhTGxMphvXQCOYuCXXpp+VA+7gycV1lU9Eh4Cna
fF2B4X38jABmMxPhv36xbrQOOYOjhI4Zv0JeleiR1TDpdG2RZY+tf5VQFpIJ0bDZrnEocpoUfUdu
7El6BohMGkgbvJr+q5nfDWx37UnsNkRnKSro/2XbOE3gEvOh1jd6sEsg4Gvk2WJTsat0ZdZPU+Mv
0N0uhsqWb9tqUweOuo/OebBkoDfmt2p3DbJjEtxMxhMQmqlYmebK0y741wv5LKoXXJWLWvLRHqEH
K86NKJCU5LTGOlwN8hp7jiOYhq1cSIJSVoQ+gOfA55gbN9b99KyDCtIae0i2HNgf4he5IHPxNGm/
E1RQIQceit4S5VQd2mr6ZopPo3nVzOcy8hZj1y6y4iyXL0BjnZryuZDfmGk1moccZuG3bq0wCSKb
lJwApXz0pjOzahqlBCjh8uz4xBpxSo8GXVNJeRDCXTVsdTpeCfuwJe1ENL24mk8YL6ja56ECZaRv
udwLfuFU8Y4oYaN/go+jozIQCFjf4O/9/p78tH/9111iaTKCb/TWVDyf6GkAmSrYA5Z+6YnBmYtw
zmT16KHkUbFQerg8TJA/ewTRIQqa8jZv6Kx9/x6+PBc8DIwRJUBS84jj8xY6Gg2IbthTl8Z8bsYG
w09fTxzTYQjIoDt+IBX+06sxBmRZszi2SH9iDf969DVBbjhyVPoF3/8doGU86zp9+KyL9kMFT+b7
z/ZloTFZlkGN8orz5jxr8P9eaLzeANGiDMktQWAixRej1ca4Mwpv03CEIj3xDvBZ9AMX8Q/s93+L
Er5UXtWU+IkqfDidMfPHV8XAk4lqbMS3AKyfGrxBaWfeWc3seTbjEqYN1tsq0IdlHfdrDq3cy0Vw
G6bdWe8zbFGtqWzSJs7hm+HLHaLL9xfFUHj9D+/PUkmPVGXuOMDelvZp+Q1lTWD651vXrDjgqebb
NhTiXtb4nCwFXQGuw/UYrzklbMSecpcWyCKg3fuGMnEEF01gNOjoa7OOBDty00O141i70bYGootF
W5FDblsHnXjwwOYvVhWtgwV5gHjsJJu5nJIshK3uAslS6TEvhFdhX2/ztYZi9Vi/+NdgK++qX8nW
d4OVtyyXMqZ8Wh4GrUPHu2hP31+NPwvx16thQAJglkP/4tM9gnDa1MYytq7mHcwX5bdPqAtnbR6B
CuSc7b0bu/wuaRbyKdlxIehl0ystKrfE2k4c2D3aSaG0yytcrl30lr/wOWiVdT/dVdaXDeXPt/a/
73MGMf715FS+2DNWCKxrtCn26qxwtoNN5TKwXQvrjGX0HVmO8hgfJ9c7d49M0vfjtl0aiNGPsbzy
GPscgo219onuvSgbjkYAyUJi7Ntljt6dnI/AKQJniveRSgT0XcPBFqcpk86G5pLNDsahMiaQaWGs
jZ236U/SebiMAs40Djz8Rbxzi5CGT7tKdGTFNyrjKZCg3sHKT6P3LOZPfxRwtoLu9zE54rV11TVJ
EOfikN/I+J6v1SFaCe733681l0ufv18NdI4oabplqMqncirGOZN6QWdew3txK91Im+km2tfH9Agj
ZS08qPf1gkNfyd1KaPwCb7PGVLmmfeIi4Y0au/+VDgibbSY09bCp+lNVrRJ8gZJd1fgoFglSV+wT
ISJnpNPLrAAShYzKIRIdAbNXwI+yS3UpIYjaRzvkMtkv9h3DXArBtix46NzkV3kVtu3GfIh+ET19
6I6pK5zYeHASwGcZ7JRwJBaPa0u7T73Cxgg0h+cBZaQCLCQHKbnqJ8fqlgm8P+wfdLN+yO9V1H+8
ilQtBtdSIxPg4903Eh4lp9Q8V+/gHcL7dovK5Y5GjJPsQSqLw1JgUp67xEvO3nW6kAd907rJLtuF
q9KxzvlmWMouefGMqB/mYeEhX3//RWNi+/QeNYW2G4s9pbthYZL6tO6iMRswCZXjmUgsOIK5tGXs
aVauzvPoJ3CQhl1coJ/EkOtvfH9LoBwtFr07R9lGtLZ6v6uLJ9W6Q61U10vDPyA3FBVn9NaId0v0
hK4/Ry5vm/fxJvAcAaPuOUP8gEtAWqiv6CSsZ/9UvMv6kqxrf3w0qxtpWPLnCjPbcREFNoAMs10y
lMQ/lUtulTuhfAX+BYgD0FIeHZUUObTjzdlPbuivG0b6uM9ticfOUm6SfNuJd0Yq2WN0nOJDUa4C
8sdYjWvGVPQsM9xGwC8My5GzO105WpbDg9m1b7z5slkZ4jK6mNiaXmrk2Po1bneRTNrnuRNW+vgy
UivqGY0KABnYU0pDWcZM6SraM0jRFoi5FmrOaK6iEqR3QZ4Pa6Si2dyieIYWIi3kxmS8CTfOX/T4
tisDAOvFCE5deyBa3e3M+9C4nYOq04ir1f/LUkbDkkmBz6OuaCZHqE+PupcCMJqgM16yGXrdD9EG
O5RCaJxM6imD4u9vuM+ljKaBoNVJi+A0yKb/ubgQUya9eRhXFzrzr3VF6YaThgFeCfU0KOT9968m
fX4CeTloonSk5uOhAezn4xPYhBhD8A36OPRJuGmlcnJQ2fwmpmOu87cBTlU0hJus65S9X5J+1UPi
nXxgNIWxrXKISf/6DUFwB+TOm7Kwoyocr//ekATwCMxtB/Eimd5D1QeaS+G4CAx9j0gOY7nvoTZh
UxXSM+O2Y1gaZ7Sf+OB9EbKHmvzLgywVHmWNZs2mRYPD+Fz1/LU/sjYNfipi4p39D4g7QICALcDa
71oTtjca8Ci4qYV/qPbmReXv7WXmfoEYRzTHgZYBzqdzHji5xjDzVrzAYaA/GNei3Ul+bTOCVn44
VH6uZvGkUaRQpRjw1aF8f7q9BT9RA9ha7aUpGwG1GNgbAyXgFMAljH8pSqQzL1F/2D8plb98Qp3n
in/4nLzsn63hrws7VHKhVGB5LjFDadNOo02gvqKyYIx0hEVDlGrL7MV/zrAoKCTsRROLAjYN8aBZ
yE3zJ628VZuLV9xn4mkYdtlwHYv7sX4pQbkEwzVI9n3zEhKk2eypluNsB5zIHNdZSZjZGpaRRPwS
MVIS9ppQTe3H1HCatLOjjVGuyXhj8eOEZ95MFYKHdcWYpUCLxlN/ytqDpq9T8Wm2/pWqcCxJFxsP
sfDORAOWm2bXMmInwTXYetVH3b+01sXI70uDk9Da4I2YN4LvysrvJL8HupkPxxo+sb5mj+vI3RI3
lrajxStl74xmqQcYLN/QRqUeAhu4AhMFiWLLyj8JwCsezOhOno5ycOGEbQCu5jMBI4yFray+edgk
u2cpP2bKOSxvE463erONpFXQF06HBI5rRegjIzFDAM3YOvi6lpXpOYp2GHO3/R3kgm1mzxKS2ED7
VQchnnd8/Cu4dkHNEOacjRx21hCNcg1mELKRDedn3bjt2ttgTj6EJVMpV2aPg4no2ZWUpawwBV+E
Hgfnea2ui6US7Xpt+/068mXXpiyTVUM1iRbX6Jt+2rXLMOuJ//XUSxD6CQd2fJlFYTaLLCdWZNSE
yg4lFGjfv+iXalrTDI1nlmYsAwSNauHjagGluW+HTFQuk/6aAf8AeJNPS5FIS5MA4/Idk4UYL6BF
2q1/VpAvK1uP9ACi1cr7JnVZUOrhSTDdxDikw0FOjyF2n1g7mxwFtPMo/QJ4jM4cp7FO0VhtMTX5
tHb07RidELNDdOfKAm7M3c5yuq1s7AEIK3dUddPJm7NRz1Y3a1kXveJovjv78z1HFIBKbqcOV4O4
zcTtUL/5gJY1lObL/NXTVyLXTtxa5y4+HCcsIv1NED3mTNs0KAVlCDGkhRV0Jr9zYVT3hrL1Ozus
oLO4AGuycPf9Rcad/mXpgPRBJIHCYRiIvf7pzGKiyvPHTJEvobKNw/lE1e2TjXbylondvzO4zw9A
36pHFbITkAeSYhnTjzqGuDMpfwNyQTflSDrAnQr2ifoy/w8fkWmY3sNMTDswDAsMbDJQioHoaBfg
yjGfMNceguxwk9Nri20R5YWmqsib8auObwOmqVh5RHAFzYx/7fNhk0qFq+DtS35Z4fMYHSx6PuQE
56sxvAbhUh7WwktxIlPAEBzJ3/mdk+n3jPW6trNNH9vc+OyrZwVqogYsdVoJ+k2hIIRHmA0bL4Xo
C4VsHJ/Ndm+h9EPZJGALhtzcOXlpe80FLnjYIYFot3jnFyVIWG3RTQ7yBvAWqX+L8hg/x4uEPyYS
YJhVt6KFhKu1R86DLVZjtoEK5QlwHc7wzJGhv8YDaCJnvJf2rXwolRWTLh17TnipnnvHl05oyotp
Jm4eEJTBsrnRvKMX9ajlV1r1qrC2BUxOh3XYoOXqtX1WnWrtXvJBGPscx4sb3C3PWsxsq30hWRSi
Z7gJsOCZ2PALgt8RrBpvItq5Mi0WMD9dKV9lFVLP0jWa32DTwAWzrrtgbOejEHrccQIqCA0Oc8hC
UG9TjGzjBmxo0dLXa9uTz2gt1V+K5FVTbuUFRHRhWGkxfixq5nU0Oj5K9poy383NxR1f5ir7dS+/
CFDpp1XqIaZ3ootwB2ZRevUj1+TwUqLoXJJeb8XLajjEAVqaRXdujtAQzcHteModNppkFQCCcj1j
lSPtBeRZMinDCXfXxDvaqu48D1sy7xkY8Pkb0dkXyapHLmdnPPX1gajIwHD1teXUS9aH4Cn2F/kv
f2e5+TF+Fk64YlJp0V2GZbvp10xa65uWXqq+QbUaXIJfmM5hB4rrEiUM7w76CS6CcFPsogd8M5Aw
z5XqqA/ZD2c+6WuBS0qYrNObFA2ZE/SnPlFOLQ+sPpMvURWZSzjUqGrKDtcCG5euwKxuJYsxaCbz
gNLXIrAbgQryGp3GTljqx0CV7mrB2Ndi/MOe8aUWpn9oYiIjno5kH0P+VHpaZZVi5G+HSxRgo/A1
GXxy1oX/tqLkoyucIgxDV4GmmJ/2CKVBfGdGo3iJQqqKQmvvAW6dQHJxyJ+eG3E69ZH1w5opmXPB
+KGgpFdJ0xJfw3zlmSF83JnAbgpIXkfpkiaLEFSg4aTimkZUOLESuOBM6X/j6gePlsnHCOMV9+l0
n7DG0oUvNuabFDovLD9Qo2lZtMnOkC4YtexBeDLK0h66Y6ixZuzG4G1GKvRvUvpo1DsxeenaUxmd
8ug+694nLJgKXSxbwmqM8A1lALpyPBSaTc0p0YVfGKXLPfBH4IZo1LbAFFBJRduw2mTQjMmGxKGD
1iRcEGHPo8vkAWeESVvZ1WxCQnc0NNYUImco07Zn0y90aF2tJHe0y2XnElR3NM/er/zdu4vfi8d8
qTn5jjkKf4+pkQssfdk9xQ/pi/SEn2gj/xrPAv/WTkgSEIOYuKA4heYOvzIkPZIbT5dOWI/4SpkH
9+dsZSrrIn2BLz2mh0HeiSi0u4MY3TT9hnk7mgZ2mmLdadeoBBj1mDpZuecBB4AYolWLd2AzBH+T
MNoHvBCvBuRBKMFxBoGoBBFyEW/LpxiF8xMWHSO3DfqdEisbSyDJCwvjKXz5fsPloPv15sGNTQzL
3AH5ehoZG5MTZNJOlwDUYrke9DWSK1V1AdtjSaKo5PdV3ZHDDSM4VChIWhbqL6t0KnXZFbeZ8dLm
R3rx5nRoKKzHhSqtOvJlAuRYuJERKy3ol/sYYy7Jk/AItCI/1jbFNR0C7HDXxlviQ8aiKd941/ER
XVM8umhPtLP62N1L78Elu4fFqpz9fbHmDW3LQ+BCybOtX0nvDLjL9t5N68ILdeRNdl88a/fAlNwY
4bpmx1eW+3cNseJIpMSC7JdQctqC/LJFsQ5ujDWKdvEZiJWx1jc4WSvpVr/R3WIb/EJfCLwWZeKm
eacTyMaJCvhJO+AV0Q7KQVtCMFimq3ilOxjL9/qCzcQW3WrJCUZ4jmjQ8EBFtvKLXot49fberYg7
lGv3Kr7KG3+F4FCJbEh65SHf9kdl3a3115mqvcxd+UV+iHYAbLUzVmz1lkRxnriJ4RZxHU4cL/tx
q9FDlZYTQTLMrLrXwjiP3WZUrgFGIwigVuBGpDmBv0eFz6aAlvQiPmUP8UF/wqba8pUc0jt8e/wy
iiW/Ks/REbHmMNJsNHS1biPIK3NYgMu+X1v1rhN2JgblXqRb91iP254eJuv7S7c2ViaxCCTrhsDQ
V6HidOe4saW7/lV76w642HA4V/wkJEbMKOMlHSR0PEQKkzTjIVyPV7W2kptjnBxE0zUINcntPLYz
dRG8BeoiKxf6LK5xzNERW9fTtp7lVBGGBBcpoqdsJMk1823Qn2NarP5ab9/VkHrqqjAiJsKoXNXq
Ifdspb7pOZpEy6Zx+M3WIFQZPqzT9Cx1iGbgUto0thki9kwtGN8xifzhFPG1J6Pryjzp0UxZpcSd
mUwfeg5alZqGl04XGM/YEHuecC8cgNd1zDuC2Ng28UWq9rqMuCtfmvBNHUje4EpE5KSCEv+wY3/Z
sHk7bBuKziSR+drnUV6lVEOOFFa6SI8knI1LUSP3ATj7fKb7YZ9i1PdlqQF8R2VgAZ7C2Pm5GyGS
rN0Bdp0ug5Ouy217HPb9vbyMXGvZn3g0QmxjEpEF23a4LWK7kuFiLvI7+aTeIrs0T3TJo+4UgS2l
Yy5wHuEk7GJvxswmhyuC6c3f090oLmztOU1tRVvojY21O8kdepk19/YJZ2ja3CS1jQPdIKehcdpo
CR214ljWLMRT9D4/6DfjU9utlejWV49jtwSqKp7GU7GTn6q1v0n3zXLa+qtwZV3ilbBsduNJdUAa
HIoH/t4Ny/t99tzviyOZO6xLylFVFmV0NLglPaeOlqjCvQrd1KqJD1NzGuJDCuUnctTTENl0fNVy
Xg49hfHXUjDOEluOZKuk12h2fxLu5rXxIJ54+/6vnDL8TjwxXxMflXeBNTLZ0Sc2/IX3NE0OcxgO
RKwx+km5gNx1cltaaC4iezdw1QX7rSO70zsxz0SzCHfZC3pBhMy83/iu57kjB/qNCz0vNetpqz8G
lxrp6m1+y1FI2M6mYB7QbrYSLqxX6wSoQEXo1i/4/fqlY9FilITmU16072S+Hcqb8JG2ydY8tltr
rV+iN5/9ud9W++RW+z1u5UP8Yik0jhfGiaYw/xaGbXSnQJKwHLXlCL1opJ2mzI/qpO+T7lx7O7M+
9pYDJD3fJt16HNBtndvmFKoHX3VD4NY6LGKnkFy4YoBMK98hiN6qV5biCO16Cldh4PbI8uAEwGj5
RcNax78SOTPgIeJuWcQPiMVmZQEQkyXUj6I9yPJ6bF15vMjovGs7wHrL5872QntImhtSouxYO1jh
feFvkbgaP/R1/+GZZVKBCEmRZUMHNv5xCTFbxcA72EyXaUqLG0EJEf6l4I68blCXJdSuf71GEKcs
EdhH70MlNu1TURvl+hj1vRBfPBrKNnw2Vsyq3OZi/Dqagv5Tk/hLB4DmDjWHjCZOElknPvUsLcyk
XRuY8SWqvQJscvqiyVl7UgwcHtACMON4WH6ArDdY5BA+gFdFykhqzSrS2a6aFOIVu5UOmHjVdGFg
F1bb4Fyuf39fOn3+GrjydIPm7ro4awrlT931cmjFqInS8FJMgC2EquU21fXG4bBjT73cbr5/Oelz
L3d+PRJQmUnOMgjjzyngr6ZqXFjpVNRJeDHDqd8l5bgfyMFwibqFPBFOv0uomsRdQwUipoBBS2Aa
Lq3hDAtPQo58xZmRz1PNdjNvrVsC/AgNehAO1R/2OOvLlSH7W9JRUbCrcG20T1emToWS6HplumLb
4fUgnHWL5Fa4UVfa1VuZ23SZn5mXBld/m78pDyz1DEXDX0kM9oJ+7aIKXT06qbmbUoABNkcAga2A
hssc3eMiQ6Uk0TxHniEcIfv/tVWPCOCtSxrtfGmXebZW7qjyysSOKoLvGDi5lml301IjYiFI4Nq4
bUUR4TL6hMslqE5J+IhM8/YseJeech8/aLmkJ0AhMu74T3yW4Uu+HM/I4fFDdSgPUM6jVoBmxRCF
colajv3ooWH1Q2NlILe1AzyLFIGaXfQ/XOI/ope/j3zICk1jvveYIxgaueof14AYrCPt10S8TkW1
J00cpIIxaHYSsFEWwiCTKAiwLWP/LKD/YPC6AVTwHllxvmEocvr+1vz8xOpzXi77usmtrZum+Kmm
4SgcwD4IsqsshxJTHPhaat+tvPC3JLdUrXdjl6+jfrB+WCrmn/vxIvC6qkm/kAGuaP052vz1RGRw
mS3yprJrZwluIyHqKgb09qHuEWsYAnwx9Hr5/Uf9emszuoJkwoGJCccfbenf5ZugSk0tYaS4RnnU
LStjNyq6xyGPaj4C3vivX2x+kIC8q0A8ucofv+TBBy1caBrXNSofw4BQrFgx33KpvRuxLf1wS30u
zvjxNBGQNlAOztvKp9aNUioizW2/v3rkmTEWrqm1ZUY233+kP5vFp+9Mg5KAJhaMAeqxTzdupCpD
LZUYa8wDTTdarwucEKRn6djwePwp+myTQ2+4NpOThqEdtxH1DoLW7K4NN3m2i4KLYN0Uw64AYOSt
AOjaWkIiwVImn6lZtoPTl0eluoV8DrlYqleD4Fjquia1KAQRsmukpcFB0dr56nJUlxUeJm9paYyo
Hemd4yRT64FSCYw2/pLb9Fa6B7sCcJnwzOJI7cWfJ/cxsKF8UcJ1IEiD6pN0xIbwJxxKx1xZkgA0
pMfIcEHPc4iffNsUMLlsqtIlc9A3VtGuwbDhreJ+1R2wEv5wkb/sFOwR/KMgPkYLhlLv432jiqDo
wkRsr2I82Zbe3TDjW0wWxsOuqR5bLb8h9vCH2+eLLpE8KktjzsxtNN+sf4r/vx9GI+izRNPFKzNJ
CELB4JB5BJtf09B2dTUxqQpukLYDlic0/rLMi5/Gy18/tsGxSkGirQHHIKn848cW/ckPeiBgV7zL
90mYwh5UA8+OyqwEtyLLTpS/twYkyO9v6a9LAkswekyZggzxtah8fNm6xXoadkV1HfWq3jbAPdDi
zcSbVCLs5vvX+oerjFMZFjNLEDpBdGYfX4y8sNbrq5wX681rCTitzgAR5OV70J9yIZuJKm1iY9Me
yKnKfygE/+HVUZ4qhkz5QWlmmJ+aqDn7fZCFY3UVMphogo61M/MPSkvehxaGh3HfE4PCENC/ZzL3
+P1H/3qZLQvtoSJrOtnBLL0fP7mshoXfmVl1rdN6V9YwK00R52XV6ovBqn9cp/hpH5cpXo22mIqi
Hsn550a21YsVEj+tviKtaNY0svpmMwgEoLWyfq/IOKjlDMe4pBCU/f3n/KIFRQLOp+QrppGLKkWR
P37QgE9jkGkmX9J0RORWibcEE9pZe20bYZdV0Hs7mZH00MBWtdgQbBSi5lINN7rlI8EsEpFkDdE1
elW/1szZf3h7XzZ72vumqrDbM9hXeNw+vr2oSATEuL54GcvGtP1hfA+6snYJMa9BiTDdpxgwkK4z
yrTigZW54RBdBg9NCDFFU1PVbUwi48hoi+1CucAHaZdViuKtiH54q1/uGOSqFsW5xGZtUql/eqdd
NhF5m+nF1SrQb081ExOrKCXbk+PfQYmi7Psr82UDnTXZOnMPNBcSpdmndcCq25pkPiMn5RBMo4iP
f5F4bfLDM6jNG+SHO1M2gadhOFEYBKDE/bS491ql5DXpT9cSsRr5zZb8pEjDhdy6TVCG+V5XUav5
48QQWC0L4jd4H5aQKIeh1W880bdOGF9j15uQ9wyGtu30uD8WBD7tYomegj49qibZBsCL9RsrmP2G
U4sbWf5tIuQVAu+FoFJhw9ugW0pTWE6Go1VqdLszC1BVNaI2EClUQFhvBcjfFyvNnEhp+AKmSV0V
hlifCdR1vMbszhPxL55sXZAVjFqTn4yyGY9N+EN5+vXkxCVDhog/hu2JzenTN1OHpBG2dRJdpwaT
HngmxYYTkZOiJWFJJ3HSCaPG27ZtfGIxv8X80y8a0XoTG/GAGXipDGr3oMoWUY30ASrZqlwVafAP
u7b8uROPsQgZ0sxWpw4zOdx/fLJKGfekZWbhVesFjIZ9pwCazYWl3zUyPmNup9bLURMUkOUUGekp
WJ4as7SNORg8K42Ak589pWRtk9UT7lOjazax2q7CpK73quDvIKTI6+9v+i97LrcgTgBr3nYxBeif
DusK6B0h0PpuVnRZK4WbYs9sDeMn0nWTUPdFYg6t8+9fkwVyrjcMREZ/ruNflUYvayh0za66kPr8
e0rqtzRIHhIv3qSmxybI3EvAKf39a0qf3HoYh1HusevyB3OjlBXl47cTK0ol60kzXMjaVLKDrl4N
klSk4R5Ejg9o15cetfSADwlsUaqj2UGbCdsKj7QEALgvof6EOGLx80DVEPFkgJVwFE5qNflmBrk4
PqmShfwCUarNXnSgcrmyq2j44f2RSR3HPZ6ouLYXI5GRw7FD3VPEUJ1PTeIYBM7EnDU5CN3XBNZ0
BbTRl75c1ozvWm2jWq4VvCP7TQI6g/rKo6Oeqnc6mNaHTCc+/VFRdj1GGzgRnV2DAyI1jkkYgh/G
pPpSb20rihbt8C4Ul5jueFo62bCJjYOq3xjVnUf/Tn9QE5XgrhufN1xdgC91uVsAhxnoxB4h+MK0
EJ5YdRl4hdoG+qExy0z5Ucs4w1zBdo4QckUk3/ff3NddwOIAamKUoe1OjfZpvUzEsR9bXWaFVBSU
E0Sm0j86+shqc8BfP9yarMFflmdejifBYjew5v/8eJuEGoimsFT7S4ttWz7nmHWnmxpGbSLCGyX6
K6FRoD0a5rNVHDy+xNy7Bs1j0G5r5UlR3yT1behpcRUnv3hLhEPgLcppqcYPU7tC89bmO09kBnMn
mXfjCCg+evAJpWpaiyBX3Q0ZkwnRnP1rD4gqOjQjfbzx2ksfHHJ55ZuPLTkrY/Eq1+SSQUDu+IYg
vNsSiIqG1CBpeLC87RgQao6bp9c1QljmyO3EHupm0wXCEp6VDW0CAZ3ak4yg9jTlaCzHeIc75BHM
0iy82AaAj2akJymq6IO5dYhQE5Q3SXsNhQIw5sl6HDhMVfi+BIT8Gd0C/7HMCfblrc9Q4oo/lbEw
9R5oCf0eVcxCJNdUrNlNYPqm3ZP2C+sAFOsJOtR9h1gpsWVoDsUlil9VhsexbNEP2JhBAlHw1vLP
YfWU6xcRxUzwCHrS0nelxUkXQxFCtzS6AHIG+7CxSHsvnpBPIWMe8P6jnuCObVeC5pjo0ulElxtT
Xkz3RAJlNmwv4lLpszBHa+/kd4nwOYcJuIQJPY4BgR1y1TZ4w8GyLc7Cmalg96LshtSmPx+uctK8
qiUkdzpRKjIO+jWo12QnR8nHJik6sfnSy/eCtcz9JbOgNHC6Htjb0lfsMnD0FiLiOslWFmdjbxsi
Y+x/WTUtyY1sbMoRiKfbz268EUqvsI/+/PYw3jQVInT8cfXwAIyKedxTmz8NzHFR4faBY9z3r5Ph
MM5rzRXmQga0lXxL9N4c7yZv/ebRNzfJ9MvonifuTBPzikm5Mc+q22AZs45xnzAVtVYkhyommQIE
isLtJL6AiPh9JVxjlFHxhjPZIG/jBOHAPoU9Wxx1hCJZ/RLP8+RhEdebTDqrvHmheO2glcAXH64R
w8ZaW2IWMasNsDBGhXdZQHjwUZFWMmy+dEvKoBfBH9pGZAm08/FemcDXbrPpRsp2ukSynptql7F/
wMindHdt4gKmzgl4XQ2qW4S3VYw18CK1p5bBv/cg83hMA3yipWXuEbKn2lrO1hYjUmRQW52BZP5D
o0mdd/uPdR62YLa5WQUnUe59qV7zJg+bsbtMDABDtKUE5YEtbSAnSeI1ImFtM5V6f6M2EMzq1N9n
gxw6nuWB4xfpooD/oC8cg1GIZRRzJazPhdEppLrpKTqG1GOEsmitDoJBdtt48/xWzpeJIaJ+mIVg
GWKtBmDcqhz+H3tnthw3kmXbf6l3yDC4Y2jrfomJEZwUJEMhUi8wipIwz5MDX98LVGYVGVSJV/12
zcqsLK0yRQoRGBx+ztl7bXglsoce2je8plKPDBEZfvZay4AMS0hahnjBogSxyQKLUhu951ScJT3S
rN+v5G/LT/ZEOA7nOtDTdfmsPnrx4tdK2cRGqKV3pq8PezvsVxVZsyaxygtQe7yMe8wsbvBVdU0D
YDTo3qu+31wTPsDsD5y9j3P1fdK8kp0BYQt+2R3Fm7gMyj3dAABsrfgRNUgHW7C0mHtoDtejGpZ5
Mn3DNM7MqeRG//25mK/+q7tj/iQCFB/jH89B9PP6NTMA+PHSuM/uplR/COTEu3uk4irY6p7Z5rX0
WNd/f8S329P5kLalMzDWJeXfSQGeZxYRJqag9dmQLegW+QBEw3mySs/dZyLAONGZOxvgMHrYBpq6
qD/WCmoiL8Pzyh1R9NnZp8Cs+TV3rNkCwUJpa3Cv5ndH8dLC/azeOUvPqq7XpwmXAYwH+MhMTvTT
LXU0kaoyRlWCDI77ozeAZ/ZKN5fEpPQrY4BqUaYgfs2AcslGrRt7WbBvkVgEjBs7Uoc3IvCMs1HX
uzOzIxmiamANdYGxCfzG3si8AObpzB6YDOTg1LTNWWOU9nYsUF2FYfQ05k5zORrZ2TCa+jvfTry5
B4SBJZNLIgU2jjn66WUvuhlL5RdiSu5MTBWLwW0Oox5v37nqb/Yz1uuDnFx1PwCJayY+QppGZ9Ax
OdkmMkijfv6HILQ0dwJzY9vws4vUBjnTePdV9zFXabmJHb3epFTcxmB+VC7+oKFH8sXUaakjZVhN
JGWyieXNoPAuZbbA3Ke521IE2BJKzdl4K66u9d5W/u1TPDfTTbpYLsgg+Vxhv1hGYMvZoQwn7dZu
ETYVIKzXld7THHCDYReWFC02+4IuuJRqbu8GATnj/A4CrcF95xI+t/BPblAmFzZiyXmEQZX6+hq2
niDXaCi0W5D5Z7K1+jO4t9Fam8SukGRVGcBw4XiCekzk0jRG6yMoFjYJ+CTWgWQTJjMmLTFU5t9f
919+MGNGPAB60C0gFa8/WF4O5KTUtXZbeeO0bIPh1gJgz/4gXbG2Yf7N24ce9NEcWYp9ULvQ6SMs
iatAlqqphvzG8K7I1P3vP9YvFiGqeFY9rp7E2PJs3Xxx7equj+IxKIO71Hfz64l61rY6kjDd4WLK
/R1IqhoqrhsslVDQc/mppd2U9oWUxjrWLlRxScD6Wuig7YOmzdgr2D9yLxw31ZjrS4Uv4vkD/4er
8g9ktC+u3VuuSlEXT0/FK5zK/Bs/cSqa8YEXF5gLcAD0O/GD0TgYvjft//zjOZpOp8vsQsZh5+MK
1r2/gCrWnIMn0CAAHUEa4HBTNkXXhv/zD1P/gPKY9xJWet7Q8/16kl/3uzw7rO2v1lbYLBT7uDwg
nDBC4VY7WfbcyQu0fAwea7KPpotsTPBrlIL1apkRSlntwFXjZYMMlYly1SrauJJig3VDozJwY5li
x4zMnNlwZwV5N8KXbevSv0wYmFcEEdQWI28BSuxHpsaJ/VYHNrw9xIOleSEOKIscjx2LmIKNkVnk
eFNGVY1XfSYis0jx8PqGDFW9qsxIQW6LC7jO5MuZGURh90CzpxBMur1Qb/MrsmfMtt90BCB1d3UY
d+l+BGsm7y0hU3NdFlCd9rYT4c60XWQZj1FG5NG5kCGqyTTvlL32MlU4UPIC9upRFuj6eWCSUAwf
vyXqXI2i/uGH2hzhI8y+viPf2itvvW7Q24+lnaH7rOBf7pyBsnOrZ72Ovta1g8c4GzpqchDL5FVQ
JpLcHrgKy/Lkw4Nj0AFus9WqZiWbvNqQajE6C9m5eb/J2asUH52+0CukcyWzNk+MibZta7YpN0Vs
5fXS7SvEP2HdyvIskpXcNmAYvGUrKrqRYdDZ/SIhrzWEniWT+8ZNxivLN3SaNW2tfpS233RPIuiS
/Lokc8u4MAj9PGiNZbMFcC3/ydCtJj6zVFQOn0oJ2pK8oCAem2Qd6e4UPWZ6aIlzmJSp+70qR3w1
HjlB9UenDNCn6D1/E+TGwivWYc/O/JxQeXHTDyliNeHW6mtmZlmwbnM/aYnmE/qtVkgmasLoBbTh
tKUzGU25Qxs9CNWcRWWHahlVBui6CQnJF5kzGp+yJrBWtQr6Q8ujBq8n7hGEwTdz9o75jJwSdgO8
3k0Uuk0ANOjKisL80ZtA5paJ3vd3kQVxEiJmLvUl4bPs65zBxZFA8sfQxmuHDJ6yIs8BAu7ST6wa
rmVVFfkZoyJ3A2Yv9c5bs6KKS/TIJOUBqjJi4dyFMjrpPMyLkfRsuQ6j3Euu484ok01vpOOnstPL
qxDTR3yeyVIBtoncKPjoNJFJahCd0mbRlrbxJXW7isw1QhN+6H3pWmd6I3hg9Eqz7KuUYYtYja2e
3mblYLg7pExSnvWgg9HrBmIMzmyBTixKo1iuiNVIb1NkmROOItLfF0FU0zfDxzkxqYbAPtGJTfxZ
MKd03r5Ni7e/kBMmjZx9DSjLcizcbeeXxkNUw+zjQhWemJYm0S/WrqkdJ1tJM+m5bCYqLmzTXRf7
a33oMYenMdv6BRelinYDbFz6zPU0fALtH2ZkBpjJTRgWQJ6pjWnsVZyTfiE69p6zhzYPVpmvEM6n
WapdpkzhxoXrVoy0qyTCa8hwglZI4o6NS3OopLyuCsc4sNwGdwDQsHP5bkeElen7gzgkAMaHs6gj
CeWafmoHBttPyF+a2DqbS5KLdVJ2aP2G9z2pigZfgI0c96OWuKsJAugjZ3kY9qqwxU3ctkCMhsHU
tDuv6lHq+Epbd3nuPhoDg+CdGDIxW7gyEj1iFxAKFrO8zNdBZDJK6XN2KQBbc5RKcWkkExF9jcrr
baSKvtkQUg4P0myr1EHVTcFk4tx1zfKLmSEX0IUQ1t4sh6bYNMaIoFeoFhhQpbTocaqlvMl6h5Xc
VDaRRMVUDrA/Seb74TTC3Pas8uXnrBtI4HKNCJQWvT1pXCZtjo3fGgwjOOs607sffR8wUtBwtuJB
K9WlcKDpr22n7x1cZ4CdNrWSAzd8hj52GfUxfTpaUN0YXg99KYgNTjUHNAabFfPYlY7z6Iom6T7j
hpHtxuLUlCtfhUlyJ32FSLLWdCvaDnZk0N5Vtuo3MiAD4TpXhX4HzrTC35XHdnweipYQ1ghvzNc+
tAh88pIB/5RRJ4n1Uc/CgWunlfR5ayuhuyRGzCQsS9NENGDXEhnY4AsT36sxFMQwDBmA4Bq/csLk
D5Ks5zIF1UOit/fYybvYwePfRB0k14nMKJ7PiWmYuTAJYwZHWocd1EQ3dYLwQiRTFM1qcBIPLmWc
afVXNwh8+lqeX9eAbMe0Zp+pySygXdkql5REvSkE4dGF/qlxIbEWmD372MfHp2UY9omxMCvnYx10
IwzdISUMDpNRS0MD4m+I2yvHisubL8mREcdZt+8ZxIxnwP54P64Es50Y0alhwoRiZxL349K0Esaw
tou4ozQHhOsKHquxCjQlp+u4CUnHE3FkjIvREV1As4v3GWQcy7wRbuQMNLAyq8LeFWiTcSYJxqQN
DKhWkt7hht3ZFARucp8UtEriRYxLkU4uIVnMFhchCsimpOuehe33KIBCe9EkuiT6rvBLleaI4DW3
fUTolytoQDxh+croqf7zBeFgZn6M01hBq84mih0wA1zccpfGjEpT8Dzj4Ks1YQTheJUrnzxvGUIc
uhCMMN3zRhsH+0yYWcSFm8JaFyPGO9WpteAt18CC8X1XrBmFmohbC90ou4RkFEyT6YJOhSLOG3S1
0Z+NpqaYIiRdqk87bt2AtckcPSe8SjNLs7/MUtXmqjf0svs45DVI4YUFvbz+XJpWKS9b5p/mTGLV
7ItQi9tk70I4yldeNTgOzpG6mPp9aefaeKj8Wu8f2iLRSSPS6moieTRSY7QbzaCahdJRVte30neA
WQI1DawfRU0gz0XaDFq+FrJO/Qffk0W1zlBNHuYJ0BUnziEE3RH519Lp5hSeqVJx/2Wg6qKLGfrB
OBNmbXEesRtIDvTMw/4x6dvsa5W3frlNiz7tLxXzWDrwOhHi65x5wbBPshJGcM8m14ZUX+ThxRhY
Ijv3YaTnW/I8p/Y+407nLtSjoP6ssljezRPyB9ukUPtkZ0ZMG5YeCuPUSS+jbZAQBrIcVN5DyLDN
VF+ZPdmPO0jzkXZI07QYbgevkJnG81tFJCKJ0EoXfRsafKi2Gm7BzvrDz3bdf0qff3Caf1f6HIo8
eHxZ+Dz//N+Fj2N9YBYNxZDWA9sGnXnVPwsf7wNmDA9lN9oPRsD0Yv7O8jbkh/mnXY9bD4SpNGkI
/lX6aKb4YMwQEyR1TLrmyuhPap8Th4pEtouMiroL5cksLD2VTTgJ+6AwUvKTIg3vktFys2MZ0la8
TYJbmRKhbCZ6fhDRnElQJKAYRW6q3Vjju6ePUq+6dgL+F5JH/E4D+PUoj0+G5oHK0EKjiDj8TVGW
qVIH/a+1n3w9rFEQMD2s7MrYIydMNrUm0nc6RadF4PPxuBzIcIAyInh53QMJezH00xj0n4Im79bp
wG6OREPjnQHlSVv759dCd0m5C70TSMfc633R0wj9MjH8POw/lQ7WrlzjDcCbkoA8P/SGW7ebwHbF
bnuZmeQvtE7TL7Wq7t4RScwF7b8aUXwIQH5Ud+g+8ebQTDzp90RJTF6l5xZHTWrjtiGt4n6scCy7
mdt9Hmu9RQ3NK9OsCh3vMOaUF0/I/ueBXibIvz0JCGZoZLuOjYKYVtjJ8TUhm8ko5nF6CzjCLzDw
dKZy95beGtfUPT0+0tiEYd6o61iRw0F+8jsX4s3lhu9KT0kKWqkOGrP5z19ch7xNtKlJg/ZYkxWF
x435SVs79jtHmb/I6xPNUXh+afk5PGGnjTWl4qEyQtUeK9uqd2aU4AokBOKsZjf9zqFOVOLzRfU8
KDsmTzFmMyqp199oKvvBIL51PJJOTzaH6uINKFoDXajrnfcmb/1FQYLaPVFT9/YAOyBFm7mNtDz6
7Ae+mS0jK7XfMWK/nlz8/Ey4Jgy6NehTTXnS8RRMjNh71cPRtrQvHXpDjIf5NlYELwLPhmn/npTv
7Qn3eIYl11WyPuLNfn0STHcSvV2m47FQMfpgqDWrwBywRBKR/M5d/OZQjKUMg9sXmiMGv1MNbFux
oZG8949pB8Egi4BUTB7geCUa851xzOu+PKeRQ9Gady2OJ2nKzGvly5u1rOIy9Ifu2Gl5tlGOp537
nV0vfUqa22K09bXh1KRwkSWx/v2j+qsvSdcdQcwsF0dg/PrIcduFkPxrdczo3m2NttNWdlOkGyHH
8J1DvVnw5zGfbsNd8cy53XfyRKoAtalHYMqRmLtLp0nujT5IF8qJ4Bo31tfff683NyYH4/3JzBXq
p81Jff29nNJ00p6Az2OiSoAY7LXzZRI7zbYcM3KCIy0jvwfv0x8f1ZBMC9Gm8Q6HCPX6qPU0JcyI
Qv04JZn/NRnAc0U16q/I1LZaRxACRaH14/fHnE/bqyWIDQYDIxw6Bl8W9tXrY/IpSEDxKv3YB9Bc
vDnqb+Iv2P7xUUxcUcix2VFgLj95e+b9AF6VAJ6j3YTeOqRVsnAt5W9+f5QT5MTzg8B5kzqLty05
hSdrHAlaVl/K3j7GpXuV4WsuA2z8bblPI2gp9dqwAKrKhRdvw/So9AD8xAg8mrSngO2DOv7+4/zi
4Zh3CoyWZsQZe7jXp7aywpKGT2YfXZw/DQ2LqVArc8r/L996dlC4rOsOPrmTbz0mDmRPhDdHSF6o
MAd4xhfRlXs3UJihr1yYu+oJtGrwbQbdv+e7+dWXfHnwkyelMJzUy+rGPubeleguHeeaev5Pz6Np
ItzlBpUMB3DXvT6PvZWT9UjR95mAv/QsnWoCCROHcLxUJn98n3KT8uCzr8T/xv97fSiN3pMIE5J2
q8Em2sukEYaPsHxnvZ5LhJOHznRMw8XDx1QBw+DJe89w4pomjO4dXbcvElxoRfs9GAh6JFsPtdSK
YIamJlBpqiA/pdlZSXn+o8pThEGBoWisFJUQD3qXeUwFfTskMotou2+ZzAFi562B5Y9k14rJl5sQ
5RXK1KEPXCUp/EirHS9EWfV71PLY4Vxciqj4CW0ZOq3Qt0FUca80YuYNW/BifxAomr230L1ddPj+
MKsxLsyqheey48ULSxoJOTbW4BzzJi3WZeZb6CKav4rOJ/Vfwfdi/3Yf+WYbi+6OtZs6Afn+7AN5
fTFzSzdr02284+izdia+AanLbwvHPCfuleluJcb2krnEtI/9ZCYrN2n2R7LzeUFCrQNakBElYXJY
/F9/hAm2eaPIwjrKwfR2CjHKytSTZKsNRb5OQiYov39U3p5YgNH6PJnhdYwUwH59PBQAVWbUbXLU
6yBZORNQRzvDJPn7o7w9sRyFv96mvpxHwicPpKnIOY7NJjmGvKnRsdKh2cRjBdpp6OU+D/r6IsiZ
wFoVXaMxCMp3FoRfHn8uS1EaUwKfan/gYouUCURy9ISMrsu2Z6aEYzMq2OTYmQa0VCnoWVZBnHlo
vCd+OVH/zheVr4+5yGYWDsHzFLGj0sHVwtCOSWLHNw/QntdrfeEE8/TLGstDHAYwtEZEZ7iz86Vd
Tem2Gg3xzr31i2uNHAxAJz1AE1Pg6VXwSyFLjauAP3g6U1GL54JwkLPfX+tfHgVVicEeh/XqmdH2
4lEdpsCrKoc7qqjabN2kSp2XevwenvSXR2G99Xhre7N/9PV9mw4ZAyU3SY52i0V4GEKC1zKneWfd
fbZhv97szHs5w8U+jfqX5+T1YTq/b/2+1+PjyGiCEVTRXGkkti+aoJHLLsr2E5IPc+GNwvtcDNXc
nPQymmyD/qR7hAwUPr1SKwfq7aj+h6N3WCIIiUFGq035+MNINPNMKIvGo2zrcZ1GifzS+IBI/N5A
UPv7K/OLp4Avg9Vs/jZzuf76y5iKhrvld/Exm9CLdA7PuvJptjSagfRyNMVS84uvWW7elP34nu7e
mO+uN6cS0RlyaoOrdlq6FRnu85K6+5intVxz7tAMa6Wxq3UM1UlJ9udoKWc7VJ2+qeQgr4veH2+V
r0ebIPHD/8OzAAhy1qjYpkRH8Ppc2HR+vCHL46OXEtvc6FGB31Lk7zwL89/y5juzN3g+Di22k71y
7zmqbvspOk7uwEg6UUCWvSDbRVk27aZCqneO94uTPEc7cIrxQ8JbON02o8epuV3r5ugN/UPpwC4q
QlMuBsMed5Oy7Huj7e97wSijL4Z4R343DB6GyRdWXSTv1F9vujKz0o8dGNtM3ObgH06+fRhlyE7H
vD0GhCpVkOPa5pxCKVszwQ7PuOubz5y4fGOTFgg7NJyNf5X+zk3/piM5fwre5aB26c5Q755c6Urj
OieW084tAxc+WdV+Znsa7AgW79aDjpIiy7FaijrLN4SPpl/bzhoPvmZ+J7R9X4zt7Shr752G2bM0
68Wdwbtg7q/AMp5hpOw3Tjd0xeDmOE76e4e3/WXQlfG93TQYGXzEIMy6HBe6bVNjCltgQZBXgZtW
93Y1ipZYggnK4Zha6XWVd/6X0Gh15nVOKq9sJ7SaRT/gmEUSkdr4poLeOGRCYZ3QxrD42NpTimME
He49iQydWkztkB8qr0CErlky3TcDwY6021BGR/jwDmZTWgoGQgUMtC6C6ksQpeETjE9xSMkYBE4z
NUj0FWUas7xyikkuYFp92zMc+ZJntXEcXQ9Sv+wK8GbC8gGI4xcIH029nXAzhIl3USg7v8KXGjz1
yFV4KwHY+2pNpMUURmh9w6sIxSVOMvOr1bsRBERbia+GF1Q3YtIhb5e5DJC1lYwzFhP3EsBaK3wq
PScDHzawObdkN6uYPa9GgkGWLZ3Y0psQIk8wbouwjB/0PPN/lgb/GWH8Y26l/PtQrGXREJN1Gz09
vhxjzL/z1xTDNRlH8MjTwbPmN/gL+ZbrfMD8QhfxeYQx95H/TsMyPvALDgQ6JFXszucGy18jDPlh
VvUx8aKRxY9gmvkD8dbpCipRU/KEAWJEpfy8iXn9YtCyqdPTEY/jMBuW8RXBbx2KtD7XWmRMNHbH
gozR1LymzwuOj7DuVVoIbcEDU3xNaoj+L87dL2qS080jtANJZYktnsrHRKA219Mv9lNsp2yR9K6z
HpVrHMKGsJYanewqNMoB4jQUyt6OvMsCL+yyGnX/c44t4CaP6unw+0+Chu3162x+X9Ld4tTQ4eaU
nxYndlGlTViRaNd6zGknl5GgVH2xQ+tmXDB7+hbWqVqqGsHQ0rVHA0Jh0Vy4CJTWXe/rl5PEu8Pi
gAdosqx709fkWVWrbDNB/hgZAW/IIMaRxuvRu2qdQG0aGyJXPem3lWyfmNIHZIf03SVsXffKr7Pw
umiIhsTq1y5xaJFbUdRRvW86pZECUOTXZubIC68r24VvlM/pq7b5A0emfZaR831BPyC/EtwTywJw
ZTGgwKa6K/AAZhimLPGUtZhWqLi/8EGsrUbg9Le+nXL8TBrBmQ2wnsAJbkWaXigvgBvQ2hU2qkw9
JoYINyq8TlO3ZbBlPTla8mDH+jU71U9D3zqbivYFPvAIJmCY3rsx1p20NMKbwG8BP8yDcI9w5cta
D6yFblTjeuB1cDVVclpZTOA3CU2xT/mQJ2Q2582O1Hm5aFKDXNYRdU6kxGgtcpPoDwKfP6ISFk8u
QKM1sh+7W4zxU1a58GNhMOkf/U4bbgYj1jh/LNBI2vXxe47AgImvjuyn6BNcYpFs0CeEdi0eU/Kh
UiCCxqUGtNLf1qSnJcN0aWMKbHpNhyl4ZNx/bztcvjKA1piFjU18Q/ZVG+tzqwl/IOz8UlQhcOQU
144Xt3QS2lQHjlPUF7HeIINHq7dSdvrkuSTJM9JjPl0Mu3JEO+L2khxRYbVnHZSTRT+Syy7lcKHH
XvjJJPZomaD9W8VT2q56sHBhYX2NPX/TKEPfsSPKSH9lKz5YZnpwvMiGxlNdhkjQtlo5fouzwF6X
Qw9hd9DqM1ODWljb4XcjLrfFmN8nTJsWZuy327JkAtMkcbv1E3kXqAJTXVptcTFLJG9YjdLB+WhN
BWJsDTnVTkdOs6ZFfOt3NT5hdnFLq6j1PROGUW06DJ+bgAJuj5Rl3I4TmVUGTIUdSanu5VTqGrE7
jR+dw9IyPhZ2ovbEAeTZ0h2d8sKgqbbPUyxSeTvU851c09BjLCgpVUw6i6sO6EKy9JohvOAl6K4i
0x1WeV7SFje78THS9eRGq2zMavM9OCVCc66aoLCM9eAktg8Vqy9D4jVtTExRZmt2hOIoNyHSDaNH
5jyTJJcoikoZNzqbW+D4RY0o2pGKjyOGMsXKh8eTWHIlg+Q+n+AJxdlBh1OzavsgwnrYgRduU3+R
TAMZGhIUgZJheW6JAcNVjDQjmIp8Y1YmsCcGmWSaF+ZjSlDiIwtesq8lrbGFnzn6rtcdES6DZJRf
MuFr3/XQ6W48t9MPWh/kiDWztiOryKm+acQ9LwszqUAkeg4enBFGuF6GV60xoH9TxM45A6aU2NWL
ne9jHHTSdsJjnWbdUqoQ3IwXT5/HjAdrUHrzaYxsnB0es26DmFJziJwfScvrY6UbQ/NQoLQgA69p
QYz0GY6nuoSzPJXGcO3FPR4Tch/RqomyX0WShluuo4ZUpFYv5ciNVmOCwR5tE2eYc4eRKM3tus+U
bI9h0migoXu0kJtOavEOzY+fHCdvsN1DbBkZBjXDrWFtuqGsy+8IDxXhdmNs+NeREKAUvQZBPmAy
iDXcm3gi81JelfA6llmW0zB2UOwcfCe/NEdffEwiP9+7CNNw8wfE4YpEGPejOYG/KrB21nndPQ0p
2HDmatYOWe2Amgrho6AKOStKj2ldBR1uxfxuWMddYyxdPRI7q8SRkORdDC2rUcWmQvF33vnWhAWk
6IxDyoAXY2vfjM1CcwLJvrNWah/I4AsjAi9f1jDMWCdy/7JKnPQTPVMfrn7UmdYyL+L4aXTkXVTT
tEGQ6Kp9Lmu155ZRe6cNSZFnqgn+Kw9RmDZNaRyocIyDFvFDnpvK3eBjf616Fgwd6RTGy6S7C916
2DKhz+6CMcNiZmt7nndahpz/q050GJonX6+vAukE64iCGzYuAc9DnKbbKOtw58fIQmTREXJY99zg
/ZTd2nbfr0ArCTIHU8e99GJrh8IQwLGFavlQT5X1MCI/6JaZ8oz2LtLQGbXGGGyCoo+TRYcbJGHp
c58TgQTha6GwP5ezrJMk7CK+QrOWLYn5IIs5d2RzoGETYIvrIv+W/1edDThsl1GeeJdDUSY3Vk4M
iJPrJoZu5r03uR3ii0pbjYaIqnJ3HVSk7+Z2xXi0F9aZYWsWEcAJ8dpaHqxNt0w+AZSQwVaOBctA
r9pDNmflCvyy3IT6bgQPyKPfZ2svpWW40vuhQLAwdN1hrONkH8T1dJP3SBy8ydLPKHGmS2D62rEp
M7IcTP1MA2fAEwzl1RimYR2IpHpIp8olVamwHsy2GJbkBHvbwidELUjC/NDUcfUQVLp9FWZ6uR/d
tAdzXROkgI3rjGUZ0bfBcxcgoNmMvDbQoTkWYjvBZ1+MRod3NLZYtaL4vrYJie5C9oToX+t1MNX+
xZS47Z1uJli3bcpt9PkpjJ+woMpcd3E3LL3QaaoFg+HywWuUe+kP1UHP4/IxEh33IdPZBQ+D+5iM
Jq86LS7CfZ+wSV35oqk2CoX0dhzC4JNNuxp2Rm7aN1Zdgemd0jH7HE+KKDA7zeS5DDVt1fugO6be
wWY92i3cKruZeJrcPqzPJTi0dmU1VvOtVUGwSlp7XTl1shFa7O/rSbibARvlEoJJfuPpaXml07b/
Rgmn6avnZ9CcUm6WMLdJuhSS2rUNp23M6+oipvG0coNR35opZmurMmA8hX16Th5r+fC8QAQRQ7fY
86CP0jFdpa3nX5dGlVns4KAlQgPNEeUZGnBy7iwSCnSl24u4F3pwPg1WJ670IjUPdZu5q6aPTKKP
G4H2nDOrvJUXM8m486u0/Rb1PUuBbQ8sM26r9hNt9uhTWI5g+bw4dMS212yeNUK9yRN1a2541foK
Eh5DEqTqpto/v5YrkwHAom8q70ceBh5hC27zLW90gl8B8wvjkMQ659YYCh3HeF0bxYr+dO+TfN76
+RK9SKw2WRCM+7pp3VXpGsM90SHuUu8Df4+7iFzzbt7cSxAoD1YxNVe+Z/QtkFeh9s//kZ0GN2Qs
0T4ubL+00LwOQ/kQepK4gqKTbrTUYskXQMnB+uZV7BZCVdpPocySH7aViB2CUH5N2BkBrxn8hfWg
DLXXNbt8wNVQ3iNz5P4kcGYyVkZr80d2Xz6MU6/ve3b+Z6WqOHiUomJvu8qjORrzHrrL+my4qJGn
NmuhszAFY8d/dZG67r2YKLvn0x94vfdRyOpnqfJHpfehyPjff8+/81SUYx3B9HwuDP/1b1fRU100
xY/29Kde/RLen78OPPuUXv0L+kZc1Dfd93q8/d506c8DMGyaf/L/9Q//SpQ+jCWJ0k9Fl9Ppvf0e
REX+sn42bFrc/77ovnrs6qiNuubN7/wsum3rg9RneRimRe4x8qb/Vg5K+4OknEayZNn4o1Bm/LPo
1gz9A7wwCm4KP/5pzsDpfwoH9Q80k+kmY4dEfEZP94/q7tcTTgYSoGCYlBiArTnQsz/sVZkbV2me
JNDy8sQxzrXKUZ/sKq6xiHYz7qAdyN9tKnsVV+ykSMWb4sdBH5wfVRWOuxdn7hcl99zU/1dv7vmj
UHPP34o2hBCnIitI1g1juAgFdxE0W2lCKnMIUNk6JdrzZSbC9gaToP9UYch5p1v5umEM1Zvsmlk/
Nl8IB3jjSVvQrgJtaKgXVp4WHl3msgs/V99j5W7qoLLeOdjrcv75YPRFuXBIjgQikpOD8czYkrEG
3A1NjCzG3aNVask7LelfHwRbnf0sizvFJ4V9Xgep1AjNySJjpwG+RBZtWXe/v2SvRxt8FbQvqBno
kvBV2I/Nf/6iSVI2fVvkxhwZ0Rc3UpuihQqqg+dM3wNjekgmcir6bJ/W3js97lPQwnxgSHEIYUhL
Nejl8vC8PHBhe7UWtHa3SmWhecuOeKlxkwxu9dl3KUE3vjlhJY0K/dHyp+lKaYV3CAU+J/avhZ9B
7s5ImZWU0wurGmYsiwZgCjSp+hwhTZkWwtTYM2iZoZHHUZm9WHk2ZZDbKOvQNi5/W01fdeh62hZ1
Yif+rsrH6XpUCHV2AFTJoTTNhtSyotZM2LNd4EIpwUo0oesXxGt4RJsc89g60rWpgq3FlJ+eQds5
xlrGEmidVTZYXkZbtupPb0AutIGBE84aXTfjufX14qrh5S60BM/hKsub5ErTfWBuERXY7++NN88U
imSmr0h/eZ7xjJ7c5m2kgLe1Rrsa9BYES1tjTNDxfQjVQ6WYzPdCtuexxsvlAzEIgEG6mhLIA+qz
k7GHrWVEt2AcXDFm5cp1c6qtXYlVUMJ5rWjTrIyxeg/894svSQTOrKtjzswe4WQe6rGJZFrqtysn
6fZNDdypDdFMDZa3z8coXf7+lL55qOfXCA1SYciZizTL0F/e9RM3R18bbrdyMIQusxrES+fhFfv9
UU4UqDzVTCqh/ZOWxfrEcnh65YzSjOjCMZ6nT/eF/bcpsX6WCQasInIPbl8CTQcnuJowtmbLEbfG
Jo8EPC22pc7BHnv5MWoIE/j59f9oe/Fv9w6v9hsfy+/5XVt//95ePZb/P+wyHM7xv99lXEfB9/rV
DmP++Z87DEwGTOtsG+cJCtZ5i/H3DkPHYYAEgj0Er4FZijkLzv7q65vsSwyC8QDrITaWTAn/ucMw
jA+2h2bCQ6Rm8ygRL/EHjf3/Ze88duNW1nZ9L2fOA+Yw7SY7SLIkR9meEEsOxRyL8er/h/LCv9VU
7274jM/EMGAY1VWs+L0J3fXJukQ8xE1FXTxWsUqgxL8micdNPcWi5tlANm9/mydzCYkIzQ/RcHVj
/dQNN0m2bReqzlIE7GtwDvRfSHB5K+4xUdFmMk36KX1E2sm7JYROaP6MXBxCHgfXIL8vieYU56Cq
mH1zqMMntLjugO5zLH5Yo4ye25GqtScLzd10VlbxKmtr46ZTgdWwadIqcafo2nzj8krds+bCHfyu
HpNorJWzXajlKhlHUOcwkQmw0Uk8VBNm1bybZNNzTYlb+ZmKC7pknr9NTn2ywPtrbiNWhiWKaP49
zRWvbbvHZUEnObY6uIntJEEFtCKC0U4UQp3RkJrqfkJNQeXLsnr1V1FnvBp2nZf1prsputLF/nce
MGw88ACWGBYjogu/u1LHii6zJsO4t3ncLhSGLqFCmMM2Q1/bN2B4DpXFn11Xdk91Cqy5qafFTG5y
C3XX9X1Psobt9h8mR4CWq4CdAhXhED2mXWsVvtEp1V1ZIrf1R72ugf0oVIQ+FVXCNcOyxWYqqfQP
VTPlOymEeRvaKnUfOWVfeTQazoYDOrmXk0JSk0Hs44+yN3GdkGMRffRAOTf5mHrqBt147+emlXzP
DbbszZB5XexrkNrCjVo1zTGslTrfpp6OYDqaVIxJtDI0iZ+JWpxN0EcQeZR037QBOGHbuxi46RHU
wEmO+7jUjV0T6faHuDKrH7hC4u3W1APwR6oVXyepRYeZ9VX4+ejMX2Ze7T8LK6W6XkSDXQaxqyrZ
zjAFNTUNDlrgIgv8mBtdr2JEX5ZzeBh0wVjZQyhxdUexWX7KemlUPtcBp/sugFvSu1wAP98RWrwg
AJ0FtBEiJ7Rb458hKXJecNz22/m+miPSlBopsQNqYnChe0WftWxZF2m5QyZdfponK7k168bzrdS+
68vx3ezJ312Jy6RX8QqeeG/DVoyPos+mbaGEMf78VuertSeDkXxCRHQAPFFWPCdWQ5GnaQKEnKrf
VaonNqPj/qA8WvtYHaI9rRFtan1vQRsjL6yBPiH0qtlEEdkdiSBDr4qUL4AIX1I0JvvSlO1uHghZ
zyYC8tS6u4Ob7WPck+7kAudMWbXXW+dLqBpBWcSH1sUUF2Ie9ZZJSzYKFY0gndWfyIW/zpP9XNsZ
lDE7mEdb7MzBdH/NmflTyZCW4x2pTLP+sWhUZ2sOM8mxZcraD4liqfBvMibCUSbS43wAgZ9CRXwO
3wu7e53UZHvEqc0iW9vttIdFJ7iNQqXdliMSKR4+8XPP976lsrm3wba9tmbSDJb+VJTiSZbixvPE
d7N2PqJUjbZDnH33YE77tUkZpFe6+8pJxLcqyt8DWB7npDcOiZYANhFiMDtZtZWV8iAiQsfD7Cla
hMW5mNGDeioRrLpKGJqW2x/aqvpsVcM3hQQctKzbtJWALSI7ULN8h5NQ/pl3Y03YuCx/24mm7Mqh
FOgoLTaL0RnJe6qIbBkIgIQmj2eBGG1qxkRTZRmhlk1m6oE+5yMxPoUFg0HlBl/Z/Yy5D5W2psri
nWuXKoBWVx2STH6H597vEsv+6SZN+q6e1ey+8BosTDG403oCF2C5endt0zMiDujLZLXuvVqgcag6
6wO8iqdsUHdJaagbLzLT99KTRJcRNmUQV0sFJ0jG8Ftkm8+FR7WqSjzVz8zxSY4hefdjE+7ErFqB
DZL1DmU56ZckkeFfnhxE31Okswy/a2oqamCEjILxzog9OI61ntx0IIEbJ9IrKqP9rZu2H52ufawI
1rhPK7CFzpl/WIb7IQfwurH7rNkPzvA1y0T+kVTtEURprLnKZjUQFlEyGiiUrvXjvdtkhi+cGCYN
wZOxUd9JEl0kOvagTZXkGzepfWOKZ1TG5qd+MB+yvMUpsFusEpmmCYSoA87vrh/JvjpQ1P/cjt3P
3C7fpWl8i181YWNT9yWnjNq6MGnYbJR7qPCI6+Ms28Llek+uAMijPn5GsT/u8EG7UYcZv0k2+iHb
o4PVtxpROai2qRCzojawjPcAD/u008qDHbU7Wfb91jRKXBE8P5sUZmetkObe/yzV/GYSmPNr9bGd
VeXYF0SgWiK/d2b6LF1JGSzWbWDA6udUjJ8ttfitEzRmm1Ew1ZXwsYy86+PJ2zfalO3mQiFQuRcb
x0MLpozKMa/Nm6pv5XPUD8ic83Gbl4PYokJK8ALKnG001z/KcnrMMyyVRCV/OIJ3swvacms2sbJx
sSPYyFbfpar4AHaH/KK1MZv0firj/ACwbeItYt3Yg/Nu1twlttoN3bw4cLSnpFeFOkX+H4Vqyfo3
OGH6SWLkYm1qgZmCSZlT5Qt4XId3FAITQFlHVcoflOqkyZHiGC2FZLSTX8wI6Xoo8DWQyCh15tSu
LWU9/oAbNrcYPEhda4pg1nJel4ZwjK7yvdmNl3NscDMUzG6XpsOdRGp1pFCRk4RXSGBW+73u5qVX
70gIMLryt67hh58fKVkkQD5d5kUY1oRt0mvbOBJD4if82Jabk94OcG21QczfqQQSIh6EDcJz6AFq
6mX63igUbCb3oVHqY7FvpRxJmUQ1efAas9c/8/H0sr+fhKLeqATQPo5TPb5v21h9rlXWkQ/xx9O3
3B8wtfnYOBZPLBDYyNY3eQ6yUCPpFtYT6pjM3hoipR6+KUzm0PtMZx0qQakYPA0R41PugQ02OpYS
2DMP88pXVLMS+ddw0g0V17ryM1aiQ6Y8xGoTt9oRNFP9NhYZgL4fJTiazxx8BA7NsvSnzjTr8S5J
BmBgI4zryPwAxSUkbsfCIjtNFVEn+ypLLQHzWAztXgdFJBWGCBGSTYk7a6Z3uQ5BTScAM7Nwzc3y
ynEZXpAwCyPaqOKN7pYGpnkWXgGki2OOwL6Qzhw09xFGCO1jC+rEJttwu34/5dNEZmdb5/tRCmTg
8EHb+FuhNd8lB0H8mRz50vk4gnYITErNqnyOTSZqwBXqsVG6hPNk1kOn2YWNFO+iliK8n3tNTwLW
QKxQlIMdRlWEHyv1mJosFR1BpI0buBV2v/pBneLHIXVH+VVi7pUfw14dQz+CoUc+38igm1TrU18p
s3H+5ArI6ru+VYbkYXaNbHKDuGlIJZKD15Md3WNVmQ45lsaJ0yfjU4Hi8kMIuORsRGtrTWDXFbWP
GKmSeR/1Y0T2WDbFwx5zObXaSBgH7Y2RKfYh9LLa2Ueo7FWWt6lhvZfmeaDA5MWNRMOCHHMRL93C
3OhKnB5gp/iV4SkStwB8n0ULVtjKGiTWgq42PTSTKJxdqOYpWUHA4+aXaJAdOCvRC4QL5zMW67DN
SyIN4x5jCmGQzzmUVIDqacY1B8uC5ivavcVWhHATrIWym1zqLZDuJPcN5iv4jhrVty5LOu5qBuQk
Lw7G1tL3Q5qESHYU0frVmHe+EY0S/XVLkGMrlbvRc8qjbafmXdp3w2E2xyV41Kk/lBm7nTUpHRSS
dvAlw31jz7NzN48u4HdmRTeqy7ZFL0mWh4PkO40do/8M2/Rg1yHn2CzSW5JA860TZi1hS3b5qc0U
aDmqmxEMW5nvlL7K/pGJg68qjgxfktFReb6L5ncx1dwSHe74v7JQtX832MukG0pGyrPbdcTS6qzy
e5ggSaDlsFkJnZr9OkXkQ8az23HvifUdTj/JLjVa9XmyYrSgOdsIrh2ApXkt7zE2bZZz5bkiVmZD
JT/cKmXtPtaanT7zZo2CqlEkZYU0OUBaAmFqOSuPTayOO0g/z5gnDccmzaeD1Xi40cakORCfPZL0
JNgYFZHaR+Ga6m6qe0imevGVYyfbgrlUX82pF+R6AvfmVRh9qVSIAG4mAbVawLaM6EKZVjxPnM7W
dnCVBKTF3uifvDZs/GZCZwqgCMtnss3DWMtfrVuLXWtF5fthqB/zos/vRMy0BwLDZcvlLCdIAZJl
7pA2Ch+dmL6hNj+PcfcZb57omKimEri5jTulU/il6O1AVKp2owkYnEkdxz9Ip+ch6+Tlu7zQKAZ2
WkIWb5t9rAVQrz6Y+PGYffVET7iiTl4Hmp/3Ey/JxD46oTbfD3lbHbuwceh4P+4NfQLti1EF7F7K
D/+/EvN/lrLhfy/E7OIi+6f4+boUs/yHP5UYQwPRoWKC1S2FSJS2/1uJwegOxAaFPuFzS0HllTue
oy7MS3AhE8YA/3uJSPkX6rG8/4uweynfQOBBfgVf8y8KMasyzCI9gA1uU6XHCReZ46p2aBhJHHmF
FQU2MxKncNwXb6Qtos84F8jjq0G5iuQ4tOUs+g3QFA4LCOCrAmJiiQziTRwHiPbNZ/YSSGgZVqE+
TkRQBi2FnF62OR4bVpGlV8I2TmGkfxunIEbKBo6/xtoRQDWFhNSB91NtKlyglbTaN15t+GYf4peU
07RksXIdTK7V1Vck1n+bBm+hnLaEfVirErQBB69WSoNdzQDGShScWqaGRMOkrIb7cajQQkKhLm5b
UUf7Ke8wok4XuKBM7S02RFN9rZJ7iu79+4M8IC2V+jRyAKp8rwvGitaoqSbcKEgoad1lZhndzIkl
D0xJMrjnuvzNPtW40G0RvJVxmu7IafDeE6ygXcm/XJFYX36Ko7EKkEIx/bhxnf6UOdSafC7LmFuN
krxLisLGUSuqvaONk0K26ZQofwSEc6OdYtblN49069/SiAV+143AXtFRJxJ2I+qfPol4WCZdnrIr
1cSf3/eCJplEwLPiVpV87Ll4IxGaGdQY8HwwVUxv53yetnbjWkFTRO0+w5D91siaYteCvPu1KNsr
6pgV6fjPjyBBk7wTNHPLZnE6SMjVrAijpiSIzGZ8qKlW+cbcYOYGhn/kjun4E/ZdxFaLJr1DltgB
uNlF/49jZ65/eUDe7hcgz2geyBmG/UwOy+lPwc2lg98q8DZpE/0nlYJ0h6BV7qVowv3lppZP/x/k
5t9e/6epNYjC6RyK2orTQFfrtseXS+luaiUMv1vcnB+7THP+HF//VXB6iqO8NLiMLls1aYIYk6/k
ZbHmJUpWkeprRJ4Kg7nmJWkWxpVdcFntq26xUACUgdtQH649FwpioBUelMyogQxhmRoVmx6sOTNz
iFlyrX+cFK+Jy0O5sgD+t2uLuAUwgJlsrGZQokxKTAZhEuDgme+6PJ0ecb+JAuwFJdWqLtrBRC52
LABQU3eu4u2AKeNmSFUHkyviJjRYiISXdJ71ee5HooMv/8C304oNAOAByxpQwTfKPvaprI67koj2
Uur7oq5cf8x4HuA4Hl5p6u20cql1LMAcBwGF+9WOw5sfPm5pLl/Zgs1WQUkK+WGfRJ0tYLgjHv6+
a4tzAgR9hz6+ACGvYFVkCnMLlz8JAKCjXVHb1j7s1PFo804O/r4pxBKYozCzGMjVBMZHh120FFng
wloNTAp1vsHjczcOo/MHdPuva+XFauV0GoM5Eh5GyBE1dOgEpxtBarYOVuU1qzNFUAQPQ5luyn5A
W+QtTs3JUBFp4nbCuNegHd91KYxHocjID/Em+o3MuXuKO9N7rOOJelpLAa5UJPa0Zt4Zf2VTs0x+
FpxKkOJiGKmzo5z+VAc0x8MULaX4qyEslNS7tE6QVEHQmK/akpC1Qh+uDNDbZb40ygAZUGn49KuN
crEA0cpiwkC2LbmWGzmBtBaL6tCgNf0N9BPdk0OkPP/9DHjV6trmqnaBBEBg0iDypHkbu/37LMrs
g8LL8coyertZ0j98OphlZCihpjwdVAQlOF3xR2CUickh6JnvEnN2r0jFz2xcp82shnGwqhhou0mD
FOzihupEzQtdxAdNqFRbjAQ7x9opCXp3O+WpskIC2eORx/bGMVOeybhZvlfGIvTLoavurGFyHi8P
+LndBPUUZyJeVxixLFetV6u7d2J36iPUmrjZpAejg7BXSdf+2EVe+TQM+r8ytv++7s6O+yLYxXUO
rNxYTeZSrRAN8g4MZqt2nok2U39NPTrOLfxdyybMxxu+yj4qHovBct+70uzGI96A5kTaB8wbMI5Q
/QcvNFvd2DFOXVdOmnPjQdA3kPOyNXBfOR2PQXhMtQjKsNXJ4eM0DwqqpLJWvrDZpreFPZV/fZwS
PMvDgvx0bPjwUTptsBuk4QzOSMlcaPCn4Zbo+1h3SG92+JtMIEJgEVp47y9/92XerbY/rFqwGaHk
hmR0TXFKI00bphxJfcqk27jKFAb1qIPDNXhZW1rsbmYdcE4zxLgphaMdLjd/5ryked4SL9saCuPT
Xuv1VOdtXubQuAuigzy18XPUL9vMmMYrG9m5pnSIiFBokJpxspw2RRXNpT4ycDQ7pOK22PTeUqxz
NjgwE5ZxuVtnNk38k+CWMK/R1nmrjwkmAVhtp1mAb+y4ccHmd2lmWjhv6bBdY0i/XTdYf9/BF4Mf
spmhIrxJu+2Ndg77KhZB1HTRhxYPVT8e5um2S4m8uNy/5bOsZo2N2SHPd4SReECudovUtQT5GUIE
0K+N46iZKIwzvfNxb4MnzyvHj0eZH0F6f/99wzhhvdx7dAhJq22U6TqEbOWKr9ti/JppUfu1iPRo
b3AJogDX6chp3PTzcvu99oQ6syO8sJNwUeHiZb4JbTNN3GkIfA0U04seslr8Bvewd4TSUSwujWuu
MeeagwtFUYPdgKv8aoh5ZvNGCTXFF0Ag74Q2OU/pPFdf6qjIPmhhqF8Z2bPt4aGySGE5BtavlNpW
agNJmkKJV7Z3BYcVXHtul6Kfo0DN5ZW34NsZhEid5UG91Vm+5/JzXp03iWOJPurwoZtD0o95/cob
mbZZQHYQsWZR84ip+8cisuorV0v9bMMO7CBYlTAh1tHIcZ4WY+epUdBqCZQMJAzdA9I5eyS1bPTe
g4UWRTAKVvXGdZUYX33Mh9PbyiG+GE+kBvNpS41udXXEq6uJ1OZnVoYNtkVG4n1xEsN76ASMmA3O
cXgLTwK7aqznwd82Y2qpj9OAGgPlEq6GfiwM9btWhYlLbhpIhFah9ryyE525eMB1wyKGLRaHR2Nt
yreQMUGOcPqFdZShBR2rAGEw7FxcH0ly08JtP8s+KFSkH/2UYFDkLiK4EudSJBXaVqE8jdexZgeK
jpvq5eV8piLAb2OOL24oi4nHahpAxEviwYviAFYIYlBr1j+QJY+lP1zug6pFNmkzSwxgRpCrPgwo
ZxDhQua2vStltbenw5KuYVFMwvkFbtjqYZkbGpF6sSUCWwN3EmNebGGDi2OOEfrhSqfPtQXviycz
F06sPVdLu/VkJrVeE0E79Qoo3GQ0Nz3yNKLRYmLlPV0mn612VCEk1qL/oSiRAedyRLxi27N7Y9ey
3maYtu96eKK7RORlfGXWvD2/KPAuBmSkkKC3Xeh4r1dnP1eIVqWIgizhs5S1nvrI/5q7yqow41eA
FlM8GK6My9lGl1HhNu5QRVs1Klq3V80hFEE3sjYpmVXRIVU9DOuauUi/Di6Lcc6da1/+7UV0KWb/
p9nVWW0r6jAqUcoml+BdkrlGQ0kOuvXlj36ucwZ6I5itnJg81E5HVJg6hhAt205cGvbRmtNm26VD
H7ghqexNUlj4uAMgXm70TNUPKxp45B6BMdT91otfn6OZPGGoClqRleSmiBSoust8GPrzB6+PeTsu
V/u0MNkLSvJdqWg4Vz7rim+7PFuXH0F53sBoAX3nao17JJUUhIJFAWQ348E0R3FwRNbck1wr3/Np
+yenGaIbRAP5Ucb42JSw3u+GtFBuMMbU31kWLvlXRubttRd/A03FBJK3H0Tu1RLUbF6YjUPhiIt4
FbRjU9wqnjPs4tF1NlVSyTuZ5PlexgOxs5Rl/SsfRn9zgaL9xRHOMDkEqV2fTodOI/xECWm/tQkq
73lg73LPs+68Jhq2s6KPSKkR/W6FliXPrWsb74q5dRp/DiOTAkNlXDmOz21JCFO4Z2DeuohETn+P
5sm6r5smCqQg11EDx92Nwv0CXH5tazk78kyIl8okct/VbFiceoxJHVkIaWod4Jqa33oqafsKfQxx
heRzI6UcjINWaNF92I/6t8tDv4zs6dWVkQd1wt2aDusvaV6vLh6aEVc2zD62NpPqH25xv/B17D6N
zbBIcSLIKXacbBEfL37q/wulPf5p4rWd9Ll9BldcsBM8enApWT7Bq4bzORoxyGSIIQrAFyi87NbB
O+3KzFqGb909sDiXvRuUDmL0aSt2CVzlau2S7FqohP6QiBi1VkMAriM+GSQhXilsnNvXrGUlUUjX
UJMt//6qV7hTa3Gf094c69ONNTcq/hBhDfxc1Z7ymbtNtlNzYtuuLOBz7eK4h9GWalmUn1ejOabJ
DDNaiQOtnPAq0Z3nSJnUB8SXvxEtagecrH9f/n7nJg6nBKmNlAtpd7WDR4oTuoIrf9CQgQC3qZbc
USen83vQoCfNjntArsx7bPPm6qI5tzwXUzrEGJD0rPV5HDsu+jWPMBuCUVH3wJbzy7KJDgYM+Cs7
wbkJ9Lqp1XFYFNmY911O3t/iFQVhm1wISPBbiVKftBrHvjJhz35InjJL7NpCyF9/SJeP6Gl1HIQZ
9+Bmdt13VYiOtoOUsI1TNdzkUzbsL3/Lc+NJU2AjXD2ZQqvt12zho+AlHgezKUAyGyXeCvyld7zR
hysT9dyyZ1tlT0VSgtHqajzTLkk9rk0Ag5TYdroAmZyI5Aoud2iV8f3nkEXnSG0YWSUFvNXsTGVa
S5MhDJw8bm4mHS4pyDUAmhLX5H644g6/weYb4qHqg2OWUELqSv6GTkWIKInsBy6Bg480zAhSRQOf
0sPYN418CJBYXTMfOvfJ8c4AqXd0jTr26qLnzFiByqxOghljBoIDCsuvGssIGjV2tzi1zHszt69p
+c7dhaAGoAuzsWxjHa1u+NPolEXaNDGR1R5OE3r3ZMh4xpQVzx1lYoZr5F0eGm0hxczkitv6cAUk
PtNvoGpIA8giVfh2q0NWaSXEtQL8XI/JbjDVEUXH2MQHz1BMH/u9eI9L0HjlvDv3xKJIs8QIQFbA
XGr5Va926Ba2p4gaXhtV7zb7qAIG83sncohDQpY/ZuRUzJqZv9Ok7O8VrYBXO9dxsouBaq9pQ8+s
O34LaQ5UVdnL1i+fjgSfMRemCApbqDuTvZu8PGH4hjH1V+CqZcKvDkIwKhP/bRRAXEFXS1wgx/Gy
KRWBJnFNusnxnvlmoH3XghqMZU/wWPorMZwWTqjn5VvCfprj5TV57nNTAuTDccUj0mu9s8HxlCP+
dAHQk3mLxMU4DnYXHzOh/a7hcm/6qO92l9s8s3tTFaPbXLhxq15TNLSR53FCIlcQa3G6NxLRH9EY
u0dHtbNDV6XRl8vtnTkUPU5/nM6XkxER+OnkckYzxCavWOIFJ5wpSixibKkp28hvf3SVOd6hdCiu
nBhnJhFnBQuIshiX6EU9/npCe5YyJkStgRy00FBqPHz2GfYlO2O00veXu/dmOHmwqBz4INwoWXhG
nTZVg7PNvOJTclrNbnmhtXu1ZLcsTDwvlFCtr3Tt7WJlqi4GcVwQkZTS5GmDmprpeU0ApB+ZXUvY
5mAF6MKyAvZ9Wn+MU206StXxAmH32i7tivJTRD50UOd5dmX9nOk6QLa+5I1idQ616/SXtINV9yR1
KniOzPghqW0R1NmOZDa3xPj88jC/OSOXXuskKnAYUwpam9EhEtCxLaatXIW9u9HsfLK3U1Vh4XW5
obOdgr/00tAS7HLaKSEhNGvqYuGV4ko2ibDeKoWFHbfWe5towtfmcntvj2VeOExVJin5Bg7lxtMG
8TWSHe55oW92TbW3GmTxzdDE72DGRb/qFgQ30RPzdkTZ8A3emHwwo9H8hmOMtRNtr++cAgesCiLm
oa7d4ltdOM1dWirlr75vuiuT/c1aXn4rFyLgcJAgfb1feWLMvLCKFT+Mx+JGV4zoGTcOJGepEIig
rKb5hk1ZFbhNrlwZpzdLemnaIDpg2a15JK2mPSz0fihcAAtVyunYJ7X+qVU8awcr9tp5eGauwTbk
RoY1BMJRdzUFxtlL7cFUFiR1EjewncctVfb4y+UPf64V0KwXLM9ZXgyn330OccYrjIRYzFAvjzwW
utuuqq5h82daWfIcbELWuPcRQXXaCgZbRkmBmcTr3DRu6xpBvd5b1wo451p5qVrxalc5uVd9wVrY
5dsMoe8J6R6KWkl2Lv4LV94dZ6YATyvex5gtAEK/1O1fXVOUTumoYaEwi4c4P+K6Qsim5WZ+U3XX
0q3eNEU5HP7ignIg2+U1fjpsNnIHdA0e6UPTSI66acRPaYT9YoPl2Y/L8+DNmrKpMbGeMCHB9QNd
+2lTg1mpxDcNNNUk2k2jmWHQpFbEhVyzt23URg9TaH3KB6n7lxs+00fLQmLLVXdhtqzzVBrZpTKB
FukjjYgfkPwK36w6N0hm5Hp/3RS5ih7eJguPl3v9aR/JNhGuaDXEmuoIYUb2JbpQXsa3nZekU3C5
sTMDCr4H8Ad1z8UIerVT9DZmJlY0eL474nizrRN3vG1CODwbpW2df7qirZ5wAUy2nZmJawYFZwYV
6YWpoviGafOGK5KGRlHlWhr6jXS/xyFFy1zkaLVC+Cl/300COSjscQjjFrP8klerYTYSc2CDggw6
6vj/tXKc0E7K6IPZzcLFmS0yb8zcK55EiM3w5bbP9RJZPSQQioE8VlZtx1avJF5PJFVGIMYGZbgT
GL20fEOLrvH53mwtNok/S30YZB9cfu0Vg2ArMoos9Px28LTjqM79DW6S7ZUOvTn1F4gJ2qlBhcE0
sJo9HUx31MSQQ/bwuegXN3Y2EUgyGcU9bC39IMbW/tvTjPa49MMiXpJV9DUzz4JRgEWl7vp5XMHs
jWBigpYrB6+srCvnzLmuwbiHJQdK/JYplw6xHqlK5/qYLpFoXSb5AXMwiY5P586OYQDmrIfL0+Nt
PZ/uedwP+Gwcofz9dDi7guLYQhL0EQMSRddPJRnM2ZRpQUkwIQpTe7CwFpxmf6oN4g3CXHFvFA+/
1BRjsMCzSyOwWzX+fPl3nZm2/CwP6hKPAsDO1TZEVrXR0n+Xgz0qvqNGCXufLKlpP7njfIUtdaYt
OADLuFNLxntida2zSjOcxkJ4IHaLP25pOJjNoOSPjFzfXe7WmQ3vhfXHjRBW6Uts5+udAA1mKPAL
dv2m7fNdlOCNyB6ulZhaYtIbGU3/hTjG962Xl78ut3y2k3xLOKbwn9hrV9+51Imvmugk7usaxkJh
fagg/aIK7Otrc2oZsJPXOjU4dQlapC4AQPaSVPRqv8N4mXhjYbNEc0iWtYkKsjHzAS2eqR1tt853
k9GH+9qEjKk7ybQTnln8/TmGyQ07Ea8dCr1rgitGdBGgp4apI4aRm34ezJusIFrZKnrz6+WhPfdR
oc9Qp+OdZ0PWPh1aMXiDxOHD9XGCUh6QD6PuAn3ehcR8+2qSWLxt9YLQ7xSx1eWmz31Vgk2Q7xAE
BFFo2VFejXSjS4hmXuP6YV79ymdn2AuDlgFa5ivlrrMtcfOBLgz54MUb7nVLtenVJFvjQGhW5EPN
NkBjn5bP9jB4V77c210QFoC2VHPZbiEwri4FA8S8EaDMJawFAmEZI0CzhsbcuFlp38mpz66097Zn
tIdH17LVcOFZs9Y6u8TBsFEcXw7tryZ0s0PfxQ9jbV5L3jjXEIUVWPZwOJCVrLbakveeJSvL9jWY
MAdVsKeiT1T92rl2kJxtibfXy2JXQRpOp0UxecaIqa4NIUYj6ju2rIOokW9SF1P2fzsDNWbfwpMn
bBQPwNXkT7QqmbSssX18OnnsQeKH3thjCSu97q9PYmA+HkjMdM5jijinvUKUtdRFK9s3wiTy0xYn
i1FRWsgMuh38da8QFfAaI6+WV8z6lVQpNWXnObN9C39BZdN1oXao9KJ86CZreL7c1pn5vhTdQPSX
bqnOqludGlotGiHbr3rnK9TZ8WHx8vBnpS8AtA3ryu789pYGOxSuH/1aoEtrNTcypxB1oQ227zmL
X7Xa42PhZPHfFpzY+PlUf5hZrKxVpzyesBMlaJvyA6BlTl4Rn6lpj2EiywMyCLCMy6P4pj67anDV
LSQxLd+ReailU7TRTMUNKHLUG0XO5j2+FnHQekV1ZSyXFXt60C35azbul3w/VvTq5jCPRDc1OGf7
XZHb7zxvVAJpTtnBxfB7l1FM3dbz6BxRIZnHvJiGL5f7fG7mINSk7sFVgtSu5VO/2v15BnZ1Epu2
j3dEuB00bKowtCHIkK96gPOr/S2tijEmRAPeLTxGRCrrnbnsWXnYIvmG2ljf8LZX8OuvB+vGzd3y
WnVvmSFvxpacDyhcC9C+LiOiulaRatM5vBPAdAYxHjOnnA7QKJO/hb3pF2sCm0Y4vovAdTWOTjfk
GHfY/qDGEvWRoS8XhtZXM7f5wAGePGZ1+f9wzC3ym+Xg4dyhXHraqBRK37oJK6SeEMiDFUnfGxHl
Qw3Xtr1M1L/fPXn9USUBUKQss77lmi57sx7TyUrm1a63nRruo6kcPbWMrrx33xa+lwFdhFMUgKnO
rPeYwqgz6qJMFNtUvHHba11mbpt+Dm9MKM33jlMrn8eGi5EKbeMwao3E1NE2Sfdyr5ESz213TB5+
DuQ3LOdW917eqynpbAbdrqYExNYa/JIEpCu3o3O7D860L7xHni3eamUodRvBlugtH/dX1+dFlZIW
YfQbs5j6nR1avY9ttnPl6H1771w4jqDDQDVcPtccBrN2G2j+Nm95jBz2ZqLDUB9GezfjrbSVUzX4
Iu37oxel1zbbcxvP8pLA4g0uGnX+07k75ZyNTW1YvuVG+UOKi5zJyzGmbgPK3MuNTZUxvbLBn/uQ
PFEBfXmrEQu02uzwplby1pgsH8aR2E16qWyJWFCvqLLO7TqvW1mdWyHMbNKRZ0p8hdoFk9L2G9kT
AxULXFUv797nmqI8D5GAi4YOvnc6iINRqy6hNhZlcgMumErABBmPoKmVFQeXm3oLlzNeKJp5dbK/
IU1Z5u+rk2Ie8YZypWr5RJR0qj+Oqe5uhBW6X1MjLpJjkkb6Pu80L9uGJtXg0B5gbgyuGK90+txX
BAhbLKE5RbginP6QuMAVSNMooVoGkoleSgdLfXd+utzfc+fyckUEPIUmzdX0tJUmD0PhqcLGu6rS
TezECCZBZjdEm0EOxHmZddQ9j7gWFttkDtub0au4213+DUsb6/OLe8Ei6kdiTzDk6W/gXMyqFBsr
P/OUwi/kOO9spx8aH+JVtW91Lf5t2YWRX1km55YmPKE/lgbwkVcDbCRWKbHvtfjGM4k0AEtbLfJq
Kle9Me4q8pSuOQmcaxFqGrxilfMTCshpRwscmWI77my/KFX7sVUV/BHJk9gSjRAGMkb6eaWL5+bQ
QitGRWax+bxM9leTWVHIUMfo3PZ55uKYZ4ryfvCwl7z8/c4tT3fZaahkIBlzll/xqpU6E6YzGZyX
kBqNbWYKN+iznBydMvU+XW7q3AhSscQaVUMyxMX5tClDL3OjH9jI7ShEkWspOjpcTPbc/+HsPHbj
Rto1fEUEmMOWzQ6SZVmOM/aGcBrmnHn1/1M6wIGaKjRhD2a8MTDVVazwhTfUIPjxvlp2QoHX2g9c
By8H3DxXlR5rC+wzHHUa9OU0t/FQzjSLgz0gxNM0jXcwvSk7qVrnvm3q7JuLlcfR9sLoYPfYj9ye
vezX8D5TiAdJQzXS3pxWu1Xa0sOJMFibsvmWgJJtD0pbI4aTKFbxu5qMNT/GdpRBuUJoUGEXJ8UD
shXCyKZU6hkXpL77Y3QLDR7QPUT1IgbVtk64VWcMmjsT22OCvh7nnlpo39oPy1w5O7ezZD9fjbQ5
QE1q6qHdMpKmaP/UbYaTz4rm1O1VlmxnBiFEEe1gJrR5bbQlXFUjn0nIWiu/mO1CuJmHU9BFmCX+
xVDgG3VIxmTRz4a5L04ODm7VOAwq37PEkSOjy3JfZ82n1ZjrnbBLcnC44GmtOCJVJ024PjhT6lUw
56kIOC066vmkOycV2NvFdUts6q003RlPcqcDx6HFwT1Ha30rEz6kilsbBTfP5EC6SToHTxetVC9x
6jbxIa+y7LOjxiDvby+odJowx1xKLFAOtrVbbfJ6Zy4Jp61qdR+AtyxPlCdILrM1fDRba905kZLn
k3YjrXtR0XHpkV0va9osbWlGK6mXlk7UWKr1aLUDQjyciPLglkNxbqPFfTslZneIUT/ZGV+6zC/G
F3v5xQZKx6GvVy7EYDLN9aJnSoZHtO7e9y2gfgMsOTpk6R6JQBJN09aFVUF0QtthGzNg9zqX5pw7
QVp19SV2HP2QVSp4gsaLL13Y5XeGltUHvDn0nfMvmy4xEXE8Vw0PgPj7F9Nd0rrNHa6VAHJ4fOYl
Cn1jSIxDslTt45oNzWUomj/GXXG9EZ5QMKP/ycfePAEAODJh+oRZhkthkGShCPq8TB+4SPcUTGRX
DyUSCCNsYZ10/np+xYLq6LhQ91ztCAYytnyHBf2e00gXYWcpZSfl5VCbW24ZbW20cofAb2Up3SbV
LphEYRxZm4ZvEQidbp/M14Q8AQNgsZ6fU6qgmxvIiWKlo3ZHehniH9dMtnnvZVhIOE1INSZc46I+
qG3nDId0Gcc3Ff7CgZ0hMh6MKe5PSmK2/2QR7nvGkK4fjUlx/r39CyWPC9sKj2WhKgKCZXOWXWNp
cuQXnCAqwuGByPjnFDXN3e1BJF+YZ4Un/LkKRc3++guj2DnUzjQ4QTjB7wuxlTvPWT2iwocQ5O2h
XmszUSh9OdambpKgke0NIepC9tI6mK22q6MFil0uP/XY634nzdxr7yANOBiEZUn21Z46MzpgMJkp
hyy2QYo5tBecYzEPro+usd3+8UsrdIhoBlGn5gHcXiQORldDCComQC29v8ccEj3eNtGO8dS4O9nq
649LdsGLBOVJuK5ua2TKsGaqm+YWGs6W/jilNpZ23trvPD+vb0aqzEQNItsXgcomPFVsnJJXHKJQ
JcntE3rg1R3RGHWdLJ8XaI81BmnTZAQ6HYc/xRGRPpHBEX7RmqWVuDlebQ9PhU6eFYQ9L0GnoeQK
Nn4+4f+YBbc31us9zFA0y7j+ydpILq73cNiEuZHmjRU4Xpm/zeJUvawhWpVkMF/+YiQyCkFZcsWg
1yMJPPaM/gpfDYFQwNODEFzqCGtn3F5vD/X6aeH/T3xEzEDE8opIoKJVaut5aAZOWKI7jZIr91l/
cuY0JeJHfTxvsj32grhjrxPfqzHNzTdrFgVNj44xJ0sZA9XFsxP4fXNI5hpre/RYd+YoOwQv5rjd
nuvs9RO9HMZDz+64OnpzimLD2znV0lnxSotKO3nnVp1uxVLBKEMLaP+I8cDkNS7069H2q2ydL4rt
RufbX046HrUauG3EtTDsrjfJNOX2iCyTGcRqikTA0rknV0fHqCmoYEZWt1c3kB5y2pLUZIgxQWNf
jzf0RZ5QJ2WnZG5xUi1UoMN4md/BMY8Puj64B3ys87PeGunO4yGbqaBvEnPRAXuVmdhtl05d6pnY
A/TRpU2x8rKVvry0s9reaYvy9fbCSmphcFdpmfNkc6OQDF3PtGlHvQFibgV6rIR3wG2q+9DC7xQV
ZpSprHw4hmge+rzdaMsa5b9apu6V/mRTBrQqCDO2UD/bRES8pEur4d8c9FjvHhsrdSI/cRVU5RGg
uFuUbA/mI7vcqH0T8tFRJ0HYzHmovSmmo20FQ8fJX104371dL8c2rL7fXl7p1IQhHGIQID+3KVKT
J/bQ1NQyEBarj+qYoIzsIPQ12DPu2Zoe7eweSa+B0cjTMfTi6kbv4vpzGno7TxXm6NzbApoVYdhU
FDb+CNGg+7qX1He5EtkHbUHOHsGz7lx4MeYedubtPCBioO29x0tFxxguFAAtcU+9CON1wKE93UaL
iNoJSUEj/uhVLRgbAfBpYHVfYO8o/c6w8v0sirsuiCmC0c1myrMhzyJ94Nu2vUchue30D5Nl5Hc9
ZZKfOKIov6wFnYXcScwn3QmHM47ViNrf/u7SHQa6QVDjUFzYMnFtPJTmNcKkefay4VJUWfw1zIeP
Ub5qp78YSZQXnpXMUFi6XmcYqlQDQsKRoneND+EyeA+DqXR3KwWOnbWVTYqgXpxQyo10y6+HalQ7
WhSVofTFXC7YVxoHZ0hbLF7zvZdaOpS4fQGJEqhvefVRrZjdlHArpWRhhxhm9b8rBjxBaI/Jz9sL
KDbidqMKAAqxB8AXpH6vZ5XnWLqulobbmOe13/Uh4X0x4z0qqOQiQFYHtCtwUGT/tqiodtV6baAn
j8R/jNL60Dpf3bkdH9BD/9AP0bIzKcn6IQclkLwQ0qjYbj6VjuXFqCmmiSNEDSEM+4iAY+h+V6oB
5ZbbCygdCxIIgF6GfCUIBeF0MosyYVvAA4GzrDv3vWX+MLw1+3x7JMmrzHtM+kaCLpCJm0/Vl/QP
HYdYKh9qXB0Gy4je21qUAdEc1tZAo9hNgC16yj3c3mln98tuFhN4tqjK8hlp5l5vlM7K9LpbiAkm
1UlPWMe0b7ukNwPFVfpPeZYjqeCkXepH3Ev3ZTrWR4jp2T+3l0C22OJQsIvQTUJk5fpHzFW4uO1M
tNwrZq8eGgyO71MXkgkohLrbuVtkm1Zorf5fdY866fVgNKb1ScUhIMB1gjArpbfgT9bUn1q8p7LA
Whtl+YvN9HJIsQVePBtzvIxuv3RW4Jljf9dpxXzstdh9F2rJnjymdDfB8EMq1yE33eIyjblSY4yV
uaOrEjFV0q3mPMNTOlqZi60Rhe7sczg77RfFnrSdsEs2NkoGGMFy4fBgb6ZJh2OqGi6MoMLj88Hz
UEuJdK04eHZrHKltTschKr4nUZ3vfFLZ/mHz8DTRZ6W65m3Wd+3XkfqsGZSto56dJM79MTfMczUv
6/HPtyrEcqhhz5Rke3MHlSaqJ6tNOdqu+l+lk1lPuI93Z4gv1s6kZPvU1CiuE6pjVfeqBUZtGwW8
CucYLtdg7EbzaZxbWIyLKhR3nB+3JyYLskDI0OiH5y3cfDdfbwY6nGKRbgduE8bfsYWq7+ImtTCc
0ssfHsXaTwssPWw5IJwlOLW8LxZax1mVdDtdVUn5B/Yt16Eo+YvJb66DxBv1wW6JL12yBV9pleWh
roCvr632ta7XmtK8nbxpzDa6K0NAnZ5aqGwyu6bGmaEQFuU0RC1jD5soLobNm8oVCRsBEhLgui0R
Lawsawgnnu9MQW3Fg0IYqGpk+F1EzDDOkNOQoNyT4JY85FeDbm6rOkf2MKTGK7g646Fy9A5HBpbm
9seX7TWB4sGEh69PRev6ABWhFybTlNhBUutfBiexzmsPTsBS0wctVMv3t0cTx3G7kNQrRCWcASnv
XI+2KPoERU6zAzWsNF9NIt1vC3t6TLSxuERqPR+jFDs4I6b2N4VF8nR7eNltYVlsADBDcD22YGDL
S0cH/AyorAQJy7DDhG1o9ehgJXF5/puhgEEAGSdu2eYLK0pfnSlAunUVzxfE1MsjGX/zLtXMveBc
+glhlVBx8p55mdeLaoVZXaA5Si97SmjolJH+rhkwZEWoD/moutrD6khX8cV4m42JfGPdTSjUB16N
F+EK++RACrcePcXda9tIp0bnXMgu0XHcZj8u3ppzR0EviBABeUOdIp8xKKnzyM/LZnxrmckfS4+i
dUAxDSYe1xCUGTH5Fw+2XVCwi3tK/nC7nUMxJLrfhPbqe2n4x1TqzVBi8i+GajovGZgSSId1sv1E
G4aga8pxp4osO3IUmOi+U0WmKrI54F03am3KgQoMxeuEzLw7+Fmoefe5HqlnKyYAzGsvfFMla/1d
9+Zuz9Fc+gMEGFLUeVEi3VQMuzBcOsTt7QAhEdxQ0wzAhTGO3u+iwoYmLTnvtjEqJ0WJ8kBzkz1h
ANl2xYKDZhhPKZo8mzelMtFFJsATN9xQLrhS1sXku7FrfJzXJA0Pt8+9dLaCacRqCz/bzUeFOpqX
VshoeqfNvhNOgzCvUvHUQ7TKTpICqUYlenBqzX67WvNer0YWiNEpoNRN34qC0GZ42oFaKZzaYCDG
+FGpU/l1UFPlo2aF/Umf+LjZWOMwVXTdzoUnzSeE3D+VL5In8OfX23l2OoxsZ5BCnjasP0dz7k8U
4quLW43epUFF7cFRqtYXpQ6wqVA+qKbUe90M2aMpTA740nxze0sMMpQOYvxCc5ka1rsmD9HHjMJ9
OxPZvUTLE81XIWoBvfR6rvhuVbQQwKNbavefmXfaKa7r1J9zsz9Sqdjj3Etn9fyQAI+kV7PdwmXu
JmEPOrIz2/SwznSe7HXZK73Itq6IAKi1QewmGLyeFJ5hXjYPJL6NHs3GQemxn2tzdC5PC2JoCcZg
elQfOejorZIia1EwOPn8F2hGnmfw7jRpkABC0uP6ZyAKjO2JRqUNG6noX5WXxh+nqbxXKifHrGp2
MBoZ6pOK751vFnl1Meoh3MHCy77vy9+wvTRVXLCyDvRmstBpVta4fdC6Qr9kA25YKoD4y+1bQ/aB
uaEcKG3wlF6xle1hNm0nomRsVtV0qaxev3iYFHy8PYrsJqTUgJYvNBvG2ZzQKaZqScPRCibcNn6G
fWMWvlvkY+J7Yzju4VpkV5Frilo8LBtUjTZrqA1Ov5R4pAaKkbawTC1Pv6+TKY8Pbmxgw9RrCbSC
0u5TzDsRkN6r2EpnS9yAPCmXARqG1/vIbKcxV7qW0oI1uae66JbLCmYJOsM87eQtYuG2YS3bUtCJ
0MUAUXY9VDYtdrnSuwlWSy0iX8t67+AoSxn0YDmPCcqsQbYUexwK6ajPnWGd/sqrTdOUiBYVonOb
2Xl1V9nZpwrW2VlFlOGNMiEfWEac1D/fQhThKAQ/A0y27e/KJBl9Lo7F1Ty8bSN1/ayNSX+Bcbrr
GSU7FCKgpexuaNThth9Qh+aGQR2w+zatThWyOm8nrYp2jp5sm4qMDSyUEJfdzgh7XXNAUNgKYqy5
/7PKrpyCFvH585KUZgCvMLnv0V4DLpRPO8wU2Q7lqgVkz38cvM1jbQ6RHlsQ34J5iMe7LsatMmQ1
7qM22pMfkQ8FhYEICI2trdiUpzXg9iLKwGjJFcfF6b93czgeEUbodwIgyUjkk9hGod3PS7y9ZNpp
xlMqA+/pDIl5QCsmvB8n18p90x6M8x/vRnTX6X7DBKZ4uL1iugjbY7xA7KBfoiToTU1BpNVd3sYZ
2eXtoSQvAkOBcWKL0GfbcnFtE0KUkVIjiapB+Z3i9uAbuh5/G9rGAVRb7AFUJY8x7S5xf6J5S1gl
tu2L5MDRpixRba4UDC5L5d1UKOqnGqNSPDWmrp7u06TO3dPstiasRVy8MTCeln9vz1lyAJ+tkaiE
gw4hA7v+DW4eGQTLVH4G004/j96wHjtomr9vjyLbMBT2oXdSWKGlsHnv25XsFQ1EghstxCUPu/Of
zaBUfkgYspMLyYaCJ0TdgVyZO2yzqHnldZgPzmbgenF7MdzGfiojIhtb3VV3kw7Fi+CinksXa1vJ
WlSqyzMEscAZ6/UYYT96lw1QuQcnSnaCFclnEn0KD8l4DgLoqevPZNvtAJ0UX6HRSOZTnOTOOXGo
atz+TJIDQDDG1U8HS6j+bNI4c3CBlIjXhhS5P2r6UP/jjlPx01O6H66e9DtFScn6CU0O7n208JnU
5lO1rpOHFaVVlE26+h1eSejwesN01LVpL1CRrR+SI6KVhWeWtoUh8fj0lrbSXEpaXbu4zTgcmygz
d9ZPPooJM9cjJiEfvf5KIQbxNS1ck0igKnFXd/UHF+bc5fZXki4bXT8gHlAOSAOvR8m8Hre1hn5K
hMvaSUnGlex+VN+OTvr9z0eC+MIlz/OMOP5mPqXaVj2qM1TeO9N8VMtFv8xLnBwymw7n7aEkdyFa
PrBw6QtDO9x6ERZlSS+nI5IstRy746g2fC1U4osSO/8aSh6bPn4q6qUdZuSFrY549vb4skVFXRCC
JXexaE1fLyoxFsSrkugcHrB6hsL5uTIrSpexsS5fbg8l2yWMgQUrRCGqh5sCqRqWOE8jGRCYTdsJ
sfkFaYnG0/OdKcmW9OU4+vWUshpHYIhwnOalG7462FverYuLwbiT5qfGWfvzWNTWMVaq0J+nbs/a
Q7qiItcBoUzdeXuZ9GltT33Hnb/iyf6g42Px0VHXxbdC7dPtBZWNhIWmCCPhnrySq5vXla5JotOA
w9P+Ulat9yHuyNIRzbV31lQSjzMfZEKIJQX0T3zbF0/27M1ulXf0+lCcyH95g6neW72afY8ANNyj
blY8WrMx/sWBpylB/9ajQWFtG2AdMIk8RU4zWNLM8OOepshYhv3FA2kQ3F5KceVushzxvojKCsKP
bNHN/AytblcDpmTTzyQzWTj056Sq8jex4YSntrfqJxTjlf88Ndsr68geH143GkOAqqAeb4Zudb0e
lTimt5npUBkrGj6ls2Y+b4Rx7NSy3QksZVMlzKOWIUhosIuvp6okdr/YBOeA9nXrbkTZByt2zLhL
I+pEb1H3q75sj0ncD8fbiyy7ACA30gUROm3o716PPMJHaFaOXsB4zcGb57jwVa9sdm5v2TDEsqJW
R8HtlZpXU5hpUtSi754V5vcKf4VznWvLTmQiOxGEDEKTle4EM7qeTBtDJIlC9MhWs3mqisw6112h
nJ1aKUFrW/UhDZVq50BIZ8ZzxD5FrOeVtVZfG51uJsyMrmAeTDrs83H1ft3+SrKJ8Rih94bGO/W4
7VeqlNijk4SqjK7Scqmm3kekszsQn3d+khe1P1TJsHO/SGYmHj+B9oV4/0rAF+FrtVIXBfqDNQyj
76Rq/aadk3kHlS0fRsCJCflBFG7mlsQR1tE59Xq8CZTf9WLln7Xa2eumS0ehawzum+sEzML11ogL
g6ZEBnPfqW3lYkfKkvrNMJg7O1DyzqHjLdz6qKohjruZjFmMlZoOtOEsJzUfS035EaLli2y9cZ+D
yHrXt+M3dcbfQR/dvfqM5OlB05FekpCtR4pwM0WtBhRRhJEQX4u8N2XXoChrZvbst9psOjubQzoY
cryC18UbtO2sNqhVt2Yi2jzF4j2pYe8cdaugXawOdTUfb29/6WCsJl8Ppi4R4PXHG7soWsBYOkHV
1L+5HJuPeI9idrAme+wi2TaBzcp8CGgBCm1GMjulRBohpJ9RNO0JTZJp9Rc8u/Z6mhKlPIObEOUM
UfwWigvXU8onldpdw8dSWxQr60WPH8a67I7J4oyXvIK/F+TTagSNneCxOI+R/jQi0H9KqM1Hh3bK
G8iQNirewe2llm5gsMQUUrB6oaRw/bs0FP+VdYDho/O0fsvaeLgnRa4Hv5mH8MR6uB7SNGjR+Y2h
ZsnBzoq62Ym/ZZ+bEiMoG1HJhe5+/RuqtIHunrXALUgE3kLtHx7S1p5P7aTvxtqSmxUcProp4DKp
i21jbS2xwsGgoEHVNnbvqr5Szos1tAebLfcPaoHzQY+S7i/2Mzm6AKERyb/S2lBTu3OUAlBh1tnL
F33CudbT8uFbQULzF+eUejQVOBfvNqBS12vZAnLOUY/mUtBR5/ZDPXT+y/S8KM9D06rm6fbukR0f
BHohtAoDHcAI16ONWGakUcTuiQFnZ0+5W6NWbTbO8hc0DRJOtBgAELFBtjfCgPyLQgYFR2yt3zmt
5v5skPf57/ZsxK/dBKC4nMFTQntQ1J83s4l622vDkDtOpRb8Bil77SmEDniIE33AOHxO9rIk2cY3
qSuK+gO1mq3OFf7NkQdoEPEDr7VPRgGMLs364TSU4Z78uHQoSjgE1jRAqQ9cfyla06OGkwYMbgXT
sa43sks7NuOxcuM9NJPsSqFB/f9DbY6z0ZpO1TYeom4G/ITepk9hz/3XHjdNFJ1nz59WbT3GZtv7
RerUO70S2ZYErIcWGnhALtxNMl31qaVbtLsCszOt9xmMk1MxFf1OFChbTnIxQiVKl3xCcc28zMVy
cugpBVuRLVF7WcIF23Ugig/IiU+n27tS+nRAKhYkuueUdvPp0qgCM99EoIoaLbTu2pws9qCrY+v5
CqKcyK42EffzHFE+frTXCOcUrDWqxrcXW/sKon8+62Uz/Zp6U6l2fpxsteG0AwaA10QGtfnWHSSm
XDNE3d8s6s9LBcYDkO9fgGYw8KCEBtRJ5IfG9WpHcR26mQZzfmi18OiY3fdKbZRLpK1/c30KSiSB
IwgkyuPXIxGRz9akA41EfxgrC7toETjIVQ1j0owa0o4igHQXUarTNIS1yMrE37/YRfpYzrWWCdk5
q4m/eZQJL2mu6p+yMLd3StOyd0/InVA5QIAAadXroVR4FXFfCJQMTNKjTsYblO5EfVpfIn9ypvle
sWPl8+2tK/6n2wtVyDzhCCLM/rY1SW0pYxMiDWex7eOH2aodn6u1Lv3G69Sg7sY9VJx0QKIREqdn
iMhmQUMMFtyimtG0w0wdARDN+9E4EHvGzoj/iStjr0EkXdVn5WN2hhj3elURyFG8RaXDFmFg+Jgb
vfVZU4rhNK5GjuZJk6iHHtG7vWhSeupeDLu5ESyYrT2eTdywk6of2iSvaYTVe6Q++WLyNgF3oamx
rfsXhq3osRByKEk0yDgtDf9aC43pA9QWLM7IDdE/v71jZCdCqGVrzzkbN8r1gmZt1o2gfGhZxqb9
2C2FcYwm03mbuW6yE3XKFhEsKLQAAiV6s5uhIhWDkZn2U2ANSRb7hQqOy0crYTdPk20S6lqYLhG/
QgbaDLTQbSq1An57N1a4fFR2v55CbWrq46yXGK3nnnv0hqb/9/ZSyp5hBwwsIQ2AKTLU66UcwPRE
GblVEENlOadu339f2xQsRpwYbyxDsU82uIkDmvItvFfT27lwZKhvus7cbfAyqZe8ysCrXJtWEDh0
GBtk7SDYVE9WjFWfj8u61gbtOk4PvVnjim4OE8DLCWj85NeDayIT4jbVXo9a9h0AoXMdiSAPm7nr
BUEpm4+bi2iryo0H8NzRiZQ5C7xeLVN/dRotQBWo2lkH6ahgN/iHGxCQ6fWosOzHaegJKlNDFRXF
yvidZnP6BgHH9bFKKL9Br9yTFpUuPu+KkLpTBbFx8/HpROEqhaZeEIP4OqHS1h26so2fUH9xDjHY
4a8eGL2HkscOHwjVJlYIk3/cDvmt27tQdsoE/YidAOTK3AYIuhPbIy47LPoYh2dyBSTqVGMvg5SP
AvUeDWHKqVumkzLnQHcH0nh7WtM7Q5/yBzu1lJ3LSVyr2+dMCNqwh2iYg+m4/pRzqhhGK/IDb8o7
qi62fU7nbD5Pqb7e9YNT+VWI9L2d1ur59ipKVK5EixwSFbkJEL1t2uoMGkq0deYyajY86a6iHsK8
WL6gBz8NRwW293DOMkOv/dFypwecTTM03MQHL2bryWy0dA92K10MOh6InKlIY24FCKuwQdahcxxi
l3D5YcyqngD2cnFo0Wukbe9NLUIDpzXMByRJ9zSGZE8TeSClUarY9PY3RxmnYM2IVuF1EBZD+qjU
XR7Epa68i8ysGb+qcWTuzVd2jkVWoatUcIRd5PXHJ7ZKrG5ivlMYetZbvXec9zp+hep7fW70p2zp
22NnNcZOOiOZKQB/LixAt4KgK3b+ixCR63FJ4ZShnO5o6btc5/hqa1H86lrln9Uay53hJI8Gbgak
o/hjIM29lU9fsiprKECxzwbDfsqXFkMhiKXf7LA0lsMyeuYbFGu0T14pPOJXZU9fWjZdSjPPRAO2
+Vanc8nbSNFz0xWt2LD2lRHZAj+jgPptbQdPhFTu+mvnbImMcHOsyb6RuBDyZtars9UWC4Irbe8E
c1fHX7pm1M/OlEVPsG/sX0k2FP5i93XlJ5byw1iMPkCaX9+5JiWnid8AGAcxX9Dd2253Z6e4K8wL
FU+nXM+tXaMtAB/tEq5O4ds21DvY6E5xytoi3bnVJCEX6Rs9fXgzJFlbBYyhsGyA0gy9FMnyoelr
9wvMVfdOWz33v52lFrv11VKDnaajIfo1W4BMYVDyiBE3CUavTh8JA7zfDt6r88GLdSxmw1TTK6KB
rH10pkip/UUtVf2URPw+v1TTrjomNJUQVOyKmKuu1eu9DyH/hewESgc8nNvOsa0McTFkCTK8obPk
WN70xQPVY+NyeyVkw1AuE4gQ/sWr4PpYN1ZVqFXCntPCOK6CJalAyzX5mn+8PY7sPLHaILxAF5Bm
bqIPa6jS3jPQJQPulUUHbUibT2qnh35PsoKuS/Th9njSeUFtQcEBW2vuy+t5aUZWLq5LUJ24S/kv
aAP1l2MPe1gX6awE8AmwMXPaql93dWmqi4OKU7Gu06NZpfQ8kOAOGsXp3yNXsXdEJHc/2gQm55Iy
B7CJzd1fufT80nR2gnoalPygorlRngwr7qNDvA5FdK40wOtHzKDjf26vp3Rk6tTks474Y/PQ2bVr
LV5H7uAqWfppMcPoE28FG1Ovbd79QqNiWClLcHtU2StAn0dIx9AHfFUsHBuCcCUlaK9HzxgARq3d
2zrTo3cQ+GDdaqmhNKckMeLfcZt48YHW6/IXlRhkqYEdCBle8G2bNbdXrUTom5q52WkNzSa1jL56
ZeYtvjk3e6wa2YaijAUECKQsJgqbY9J51kAQR3jV53F2wm8z80N7aR7KKPyxktDvrK/sq6LuRaGZ
0Inuk359SlxjmnSaui4cV+NhDY32Ug7qO2spm7O3AFpvh2YP7ykfklwXOQDygS1xJcwVu6BAiHcQ
8mLgm6YGNnzvLqg0rt63yk6LNzgkWTsIZNmoQhUISAXLylm9nqieu9i+xSrdJYPyRKHEylGxov4u
WlPvh42byQFfqF1RF9nXfDHqNli2kRRGzIyuhLJ06pOHAthpLtTl21KatXog9Jl0fxh06hh2Yj8q
+mCeGnQbA62fVhthJlCOdqwan1nG7mOUVssjJgL90+0zJrsp0dYSTkfYAfLmXy+NoSxRV9GECOI5
Ws+VV4aP3TDX59ujyB53dLvFYXZ5araJUbuEambRAwpwQADBXJTmQc1sNSCG609/PhRsDCqMtNeo
i4uv8iJS1VRcmryeSFXzRsykldT0UypgZ8Snkp3zI1s7IAoC6Yig6SvnjMImSCszF0hvmmcn7KiU
U647487mla2dIGA9AzdBEIhf8WJCc5phiG2IKlux/AaQF130dv1GLXgPUiIbiHSSqEoXFsNbl71a
1YY6b0CrKS2NszAzpoNZoueURUT7f/yRMCmCjUDLjrRp2+Iq1yzNRwF1rCCFvkERPzvq4M4PUBXb
nZBWMitiPMIblpDMZatnYOqZCYcd8PyaJCG69EN2qiit/1jRj/+LocjIwcTRhKBNsPlS0YhqwASR
lyjHqc8U9uOjk6Bq0KXaXsVX1o0h/xM8HIFdQQjneleQB8ValtZOkKdqddb0Rjkk2EselzEa/JIa
82HOnObYuePih0sEna7QmnO8zqUfq8Ny15VWvoOokdx3NLxwMRUS4DR/N8/J4pZ5q5dMXx2SJujt
EQZWpREf63ZysKZhT3JWOh4aIPRIbcjR2+CVJxuDtAZ4RjwpCvhRzVqPSzsbXxYjNC5h3Oo7Uaxs
K3nUGEzczGFpbw0yhs5A9nAkClKmevqdplV0NxEJHKfCa3YAPc8dnk2KQhHJFEVhTWTCm8XMpjwE
tMeTpWjVaB+qnqV9VLS2Q4WL3vp77KLt/xK9a4dA4ToN/ZXIGrUXNKsa+ILpPPqLRcIY4JcC9Xjq
nPoDsbDmHOO1LVS/s7z1qZ7AOB7qVR8/p7AgSn+Nchju8HXi1s+J5eNDYSrlY5oLxRFVHXrdjyJs
Qn5V2qxaPo72g32KCeojCLfNSE2vadr3+VoPv/W5zRW/r21kzJalVJuD2vbVcjDiJns/rdVQn5HS
M9RjWne6Etht0X5MU936uTaV/SEuIu9DG4ftGnTIje31FF5HlqKHhxMXvgr0vbdsKHNQQA1rI/AE
V6//7ZoFx5zE6s+NZZVnz0GXs/aIbvs01HgO1U+3b7/XG1eMzutECCSEVjZP1IDlUVhn4ux2YfQW
34a+80lHrbe2NXbmYYp199dfjAiyCBMw1It5ga9vi2xh32gOpGWXC/nRBgVyWGyjetKcuD52de/u
3ISvAy7qrCQqqMcyU4oa1+NVnhXry0ibr8ffDQ2TuD8ZutsfKrwByKC15ZTCm9pZ1tfHk0HpEKEw
Dr0XmMb1oF6WRoXBrRfYnZ1/6ddEpxY5Wo8hyOGdN1nc5Nenk6HQ/6HwSDEZ5Of1UFE6KNMSkl/G
HMZDkSjhuyhVrZ2avWyfvBxF/IoXL3+yGHNS2lTP61Vx7vOmHB6czMgP8ahaqW+gf/Q3n40eFHA+
iDY8m9cDhq6WKxM3PBls3x8rfc0PAMvnc5624D1hud6lOFH+cSzAWgoQpgC/iR7R9aCwNw0LSg99
qT7uPthmEvpDOBZPU7NLTpHtEKTA4FggSUo1YpPMVc3Qd4rFsR/MErUSc2wOaEnaPuowe6rGshOA
U7IQRkFJiaf6elZkFkL4AoBX1OOZXI6Wd6ApF35Gor1+a6+T5dtusUdtl22YZ1Y5VVO6A9uwKlkb
o111ljIBPDidZy1p34+5qx/RCmj6Q2OU6BHcvlmk8xQqIryKKHK54u9f7FEVPY++cwEUNk2i3+EA
OwZwFZuHYoH0Y2DAcUaXoDr/zaCk5IKgS610c/zM3k3QQAL20uVqBXm//zZ4xN2xovQHZcmmQ1Zq
exPdri2sZ0GMIbSD6c21vdk7iMzAUMyy9Ugltgy6LMK+PCzjQ13Uc6AX3rpTmts+Uc/jEbRCBeD+
JHa9Xtgw6zx1GZP1OGV9+170nM5pNg3fsnBp7sEOuuc6jdT3XlOFB11r0Pi5vcay+TJlXkehuPPq
NnXqgU6GPTNfJ/7mpO38PoFW7tvmdFcY8fT79miy2VLkwQ+T+xsw8WZ1a1LTNaa5dIxCHa+jpYnv
07pUy1PdLc1HVanh4mlL+zUc5vyhn1392+3xpbOlRwy/FmocEfz1amP9p4xtN65HChQu0hNWFphx
n7+1B03zlWXYo2i+khERnxdBQPTIKOTRlhc/6MW5mbBZHEMTzmTWl9plnVbnl0jKzt3Qa0dzKaZA
qRX9OCyN+sbUsvhjDGZtJyrYXof8Bs6OAyAAmVtgqJsHc6ar0fGR16OZe0swAaM4pFaaH1I4Ssfb
6ysdip1EfgBCi7r99XTXKSr0iqbJEW2U4dGMc/XUl2r9eZzLPZ6jZCiOC4eU/JKO8xbNuPaJ5XYd
dh/AGu0PtlGQGkxZ+qbIlJ312959rB8VExSpeEvAFW1tY8coVYBvROpRz+04UNQV/b95UX5EhPWP
KVKThl+aRbcTFcjmZ5OkE5ryD8/m9VIaVED1Eruxo9OpziFEhcYP6YLeNemu76Bsl4Io4lyAnoCT
uJ1h2DNFS1PW4+gJtsfszAuFgdS+FDQ+vi5Glv9c3f9x9l07cuNct08kQDncKlR1dXC7nee7Eeyx
TVESJVIklZ7+LPrHAVxqoYQeDDBzYWNYYtjc3HuFJYIYb+CenJXHNsRwoMh4EIt2JtrooRpaLjAy
r7gacP7Q8aAsu1DN9MUivnUfoIYGUdZuOVXriAaNAmfrYNCdeUb+aopIEEIEH8X8+V8ndGVB69ot
cQo8T5yzQ4h1qoKZfpjx8j24z3aiHx5T6CMAMoDa75ZSxzpU3p2wcYrSEXER41/n2IHoNGXuUgiP
68ckhkQijDi6vNdzc/Bwf/2lRlgDrEE4mps4sDmcntXPthV0TjHA2ySfGam+kaQd8oWs6+V2HHgd
Zw3bGY8u4yqBusUm7FE21AM8RJyCAY6URazV99p213vOE556g1Sfb4/3emYdGwYFwIQjHhiOyvUi
xvEANiGE0osZPLB0sKfxTkbqX0/z5n3g9PzBkolzb2Ol05V3bX579J2JNfKWyDbBxUe5e3OruWVb
kt4fpwLK8N2DRavfLBDkfSQb+3R7pJ3vRHYCNSpUOWD5tVWlWkK9xEuMUDQP7lz0idt8gPj+ciFB
h4L3ouRDT+Bsabl1n/v1lByUK/7wM/5+EKEBhlgLcRbsVGBWt5gULdCZl924FGHjVt7ZC8vGTvHi
cyFaHpLqSaIYkWSw6XL/jbkjp5NpCdYZtVX90uLpxJ4HuHHWaeWShGcqoPDzMWyT5UEhV+cPOmQK
NSyIVdFLK+tySIWIUelqIl2eWzZ1/GDpXoccNCfQIUYbC9+GbsX1xkF3XDhE9Tj9Zdyf/SGeC4fb
ZvJQN2kJp4iGZR/+ur2M+6PiBLpGTvGVoREbWmha2xiVMu2ewbKbzmrR87tk6dTvYcaznY1d9f32
oDu7FFjj2Gh+QkkbhYnrTw0nq0sWuCkUQVuqFIYa3iUKurmYZRwebNPdoSK00mLIDtqoXF4PBXyf
N4QqsgsquX/mQEBniMFWBh1JdrCAJmhtdySyZ7xJMA6wOZuhILTMur5q7IKFcZN5tF7OYRnT1Lbi
8DkpE6sI6fCA+v1QvH06kc8huwPODuiCTVY1wUVt4cD9FfYMOmHoYjWdKoKpmxOQg2O3cz/jtOGC
NlcU+jdbDwaOiA7wTI0MBKSaC+B1/yxrMpxYh15HY8/iTg1quJ89oOLTbqhFBrylOvjenZCOE4/X
OzDxeBdtQyyNSAga5YDtY8PjutZM39Oxrv4dAAl77AXEXQ4u5p0BjYqKEfIFQAgg+etN5MWEuJ4Q
S6H9uf9E+hoVbkK6C4UTXGHhCXow3utDaZiNaCghc0GvdOu10YSox6HzbhdxSMmD1cUacDavhBxD
FcpT387jp0VG7qfb2+j1/kWyY8zyIuQ96FyaiP9X+uFr5cVVj2nVABxlprAFB3qr+1J1Q/cAUsmP
rjfAs8A6aAi+PqKIBegyYXKxnHh+Xo/rNUjqlgE3phvI5KVRDRq0DW3vadNWB0d0Z2KvhtocUTJr
v256RIMkrhkAbVCpbEkQP9uDN53WkvPM8VZ1kIHsfh9gRjbY2kZQbAMNsXv4oVYcq+n0fv0NyGv2
Mwpwn0wVSw5Oxuuh8J5EkDO6cOAyb7PniYckUHIZCo28L1tQKHpa3eqDzyPrzXEV+AhsFyC7cQyh
bHi9aBDQoKEcVkD/yqHNGJQ5T72M/TSilvXh9r58nWkYKAZiDc68kbXY3BacQhIRvDUMFbn6wqdR
pVY0sJMz1yiGYD+mSwdzPGjmgPy+vN1oFVpDtg/NWlR+AIMBG+/6UyfN1h6W1rKwVyouqpvDL9UY
eSmKRc673lVdhiRJ3nUt1y+4RNeTApEyHwE3aDMyo+NxEB32FhnYdsfktQbWvYlGMYSdhxIK6QXj
6wTBFmZ/RnMEXS8nPjJle31eYgf3Jp60CAoomW62bggHaOatZVeQwOsyCFn+nEKe3NejkkU/euuH
alFHaPXXYciMiczS5K8mv7yebruNStEiuSsaqyTGBtpNQ2tcnpam1Tk1ToBiWdxTIqsjR9nXYR46
GJDZx2qD2oYG7vXIKzCOhHVuX/RtFSBzdZwLr+P5bGl4Ia5IlF5ub+y92cXzErEeKYPBuV6P19Zd
2SvH74uATXFB7ajJIAVGi3iV/l09NF9RzTxque99I4qKIJcbSUwE3usxGyTtSPnsvij72c3qSFTA
GVU4TPZcZ6SPwzcHP5ycv8bbxIkpiGTSU6cvZp/T1BU8euoX1Z3tmIcHucnup6HIBY8GXJx4G1x/
Wm81kpdy6gtf+GMK0U8UETpuPTcQy4A6cfL2Ch4+Dc8fiPIiEQFd6Hq8pZdthTcKpnJuyF3c9L/G
pocL8QBpykEHycFM7p2LP6gCWEEgb95GXOmGg9fEuisgdBZ8Iej4Z0lEad7D+yuXwomeAjk0WVN7
7OBWMR9yndiiSQeNfnwMBN7QWrj+UB8857YFZaeoyko+g5u+PIZsbA6qTK8ABoizfw0DRMj1MIRz
b3GWoCvQ1qdQc1Yk9/xBPsYleSlhTXxfRawqKoCks4GAl1XVmG1/0tMjfOQU0vrZP6Ap7u0o9IeQ
+qH3Bmn9zQoPMcdbW0VQmF+XqRC1EsUqYWZui3U6xZU6qlnujpcgRQAx2pRKNztY6hBWpiDlFIMb
Nz+ZPUbfuOtOdjYukjVpRfvx39shaH9EPFpwg5vC4iYEhbVUeKZjaWch/XRAba/QtBQnx18IoOjx
EZ195+6CyFBgymqQDcEz93qN1eID/xv6XeGw2M1hghxn8Zp0F86FOthPe9HVlElxmaBZBL7V9VCx
7mcIkcRYvLhKnvxpmXLR9dHHUrLpEfJfiHmLBvjt9oTujArdLbSloKxqxJw2EzqiGBnNo9cXUMmV
l34erTs2Ai7bI+HPdB86WY1u1cGg5gBuDqjRsYBO4Z8O1VbpsQY6t16TVhTKiUZUNPzyqen8n8Ho
6Rw2KtN9Fbjkj1HNg5yc9uCU7HwyhJxQcMJtghf9Vs1SQo1onTxImTlTqbNOgDcwJQSC6O7YfIrC
wcmo7x4ZPb4ieuGWhgoRikCe0bB9NdFdh8pa6PE4B1CYhwU6KStkgcUY/EBu7F+I8sqlYLCOe2Yz
cMMPS63Kb0lPKM/n0LIO7p7tHJhfY6Ij5KUAAYSR2/VmW3y0O1njxsZjcrnUUutiHURdBGqQ6KdB
xbTs2REtaxuXMShybziionIDSMBWPgRqsFZQNW2ZR1XVfcFsd1+X4ZAZvt1cf0YBAAmIXZRQX4H0
nDJBDWxkJQRwmPfoWpb/D0sSmZce0Zd5GNuT9HiQKkr7h26MDwLUNmCY0VHRNDVi3+gOmIn/61Hq
aR3AGt5PcqL5+lh13r1H7PGeTyhW3z65eyMhI0LdBkAEQ4i5Hmkeem+CKAWw33j1TGnQoSSVgo4p
/rG7tTuAc+wOBiyOIU//ITltBhNJMK2rC3h7sDYy88twyCZ0RuvMc9fl0+0v29snhn77/wfb3N8y
WfViaSDKB8U5IM/xcI4Akzn/h1HMaxDNEaRF25ZCFy6eU44GcQtmzcmlMrirYhV9uD3K7sQBEIIO
Ne4J7P/riYsmDn9V4OZzyByyl3Iin4GH06cFjrwH3/Oq1GW2nhHHBLYHD9BXrSgoXURuzT0QWIFS
RUHUa/8n/C7JcInoBz5UTiZKqGZDhlaevWGM3yNReit6/c9v+IPnALYJNdNNRjBxwWgsgc+HXiS9
n93GSW1HhBcIWy+5Q6z13lL+dHBzbpMCDIrsC4QPANgR0rcEahXWfmXTGsEs5Dpn9iCnrO4QScvS
Hc4WnrQHi7o3IFJo01xE4RQqDdeLClpLSRuoPqEDXYLvJEAtxXS7ebyG1r1TH3qO7mwijAYYFYRA
kWpt5RlG0vJa+wlEg5XT30WcjfeVv4SnCFn7wVzuDoUbCtUfhBZ7S2PsyrFNuimO89KdutzxuJ0K
lKNPwgfL781HA/VQI9hteGaAam5mcQ7xCmhHfFUtpkvFyQ8OMsCLI/EQuj3SzpUAYjOUbqAmBbWg
bZKjamt04P0CBYGhDV+W0R2+oh9MQWYLuk94xoYPXbmSzCZTiZr3RA6G35tTWDzjPgKkEWjuTQwo
h0UAtg2kKkNl7eTIQZynuJH5sMw/bn/oTuREMQ0lWNSdoGG/BYlU8CaK5hkxLWHgNwvfSv5xm4Qf
XAZ72x9QNJw5UHoNuuh64XjYhcEASZZcDRP7qAZWXSipx8yXOr5z0LrLbn/V3vIBBWq6FOBVQ73j
ejwNg9FoDdB4beWozwsn1k+2hO2L7XR+DQefSp7DMe6eylCLr10kyZHtyqunnokwRh/T8F1xAF+V
mumUhCj0Jjko+DY5TcFQZqXQ7Q9Ay+3PQ8W7U+2QSeaKh/4MQxupCpgdJh/RzmVw/0lo9IUmZPwP
GyvC0xrGAeY99EoooUSDT3VrAs3X1TuBP7OksQflIYGO4MFh3UkYjagXmHVG9/sV2MkndlxDlSLJ
VwHtAUQ6nrwslY6dNCCBfsdr6RVaBEcbenfmAXcCztm0/oHouF57xFkvliBd521f0c+1cKs7iFbx
Z1GR8IyXUT+l3uwar3Ruk5TYQfeZKri1A/U/rijv2rr/YQesPMLQ7MwHDhqKmsAH4fbZVjda4rda
lyLJ48HpU4V5u1slBqwWFDq5o3qaDnB1Pd0+CTuRBLEZDiOmwGmqONezEXDRkAbd/BysyhWvBU8V
UxCMMBKe1/z2UDuHDsUToDtC+MRg/5uf8lciOwVAqzsMd9xEraGAzTZwD6HkIFc3KlN4JlzCtvvs
C9YWbIWW5e3RdwIZthlolIhjeJhuO1g9kaoOkyrJAVj07gZ4uOOtOFUHgWVvOmHiCbEPoy6Dd8H1
N/pjuHplg3sV1PnvXdCRzwR78AE2qUdEqJ2QCcCVgQkaDVwkatcjCSrI3DHM4QjkWtYLKNj0UFfN
olUaL29R392ev73xQJTHBY6nJuiom7vVpoINticTYFUUA1e9+SThdn+2RN9lvG2PWsl/Onx/v+ix
QWD3ajqAkOlH4WnzfXIkDRZpSHLdVd2JVnSEJHMkM+G6/H6R1npXiXhMB9hJpsbmN6UQzX1qPWzb
ZJLhnQ7CnxDYc7M5RBEd3nvTwYTsLTXCR4SzgxVAX+Z6AVwNbGqStAloldTDdibhy8D8NgVwsSxu
z/3RUJu5aHFrStZhqKm12aV2IoamnUffB5CiODikO8cEuT5SXtAG0e/dRqGKVLqeoPyRC78hZ3/t
0PJdrf7gmOxsJryRoBwJ+QGodW0VNQggv4rDIBQqrxbWtVtjkkZEOgX3J/CWVBz+vj2D29KxCTfA
P/wpuNmAQmwegOi8rmUYQrOqhNPuZydGPSoq2yeL0+XbgvLfO4gtqLRbaXvwpTtLhywNZb4/CB3Q
ija7pA+Zm0wBvtQ4GMTQOkgTNNPf+USwgyrU7jcavSUMaAwCzaT/FV+rZUHp1CVlPkJ05xcIGFBb
qyy7E1CRFvW3JSDuu2iwyssg1HC6Pb+7nwlDYUONA8pkS3Yx5jZeBI0QJPm1+0UswBktcVC2adKP
R0SivbEQ9wz4AtrHwPJef2dfR94SziEiQ8zcFE6o8X3dNPfxCnrT278KhRfzEkRPGana9UgwZpjx
1uQlZNCosAqUewBN1CPrdVY1I10Orqi99zZAD8YnBIo/RsHpejw7oDAijqsyn8Ye5cqEBeqf0K01
HL9iO7XWBpSeMvyyKtHCjIX5WddJfrBhdwIAfoOBXICibgrx17+hKokPIliHb4ZnzlcoP4vPAu+L
g0/dSXZQ3Ud7GMW7P9y+61FwcVp92Eco3I3MrouYVT2YdWDYCO3kPsSFgpPlSOetvqgIAyiaYI+i
pIGMc6u6aLt901DfLvPVGYJ/AnsKP9UT+fTmXXM1yGYVk7rqVu5gkNmTJSgnOGxuX5ETE9P0+/ZQ
e8ksxjIcWyi3Q/hwE14aycom8nQJEfKF3TdkToZUR6r97LrN+t2xQnq/WHNzFpNXfyFuPWeA2PHq
XsZDz1JlAww/jkt/tInMJ24ubyQKqJ6gEAxM+LbJYU2Vp/3VKXNdOfUZJdz5BJM8Y7xUirQVR5Iq
e7vJKIzhjWo69dtXS7w4YwCLAQznkqps0gGUI52iTLaOF3TM4vfziGrVO0Ao5FGeshOMAOBD4o7z
gsrNq25y588JmBpWHpc+gEmQvv9IRStgmtUs/tszjj99ckiIG9zJtvJnWVE7TZ6CW3vr9JlshI1y
MBXF5DB6ub2x9hbQtOT//1CbKOCAXB/3crIgrcW8vJ0TfYI86XhKLK2yDo+0g/H2pjGAwhlwJhDH
AP7wOh44iSgnESwW5HAEOuWl4/906fyVOTr8cvvLdo+MKaVDVBfX/iuM+RhVRDkuVmxJ+uX76kEf
NPXs4bsWkCae3dD9aJ7t0PRtqxTCGdEFmid+KmygYyUqSahD+iK//Zv2ZtsAXlGL80BT3ZqHe6Wy
2siyrVxGCShcYB6OzwLubGkHfYcLaLv6rd7sJhBGBtOD1ybe+1ugx9JyYdlLb6Eg3ihk0pH84euR
F3DDercmAfsPIRHVDqgQoYiLatJmeaku0VBwasx53LG7mmn4ycTgv1Djf317Lvd2UgSWD84kUMSv
mp5IyZtmqhERQRovP7d1/w0AluTkROS/7FlgMEGOQBcO+dYm9jpJvTIazla+zm70bRmrl8EfppxS
94i8bP5P23AKdAXA9EAFAXtqvvmvzG6JqoYvCfZHM7sy540v09Kaj2ZubxeiFAxqEiYufqUfjyfm
iioPzqAfLsM5ltP0FfDAMrVa1ZxIA8L07ZXa/SrUhEHBAGg42r7ILTvSy2SkGnXT2/kc1eJFLzUA
6beHeb0h8JABmgCQJpC5XtVV7BVqhR0kjYqgCvuv7QAAcca7pX9pqpXLg+xpZzBkTSBC4TLCf7Z7
YlbuDNvNnhSrw9bMU0lytoMyysbInQ7SfZN8Xm8KSJTBfQHgDKO3vgWLcMgNgIHh40xNXvQD7DVy
7vhkyxS+kfpSAcd754hAB+ka+Mmclt4yHZzq1wuIX2DIM+Cw/GG1XW9LWJ641SQSK3fmqX2YFXPu
6w6i+bfX7/W2NKMYiq3htr/itXujWmQ9tATYGwIBKouyfyAr2tZFJbj1yXI66ua3R9xdROSlkD82
mJBtoapcOGyZGkVQhhqSS73SEloQwi8q9DjefKXj4/4aynz8XydbL2TqE38gxdA3ba6CTj3yEs8m
l4Tlh9tftbtaISTrsWlc5BGbIgIsBty4rjQp5BzDeNqR8qNNEvYfPgidJRPrTVFky2vSwk+6sILU
a0+H5FwF/F/CyHiiEQyhb3/P3iqhgIw2q8l9X4EuhtJbPW8uCfialFxCp7Q/dJyyPrUpSrhvHwtI
f0PJxa2JO+x6mZyY1vasLCsXoa3zCqC6O7nIuQiB7HtzuwzKKubRiTWCHMBWDtJnHq8WS1WmFMLu
VuKRu8ERsJsK5iPQzN6OwIUMUO+fAsXWAMYOJ+L02q0KUFJVoeTsGDU7cXr73Bl5A1PnB2B6S0P1
SRf5JRVVMQ1NBNp/qNIQngYXT5Cj6LsTKgyMFCVm1JgNU/R6mcY5qSZ0+GmBdj95VHDVOXnWFBWC
sfYMVFL4/van7UwgiCCoZKEJCC7GFqgLAHrjhCKoAHLxp2fY6JB38HL2DgLg69eN4SbB0gJUOgPk
2hQafcsiwhsSWvRO6WV68MYsBGgYhPvaeu/WhBYU6fPB7bIzlVeDbqIFaZggYxXRIhz6HuCCbnzf
zM3wELF1+hHzWR3wIXemEvrK4F3gOkM7euvdoSdXui5BVGdSehlWMrlA3PHI8minwmJU94x1B1Tp
sO03O6TujewENLiL1V6tokximc3RUBY9okkW1pZ7GbuOnBXYofdYcLhmu81U3N41O4EL5G+8PSLo
rhp/0+tdmvyfPR5piiXgVd6u/XiOlVWi49gl394+FF7XiMW4nwFn2KxiK9F+Az+gLkqbDRc+WzRd
Hb5mcojjg10a41dv0hFj2YVaJ1im6ByaP//rJgOpz2V91cI4Y4yXe2yT4QVGJM1Z4TZ9FrYpPYx9
S5HnMagn3P7Mnc2KsQEOwj8wPtquKsRzI4cErCksYoWFt859Cll5J/MELnGXT0eioHsr+Pd45sT+
9a2ClGwJfIwHwrDM4nrqs5j4w4OrvfbgYbxz+FHdMTAUQBuRzrnXQ8UTU3brJXXhrpX9fWZo8s9+
W78I6kdd2qIS+D+87tj59oTufiAeiGgLIui8ItFqnPmghvRGIQJgJ/H32jsARpz7ROjq4AP3hkL4
NJpF6DjjGXX9gbY0jxGRYO0mOuUlqekX1wKeYYD88sFQe3OJ3AesaxTHgdMyMeivZesH1g4S3cYC
Rg8dmLKiPxEblijVMvrP69T05xBkhYO0a29v/j2o+f6/Bo1U4FlwBMG5iGx+HyriZJy2/X2vNb2P
R/VWERycdIPnMe8pEOhB3b8ez68g6dOUVVuAqPfE2IQ7XVdnpF/huQRHOeuT+CiP2JtXXE9op5sr
A6+56yFHd7FDkUy0WIA2hp0GXmMwcg3KHDzsoEp7hKAzHeK391oh1AwOEIAUxrNne+rDxiZW4i60
UJ3UxTjA1MFKIvWodPDz7ccBIEzDDTSazVuXaKvugUssbVqANh/c1RCyzujs6Yz3lvwPJw/q9gCC
ARryGoPp6nIYIyFp0Q6UPAekay/Aki93y+gdtf5fX7l4PwJWipzMYJjCzbLpOkZPfI3qAoC07j2g
r/2jr8SRte/r/Y9Z81DVA5jON3iL680BfYmx1IZA5cHzFmIA+hTGGrT03v4hFurlt1fKJOLXtxAa
xlBSxxMEpWfoeF+PJp21SygHEjvqKnYWaxufAO55DnQj0qgapzuZqBYaeqo8e/581MB5fRCACEMR
HiqBhmS5rcZXemLamcEMa8oygJjfuNzDi6L/6CdaQVVYSCAnk+Hl9ie/DqDQpHRR8gI+GcpX20Z5
3NSR38WJLPAEGrOmkfIMm2Qrg5vcWy3g0W8DGQSPIIwHfP9WYGsuk2q0kpEVIEXCJrbWBHLiRHZJ
n7phVB8gyl9nFBjtDxfEKAIgXm/WMkEgC4cG+pqlJ+4nwM7yFdoOmRsBNMTi7gMrPe8CoMrd7Qnd
GxfgZ+MKABIc/Lmux+0GcDmVCxSKV7PoabTb+nkK4YVEJutjxVx17mpI1bsLtvLtgXdWEsgrw32B
yBaaOZuBqQ1fHExsW5BhmC7O2KwXN9IagLS4tY/cWXa/MkZhBURK6LVvJeCUN4tQy7ktJHgT6FZo
R6aRZPap0ctzIybxqUvYkjVjeIR92/tMdEr+z0kFF9VmXf15dFF+t5qCBzbyQTZ6Z1Gu86UbbHaw
hXaHAjEDxBDELxyR66WEISCiKJVmRmMPnTBwxwJrIM++4N3BMdybT4CLQAQGTBI4g23kEXXS1lbf
Fk0MriRohPLMrbEHO9h1vowed8+LG+gclJAjn3bz2sR3XIc9XPqGEItKGXKprV6xHCdJmnKGdQG8
hUYvxdvDgbcbh5tcKiuHQayttMsqK715QRDCbhC5JqL3c2uu3ZzAC2tOPbXOYSpqS3x00I8ooeHs
iT6dpsm/MKDnRdaBl8rTCEye34OF+7foFp/8WCJwjLIomROWyj4RApRVeJSk3I8UbEjhaDllC11w
s7isohiHVvN0BzJDx5FfKu9/Y9sIdpnHMp5yV2lPZZrjb2KgBhqzFQNSOZ0G3tzZQcNkxjhxv1HI
dg+5UtXyDpoSpD5roq3/BUuQ3HUhaWTqzJTGZ4KvLlxNwZhT/azdDNWoSha+iS15AsfNnFu1BDlS
Dg4gQ5jCiy17wlIonUAUcUqgmZJKqIY9SVr5v2uorg6ZqmHdAPLdyAU2retUaSwsq05baq8PI60s
Dyo7dW1fLGBpgPcY8eJLlx6ly3O5xO3HkThQQaSEROfGV/D7lDFPfvquJf8FyKoxxUDV3utaRf4D
FzGt0skNxykrfWu8NNwTzrt4Ce3HJrQn76GaV/IFrwH3ZVzp9L1jtP0HktXDd0Bp+JhaMrYTdFu8
5jHp0dMqShkAslUGVvjdifCoyIYonsjJHvC+kI69POOaGfgZlzN9sSUYyFlTjuLOhw4VxKkVDdts
dEcm8lFAqTq1IYlQpSsbrH+F1dU6rRQvXWD8pvUiuNcOaQJpA55Z2nbfKw/Yort1LdspU632omL2
og4dABhqws7AnwH7k9AOilMo6agvTiXLd87SKJoP3Fff6sqaDfa1iUgWz2P7JPBO+eXWyAJTysES
uBsB7/xh66lqMtHPnvfkalLDeou0EO4M4qbTuUN79hUOmmWfLck63g+SKJ5Dk6C/jF4X+qlllyDq
8lV3n9uRQFhLinJWWakEVoK0Ak5lAE74v1DZaoEZApd4SENN5q9hKZrynmGwf8Gj8VgGfwgAjfBW
RjYA5M3yY4K800PTifAn5LVwizVJufKCMagMFg1Uk5rCi3T/XiaeFaXSTgY7JaGqThJl7iity0D/
dlH1/FnZyXQ/BWXTnm1rdT+piMFyyeq7UGJOShuZKazUTtjEUJepfUKXLOJtQqB9b1F5ItU4D/nE
mENPiz12PSSH3YZlkDjrl5eV1mtYtBMJGeS++vBxaCcdp6hD2d/JZHforwNee5k8t8E1yJvm31HA
ozNdGLMeKm8kP6D0snwMlIuail/Pi5O1KO0/SgkIQAYGL/X/tSOaRO+XBup/HDX4MfcjoUDl9/ks
srVcvbrL56bn1WmpoYyM1cCTO+vICAiM1iG8ogGUSf7xueX4L6U7e7ABkQoowVRF09ReRtfh0O+z
pKhUCrZK8J1p2DadeBS2/W9AhgDtHSB0YRccuf2zdmptd5nfVqWf4UeU/T2B8HOT0khV0zvSOOuY
AhUzPUZDY/mQWO4BMZysYai/BZYPgMXsdN2Eo2RFF+jqDGOqHVvKLGrLUn4aZ99bzv1AdJNO1hr8
gt8neYIiX1h5EHd2lvekQQqUiUlaJI35NBOkqy1rvicglQ0p9KR1/axghBEPaS+iyvnQxCgFZGtY
089cO1aSRj4dGzj8OSOQD1AWgp4RtyYAJOWs+rwireel8VIt9Jx4o/4aBKQM06ghsXs3rxYyONz5
UXViC52d07pCXeO0QO/efVyg48N+jatDyo/eUHXyQ1/2/scV8HQYOyS+6t8FtevSJxVDK/Nna5VO
9wCBg6R6F9lz636DoJ0bP8Ujb5wcFTbrA+cVbxEQiB8C2CmhruuFs+tl/tLU9CztsPmVtJF+DKZm
UnfCQbg5RRwasndJ1Auk9VRXAlJVol+zLqxDLCK1JJwtwkmdvaqc6lPQcChQsDLSvyqH2t7TFDL2
e6Z9sIJiEyqBoNZp96lma/uZW7Mq70MCrnPOQxp/iLTtsAK9NDacFl/3v0MddSEAWNXy2VJ6bDON
ZJA+VorO4SnB7/HyVSfwn/MXh5N7OyzHOJ1bYdG71vIht69jKPZAcknKB8+nAfm+qLGv86EL1jX3
25bz1FaycT9IQbvqPTagaLJQea0lMmZju72LkIlBdJ5GoJq0S+sm55A3oUjrwfcUeMskij4A12DZ
IgulZuWpV9Sa8xFKsBAhk82wyFOLjxFPXBIgYm2qG8Uy6FhMXkoHHT6gXDqyu2Rco+REbbYgbFqz
RhWthMOeX8REUPWTeiv5R3lBLTPSiTgqeh14n9vInobHmrgxBeQPBk4fAfEO67zzQ1jFQMZYe+Av
xG6l1xlyRYlckZ3EFW7TpzHizALVAJ7bCYEYXzUnvx2vrezntnXs8atTWqQq6nYFJ3tGuzHwTmHH
1vg0yHBqDTg1HApIs0IkQyoCcMVpYs4ivtkEAp9WWgGK1JwsaY2Q9Op82M2fVV03PPWBt69/IWmE
9inuZ1S1BQz1xBnN6El9Ci17WDLJRYWoCMlQJ5+irgdKvlob3HneohMceaf3TnWsIwGo3jDwtAce
a0qjNeL2/xIa131q9Ko8qIvPPEGdEDTzDNGrm1ISezPPZvghoAANv6kos90GEUDZ8OQyJRS1PIIG
A4meZSyrZz2GbCkqXS7Vkzvz/mGw2rbO6SDaRydpLHbHoO1tZ87Ukh9jjTWEzFvctMDWAxCV1VS4
KJO0SicpAKDBkleaJfO98hHk0tUl05rN7Sy/LZA0eR67JQFieojmMtMd1XZagsd0mQmZfIjwUoXg
Nrrqqx6rRMNOJCReWs9qee5GFVh4fNouyRaE1C/JNMCfCb467TNUzxFyGfBRVe4gFDRpoH2Xvqe2
wtPG8RvG0oYomuSgSOhAIIYp188G313ZSUm7b3JlTZ17WsoWj+kGGmJt7nnL8iznbvAyB+U0mvZV
OPsQO1ftmKHmHLrYjOtI3hFQZaqfktVqbrN+LBtg1lGV67KgjZEQOzW0NVMciLg+tf0cLI88DqR/
kX7luXdtN9P5LpCO4mdilQq/HdAStsA6Y2BJ+EnwJRQNUiAtywQgdRGR1K+DLnkSft+qJ15XvsZv
46C3pm60Ln6cLn5kiW9IVwX/Ggnel88lSwhioI08fiKpFTSaP4yTu6KU7c5K3TllyN4RQDdIHomm
Uhe/jCUZcvzLor+GirAAle9OjvkIScmuCP8fZ+e1HDeSpu1b2ZhzzMKbjZ05AKqKvmhlTxCixIZP
mEzYq/8fqHv+EYsVrNWc7GwHRSaQSPOZ12g4MIZ57hOdcThUdph0Bg10REFkFs5BhZLfNPR+fU5h
ptE2aO9b4wMWyvYHg7+2nC1gM5Jw0syu21bsg2Zn6rP/rXaXJg5x5K6981YmeBSQSmZyawVxPFyN
diCfvIUy59b2Rg8WjUhwPsgdqbrbRpWaHk6u9xOtr/Ci8Tgg0jAvHclJpKHafTMRPiNJyNUybIwu
zr47k+fP7Jfc+WqOsdNGoxck95KYxNyAwrDPNVdHjWwuAxpvpDepwnXEiE1szmx5zfqLtTMrh8Ua
BjQobqUV1NOZkPxM+KldbAow03/gjYKHZUOv9CGzx+mLGqt835YWZeKsgDt/XTSlTfzRxolDPXPs
2/NUlwlkkhpmqhmn8bBxjcJKt6iS2eU2aAbjg1OkXhcqewbRBklc3GLVAY9UK+0uiCAwmHftBMMh
hGkVqDNSsPbHsqjqKuh9vzmfqnL8jEpgcJPPAYY6/QCGnejB4DfcIZjleVZ4O1lY2q2wRc8RnFr+
RY8f6Y8CR1dx74+9ecvCtDoSh0R7BO/gpYR4ZXEJ5CH+YFdaJcOCbOIhLuJE39hZVz/xWnZ65aUi
YZjM128nbQ6MSGiGugncSTcJeOUSX7n1ZH+SOlEsrxLP6jyf3draSMtBrIPsbfmEYwY73gr62T6T
HXaSF63fll44VXyfjV/H3W0+t50XFn2eoJpQD8y2zl13pY+m/l3YScE9ix7jM55c5g+tThCFnFWQ
30yq5Wbz+0HPwnLg+NmyFezPedkqsW0hx/tRpRynjDIyHiecsxyOn+2rJTSSzLjwO3OtIo1+guCZ
VcoomPTBjCxb9d62sAbjus5Yo8huO3EV5rJcqoiibCzOg9G2BVoDKGdvHTPXLskntGTn1p37Pe01
cD7L0FUZ+fRSFtwwDXfIYolA7onEehEmQjrGTnIDwLGnCfGi5nrCaXBACOmscIr4WS19Tq7Q55az
Ba/vumFtAlWyyHMTmD6puaZTmjs/WtI3iDcR27hqTMnfBvWml2gfC+FGxTKXZ0sfj1MossrKH/rB
0L9jyuj2UdJ6hdhVzsT+70ilc/YvQmbcC67xvfCCMtnUjkGQX8SuMEjoHdAUNXXLKVJuaZabHEft
IjQgz41hOonBjsoanDHFo4EiqzuOANQ1YUPDaaX7bUj7btpybSeSi7lsjdAI9NY+q3PHLLZiavNh
2zse+idZrYJIE0M884Eps5ynuVvnodF1vR+5dpJ2+ykum32FPpYK0coJ/JuYZPd8KCvrE6CsuA/r
UdYSR5XAesxT0M1Ue7Jlk5br3WD1Jj6mut4R1ps5dbFo6r3+wbWlmYa9m9r5pWhpMIaQv+0nXBnl
fC6bPPgE0da6zrvE+KrLUpTXS4b6GHfq0jbRKErr3hT4pd/lwm2+5bZWit1CVPsyLVzGUckj/lFD
qOEkmRfvZqzoOIVEiSo7n826Zz4tLatDQM2mQr2jzoJQ+qtUgZnZRCxicb82YhqSy1IKbBzd0beH
CJ6dQ7PMdioPXadJskwx/eYKc2UZ7Hsxzh7lHMott8i3Fn0I1UDem0kVL7tRn+qXqpjmIfKdKSCa
mmKHmpBhp89rRsLlxok97kh3hx9cBEaG4KHIkJgreybE9ads57QTjuLUA5ZNldRacGWr1LwF/Gw8
iibQ00gf5v6CjmZK1uR5+b2wnXkIGxMZs9BFN9oOfaeUH4zYzp5Nq7Nf1KQCetNxU59NCg2yiJSN
VNwm+3XYgkF7WfjLIEMlfBQ1s7opY85zY37h7PdrzIb78atV61rJ3PcJTV9V+LfVqi0JlCqtvtf2
qMYzuwpku2FOcURxE9d8iJfaNMJpWqwq1Gp038+sklggZI67b42eiz7MB7efQmAZ9ZPn1+ragTBQ
h4KVcNvVefkpQ4rtJUud+JxIVhtRqK1yYg/pXhTj0n4eB4giYdMGFAmE1VbUy3FCpXPrKa0iYCyM
S5WVWXZmVWZCba2jxB1i7jghoxUkHHP52I3ZhYt7eRPRFwJHUyudTECvanOvKm/G8Cfth44Xt41z
JkMk2PdYdrPlbwyPuNnRgssrqy02yTzWrPog7SbCANU8U3DxdGKRZHrICd4FtkKoE4X56Oo/HFrb
SZg2eenDWCrlcwUjzA2briNnnbrJ33ddV6MlW+XGo6XpxtegTEcjmlRnfldlUN/nLPglclpzuPTn
pPEiTRGBXLg9isTUJp36Eo+6wI+0XNm7dCavxfRV98awMPzJ3XpNPGoEaGM1czg12WcUfMpPbWAU
n2WuU3qQ+pw4OxU347Mc0vohyGvqlzJwpblxGsf9EqdTyaRRbFpoLFv6c2YX1vUIDG6M9FTDJmvx
huSHP9bEgz25E+eA6ehfXCttKGklQ0LoNLby2kW+TSNRL5ZrXJiXNBqCBVyWGdTukyFz+8IshuKz
cBDl2qbScV8It2Z2o9a6j9JDmXCT6nPxiRJu/myUztzDBquHbwYsV5OywkIM5OJHn0LI6EF54WRe
P88GCO1QqWD6CICzUhHaLC6rFB8hc5s0tUH0FFfkbo2chrMqxksX1T7HPm+9LNHDsqhnaiJ+r6Wb
Iu7WExsv3du2NKaEWpnjf5/SVr4MMMNkKHwf3xdLUSyPPJSKHiCxemU0y7b9rktO3S3LynmZOZY/
AhOvP2aONKk+ZA4RRKzVHKBl2TZd5GWFNm4Xy8A9qvZynrropO5ThKBbh55gMGibKXDb9Sr0m4tm
GDkKxt7KbgMtQcvS9dS4KQaUI6PBzriERhKiF0MRRMHqFM5F1Vf4/pLm2B9VDnBn7xQkhhEXtvLY
HqpCQV2l5YR4KwqVF3qWTeadsD3W0DJgOBml4+jc0vZEi8rq08w/76j2kt3Vrp1eWhQZy61K8/Ky
saZh2FW6poLQqHRninp3aIzIxxeDzsVku0NoStf7Bvii47PMcW9SshHI4BmUmM+C3BitKKGvgZBO
kRZXJQZp2o2Vk+VvBivQmtBXFnWbIHFs0A6FZRCVD35NTVzm7eM46EW26Wt7UqGqgj69pXaffFUm
at0waAp1pyrHAEq3CPe2Ek2ZXJTc8g91nQ6wFVKC/y3U9roPJSw2CZt9IlwVRm13EfYBxpmSfV5u
23moHjvlkar2k0cwHxN1dCB13OCmRgEbPVGlxj2EPupEAXzjJTR7l3vNKR2vJXi2liKs5Ng2oUG1
8dEUo5aeBzLPvxAPkQdqceMhKB5QlIHhWUkOJHrS94mw6i+Zb8cf+nka3bWKjDC8oi/hR2NORhMt
UjqXniiaIaqSlqZYgGJ2HU4EaNXZVDn+dFFTqfuCT5J9n2hekUUtt30QJuz9cqOPhtHjJx33N4k1
eahfUXwxQjRHqLAJ39G+TKQXt+niqKd2mIu7umgIroRf+09sKz5S48fFVT3GZPcwpHzzQQ80LbvA
C9cCn6saseYV7sC/0YYrmdBvmY0SqQapbHJCmyQiH4jiZoeschP7A4g9XIKbPKJP5JzZyWBi8iQK
u+aKdOt7Tg9xV4tyyrkVIFBtutgxtpbTCos61mDcEL4NbCUIVY5/3TXUSK87cjY0AZH0OnfGabh3
RmP+2oteZZeBkhyDSS/Nc1m5qReNq/VJVMeO/6K1jnGbcNSwhZtEFdvSm4IPCO0Y1GEz4X2Z4xaQ
4RgonwUW995jITuR40LhwtATVdd4YRagVxP6ReOlZ9lo9sZO96kHcLu1CYBLUVYx9TwnKUKr83q5
hrH+WVlTvttMeWs89bZdfnCS3t5jRzvjrNXpVH7rZJrPwCXY9KEskTeogWoBylpBmn7uVB/Lc/Cw
Ca44Qfl9ziBFhO3ikRDBJdCrnd/Fpb51ReDcCtWzOdIpp4njJvZEYZNYU98Mbtrce7TF/rDNdshR
ICYQ4mSnzhr6SQUwoVwS57m0Vf6MkV2bYFGQ9+cJHo7FdS16Mk2TK4DUxfWmS0pvKG13iSeze2Gt
BDdHdPUJkOlbAEUAVHGlRRH00gY/AEjFetu1SHrTju5tQq8g1XeNLg3MJVPnKU/k9OH9LvQRjCQD
2hg4+KvMJtpjr5umslSIDmDDgZGmmPdWLKeokBydicRVKzYKymkkFRdVKcdNqg3Brq/yU+LKR8Tt
eAiwkStgfRVeOwCnsNgV/P60At0dd1cLa+SxD1TxI1saT23RVSeSTBNUssNhSbl/4Hu1ycZBgO8S
RRUqtO9PylusDA1WAFX4mFERhJ/7ek6UadRV2uL1Cb9aXJPC10+tVWUnQLdv27i0hYDN+yuHBF3p
w5mfbUlfZKm2eoKUHF3LkQPAda4SsaRnv/tCIH9g+duAc4iCD1dVSnO0LZNAbINyCMI+bcYruhz6
if77EUDMykpFnwAwDtaL69r+BfxWV2qx/KnihWTHGVB55Uu9tN2TE7swURd87TqtnR7ff7Vjs0iD
wzEA+a5eBOvPfxmUevQIbsqvtkvajlHtT9a5HdTxTqa1OIEoPLpXgNutRHSQG29ICBqGaAsIerG1
0+Rj0wPltYZBRnTyxDVGHPG5iWDiDtFL+bG2li4qS7M+pSj6dm2yKH95hoO1mZhaYo0q4H0nxIMI
p0pxnWql+fsAh9WLHbVmgAaIqBycQ7qHJfJMLWTLWJQlpJ4/UyfGdHYZ7GeaMYQDeTGkX8DUnJJQ
PnYEMsGrgh/GzwjRvv6ikCIXzqNcbEVp99eZ14KhnNMOVAFqfkqjgfz+Cjo6HjI8Lrhp5FXMFevx
ywrKGrj5WtmhQquX85ZK/Rg5WuHuBodmXL/K8r4/3hFOKp8QTZrVG9Xj6F0/8S8DwtBM9NkpxTau
yia9KGZGimrTia/n0c333WSpBylpzwm8bfBtHukaW4W2uKFpD/42qSvnsuoL89P7z3V0ZaFuhqwn
YuTuoQxeLxwri9GZ3GKwXHzVeijlGlLP4fujHJ1tTLZBbwOcISd//fJpPykyQBNU2UINIAu0+rYw
RjrTZHk3HVHFibP8yKGE0wsHLSJPFIgPQfGp27bOQEqwxRQ1uDD7Xu1oazpUzcB86bFy7hevq4ff
fcvV9wB1P/R60FE2D6VKl7YwbKJWsZWiiV88Jy8+Qoqa940xLRezDSH3xGu+PZt+jginGjckgIGH
rNG0Qgwgm9N66zkqR4jXsZ/sMqB05i9elIHxjkTJ8p5nRdnO8IBQVOBh3v+2b1BR6zOgmOqCngUX
eQi5Vt1g5/mssbB1z0XKavEvC3tlug3U20WZmDtfb/wob8v+dyXlGBmGBlOOzgMPcLCqaKNZKs4l
2uS4bp/3qk22AFFk2Mwj3lCDfUoi/M0qXseDsIUtPefUm6iJG3RO5qWq8b4x829+6jblxiONel7Q
W20jc+lOuWq8WceMuFKPV4sU8FyHIgtTFdAEBOUNjWXAj85z5e2QAk7JsOG5Atrg7cFPeCeOhDeX
6zooMHgPXSZwtod+3Fk/CB8xuHrbN74Ig2CBG0nnEpxgeSpEOfZ+6/XNKCte4a3oumbadEnENvP0
sg0drWqrc2TDDD+0Fl2dkTgUXwWTe/b+mv25MV6h6XhHJIWB0LNRkQ06WDr1AJAEOFCz1aCMPSjS
WGpiAY7gZT5aiKShV/uRWl++bZvE/wQeWdBtGuLkOgWLRUsCYNc2Bc/xmKZG7IelScPzPzhNoEqt
MSJtiDfkX2JPa0jduN76TS3ONYppW3DHzZkfUPtJl3m4fX9Ojq1u6qlg7Qnn1mv49RmdBK2qbLL8
bTO2c+TMZbqbtNS+QrOuQPsqP8WL/bl4D78Bt+FKeIPQwP+8HrBxKzqhlWq28WhTdtbj5Y7gIpmu
Ygysbr3ZXdS2m1Pri9JMb5/rorpzzaGLw6pb7PtGAnr//SlHaZPjm5sqQLhmXa6/3NGDatpBirjZ
4oJbbQNZN+fUXdItwlzGzgPtcOL8PrLTDOQ3MKnAEAhW00G8RbXCEok+MuW5lZ33nXp2ZjfZ+ijm
7N7/uG+uecI5ePGkWQi7QQU4GGmx49ROTLolOcGyDF09s15QyjslcPj2LljXDypcfNIV3nyQ3SQj
vi14f7XbQjT6DoQP4tKWpV36S4nkogM+o40964KM4ZQ61dtscqWJAM7lJIEehuzn62+HA3pQe6PV
bi06kaTPBZgMz0s3Cj2rYdv0tnuh6rHfmilxjq2C5jZte/mZDOmU6e7br4o5ogWg3XAMdtKhxnYx
kkbq4DEQCPDjc20apz8CGDt3o3La/sSKPToWcSVJPAV/FB5fvzU9Rx/8M2P5ra7CcrIQ3TXyJZzm
udi+v4SODQWpMsBM3ACCfKivJnqnqRffabf6LO0NS6y8MOPqQ2G0+YnT+e1iXXch1Eu0hBGsPDyJ
aJVY4FwDPuVULDKkKgwkNJVJk5yYvTdUEtYMmvIG04cbGPfB69mDLdaOdp/jJNXNH6VynzTYD5tl
yOXWcfGfXizKT96KPWi1tjixJY/NJ69I6WPV4OHCfT24rHVrThfectTKYNfRobkAjJSdF93SnBjq
7TX70xUQ53L2P7HEwXvCOjAa0DHd1ssdtSsb3b2biZy2uhc34GrIkRxabUF3otZxdE969M3+Ne4B
DcB021QvsFgFQcaZMLZDclFVvrEzRSN3AjfKDUKH3UWVBwE3jOoeF7vzvwk8q0+d7Ecmm0SPChEx
IcWQQwbNYicIDheiwwKkdyMQ6fqlV0HNbbvgFFXuyOplybJ80W12+bQHk11hjpCSn3fbmabqhmqT
uqopb3/97d24qi+sxFEGou7yevWgQWpwP7bdFs8ucdYMc7rFuc4MJ2FMJ26pt4EB5GIyGrI3GGQc
sa+HqlHOS/zWZJe0Zbf1Szw6E2mJl4lNFfoTCjkntuXRAbGA1nkHE8LxwTWc+pMBHsTr6DIh5zjC
pt6UhfMDNAHsA6coT+yOY2uDwxNVMeRjgDUf3I24Mad4wNQSjYTEijLh6CGyhno0M6kndsSxteFg
4wrTkNsBDeDXUwlc2pvKALeMjtm+N0YcwDaBm0Pqen91HBuHqJq8AdUWFy2x1+PgD9ekRZEgwat8
fxvEag8R5JRv2rF5++mSybbyIBgeDNKT0GpJPHbbMQ2Qi6VZsEu8ftk4gn3+/vscOcCw8lo9Kwgt
eLGDg0Qajhq6qcENzrZW21+k9uJMgnEZsukG7Xk36rPht6UhWfbwiqgvrhVY79C5DKuttBnyUW6N
isw96MbuHJrKXTNL48SFd2QmOQd0f7VSJn46lAswYBWKMRBy6+fYfowFFnc5tOFo9Gm6vT+TR1YG
04gykLdqE0AofL0y5Er5Jn6S2xIzlzu6UF5oK2c4sc6P7GCuNYPAhKpp4Bx6e7oC0a9psVnnZTFv
87ROzwW9N7wWaPtRSv4PwiAIoZSDUZXlMDxkoJqxtIxy7tW2TmF891jEhq0gDMyrdPqz6PDf36f/
SV7quz8TFPnP/+W/v9fNTD88VQf/+c/b5kU8qu7lRd18a/53/dX//09f/+I/b7LvXS3rP9Thv3r1
S/z9v8bffFPfXv3HVqhMzff9Szc/vEgKjz8H4EnXf/l//eF/vfz8K09z8/KPv32ve6HWv0aDQfzt
rx9d/PjH36h4/rKW1r//1w/33yp+76zPxMs3Lcyk/Na/+b2Xb1L942+aYf0dqR4LPQIdNQoyepb6
+PLnj9y/s+ZM6GtEdTDI1xxE1J1KGdn8O4cUorKkKAa7bq3Gyrr/+SP971TSSINtclOfQv+/3v/V
l/r3l/sv0Vd3dSaU/MffXp8iRKSEPiQnqx4pVHL/8MCa2ngejDinLwq8Dgg9zfmwM4V+FvNLNPy1
7oNedoZ2YssdVOn+HBcMONcnAfpbOcJKAMEYmuw2BTFr1DeDI2G8KRF2mLpl1YtdmlAIV1S9VXz+
5Qv9NQO/vvGxoYm/QEHTAoLZe5gfzLS2y7HtbofM6q6qnPyW01MsO+5UQ0U2PJPkxl+yerckva6F
iNePY8S/NZMTl+xB/fvnJJB9rue3wy7leV4fPKMhExfEzG0mktQMKXqBM5SlrcN8WxL6+L5EsHVT
Akh8HutOQoWqUBKNjKAsmijBtPcKNKaiWY2e/O9J1f75bCb1vFUmiczfWvOEX/J+AbzenZZgn+a9
MSI37ItuAzys+jBPapq31M71+go8/Ek79NcJyJ8Dk5CvMTKGh56x5tO/DOzMvo0sbnKrswaea4iI
z1MduCgsT9llaVTGp6FyvDstaOuPupsnJ6KE19fOX6OvVT7emEbaobx5pdvSdWSwz5Mu/Zi5kwKo
Z6a7BIXpExfc61vnr5FobdPEcikoHmpRWlTN2kWL93Fq6R98BKjOjar/vVv0z0FwxaSSZJPNYdT2
ejKH2knqJLb2CSiITUk+9WGCLLJVrVIf3t9Wx16HUBF9UWzA0fk5COPKwXRUZhVwytz+CQhse+sF
eXsi5jn2dajYcFwZVCkh5b9+nR6wsCnL7FYYwdyGSFBVF7rd2g95reYThfRj74PCgEcpdlVPPNyb
9TjGKEEXt3a3oLKhUgiwcAf6U4nE0WEoH3CMU12m8vr6jVQAZlUVGZNVLE85wORrmYlTniMHSefP
ZUDAQRDFbkYH6tCpb2zqpJn99LbOdBM1N68dxE7EMojI17rPwqrUI5wLR98IMMicvLlf4bXZIGF5
5sbGdMrc6shL42jF9qKagWbL4UsvpVs7VenvpRLdRZEs+vmgFdP2/QX5Ot76851p3OIdbXo2AjYH
8XFTlVYXwxk2TcrQKKP2YV+LT0g1PdMgOqFed+SFgEeg6L1m9cT9B2cWajeovzjTfoyL5MKDr7TR
LUCa77/Qz5Pv38Xhn2+E4irLBJmEtZB2sPpzAf9VL00cyQbzspKuoOpLvs7iqqPW1jGJiE17ayK5
n4dmnDufHRe1r87OresFWNqFmZXxU9uq/BH5tCENOx1ErKXl+YPTB+LE8bY+zOHDUshe6+YUFwhU
Xi9suzebFkGNvWt22i1iX80zFuVN2M12EFZzop/ro+48vD9DR64O7o1/j3lwBqlUn6CP23t4mZYe
ZSPiW+k0VVeNT6cotRo3pvmmvCEynHK+dqWr3b//AMfWgUehY5UgooFyCPzoGxlkHCp7L1bTdtA6
eTOl6SmpxGNhA9sGz1x0D1BAeVslM1pDKH2/lpwxC5pqs9+YKJ9CS16C4TPo1PSL1iB02QczEQ1U
jNUxxKUJa+e6BscNYSYt7LVKO9XT/tnYPPzqbDrk0HDqI3A92AiLgXFe0Np71jHOZ12dPhjgvJ/r
NDe3S9FlH1trdUOT0qpD7vHp8ySA++FykvH/BcFdFk/GHyWMxBPX+kFz68+9A9Rg1RIjzKY5+no5
DouDPUqg7/sMPS8vrc08KkHcXsoBy+3ambLHvpP1F1dMsAyBnn+CuQmhLWvlbIQlMfzWTTrzYmpE
cSkqrXn6/YVDkZ7cmoAYge6Dx8NuT9J/1Pda54gzlGWgR2H5fAKWdOREhO1Eg4/+P9/o8PZMZnhA
RTLsqwaRlU2r7PQDLgQuFjIxUHSRT9WJ6/rYvYPQEupYBHSrStZ6n/8SyzXLMOL7IPeT3qsrQxUm
8u25/bVzR/Nu7MQUhJOB2g0A+NG4sTNjOscLdHgE5Gn8B3cOWxKDKUjuFG+9gyS/qPPaSv1uX65a
ebAl/tDNqTwRMxx9X0SAiObQjyN3PHhfJUxskFK5rzrToVKRl1Haye6sr1PrIZtRySa5kFCbkxhb
q34OlBYtALcB9nX6iblfd9rBTkQsn/zOAaUFFuHg/O1U53WwkfdoQjRRZRpfUHZ4GX39GTm0yF2W
M+lZpy6oI8cf5Q2TCgqdaxv9xdefu2iQf3HqZm+N2MlpDfYZcW47EW6bqBHYxoWNUjOvbV5P5fJJ
W89Jq793ZkRYjfprssYcv72rwC2y8ljy6MIdAppoqbVDoMQ+WJLuguVNYXF2vBNv/falKR0hK08U
TwRA9/z1S2tQBseubvcVrMYPmZ7JJyOtT6lBHxmE9pnJkgJHhor/QaZYG3NZtc64r3q7+26NbnG5
wPU/8Sbrk75eMtj8+tT2aBjS6j0EnwrkEDTHHfcKJuJjoxZ1EeOtnET54EAOev/THBhdrQcySQmt
M+obeBQBrHg9bQi55KMNuc0rgduGoGiS+3Ryso+WhJe0HSd/ikxawB/0uMJtmMzl22yY6SVGazeJ
LJ1mg1tAEEelmmQLX2Iuiq20ZDNuTjznei78OilMt4NGIU15nzvr7bnhOPFsxea+hlJrhWrsjWWj
B0N2RVslE5EvadlElBdxenbRseD/qnk+TyAQ/h4Yl7CSJyFPYIfRRMZ042ChFdYE161F+Kfwlogw
tNgsevZ7TaGfg+COAIoU+Mlafz3IR2bfTzSV9PtRdAVaE/kIAH8K7VnkJ5RvD6AOf4205r1EMC55
wMFIfVcB32QBVFCn7pEzyJ0IKJV3iUWktctklof67Hpn3YjBgBjSO+GM2osK2uCy8drl6cRnXjfQ
wWdeEUz/eprDtmfmYWRm1mqf2VLecImIOwRv+jtdH29azXbh187ph9LNIuiAy2WT1MNupidz7rmJ
CbfexPfkxOG1vv97T3SwQaYZQZou7vbLiLgFxSHjR1zK8h6iKeSjwoPAatjOtihS9GOa9ndPNRYb
VSmcF6g0Avo4BDwhgOD30J32XgXf1m+VGeHrfAqBcZgj/ByEowYYL+K5YHpenwHxoLUUw1kCjTIf
auXGO2A2N2Y3nbG8oTTR5D5RhH9zQ69D0kJbpdHWIsIhGqNEq2kJVLuX6EOpcBpN8xqLnuXRD+o6
YZZVLyJTrxPCAz97yKcO0jZJs+0gLlYbwalTcI3rDj8yvXa2NKkwrY6DlA69HwVhXJKxJMHVMlQU
87LBdpsozrXPnG8GsBTDuwiErcNgRJmoh5y+IzGANEMH5tuJXbBO+NvHYeM7REk0hg+OGDWghASA
cK+GGdV37JvkFyOTnh8tRJU5shjBeFO3EOS2OIQ5Gei7xn1pEqCUl1AVgzpCQGdwQi3u+zN4kMgT
aaVuDJd21RYvJ551Xf+Hz8rBvKIUOKroDb5ePNwaej3V1X7wRLIAC0ZSAZra4vO90ErwoAIqjSJG
IhHNCaSu7non8V6sZSTz5UtW7omb4vCKXlfWmpaBXXJoWx3enl3ZT4k7NHtDa5csanp9PHMNyGn/
yZIBNg2wlT4c7lcHm6b0YQiZ2freliDj4zTPoyKwSoKqQviwlVD0Ei2w+xAK74KsVFoYFbx7q9xn
cdJWUSzG/nfLprw8QCoyPwBmINUPH8pXXWIufnAj/Tm4ToRd3mMUnX6FtjI+vv/dj0wzWHjQcRRN
yZYOD2oPqSp4TNpNPXvThV1V7nYqWu3EMXFkH6w9M8tdJVUpmR2EW4iVKIiN/k3T9fZ5HE89VniB
dV8U+GkhbCdOKYy+6UmA8kcFmkbPT68FnDVfL2ao2UPVjQNye6b8jA6dsqNFjIi3jf5qQSzTZdJ3
SFYaeRjkQ1lyGo3zD1QDVHbi2uHcOdxYxGT0m5AWJuQI6JG8fhayp3Tq++bGSm04v8U4gCG26DN8
nrol+OxYavxAbEc3AoEbNX237QHtC426krybKF2t0l526qAxhQYYkj6eaGG4o5lzgdTLUpzBKVq0
Tzpmd8vl3Jb6pdZbUgvRimVu+86BawndIhki01XT3lia4rHNHRi5NvS0CC+0qonk4ncdikPCrjY2
iMxhiySA9gwHsLgfsg5BhpQ78TsCOsm+Hqf5u+PKxN7WbSmNcMxK73yandlCs6yY5I1yh2nctb1T
fZ9X7alIUQzNN7VV9Q/Shi8Jd5EMIzR6xBZ2upf06FvgNPfDEytVbhwM7aFdBuQFB1OKIdQJXi6K
vB6/NMKai01maksdQXov2403WNZXw0rMJhw0hwZXsiz+Leiuuo0Y3CyiWtdFfznlQY+AAXLL50rQ
rTIQXky9IJxbt6LQMxkcaWdBExjNdvTnus7wEM/87LsqdIFjV8Itskk7m/vEHOdZ7NCf02ZUsDu/
OquGughg+A8pok78lleu3FAdxVNPs3q4wch8Ojex76YLijmoAO1i+IjTXSAG/wxiHP88sOElnksr
Nv4QeaaPGyQOYVgPSyGWUMUJYg/6ejyvqm5VgqpRt+xXMj6Xq1pVg1SNjdCmc8uJD1iUKOPEBqf/
B5WPZY/Whl08mYPT9ZtgkBm0mxiK6AZMLEzQdnEB3FkqgT45SL7OZgmS7l6rLK5NE62OewSyTGNv
y8njDIzRkIoqZIzK7SL7vjs3+LhfilwmyE6ZqSRRTSuBsIWpaD9qZZ8iCBtkxovUqOXGizZ9BUNU
LpdCr2ftLLHj7nvtFnLZt9kscOZZ8B2M0HCqH1WZ1HIz2z66NcrKDSOCQe8AKzOLh2RpWUH6XLY4
FbUriDwOJi+IasBWyYZWKKs6iBsJP1vCzA9Hx8qnXT0LCLYV3hcmmgSUUrGImEtKBzBeg20SxBVw
lkqzrWuz7PN+0+Ad8Q1VCqXvEkt4j7U7T0/WbLrVzs7yFD05R5/ScMqn4kmfJG4IHXxrhCsyOdwN
8TjcGzWNOfQAajiI2RSYP9xiaoxdNwQmCPBsuPIcq0EuomaXjoM8rxMrtS5ihz8TtQHaeuPY5B9c
bzYqNFC79ClrhXEN7EK7at0EqRsPsWqUvvymdy9qTagn1QfZLUp0EqmQNGtHPOd69VHp/v9j77yW
7GTSNX0rE3OOBm9OgWXKqapU8ieELN4kCSRwR3Mdc2PzUNK/W2tJXTU623tiR3d0dMQv/bmANF++
32saKzLnLNjMzpTNHpLiuxR39jT/ZEr8FX3h35ISTogMT5Ic/lPSF4CF/tc/9IDf6Auv/s//ppA/
ZzzwV34wFxznBW1ybpy0qDdAYMOQfhAX+Cf0frb8NyQ2G02MM+Qnb0Ez9RcbkYbjjDQ6uC4bzPiT
uKCZxgtuFK4DHsWNnv6/9Tfchcfq+F8lIGgLlDHaR1vGDkA4XcHTk8r018EtZNLHjVdm2ksP40Qi
KeZGavE0U2/vrUVj/VAlFMiyp2DCjtxcNHVl9LaNyResSnaShES7A57Fcxcm+KjLC2M2NRVNNEqq
S8/QwKw6J9MxbxEKt4IAWxAvljQ9sFbtM3wWsL9siPwMmiq0jYX9g7j3/mtqF4EV1WK0Xg1l0dE9
71HoRzjVSJcSdZRHO1W46WOS/F6ObvsF+b/32UZJ/fXxm/7V9P6vNnHBaZ+auA/fli/Zt6r6Jn8l
3Tz+pZ9T133BpQDuIkfVZoe2SQt/TF2bf/JI1YZJSW+KAu9fU9eCjUOvatMXAYBw9WVa/zN1DZ2/
h2s38h+EXUiijb+ZuqdQG9GJBKdDq4TmwDUU6s9Wg/0CjDfL2JtJgI38WNnaHp+FPoQ2aMXDMgfP
FHSnBfPPoSBycoffqAbnWrSGPC1sbv0k9LFRjD0t6MLOw5Dsl/d/92PR/cqq+X0U2uTeltWyCcah
LZ0+EFL9ZSIBVgsL36pjt5f2rtFS//DXo0BINWDDwTPgK5zd+UYshTFC7NOI97QeMcI3IjnIfP/0
KGeN1u2VbaAUF0uSNjxAkLOH2YIj1Fo13Ce95asYr+HNsVlgRkcmdWFiKbh6lx1lTYtFnkPm5ljr
MUSLuMXtSBdTuLZ3ZqffYJnz8PQvOwVMth/GNgzcjE8BcKTnbnDCL9NmyMBguA4DydZGEiFOemhT
ZwgDP1MxM2mJE4nl19NjnvX0fgwKMAaLBBk0ld/26X8ZFH86BTEeQ+ygKfyLudXai0HHB2eZPXlw
/LqLlSvUjkQGdcEei7O24b5ssKQ8uFaTXWRuIXAnSf3d07/rzP398XcBI3M4mTCUWK9nX6lXJg0U
2QDJNdqyxPi27O0eO6PYK8bWDUdjUnmYGovxaq3mBzyH2hAFRfvOL6iEdUiz136R9AecNLYC1Uu/
aZs3eVxZaW6GI5SJj+PqaFeEE62vJnOam1hLNiqBltu4iWsm9nhWTrD904/1+0IKaFUAvm0XaUhU
Z0+lNi8gOWMmhuMS3Xkrrw4itZ+Dtbf95deTk4kEcLKFxW2SdlpVp990La3FdfCojTRHX3dV6yLs
SIFEunYTbZKt8cwm9Pt+B9oPZEZgIf8BUzwdz7Zz0Xmzw4rKKkxZxASvrl7ceFnU37F5f0wLnAk2
xuUGyZwnK/XVUuqdMLLIwyQoRJyLb2uBnPLpz/QoXD57g+hBUf5s0YgoVs7eoDF2GCbpvMEVk7uX
udLnWw8YZFdi73MYOk/f60Zu4drtldgf+N5tUhjmfnUV5L6bKdnh06QuuNsCgXcohIf6LsObFpRV
c47CLD5iiZLHbaqNe9tI1h29J3nlNLO+qwprCqcUFz4TG4YLP0ieI/+ftg4f36CL/y/bObi8zrOd
fix9KskMyOYMr3qrjHKPtDhzRb2MS6IZjbCLYs0eb4hceQ57+MPcp6TcKJkEdCD+OzsVzd7imk6L
NMoWCzslodaQLIHnxCh/2EQ5dh14IuijoUdv//yX/Uxhi9Q3mJdGE/wJzqtlPqyYEcfNFLiRr5Zs
n7ChxU/Plz+9U2riTRZOrhiY7emgnTPoE8djFtWZXUdYVpTXWuCXD/DmxBGQOX83Wku1973muUzz
P7xUzmVKDHpsLIfzaNKSNbIqUg3wJl5GnCY1vJo8MT6zHv6wwFHBwFfeDgmKqLMF7g9o7GmesRk7
uheVpjkfPdxr4q7AKfTpV3nWOmTX2kQw282CWwT8Ze98miwZBcjQ2WHZGx9JFcPWeY5doigOCupy
6LbyIfUGudf8Lr9b+uZ1hqlsiGOAeaCtUR3AQmkpmhW3b78pLp7+deev+8ePg2LhEN0DBejsQweJ
LWhA8OPW0cnu1brWN1hq6s/sp49Xm1+3n/Nhtvn2yyRu4XKjdeJS0mQBbFx8p6Ns6pxIW5f1c0n8
x4V0Enmtt9PyGj0nkDfwVoyD/Hifg32BFiVfZq5wYZ7b1kUfGONeW+oPvHx/twVj3E9BobBtLuqd
pcp8jyd3vTPG4NvTb+uREXX6HGSZsc7Yq1n6vyWyszEvVS9WABNEOX6Qi6+zWwVvWbi5Hufe+HlI
Guz5CrPE4wVvPWgV0lh0WATUWZ3Mqg/doBEux+3ONTjtvZSWGPaQIQi48VBxFcTpsXUMEeGjZGPp
lCs1Qnuc8jRMp7yyY9OWCa7c2B5izVM+F8N9RtbaJutmF7AlSMEPYB1uC+eXDyVIcFCeXJxQYLUY
toT0fuCxqh2Oz8ElVUcbc4+ZIrpj/Y4LjnqV01fJke9giqJFtXTsZ3ai86N/u8VwL0c9wCa/Xe1P
f5AEsgxKG6fUxG/nt5VjfccYDZ9TsaY7166WZ4Y767g9vgBwZDQoW0Sty6l8Ol49lLZsWMwgQ/hv
YjNcuvjxjjNZXeNY94eSgjJcZeJGvS/KXVvi2W0F8zPL0tzqptOJxpJg06d+ZfcFLjj9GYtf9tuN
AhMFswYz1csU5MkdINMb4/WYNWs8G6tzY1ayvdJWID0VCDJv6tZHBYHTbEoQ5KeOfKxD19XlJR70
aIs1O3iN0yluQI79DUj9mTbE+abKNZSeCjJ4Eo5Y8MHZIjec1iIBZNBCt18IXGi0L1UKGb9ssIV/
eh3+cSTS27jYknMD3//07QwCG8tJKC3UtOZ7Xdfi0DkEe+C69pzJ0PaeT77D1rfiqkjnBtEJxjCn
Iy0dWRFOH6RRLgzn+PGCrqazb2ul4jk3niM+/zbX0dQ8UmasrZLWN+XNr4sPpHEkobGlkpGrebAz
THWA8g94XPgV1ndPv8Pfn4wGoGegxKPn5qJdOB0s6MRMFAibFUIvqCL+1PY7o01EqFdOf1/61XoF
2e05v4Sz1hHriwXNkuY+7MGK062zSTLbmIJgBlVG4F6xr4+vp3q+aXHDLPrgqsjVZenZhyJT19R1
zyyq32YNywmKKYJUWHUb9/n0iavFgcOmaBLhOmoBpHXA6NIvqbzVc1/yt5fLUPBEyPhiSKCTMzZE
kXSD8EyqmCptzHjanF1Jl/B2qKa1uCycGWtdMeyf/qJnHJXt3eL7BX2OGz/FDfm+pw84mVso3jhQ
BHMpO2DHWaDObtJLoVR6aKEzghdGXmF1txhK2teiT4ZbIx2Diz4t3zzzW0773T9/CyQzJGTAq5CM
T3+Ln0+CJuDEdx5mevOexLOCYFo9dEfVYbjtdYcumfTbzsX0kUKTPlA46M9xSH8/z0h4JGySPQlt
Dgjw2c/QFeJ9WdGt0Kiu79hKuhvX7Np9z3ULZXf6tXT65JBBoY3NYjZuXZoah4F+RQxy4HyZa+vw
+GL+Ct78/xO9x3jmlznyG3r/8K35ln6qThDQ7W/8IzsEawcex0CdWEUAkg2j/0d26L1w6O+ybRAZ
hfjQoVr/R3bovgAABZ1nNdMBPpEdmi9w8IAjRdudawQH0t8goKcLeuP/2dTwFEVQJhHEPi69X+qi
lrJuXurk3s01473bW9UbwEXFeTyPOZlIgz9/bmcv+TFZToSq/x6m/DEq3GegX14ArYvtV/0yquen
Cw2p4H6C0UkuVJ0/iCXNn6EBn14Bfg7CPWhjp4A/nHPNhZngCTz492Vq2+8Xr5evy1Q8m7p6erb9
GIXTmrKAIxunjrNHGf1EwE7w7+sxq8yQgBT73maToCuoEFc03l+ZK/wcDpMTpszWajk3cisxdvbW
0bs3MDe50mfrIVWGcy1HXz1zjP7p7W1uKj8HOgdf8bE14c549wrZacxND5fkXiufuT/9afZtWu/A
h5GAuePZddVN5VRnmXtfkxn2ij800Q3irnZZrR1wfFBUVWTTrnymyjq7uf58ieRw422E6QaA2On0
q4oVZ7rKv5e1RRCd3WdcCwbbjpOMfKe1DUpUCEGya8Dn3zm+dPeOVaef89QllpI8qpnObVdfeT3B
ACqrjCSumrr5uzrm548EpLPY6Tlo9POJ1fcUTYV3345CwhsoV5sMJ9uLat3PvxNuF9x19OOOv2xd
z/YPHgfFFoTzdhPbQaA6ezPLmGV2psz7uRiMS7NXhN42Sfb3CxMRJIt/s38AvDsrInqtn7Jl1O+D
mmPUTLbkiH58DpeGKsdX/FeJuz0LYdkMwdYLDQxO1OlX7jAG6/suv57XyXN2veOo90HhE34O+YIU
8pwgkRpNSeGN8WQSJbMzGtgjoS0sYzwuui6+g6GSVbaiklaANXbnh6rhkxz6VXoYxPRZcu0K+FYY
uM9aEWEM7b4q1VJh0xxYyd0KrVDDDZ14CdqVeffGc+vuTU8YugqnWfTfs0kOYwgmr08YzFmQYtJ1
JsvQ1Drr3UymeBPO5lC8Hjqdj19D3eeCaw27VB+NErZAjsk2jbd1J0nONvDJGefrVFPWfTf7pGA2
GF98cowinyPbIzEvaj3XOPjCst7A4WjIgdIC61VvCWve4wtpbdGKfX1faCzBAzZZlhkuisSFUCpH
fXSNDqpHJRoSsxzR1X0kZOfXUbvk/BExJMM3O2sE0c/GoH1JyY363hekE/gNBu+xoxyHzI9eyx54
jxhfzk0dXBhrHdgRSyy9cknTrC8QzQ2vdas0i33aDMlFo3vEMGCoBsdOOngg7xIS0rJD0xpTi2eD
LL/7qYW/PoGJZrrLxbC216bKLUkaCZbtpFM4Ke0H2Wvf+hmn9ZiWs3MMXLD1y2S0lb+fua5+xBWC
bFiQ37WNbaFZbkhiPPwlZ2iCByt3xB3RreJlWzNCVJRe9bop3ABTYV/z33CopAf+7QjG/c5VH3xN
jdekJvtWLKyyvyM6xLkSepB+yvDrL4jFyhrj4PYzqQ1YhRT7vHTw95P2jL2sT5DNzpy6HtEKtL3k
oGNF18W1F6gyzgLVxQVNcEAXF6ht7/m9MGIMXJtPuTHRIifOBRaXsarucy0TbwrBPNqXhoulOOGX
qPDCMcgsFa6Fh2/gspbpF2cirDZEFAJEnmJN8UVXgqi2GjfoHTZX5jsPkkgdr1mBOzwYQ7JGrcDO
LO5bI3nZltBybqjEMVSrHdWq2C999TDk5XAtrNb6DkjpLncl5thXZloqGPyEPoXEHy52XJKlJ8IK
sykVorqu6rBZg5KM68oh4zZA+6vtC2eLMwpsWEeRGvoez+2a4KJoHUb9lTAosqGq9BuaRGBZEk9B
Swblks7+GqZ65n1XfqOPoZhwQtakzrqRguRnzpXc9+MKO7Ril1jj/IXkSfuNWVbyoyJr9cFTXl1G
U+EubmTCjfsEJ7p6g3Grc19aa/45mGt/inMSx/oYf7cSi1Nm80WArcdLMbP0Dnljtxdj3WpIKBa7
+5ybig+ET1n9WdeT9AO/QL5rJm9wI7ehlTmZ0HNj32gDwkwsQlsXstS6qAu2XAl7HZcPSTOsBArz
btNwAD4q6SPr+k1V6v3H3F7JP2nmuvi28BkKmFzN9BohYPvFLbXkg49zJhmBykw/dtKw386WTc5s
GRTNbUGyqR7qWA3gNNy2UIhMmINWJPnidz4CIfCIxss/JFpGACCBRQ1y1cQhwJNLp7tP2rVXxCsJ
i/Cmxupo0KWe86a1p+m1zoVoCtGdvZ0lEDShHlzzCAPpiGAcZgEgm662emvMbnIvlq4qidckSTVc
jbHMD6h5LcKBoArf6I8xUZ7mEx/YysmG65U0cMdgRRrFvnRy47vqgXrh5/XZHOO1SuAEB1iOD79p
qruhSyHtt8uSRbmjGddccZHBOhN2WyRAmWIhay5IST8iFIHEKTVV9yXznhxNv8MZuceV/k4qsiIj
QnXXN0ZqN/YlFjzlBZpGz7+Z2cm7jzW+ttzDiRZMtA0oQh8PAoqi0os2rXV+DV8yldgmw5kcwk45
W6TF6PXKenDq3u9hHUpydSAMkuegWVkdaxOd/ktiCDJ5I6uy0OJmaFi5TmcS6ujx/5Pdtiq2YGK/
Y0IEq9gOu7Rn2zTVEvtqzStEsJ55ZVi59x0rrsDeEfRAxp6lujSiJ0hqVWXTySKlYaqOTj7pVxD0
zTlEPu1+6DeVrt3pqFf11Z0Iq7Fc7etUavJtNSWBs5eIJPC3KfT841jX5Z3eVNM3LXOMb9TfNo5/
BDilEZzdTF2MSZoVBNfJat5pwrfvOwJ2m51FSJVuvPVzqb8WiyiqGC8jgiWEP6fDbnXyklw3qy0z
aII90TJZVy/4+M6Vk+49WnFfnbngbqt5fTkfXdAL4hG9YkMGVKLPR6vqSm3n+r33spJz6h0HvyqM
3WKJdsL0h6TUHamQRPhNtS3eFcXgzbGJqfm7RPeXIZxoZQ9XScD0iWkXcVBC52Bm2a5wgkjUHUFP
NtGvbtzOUAQtUtA+zb0qMR42lddFdimJ3A5SRRBj7w5JhYepqKf9bNcLR/wgYUdZbtlpO73Ayn1n
j6PLVNRnAqnp1CZfrNkGmleVTiB50rN2jJ6DaE/pUSW7hSZaEVLNEEQJZbLBPKVwsiT0amsh/iVX
pJYTdQz/MsAi3ghzrhUD9FvYoZHKmfU7IilGE628U9rYv1SpiAot45gnaUyKG92c1bCXhvKnQyJb
TiqX3MrimCeNq13rFdF5lzNHQbBrnbKYL2rZWu9gdvgXbiYJUhzISH2vUyoogJAlTSKn9PwsntJc
JkT7EQ/0uqbF1HS3qyFgVRJgjAl2bXgfTaHo9CeBWKhPVlSavlEm9AY8q66omBTB7aHA5IJOnsWV
IaQlod3CPTUWBGEWfAf6VhQOlppqXmcy2fAxx8GoI04jogMFrDwR9p4NWVY+Eme9AmA37jc+7Txa
43jEvgma7QwN5GAuiTbfoaaAEMqVHVKuBldNOyryOx/cH4zdRXlaJH5QeWXQkj3V446dvYEuA9XX
dtagPtDkSddo5BBp9tXQjwOfOCPbtNPJiI/kI314+sElzlRiApI/koxxKCTQE6gJMR8C86Gby/2I
t2J5u9DEbOeyuZxIQ5suMLfqRxoZdZ1GKjUtgqWLtINHmxA9ZztZT4Yk3uptREAvoUmg8RUpu+Ni
XI+dW5CQRqUykvE20ssacMKow1UTXMQGYotuC4PzNSTJrXpTrkFBtPu8ajB1sbDJDrNGnT37mfZ6
xgYDUx93moYLQuxKnCurvHiPE5pX/QA//xt3+p/mBvr9e9boA7mq/af/cf2tbb6dgk/8tX/AJ9hy
SKw2bRdNZ5Nm/r/AJ+uFtcGpAQATehkoRf8BPgUv0EBszr8bLw8SFtjiT/qdi+MVmFPgw8YijiGw
/8r0asMof72g2QgoAU1gruIIwO87g3X7ZWiYScSGVoHxaYFPv4TlMA6fmUvtMxD5OZrBUGBNXKWx
CADwss7gUok6RwgxX/SOLSOF3CLUncEPf3n//w+X5x+DoEDeUkc21/vTC6fZmVw/8vmiw/8ydsxc
7bSCwuLpQf7w0jAjdza+L6sb9O50ELYlfxW1uuDHDF9dp9KPrWmp+9kWyTPS0PN3RgNq8zMEYcQ1
AL7bWUfDbXRFmnl7QeKT04ZaWhEA2ZVQ659+oD8Pg6oXnBXd1nljcnBV0Hlpd5Eng/V6zJB5oLwY
nsE1trfy61TjfeHmAGGRs59nOUfpimAdCYy0j06tlsOoBrg7lnSHKi75VReL1Ym/tKLZBoRfZULX
cwlZOcfpTBmA33jW0XWTOhoQyUUI8Z/DOP70VCxtmmsbj8Y5d8nycI3mhLWOE9GCkemIJKQvgEuY
puex35fPfamnh4MqcDr1KszNp1UzjlpN0acXeCsMXT2QYjbae/YRcf/0xHjs1J19NJo99JuIQgEI
P4/KWF3pju3cHPGDbD62Qs8/d+OaFpRTRkG2X24sSVjWfnk3u+TwEoTcB25IaHz/Rk/9dEUC4kwQ
epvK+9CRyu6SiJAI7UjUu+JQg233RmLqTyiDzORxbEt9+lRW3A7u+9k0GVZKYeyefqbz1QvUzmYH
q4qmP1a/YPcnwDclJaGjYjxmi3QOXOn7mxrbjiPS9ufSnH7/WMgSQdfZitiPKLdOR0oodomPkccm
HfSdZqVeNPbL9A2NkhNNw9rNf7kvbU/GMHC28UZwaLKfjleJxZBd2h+b3JMx6s7l4PuzOlY6Gpen
3+HvGwYjwfiDcwpxAg/Z05HmQhZuSgY27hlrJJtWA37N/86mlo1P57/I4eEdYzmAj8jpIGPZuEuR
EE8+e9rB9uBGUEcb+6ef5A+zARYahCcUGNDgzncl06LpMnr1cRraLkLg44cFMfdhIRzxDOT6x5EY
ALo7VFP/3KvIIbrd0ub2WPh9fl0A0O3btul2lcqsZ7Ia/vB1sNdE+gw3DO7Vea+WK705G1pNvLAG
Q7suJ5iL2fjMcf6nx0FSi8hJf5Tgbj/il/5R7pRCJxToqBoUXApV4SEbDI6QZrTvnv5Ef3wcSpON
qgO2df44qOYWvDmroxbky6FVVg6AWD9Hyz1vg2yTjWIMEh1HxuaucPo4rr62tjUUx9YLPjldtdx0
HsJPVZvuq8aclq9GN3fP9JH+OCRXagoIC5rneXMs01MHdKA4lqvIogJF2B7vn/oIw6U5ksnTdVBQ
6jZ6+mVSavEkp1s6tSj0I+pRTqzfyBmeNw6p3VcH6WLcvZtcpX+RxKcCMbPYyJQuuT4XA1I9hKjd
8MHSe5IQgRKacLFa2XOF1/WXhI6o20WV6xImpJ9fuvN2wfT9Ah8QtiAiSPj9pCvCKNtPlbH6u6yU
wUIabJCDWnf4oNzLzLSJb/X68a6Y2infGwA/8hVeIn4VDkLXYaCv/cCFi2zbASCY/I9PDqwD/RXR
2DDXQQ9dO3LpMt6avVF8zx0Sxy+Thde96xOtfa3NWtftkaLqEP5KddTXwRxDa850btSj7u2k4GVE
nlGrS8tcCfo0/LFOd5K8zZ0RlHN+MVXSf9kaRfLBtRZSo4nINC+auUy+C9uR9mEuh+V9NdreEBdV
CX3NFQX8+aZoUCCMOpJFJ/fKfZpuRlM5KcDXZEi39Bc8cJ6obebRjdN6FuIIa6YEUxZ90Edp5kk+
iFf6BnntBKQeiUlfSMYFunQiJLhLERWem5vwNh2V7RJvtd8DfnNzBueov2dyKV+Cw3RVlJCC9CDE
koDz5Um3X5a0FJBfZ+MrEaSpFlbSnT7oqdGtO6xQZiCuAc+iJmiWr9rSIbdNatJcSQisE6jqRSWu
hsXQy4gsaQDSRDSDe0wXHAXRHQxFEzaak1VcNpvlFbEa4wdA8+FzwgKTcWunOsGeaz+9LhavfZWR
8EzmsSLN1TqKWVvQ7prKyKZQ5GScgvnkxXGRdXm/2m1r3ayZAkLKDKM99P7MnXlFunLoO/Ha1doq
OfqYssNppVezxyKIFk83yfGQJTNGd5iYLK+gK+FeaQ2NdTn4Zfl2cfz1Y0X+740/z+k7qv653Nla
UcodFb5D7vTY1K9Td8DNxkG3+r4mX3uM8VlAbT4uAzeZzuu1em8SUoDPnj/Iz0uSelM8Z0aVx1bh
5p/GrHC+gqguBrpWIqIiu2vpXRZ1yRKvnR7SpaHm6nvaSbY1SUKgFxdDnX1a57Q1LuCyJvmbTpO8
7dVxFzpgAz6ZsV31xYOjamuINO6SAxc3y2ujkS1FArurRkdikGqgnwgbblLPBEUR9cLdKG3EHI+4
Wc4x6mXtQD2UavE4Zdpby6tTIybx1UV+PQva6Wk/LOveJ8b3YzYFhDLk+rgcMvY0ucvoXlchnv+6
cb/SKNDjzHf7d65BI+nozi2K5GWp/LeVqJEUNqR/2fsAGD3bEZsbvKUBSTK2JXKzDNtUJ53WodEy
xJlV1W9QZgEtDQHx2iH9QXveiYwcd3Lr84cqXx25IxnPcl52nldDyEcL/r1aWhKjV/po/G/d9Qud
YkdAK+VbpKFb+xvT3SrZSnKnSb64knZyhEVkDqo6tFW171wJD74yiYCHJJ1NQ2y35vwFIdcw77vc
m9aoX8wttDJJ+462IuHkb+eps50g7tCSA9hX01Ak1xgleVsHJDPpYhmGkcEMkj/jv/4bdgF2oXR9
AnYZv3468SZ//PM/8BbLfwHTBI0fHhxbHsXmqPqD64PiFs4/13b8KbZyfKP//6T6mOYL0+SaQ32B
esRD8PgfcEvwYpPOUHRgtQGBBbecv6H6/Oje/+v0hS4C1QIJ4kbzgUQHY+W0zrAh9mIn5r6XmOm6
rzMxCTxlUlEUen/tNzW+LCzdviCZqFll15NFpDRz2RE6Wy/cUXIDUdlKlileVAE9SbElpmScCEG2
Bgdpg/FFSWdZg/nSorfTmCQh+GMWFplT0LCp8RKRxxIpLg1EXEE3IdfgyuKGnPHUjWUyW+bLYs4B
wuNRyxtVQhnXWw4wzBaM7JCilHc/p4DdS7n30eTLYa8gT5Te0QP7nmIhK4jFlWtl7k5LBZ3lhkQ0
FhwGDXp7wFOnVRH31jlP9yMpYuzGazqrsgy1rR1culoKI3xIFuIA+hRgmXCP7VteatQMzteigf9z
0zq9M3KQLbkBNJ3ZTb73TEkQM3UGpYcY4YZwtKKAC9ui6VAh2vQAI6/tjSHumCFDlPrdcCNavAhC
DtCFPHoOubL7btEBb2NrdTDe3lovnvhcjMTIvnTTtO2bEASASPR16fGLEHM1jSSG42RCBLrwu5XW
7Oz7FwOuweX3pbUbNBg5fkbjlS5J59yR6o210mLitxmCk7XvEmPAhICW/HSRJcDrIZ7U7JR9VYm7
ceuXhnNgjw98Lmd8QzN4sK7w4CrLJSya0bqh/znmsShXjEVMMSdXxZhKdwPVtWGPm7Di52HYMHlb
WuvakzbemF+dAfVS1NEGq3YlExg37DGjq4PT0dBc1rpM211m8Adxy248nHRby48oOPI2JBwiHS8x
xtPfwZfQ/dBGjQB1xDG6AaeytYYqkyXZEMJaqauwwR1iprkz+LzMBvMR8gKHlQc2KGm60JvoNL+j
42x7sYbHKFRkst0dPE8005njJiX5oo2SWWR+WFcY9tDHs6sJR5POHP1btytzekymr1lzjNVP/lUl
VqYOntvg/nwxGc5sfUppUFh0Ptq09cJJaB3YRbDaWw3XytUqDlOpEgjXQ9+idKxWVPNzCusiHtPc
um0CUgF2/eq3aWQUKT8KM3xqqtZ2GjoAOQLcaKmDbjngKeIQr4Mzyd1oOPKrPfYcOSuSKuI2A592
EwAXPXC1uDStDAqvO1bs/JZZy2tUumxwWF0KijvNV8Ntj6EMfYEMGQTuJIAqO9QrMtgHo9V9CCwl
JKFJZnJQGt2yGJLN8LGpXf3BS1b74wpn7C11ZN1DcbGaa1TCrXHcvE0U9P5s9ELZmbkPmUMPCPAe
3RmJjl0w2aquArtyetNzw6AerDUWcJTySw8PCuLRldte0KpoNzbtPL3y66B/j/8gMn/CeOl8dx4K
lqhJSqaKl1FVCpstJvTw+lBH+DNLe92v2rr3lFP5H6nCOXRDaVvJfIuM1h+wOUwz+mWmqkVGXJkv
m8vBzd1xz1a1WHFBIO7w0AKXVjdUYBtWrda2DqK0axziwE23sIsxLNu6UDJyAKLXd0PJ3eWVNgTD
nGPNoxIIFBzhK9YZPYCtfZNaLFMjlCYW2TH2hiKPprVz0oMZSOobZmmp61NsK93oL2ZeRx2rqbXy
XV4bwr3SUs0eLsrWEfIG6pavXbFuM+9S2S3dfuKJxNxHmtfqboRfRO+v0eBPjcXjuVObfsHeKZs+
zgEGwTTTkhFDn6A1tHf4FBcmIvWq6/OJkF8N6JRcCNvrjM/Adf5aXjQ0883aDVOr14tjoEBk3qy6
dG7ztO4l5ATPfqN0uj3XKY4/1sF0p74/dJhz6W793sT4vImCScOXp44yY10y/cFNOSd8+8occxgm
5VgO7wpZltr1NJrd+KrJISBdZJlMFvqSrZk91LDdew4kyHfxbOWzCK02oMPqZXiZ7KuUwAC4Epiy
vkpriRoOieZwj8M/4cY9PuRVaNZaMR+CpUuSWBSqfplMAjscTN7MT75eZf2+huzXhKae1S9RALkt
L27TJqXo7/NQz53WjAJPChFJ5TbVjSNUgfQexc8QalB/aDRidP5ysoyVw1TizD+GeDaZt4OskuUg
tKpWB7lkyR1GtHRs4ZGo5YI4JL2NdHcQ36Trdu8hh6zLPoB4djPBkbhJOZu2qaHrl3VaOxWtXD0o
jmuZrH2YKbnqF7krOT1bzl0zptROuz0IlpvuSf9yK2RcWyjXHnet6ZOGf93XNEAycaP1pnD3xdh0
m2Fs4CI3BUo3Qm7pXJSqVKKmMBNbv1RLW/Rx3nIAtACwEm2FtJA+0IttA5+yuXahXCnfAYX2UuMq
t8SCYYcHiYzGEj3tuQ+yap80XR9wsfaoibOpSvUoQynI3c5MykvbS+0ZfhI3odBhuh7LIZBqnxad
83GG2qdBRYOgQbqgZwxdBKm9X48w4of1lStk5kZAetZhGnO3vWRCYR0mgtmlhO6V++Drost3BfLu
r25SCT/SxmG5NKuk8eOuN/12b3Xd1L8cm6S/TK3kVSVWvGSDWlUvg4DmbIiLU/OpHmX3WmnS9Xfz
5Cb4Kblm3lg3wkmZY3naGMubxc20LO4khJBjIk3zFpcMFANSFEZxW2XlSn9l4DYbUXxk9+wk1geL
SLr8CE0t/+bwlXmhdWGZ76fBtMc3DbTN8YBNJzZXPZmA5qU/2ZN+aLyJazxUu5U9CBISPVlb4Ok9
uLXotPvZ6azha96gKFCRO3j4bis9WG+SPjc/Z2JOH4RlYyakZYb+JZkzmhZ59X/ZO48lu5Usy/5K
Wo+6BqABDj2FuDduaC04gQUZDGjh0MDX1wLJzHwRfMUwdo+qrCZvkkmCF8Ldzzl7rz0M7Da1LIdw
4V5fCxApuRdNLQhCQXTerTVp6kuLWAGseRLbPFdVX7+S9KixzMKqzZjCF0gNEruyn/OZJhQdjERD
2AWC+0TtzZwn3C2guhROMVOIxVsczJIb4VmVkRJ7mxrjWRJrXcJza9S7turxXdm1y6EiznrOicra
wIKZwILGYQWjiuW4L/jHZ9oqv5Qt/lMvUpP+2dXq/hh5e/KgjFV9rSXWIkJ7yY2MVa4ez9IaS5bH
q8gxy3Bji9jfvpd9ULHDHrpMLV9H00xOO7uPXjuUfo8DR79mv4y6ubcKdQDSmq6TRA8Yt+LQK6P6
bRpGS/NmpjL3ajp1r4np1tGDbDMd6LfalHPojnkinuZClOMtTtLcrui9DJW9F2mrqYFSUCvoH7Tg
3jbgthLAJtAFi6dDmC6OyHeiWHeUZorDlMG9FHXJk2iKIqw1tbuiU9QTYifHVvvTa2KLoupg/Myw
ClPDu146EwNzdLrU9mwtL08MvXH2a67M4RKBGM6LsQv/UpD9zRx2GzW8KXO4HmMW4HnbBRn8vS1z
TAVxU8GrDhgkvrLYb33u8RASPgqsS+mhpM3aGAgwmvAq54/Cit92jLnDtNk3TwN44G3e/N0o9pfe
9JpLUOIaNPW5ttTQtfren0X18vuf+LYBvl0E2zVAWIKBUDhTdL79iVnfVNABC8Zdo2H5zWJJgzVY
FWGcj/Xz/8u1LBQCGwqDwcvba0UakLY23VAeHLqCPlbKBzm56unQZkP3wRTpnTT/xw/baFLMgyFg
G+/pyooGbaCYG4uahtXHWuyKc2uprkctZEO/7IspbDh1B3LOJDmZuvNFYXQYJrrkwNnErAuTYzzM
s+yf0e0txytj149G8L8+YWISmajhZOUR8EW9vSFjHKNEm7j5JBYTRY59+Yi2XfRjOPS/HZb/w9l3
00b8psfyjErtH2fPbZ9W//i/u/a5+vrtP/6qcfn5N/xUuVjiE18DWIfNqAvydTMU/LRYWfonKmCd
rgtOip8+qn9arJxPWxuEbxVv8Ya6YBnpfia7OZ/wZJlb64WJJtMZ54/6LrwO/16O+DhpCCG+IV9N
sAwysHz7uuRz3vUzBqJgWTVxxH5q+AkR8qGO9eqDz+edvfrHtdA4aBDZoLywBr69lo7CTINZSbnS
rdORTSpl2+UBdbLh66jL4glLPhmYmd9abhU07M3LDO6i5V9iqzrElNeUydBRj7grcAz2AzVNAqOt
Tu1c/ShI5zvA5N2N4QOCOs53jkLM2Ra5v6yUFF12N/Lwgq627+N8zb15dAqU88lZ7U7e3KBKhtF4
ZxUmNCF5pKpLtYf/DrewczAhKPoI4Be/hGQZyFN5S9SC7QMi8EugF2y9gx4IJ5NBtmJOrXN9N6dj
v2e+cczkCpy60hShyQwxyM4FCCO/islXR1Hvo5m1fZOyfoeA+thRsxMS1gM9TV8SJ7rWOUruI1O5
dWR0bEa1+WP/+qMv/7ekuLcwxPEbkM/2G99L0/1jN1Qvzz0wwf8GqY5sJr9bBW6fq/W5Stmtvn3P
iNyCIL//kR+fvaF+4gzM8JIRJrEA1vZd/Wy2up90UOYbV26zxrobNf2fWEQyGx1G08wkyH62UWBs
wPufn72iaZ9wwLAomPDoIBeRVPFPaOPPY8ePuM2/z3R8u00wzWGHwEhluRqadqRy77qtY5qLuFcK
pldxlM1hFpXqEa7H+aMEu7dnge06Nl8R7HIISHz7v0Q4uBZi4mjIvDRrstzL9Gn4aqxr/UAn5SNg
1a+/aaOjbwo35Cv2L9SKXMBJlfVEKMDMnG0oBydYKaU/AC5sK+K/F4Yfv4izPuqVbS7uvnduJZ3u
lri6+EWLIq7MTnIIcEWaXOTOmjTkMTJS/cub9fPZ/dWQ+ss9ZO9AqsWpw8VS/aNz/pelKIc+4siW
8iYzOlqI5LzPTIIyAwZIFs9H/38Xe3c+hcezToveUS9rG/WoELV+l8c6oi0KMbn7/cV+eWLfVWgw
F2io4WR6H/IGg1atBnPMPTRuylXW2FUQT2b7wVX+5v5xvEelxdRbVxEEvl3KNSBiUHyHHAPUkp3k
qd7v2y0fo4OX8EE18Xc/CAEVIpaN7kP7/d2l0gKxMl37bcqvHUx+jM8HPe3//LahfVRZLLZQ9vc5
RUU54HpYFixxjaHt88EpfC0ysw9Ugt9lRG/edJ6OifQR5ccWkfOepCgUu8RcnBdeHtP8CNoO7A7J
5U2T9PvSHBGH22s/dmfNaMpnPB3ZcpoPldT2s2wQ/Zdr2ba3YuZr96vOldWOTkfkEF5ANwpoMZYN
DYQ6PRwKU3CNc29Rr9IYRyAu6y0YyFZrkmYnLX6duhT6Fn3XGnvCmLnPVmGjXl0rPV39ijSzazdT
pTykKajsoBpq+ynmAPJRXjLL79tvnzuyqWd5wHCb4PW8fbxbonuXMGbw3AVmlmeSUEPrqC6uyOvN
r63RRjTQD9qum1UT76SSun8kYGLxoVDlrAPIEF3y9oK9/Qf03cixfzI5jKiKQzu43WwwmBB//379
zQcDuAEtFr92SxR6V4eDG1dGG/W+N0gw5oLYzhMdNlmgytz6+vtL/bKasqRxiMVDzJr6azmcWfQd
aV5Axc3b6sWex7z3KlPHL0FDJL2pzEiYfyQd/n4PjS1QSMe3AdrNfHcPlWZO6xTniofump9ozOMu
TZ3lg23i/UogkBwaxBzAy0Fo9otsKtWrNtW1aPtGFS0PBjPtZuwc0+h8sDv8eiHOqewK24Ykttfi
7SvR5lZXJwpz+UyzkmP4RLRf4Zrf/P45/d1VfhwYtiBo2slvr4LSFZGBQr/TgTfvDUPDidMZ/xDu
pzG1Ec6GM6J3JH4FW5YkwfWVGEqsvVZ5UtMV9taxUD6QzW0P+K/rGqppTP2bxIsqiv+8u2OZmw4y
TrGEut3aXKVaiZMNx+eLVr4ImgZzlYjw93cPveT7a3Jmw8jAVrddlvrn7f2rZpItSeUhhqpsFey0
agUvFqi8MoQOXcLq4Ayu9WCMI+1+2BCl8Flp+spHRSv3SDYGw0NRIoqjhO1rCEdV65wAWrpDS7+V
AyB2Q5+csJuyfmSCUC5fOhcag6+V8Gn8vG7z11VOoMxGq29F4NDHz3aWvmaz5+o9NlFLreLiGJNV
gvCkyTCVazpBKdAEBLalYq0aHx8o6QqLrk83pjsbnwmwom0/LInAJhtHbclMVp+O4OtZulf3bTnh
oCKeCCWn7L4tWjOtvjIJMsSjiaxqb2lsvfDd7wzWmU2T+JqIFovXREXyWDgS77jmNhmaatyhNXZY
rR3CzknKmam9xpBrERPtWLfVNbLOhnhywbyyj30uZm1T6YwOcqdypMtJmF2S7Gi1tyqx3QYI7WZR
5J2rDg6B2f1kxLpHfIBd136rVegBgrgiGOVYdZEkbzKh2n7ACkh6zBzNrLk4JNPGR7dkNnts5bD4
42KebhmOd6W/WehT30KVFjHEo4LraOc5tIWihnkUWrBxtgn/0nGquoQ/fNV5CYpAcUbrS5+UyXTP
2CN6tuuRqXev8Gl7uuks1y6BnC8Y8GllY2SUt+OQGcqXBvnYLTElIoVfJZ3yqLa06SZ2zDHG3DTR
RTWypFxD2vFSuZNONZvMB1LtEXFD8hkZG9OcxhXNk4yrNMKRTdkbB9k0oWwwRN4kvqzsDsGlKCfD
l4xrnJ2VJUWS+EIOUj/Ox2XMdsagjJ/7alSbz3Ze9kZI6y9KdllBabAf1kZfdopVGFjxKaoVvM4x
AoCyW5mXKdmUbdwtibrSVRX7s1Jr3eBVVrZizk1i3nM31/XrQk1Sy8fZLvsXI0X6cYIYUVcOjimR
KUm1iDe5l9oXu5y5/yX3XcseACUxM2iLqOjvlrbukNJLrWBE0CiVFizRYj/GM/76IB6b7KZEZ6cf
KvhjypfKLeR4KPHGQckqx1jdmeqU675c8hLVSJc29qtVqmiI6W0a2dfOLmblfKzVzGb+zRj02HGh
w5/KYYhBDzL0bb50Sldm5Gi0wypdRlfJemTyxTcvtNxTJBTx1IK7HdYZEyVww+YKchb+UxQuCnME
pgKmN5qJOQS5VljY0QcDEWIiB6ML5FLKOygDhgzMoimrE5d2ReQ17grt0NRTw/HaMeYMXOOsLs/Q
r4vuLEnTvKxCANdTbOw7vZwsM+goaHGFQyFUecfdsSDJnQmEUQXc6Tw/pqtdZkFMqdcxz1jrz8sY
i0OZ2fNwyZKTdDtBlz6hlZM0JtMzAMpm+0SS5ND339p0oJBB5GlmZm2Hs+XGTn6UtFW65vdoQ7TY
n6c5vRjHIqs9rcmMtVZpzSM9d8OV9vUEnUK0idaf4BmNmeoUa/EccVsdzyaJZw6bRri3brzpA+J0
mEEKkjx1Pzt4sVl75xipYK0X1a6eipGcF8PaMuxKQ2l9gzIBH6Sig5gzAFQ5npu0xIN0yPfIN8sp
F44Yl5stGO3CGl6mtV0KXx/l0J0gOxSJV3FKVffLPMbRmRFzTg1RYiym30iGtAEqEIb3jK9V42i2
sMGE6thl5yjf2bJNfTKnMOtjE6W40zFtkbXTlL6YdPeSUPYVRVOv8a8nMoQ1u+nwdfazCQtStWLK
GIl7ZN5bZrRlhwgyXfylyeXsW02jXhGwtUbHTTVFSPPUJr7MrKK8oCJXKk7TUXrD30HLaWIAvgYk
8Hb5SQ0ggqpi6Wqg8Lo1Of6UOYl2WDt1rnbksDg33CnI1roylY/MMuzI12qr+NZLaadoWoRJpbpG
LpEfTlWlx3rtRFs7fCGBhEpC93RkutjAR6X5oohhy6rLkvxWxz0zbK0wqR56DbmkRy9rPFOmqBJ7
MO7xSDXiRNvHUroFk2OruO9RYTSBmrXidp4rashGG1HKtjKmlOhKrC4hxFPruWHrRFeqipRpriLq
z2VNqKhHkKw8uDKtkQp1VEKerQys1ramrfcKLVh9J3pMsH5q9dMJH4cpvUytmjMjs0FTtIM6qOGK
F9f0E1XGDHYaTNj+3JYdP7I347sh65CvlNVE806dayP5luK+be/4Z5r1oS1RIvACKZn5uCaL1Zz0
pWoPJ6AGIKjhNJakm6C2xdpeiST6bPDHhkDrpN0cNIzPMeNH6L2Baw3kqI4JUBE/kwDgb4YZR20I
HcipfLsVzHHNCBzDWZcr2GBQTyBfghEyItWVuaiPnaKqbR8wNoKsWkhl2Lt0VNTdmiB6OCwIecfT
Kq/1DN55q6XhLIwlC+uIwNTPOApzgyHlaObToUSpre9srNHp/aBi/gsJB+S/E8rh6JzpYg+KUM+r
Vj114Qyje3Ir9HNXZiyb9kuU1Fb7OmVA9faVnpvlUczuMHs1C3N6tHbaJvTNGyE8hbVFO3Jdmdy1
eRxJnqo1kbvUOVEd4unF5GFGrlIw7l5gucLVRnSEsmBA72tY6LCUtDW746xo2I3sXriTnwxpDOq1
smDG95yd9NtU1YctZaaCoFIV1P5HFaTvlK15XMnuEOYgDtmkkq9uKgRhBTKZJuR8OFrAV1INhhVJ
QIzuedacYdI6Ho8ZtrLcpzOHsiVRzNVPCM1DNkf/77xNzSgLR44t5Ams7Fv7gVzi1M9mu35dWGYd
30mT+M7WlJZ3kpUiOnF0u4UDxZCfpCK1qV0oFJ17Fo8WMQCSRhFNYw1zV4DPLLtLVI0UiVXvTLQw
RV6mYbMM2/0tpHJflri3ES4XTMIzs/iuSYrX1i9SxdwbbS9P9ViJytBNGC+H5GZt6SSmvtwP3ahc
oDaB/C3c1oJ8YyQbiwcrG3N+K1LDMRJRGlHVr/38yqzfhNmhWuPtTP66slchZhS+kjjLArncbNuQ
kKDsQc8j82tqqk11mjcDq/yqVsS+4lmal2NywgfhG5WS72trqofNUlB1/pZcmPtmkZiTPzSde5e1
BalChZukitfNqfqYDWRc+DZbKefPuRXlTqkGm44Dkr4bomD09oAwCKFy15LTEhStTVGPmlqPvQ6k
hun1HdYfrwa9woWQstwWiB6+GHY0ZaD4o5UOEyuqSqDX2hMKYyqWHdJZmJ0rmxQtjlDx2NnnZpWx
B2r5XIT6kOaJXxVCHuPSTQav1mvt1sJ7FXsJiVnPY29X3J9+ZjTCRgxBIxeyFfweg2Zd2+Jp8KgJ
IH3RjdFfBtnawquAF1eelpSa7nVD3TzCfZhXzyI8jeYhXsPNKtIijsEUDFJYUxO2Isr/HGgmSPer
QeclD8Q4YBF1qkRDkNBprvRG3kkwH1Zn3DdYOVyf01pxMlLbODuza5C+9wZhCHBF0uXq96XUd8vt
m+qNwhCgKPxwhjNold91rlWTw6m2Mv1Reg49xwYfByDLPoqW0zpuI2uXJr3i7hFOGWtgp5MkCgs3
zuWKopSzfN7W+W5hRrEESVWs5t6ZS3J+DKvp68uC0Nvq2hi70fETKjbk/Yh5xCFGc/bUE0U1hqg0
0+iKUjtOfQAZaBZ15BFPluok9i1BX/oBLJNlB87QxPcGeMv7bCU+6IJILk3dZznvxV6JIgWRg2JY
yGNbtBhPv79H75sqtO0Egz3ILS5tFaaHb4vNRGIfiSt8SU6laXcKqNkjAozwEphlpt6RATLc/v6C
7xtG3y+InoBQCohJ2AXfXnBcMlvNFwtcSKEWX1elLQOKDs7J9dp/JNj4m2tBO8YVxpibC77H8uWW
PvaFgZDSbFUjlLJydsW6xofVAmny+5/1a9HOXBaqKpNRjXbrex60W0VpZ5YxUmqneXTTfDlbnLT9
4N79ehELyvH3OdE29bG3//0v3f1MuqW0RlS/ZTJkr2Umksu2bKbDn/4UPhYcqYQ1oHex3/dvSqel
tKHI8QhLG4+0FI6Splbl/vdX0X59ONvfT0tlG3gzm373IpiWmrtmhwNke0g1djGbZGhd0Sw0ZF1r
AkkZ1E5eRqm2irt8VpTxJqOUI15k1vCziWUxxCk7k7QO4OoX+5BocW77kV3ObvD7f+vf3XfERg49
QEZqmv7uvutuoxgU09x3u7/WG005dEptfzBN+duLCHwTG+oTG8W7XqNG1o3om4VuZkcZwrm2aZ1g
aRpUer//Nb/ceBDL7GtcyGLgRljy27co3yR2bR9LT0HTs0NO3+deKh2F6JFJfmSV/PViDDe3Uds2
gtg4HW8vhqeexpWJoJMGUhuuhdIRee3ct6JWP3hIv7TqWL8Mm5bZpu5RaXi/vZIwWjtlJDXABYoH
D530dGA3yy5S7AJnYPFcDzmt+qef/bZobjZhOtOMcN6nYTBkH0TnMDxIyyYK0PrVO2HwNn9/Yn80
SP8fyiTeYpb+awHNXfyMDODN4Hz7Az9dSuYnVWWlpUHP9JxZHSOYfw3OwWYaOI3oqzNp4Q3/OTc3
PuEd2rzWOuI2l2WO/e5fU3NcShwYgJIQWG8Ty/ZHkWx8tLxwfz19MJKnmQ/AneA4zvrinYZlKvAQ
Mse8pspdq0Ob9jRgeT8JWE/iWTlb4vZGQjYHfY3tsvWaxhRnIPpdwhOKOnlSJpv2IQ1CNcP+ZqXp
vhdDQeW4kEqBGt5F5A/8a+KcWcYrCjqz7uogydbpEZaVuRwmB3+o53zvb/RuGt2OfT/OoZAOZ2PO
b+Xz8r0vQr7uKk+locok2usYCmic5No6RlfuijdUK3x7qjpthw69avD3W6I18IPSPYHEWXCyupkw
6RUnsdnR8xoxEc7I8Bf+qRP9I8u3hyy9abFGtXu1FQswwmkcsTV3pIKStoxBcx+nPfZtdaRJxpek
lY/ToNgk/44gD/1YaCRvJyLKXlX6FY/SSuV5PpcEesaCEDqP8I1qoac5YBQUKylGvlozFNyxUMxE
3LZQxz3WwjhDAY+XIiw5dh65CzjUfWRl+Vf6Ua0StLD8aJ1FfaHtxknVP+uZkHfN0MXoufEt7Zw1
knZYxwKnw2Q02b7AbdnQs+iajYwPf2HfFo6WPmEqyb9SmhVYD1a5dg+EhEzuk1CV5ikjVjsPshjN
Z7CgFqdtqBlTOPel+cAJcX2255T3REmqRfhFCRvEV41pnsGuwH4LJjMjtxaWamCXpDyjWtfz0xbv
NZNXGvdIiGyCN3xHoGAP5ep2FxNDZWxgvPVJgFi1g3plLOsp4VLCCCRtrvyIAsmYg1EyYqUTp+EU
sLoOtqZN94SwCFufUb1rFSBK3i6SXfISq8YW/WNFOMFGPfKg1ayuhzye4/wym50alBVADy+f68mF
R6tHzJyWLvm2YS6Z08bMCDw0p5JcDBJ1EVhPCo1MN6YlQB98cs5bIUgznlzFbYOZRk9yVulZ/kVr
Ku2Smqco9/RQ0xen6yfhjW6VQL7Dg32blra4nnqqKz3AuNDCHaPfppI55QyRviU5F7mMnpY8djEL
lxJJFrNRax0OcYppMPMSZ84Jnh9Ma+t4uC5+AizpX2NnmGwPr60Bo4HXrYfhNi4Xhb7qVhjjZTPP
aPiB9kzqYXxs6YOduXWpNXsV+Gm8q7QqNUO7VMber2yMEbspXdJjUTrzC4W2TZdh6E1xH9tppu1d
u0mKo0pD4XFYUZbvmbJg/+4pG5I1hWq+dmVxhcSV0QtdrR5nk6PQietpR6XhMijzkWhErNJxctMM
w/N87mx+xB1u6ezIKPJ22peQZW6nqTNshivCfaXXl5+7kVyXM+iUsoMeJ6ybHvrTkzomLUuXdIcl
bJlt3E9qbkdBImwkgLYhw6GTdetrSUbOSaMmzWldZVJeg5nAqadbTG7DzKmaJ9OMSc1Dmq0/JZSB
D7IkgMIvUdqnfp5bNvnOkWpdTpbgvaNwpZyecREFnWvmd8QTG9E50iB8hjSNiuOW0WyzXxkyzTsS
0VrDLxQO3r7WJGW+1/p+eSV/jm4RoYr2MFo7W89paXsE1pfXEFVTSSxfPj2j+6kv7MK0UJTYyWr7
wEkx0Tv9UJ5lg8HYaE46ljy9kstF3G/q8mhQJ7kz3UqH+hthPvcj08lU/uqUA21lJFl3ZaiJpYRt
SgkFLJXQJvqxuHYCZaIFfcQphr+HNJsW5xJkSqB/ozOz1BtROn1xIWT3O6tP5q+Sdf4Rkbb9hTO4
dm1VibPTO2qnkG7E2l3WZkPIq9/pbXxE9E1EJV2k7lcmEJUZ1PaaT8dOvzU8lhgmKK9/VkHXJXlw
gIFsrkeaC/syNKOG2zHPWRsTgzVaVpjlw/q5t0s+CRt7BqS/uABPAKW5m6BAC3sI50UnjUt0oB6D
qBgkE0vTxfNUaQo9dwSNxGnW6nQP+XUmrNrsnGN9uwUYQMGLegjOIEX/70mpX74rBrdp/X99UvKG
Nk+r53/snrv67XmJP/bjvCQ+oWXAg+1AKt9kwpt2+ae82Py0uQwQVmk/+gCbjOOf8mJOWcQtAcDR
N2kyNfu/TkzYunlNt9AAZuMkQ8D9+QOZIZj87UT07xOTzamdtiXOblLfmIAjm397hC9yuk+DFJw3
0O5oPQkl53rp6t96xWaXL7rRM9ZqM9W41h7muniq4myHUxCqjaX6gsJPePCbwiTqQ9fOomBSaI+5
jjIwH3LtkzVi1gT/jVVsMXbW4qZHDf2tzV8BlpSJb4DrGAWScde2/fEygZItBDsLq4s8GjrXOqm7
7CZR1v00d2MTRHF0kdZ4E3vX2qn4BVu4FWeNIrBzMcK+wNI0+LXLjqcpKR/f0PbXbW0TO75EV6iy
HqJqDDKFFUfauxJI3c7SoviBs1rla3Z1uuDvCcp8VYNptcRjOXfJvmHCzzzVSIO102fCgQgui9Tu
rhwz82LqhX4odE5RsBxey8J2w0hO3aXKhPQVjdFn4YCbFatWoFXOs4MAMB6WXPQicwfjpHKm/Mri
QH0oEyyJhFePd6ld1pM3RLOGRDgm3ZOK3rw2YtLEZGxeNelEkWp9ZvinvcxZgVGpy+ZyCiqNadIy
I9IOZGdEp46YG42rGusZdEH9DBVoVYdTnFm7mNiEV5loZpgkOgMFzNUEGLtE4j7VTifYQmbRXca5
sB8KGemON6Q06WpZlOc6X0Xi0QRZmPLQUOsYc8nLbp2rs7S1X92+SA3YK/k6YqHEk7iwkO7xUFsY
+bqeLu/eiu140v2s4thIYzoFL15NFiBREKHBxOToUWSGM3/pujjCYS1JxCn1zvD7sRDarVRj9Xxs
7SsQsgaJ9hr9c6soUCYpGTbLnoM+904CNk0pf0GGg0tui7k8Ji/QuhhdnkaSp6i1+3S9iNrm3BAq
vTDJtnXOWE3Hflli/ojte87ggpwwYVT7WjOOxhrqNSfSBb68+Fxy1MSlo/o9oICHNBLQ/mvc1Rld
6EY193I19SAS9hbvuV5wIk6OlxWTDf8XPb7aXMVgy6tzaPqnRq6eAobnUD1uBKNHW2Zn8VqiJ09P
aKE7AREaYQzcd/jOxGKuiigBDhzhGhlR0I7tr6BZMbGY8syG6qqP9r4oQebnUTCX3S1oWh/VXLGf
VdEyBJrPZ9qjvXXo9euxvpEm9tpx4WT/FbIsW8zC/VQfaeV210M+XERj5GE5hibvDjt8cJ4aiZOi
NaisImzIFbFABTPPhXoqEyFgzjF0V+coTbMIhlvqry1+4lhxT5y0qQ48KshK80nRzP6GrcDJbmr+
MEOZgYtyoF3cHY/gbi/NhOsmGY1zBbxEKO2iueGzOdWyyyUmLkX9nOYO4xKI4vSJaf3BD3APerl6
LrXf0mcXuDGhTtr+0q4nVK1Bkr4arCr2rJGtiOv3bmqh9Wtl75WZ3Bu1zdEKPUyU2Hd2EXE+6kqT
da77HCE5PIUdMfpznr5CXLkssqbbQPiOP6jysZHTixIR+wF92j4IYziBlh8Mc3Feye4ZRfBeU0i7
7nXty1Llc3zG6FUPphTIz5JVEQJF8h4pFWpEwwC9tuC6Pe7zlAgy0ZwjvfTrrE7jAyRjJndZEylB
hgEQiUWyKDAGOEJwVht1ZqPuLpa53yd5oKhLuHTFTZwz0VTUL4AkWeISJ78q18lfiQogbGpl/mUg
UrIH5dpYou6FltG1qqjRdVtGhCjHQjnPEnzjYVRgAPRG1R3PzIgwBDQa7dHUkAvhEYZ4iONGu0eO
Ta4BEOdHpa5Gn/5QFCrAEq6rDEnGVuE+5y2jL0NPd3Ekep+pHuKXhjOJU1uZR2EPcEa9AVTN6Dt1
HgvFGehaQ4ae3JHT06ietmmWHid64x47FAjw0rPmNBKLwzHLDbPG8bumvNWK6RKBSIDOF/0AWYCn
MqqyCyD4rP3JHe7NiKjvntNwvTPyZwQhvpnEN3a6CDyi6jcnhQ1lRcdVV0PI3E62KbuKbs0n8Sib
UMnlV00TZ04+fC3ntPOjzqiRceVXraZ9lQoBDEs8sPlo6VEJ0s6fbBE2Vh667cJJdsvpWFcDboSN
uB/sEg7/hHBydyFYo9BhUusDXlvIGjoy3eZrBLYK3nN1PGPWfhmnwtmbdfXitvXxlFPX2HHul6bh
g/IZfAahm1/gnGSkC4myAQHaYvtjlYS5jbRLNkGDKKYy7rX5fl2fOtg/Mk+9hLvdckzdXrrOrh/c
cQLAwK4GVCvsh/nIVJ5SpdrrOYWTJdYH28n3mfJktZtoZzqDIHJLfghYkVZWAW8J6akMLU17P6jV
VVuMO6OeD2ts8TkIyzfs8TLumwv6hidpM65o5asvto3sE3nFmcCHPnTtYaqMYEGO7ErjLpLJY2Qo
x+M4HOe8xDVsjrjPTih6Gb1ro6/H6ueoTc4JSjlQbmPkOVvt4QEfwLFQ9FsFtI0H8+rcdqtv63gj
OzvZaSMSUFomsTcuxqsVmaGemftIPBsDcQqZonkq2udoNm/ohz0u3WtpF0djGZ9ZPctMSz6brmbn
daEdNVFLJ8RJLylfPDEklyhrCV5JkGSbC6qTjJLZhjqzOZQS/WTSGSOXxVfIpIe4MUPREc5BZwOW
9sotn3bu/BlMnK/z2AFlmzqodu3Mjca9LBVUVWp3KBzgM5DdgNdveDMv6R6SOT7Rl4eFlBOnjHfz
vPiK0AoEEVNzDFwREmU8Xo/SPRrX+QoVBkgYtwqHyH3how0wT+yjoos91Y6WA3NKyGCT8oJI5ZC4
7o4b5vNq+EuRHGpyU5zV2ZP5EWajEqjWram0z22i7nWCBlaWjVhNJR9gex7BDwHLey2QOm6SwkqR
B1Rpvg0Bg6zdQJPUorWq+SLLzzZxDYDV8invvjmFdU4k4qPQlt0glyMjN3dmsxInMhVoCetALfZT
nx3glhHHsaqI+5LWpSOk83hVC2HaEKBeZqkyTplUnS6qW3mqFl9Rm95RKStBOT2t5RCUVgGucyzt
k7lTMn6ouxz35QuP8pAL7kkNJYLKdNMYkEURjLlxbG1YM1zY560k1rYi7coaybWxhyljWmyCYcTT
jxUshBZ4HTcR3STRXUsOGmM/XioJ2+JM+koyHdqVSbyrIkMkoFCbzcCa8K3q3c1MgmBQ9wQxpk7Z
BF0lh8BAD43IwnhE7VHdjpVB/oHZuSeuwutnwXXwiBMybwEuPWr1rbvO532j39T1HJij2A1Kf5U4
8sQS4tTup60fyInTcLHpdcfQ8TwrlldGK66ddDyaRfoZ4cQlNflOcUnGUYJkVffQY7yBe18Y3Wk5
OagbjXFHgCXYHdHvSuSVrKDj/j/ZO5PlyJEsy/5KSe2RgnlY1KIMNhvNODnHDYR0MjBPCoVCga/v
Yx5RmZEpXdmdi150S8cqM8JJJw0K1afv3Xtu5UV1LORT39gHE3vetTbdlh36HZNTO8rA04Quqrl6
HSi5DeYXhJD4CN1qS9dm3HFv5eq7Cvt8r2C/bMwgJ3PBg2xnduHaI9PYiOyfqfgEzpbvKNUzlpLr
bGp7fG6c+g0VyrtdaTx2QUUosc0WgJYotZEsNBj0I/+ABesKBuLMYF9Q1xRIsJOcHATqrJwg+ZBk
Do2qujiINKlO4gDJiVMPBL5M26HEol2faye5uOklyd8b5u2he1uVw041xgHb0duAYLKukH7ZdJs7
891JkT7SbJB4EKcU87rZbrw2XHXL7yk0JKiGa5kwBmaP+eh9B7vivAlzHgh2QeJSDldRa+fnOwTg
e4Qd69QmpZK0nrjuiMUmDWGXA6nKCsaudFY2ZUv2nqT50rvJQ9C/F3U4x0BPg+3iPjhh7Wy8HpfC
VIbbhMZvn86xyj3rUJDWEQcB4ebks3jgfeCpxGFVPvdw5fI52Oc6uhBCAfqi+qSfELvWxxC4dzPC
XSv9WZk+Srespy9aHEfrhXiOD68kqqRBrCPKbFvT7kGZD7IEEAaFJarrtumd9yyxiJpJGYeVDc5L
YzXZ824RXCRz+yrzFeJRECf4nLUJsBzwVPN5oFW1lSTCbIjGaA8ohzgwBwQTtkt95aAQuEqOT45b
foKJeJ3Yn1dpmiCiMK5L0lcbgkLu7Nn5rHWQE1/bP1o6gG87LcdoGl7sPnuYPFe8FGb5VVzP0oTQ
d6Ne2dZEkld+780Qku0uv9Cd+hp64yjy2iGSx7+ySdZFIr5ACcUzSwhMyhmqwqVy3Q1hLEYc4Vxd
mbDFOPk38CxvaNYPd0XEdY/me3luVF9cOiRegCQ9FLhtBYJ0g/ByjCxioGpx4aZrbFUTOYdxKr3H
StrDNkIHgng4KN8TY4G80izIq1x7uPGxJMHcNpZ3I5UIjpS6hppY4Rksd7RHj4+42rI7BV8kmfyt
BGZ1g8mxmtaOMZrWyggYtK2tenF/U10GmyygqXUpC2e8RQ5Eup+3hCEvVIsunMyskVlnaoksX1sj
IPjNkNuddUNAEE28XVMaYxvti1bjAUxkmXrPTCF8EV910WJnoP5mepgSg6QjYpuJVlvp/NqwXSjB
77pJEb42s+UiB0vyS5Q7MLkDQx5IxEBfMwAIWpVVZh1Dm7yTWJKdTlTHUiIG6VrXWvNhWXBDFMnd
G0X7gxYHhcXLyD6a89xoTcduZfj7BQvFQCGXkHpdLWDWiBNprhSw1CXMJatcfzuVFBugTIY1Rarc
+0XeuZeg7+BPahCa6DGRTK0GECP7WQTiFJFX8KOtOQkGxzcaSrJ2qWN0iaxoUrOvFFLdBpdEDgaC
RghQq4r/uB+pfldKZM15TBd++TEsu3taSNUcbqbBmIrb0DI8fyvKYVl+eC7C4TUzAYMbZBRlqzmy
8kPNoJZxqZHMz33TZs7Wd3mXBEg2ys4UMFJhdsMpBcJVbIIgCfo0RsFiWD9DjmXUnkFbAIprA0+U
zr5YSrMHLWr1Vnc2lAPzjFA8PqhDAoC1uikmbQIpEYy0oOYtCD6ZkuhAXCrm7NOhWgJfPxb45Kxv
LnBZ8J0TuMaQaiAZKfMSX7/WMFFuJBFAe0DE9UgNpidUm2G+t+HpWA89pDJawMVonRIkBOxMUJzm
XSOLKtl5Els6A6OKRkXPbsJ+1jXhufDDkFk/Mz1vrWi8EtbEv6IkiEhou7KXeBb+Ugxnf4AptCLU
CmmdKkvvE0Kmm8YNNK7xmGi0O1tzmRMiIUjuiZ1eK29Xpwm13iwB/RKSYga3BOl53ZqOq/HgD5Xz
3XTR+IkPxb6fLT18t5IKpYpKby1FRwBKMw/HzlTtW2cxuFjp0rOXw2TCxCb3PkG0W1dwZxqva9Bd
2kv/kKEQPqoiSe+LJEmyddgvsJN8nYotgXSA4uYKmFif5a95VQwnpav5fhzIqHfNCSt/xjZAYsuS
cH8oU+tb+kl0wOwZPXbSCx9IomnPthy9e0BOiM/KZrKOYuhGQMq1F73IqfDue4TE12t3UU5x5Q1C
kgAzoBCs52I++nXdXZ/+hKa+A3F8x/3Jiwk7LA6EFpG+kwXtVQFKuPVWM3F+0V4mfzNFyFoneQnt
Gx6MxyZw4Nnlwtj25WyfEINxX7Bucsg8vzjDLlygrj74SIgr1ofpFDCfUvsRDl30isu7OxZWmz4m
UlCPuNPAhGxUdNs8ivFLndvR6zDOnN51DrcKy4FmPN5U2Q6J57IphsH6SWKfi2JOWfVzUc4ebcYU
qm7RZe0FbbL4ttLmlnVUoSbuit+MAgcgKnniIHeAAThi+Jz9rR/mF7MyaZI27C8U7Wk3PhR9DZPI
GVIXcNPAPLryQz+8kV3ov1i6o5pJg4FRkaMsWj8W17fFRa/C8sI6ju9FoytuZDY90XOdCI6cTLRD
0XWc0LoUye4twVBsVxVwhs50kmBFLFG1HTU+C9pwSOHQ298JK8RYsjjtwVneM/EwCRAPSeiYN3Q+
5yDQj4HCLtHzFh4dfwGXSHaEhzEdeH5tWPm3VS6UONpKZjBYIr1L09B9nJyGC4K7EFhGTuEPcFlc
fGlBD9t09PS5GlOXa2v3sJTufLEAHfFyOeHJQ2y95/OW9w47DGWHaDaT/uGUdAhsWgz7KurtlYvW
D9wRAllobj3Xm87UpxI736YPhdpWTpHEvVOzuq8wYeUldFTlZZyIgqs4Tr1ix2tVrU1Rvvaz9yhM
KuF2Z+jopOv0q3FhjFfuyqC0CQamxdG8J/eMoiKh7FiSjZks480Ugj9umRzGHaxdFifTVVCFyDlb
oc5uOyVHV8wel5/S+fJrabwwgM7qrdlO/jNREVT41kbZd0kv81dIpqcZE/mnRpV3hnXs/DZROED8
c0116ju7fK0IEPuuXKd6w4TnAgs31qHOxEaALQR9iFVG7BU+4OggEfwU1IRlo3eszzo7KLRPr1XQ
FF8I3nHCl4uDyx/gN5sy8WVB6VZPUImsN7+NuoszwA/FTzAYuIZ7Ek7xmwDPK0f0k7iv8CdF6na2
0+V+AmlF292U/mch3PKIcl9s+UO70ZsIMNau/9VZVXCTUSFZm8ku1YeQLu2JSfa3TlPV+7D3zF2+
GAF3rmDZNYa5MpzmXmv6Q2NyQm+2YNnNbITzOnudRW3tpgz3HdawJq7b25QjEOMWziOsKukqSfPo
YCbOdmAz7U3G2xzkjMExvsR8T7nNlv6srqFmRdPjQFHpibYWo3Cy6jZuxfBMpfR4F8x+z9OiN7px
9p1tZF8y8BgTtjhJdF5uknGU+zbxCaFcPHdNdtVNENGxT70Ik9LAZVYOaj/MnEEWo8yShmjgufaq
apMn33aLHXLD4qa1akAjnfQ3fjsvd8HQvulcfBdKrwuSRVK7R8/rNs1xpBWPzVe3GIvSo5L1s1EZ
GyfpnQ/8GjSWssLY+tgy8QPvcBMkhy4saMRM/pPls/CFSoLbsSnotBi12NLTYl4tKelCoydMbBQg
Sb1HNaUwDBidMy0Okk87bE4MI1A/yGWH0fut7+hgthr0Sc0yjmDcxQbTITk6wSZUXwVqbgBz9r5r
MNmBB7xPUp8UtYbPRVV1sBlD9aLTUvAeexeaNsUz5SfKcE+pDdv7DjEnvul0KPk2AM+dYs1caJtW
WbtVBIdtXCyF+9ZR3uFqvMcRMvIqN0K9gaWtKa0FzQrE73eV9+qF7W4Ywe/R2oUUxuXG8WdiryO5
hV9zGmcn3ctFO8sqLJdlZQoZxLou03VZhdS/rn3rCJ82cW6trJJ3qSVdsfKatU+jLpx+YufwaHiY
W67XmDxsElVn+oZ48qyHKpMbaQb1xk7R/YCkAi2XvgNfn+mydVRMo3xxS1rnfdRvUZUwS3O96c4I
0YpX1GExiXfE8ybIjSZLHwYt96hpx7jIcnE/QbOiskVZAI6Svc4vtsAGqptalN1jlJjnKBqsw2jU
P3Bh3Nip/tI6OPZdfwqX4IYx/nP0q9U3yUcqeHNVt0gaOlSWX1jbVnaRiQsTceO9yMvgFq1oRY9C
jHv23XHjVVV1CuumoPjgl5nGdoGPVn7KX8J83rSM6eL6qs6CsUHa0zikl1pkTy5NfLNoa/r3NpX9
eMCxg5aivGdEuK/DYJ9lRRUzh+d0mii/nHpfEtYwGONt48lNp4tXqZbgfu4JliNh4r4gg/WDrMTw
AWxctTBpYtnq0qxOkUwpK7C9/ACLO8bVlQ43Le5K+G2zxW5Ow40pyw7pq7yZAudo08SLlTldBhIP
npGdZLeJMWw9QlIfyHOm5SbxMowdmFl0JyhxovCj7xkrYuea7TM6d7o6g0oOZuvSELPWsjLf56XH
gkIoY5hHNo3AaTc5qbVtR+fHyFay1qkWR+D88lNfpWI+JEIWRfPg5GlsNssNmtgHY7A+bSfdVWyJ
gKZinujRkXBio0eyZQ4yzYlDnOwDqYKntHQPdkN9HrXv3YzlpFGnyaglhbgAA9+15QacE+9rV9Fa
Z2OPKk2ObWf+dBRWLOQbcVH0XzjxHzqBsczJQUuKNdhkvaLF7++4Lc17PzOzrbKr55nmo8ps52ms
o+NII4/I0wrH66+2IC+CzuzhWaPCe9G1sSl7pi5hNnSxmGZ7a2WLdwpE/0ZoyAlnAMMCJtxL3Es9
bgNNQjPnch6b5vQaDMHLULePXGerJ34d6IIemZNdeJg6dFcuHWPQpOuxSG8cjyT17gRCN7ubRjPH
8uzdFvmXXU1FjhWUvkw/q22ARUtzIXzLla0/hdDerULX80WW5ehvhgIYs9bjtZOe91ESG7yCLhaS
q1UN5WJ0XzcJ4bJlqKPnlCuIcWJCbtw6c9i8tannfZjXnlvFT+nzh67vE/ZmbCDUbWLAXGL3kPaN
ql7bCJkoYZoKFy0+8Z1nT3Sdk0GRPkmqcNhl5tmCs7GsRcBAysUc+DPIKDHox9TfFKMpc8RCxTKo
CIANKytNT6nD8JJm8DcZmRgiEwiU7bSzKcziTPrFmzNO83ROXGemuTkUKIv481ZctXKO/78Y5Hcx
iIv4+b/XgsQfc/3R/NthqFDPDn9Wg1y/7ncxCPrQvwQwOwAMuAwb3F+6jj/UIKH1F8bMVyguzio4
iVcp9X+pQfgqhM5cFEMTiARkhL+qQazoL7CUkIogdPzFnPqX5LPXRMc/aUE8j7yqawwXdM/rT+H5
/yDnbrSamqbL0GKSwL0r7LS9tWlY68UKthbZt1sGmPkbIXlfIVnQd4Gp52uePeARa2HQqpJ1lNLX
MeVMq1XMhcO9L7Rxyy3J3YDjKLZUcRjha1dmaf3Eo2YdYHjXv+uRAJf9z9lZv0S+f5O0/P5rhLaH
DhjGB6IW1Dh/tmxkfVXmwmEuRpmLQat8Cq4Sf7ufuAz5CBkvyEB2GahNO7azjpDXotNODGld7TPs
tbetvXS7ytL+TW9o52iaWNe7X9Z8C3D+o6D58qCX7sXEqf6nNXP3+8/4Z5TUP7in+NGBlJFbZ7EO
MAyg3//7H90OQdGloU8BiwA+21iu+EHAvX5r3V7h9hakKPi6az/a2W0emDo/ZX1uwhS3xkteN7Qe
Xacp7pRZd88F3j7uhAOlwsr3RxPydD19Z7aKDk0m3+ZWOIcaiPeH4Qg24hBt7r2EyhwzN27oZ5nB
AXupHWCzziAltDJpqaYbgniy/MX04dqvse5ydTRmL0PTkMvi8//YXqK+hfy/kmPnXZfAf7+trHLx
bz8+prz6847y62v+0OO7f7kq6/1r2hxv7J/0+A70Six4YKFgI8OEudJ6/9hQSA0x+cdCi+8AS6WL
+9cNhawRvg//EdDvLzTevyYv+wdxGVazAEiXByfT8fiOiNX+7k10Q7qpIWpRzJ2KmgYdkQUNfikj
8RthH1k/QAqJBLUuqB9C2GIPcDfXuEUVPlPdwVBluqXTjfjpX19Z/5SSeLWJsDdwQ0szCbjvD9vI
+kN+/N3/2fyiC96P32J++B7GSv6XGO/6J/93/+MfjMIfc/f9H//+kwBlef1uKSbHPz91Tg6oVsAA
0RICGrTQFf6zlfOfn/N3/r/8+j9Uin9zcQR/wTeBIJGzCJcHSNS/rhrL/H1BRbCZgAabVy7P0I4y
+49/h5nIPhvQiIUR5VxFO/+SKPF6zPxt/6afB/jJAuGHVx+oHmLHv181NKWSyejk+9wA8924qvJ7
xLYihRBOoQ/RMHZbv2EmPSTJSjizODq9Ra83phkvwoeh9NIqWTlCEULwjkFDAEmY8hJps6gCKqQ1
qgg3+Pn//pLCbvhPl1AjP8RPmf/8OzfQry/6fd1QkPxVzvrrf/+xwRi++ReQgcQIeyzV6Frp/HWt
GCHiVpxw120Bw+MvSex/vTR/nJD/DJQJG8q8roe/rRff8gIrcpFIOvROKJGjf1gv3WyWdleEzPaz
kZ43fvFjWVpRHlo1BH6R2BaJHO6qm+q6VvK3Lhhyad4leOiMe9/ouRP2iJYEVl/kMUxh7E0LUnEw
zk6Wdkx+qzAaC4jRc7GghjdznBsS6WOSIbkb5lY6KA7U4urHwfXcwtiQeT5qdWwIkK+zSxqy5AjW
RSkB5MUdMd2IyZDubSu1pc9dUljEmERk4O25gM/iyxykqjdkWkfzT3zaWEDSVM41MotFdPSBocTv
OsAqdXvkikeqQSwTEtqZTnVhaNLedGsLOL6bRGXBvLi4Smp15khzrebaIvk98pabCh1TeenkOOTH
Ia8ob3A15H37c9BOLV+WVicPV3LaGhDLGGRrTE92dk4G4LovoFbmjQUUcO1mU1TBA5ijnkw1Mgvv
I+V1T/wNzQfch+6iGX+JFdz6jKu9TeLi3kuC+ThYCypJJMV2tkuEVF9V5PTyNNeZj5A08ZiXXtEm
xY27GPmudPxQvUqIPwfaC9BCBt/9KKWgRZKTkWCvuHmRUlKbbbTTqWEyL7GsZ6UU2pQcDDryJ1FO
6bznwyL7V0sHWJZJfmlcKq5CyaRc1A+ZaF8m9HRrOc5GuU4IBTrpaNS4bpZgGbZYCLDelLQSEnr1
5gbaSzLvC2+gP6YNB33Jo8hYP8+M4Izit2EM0wzRh2E4FVfVPLg1KuQ57D1G0McC96Z98PNiLHjS
ThqdBP6h8tMc3XoXSstem3lNEGrlpSdlu32cwuJ5VCP9a45M2kmrjLDcde+Xxu04EZYx2GEdD7Tr
KeSu5nXCC++WeRITcousfg9RbG91i6w2piNpEpvTpl1sGt5V0VLa8EYcnA2rKjGSLTIx56CrUbzY
eExQCPkzg52ETfOpDofpjiOAezU6nPzHIjSKMzDpICMQeHQSllE7KbIogjJe7HYauHo7PM4NLmIY
OHCrpyTbNMQ80h5NUbZKR9dxZTnSuqFVbWwyqJT5WdUAlGJMLL55aoDiO6ec6SmN0ozYGk101hAx
ayuNKpTdps7JcCRDQbXPfovB7KNm4rE1M8DvyURtSpuCmJiYuUtif/MGo6ttEIbUPDrjJktad9gj
F1MkfpkDVCFtF+K5Dmo/w/RU6nUvEmczBEwuBhJCuk3fuep7wjT4Ei15vQekY7yqcSyT2E4IOFsp
1VZnZI3VY9S5S5xw3hNMGI3ZtiXlhsU52iJdB9Ey3BLh4PLkEQBMsT0msCBSkku5yPe0m9fT5HrR
JhqnsV8H4DcWEseKFulePjibcURhu0xTt1FXlxHuGKcMz8BnUvPeNMcJAIpXBelPHAbihYFI1Z3C
tg/1PgUoA2GB3kW5GRkCZYh6AF1NdtNa4NMMO7nRbl6dVRjSBZt0+9KrtH2Ssz29zOUckVilPHPN
JpHSj7NLmF9pC3oCkYMb1puGjLONhZr1uCjt7nD9p3eqguC9S8fBJz4GWx9glw4o5lgY4U1Lg+9s
U6XKGG6oOA9Ysl/CqeUfdHkYf9ZBRgBp4NTOwoKYg0vgplw6IElommoqOBPATV6RW4dNu1O204+r
cYZ2pEZkx6twFCHBTlV6Cc2SuEUGY/YWFQT6beEuChPO3BvdxiIrLorVYHSgrRbpEg0dLBuj1ng8
S6K42O45FtdRrorgPPXKe05IQ6VBhjRhWBd0fyHx9fZwbgy8PXh6UAy+2aIt7paOFDWyaX1MhV6r
LbRFlVTJjZHo+rH15+GmEIl+JL0XhefAdRNNm2c9wIhwbxsjTZ6bpO6N35aa2M+1JphMriA2X0NG
sgBffmbPVbJmhprYcb3MnuSiVue0sdaNapeEmC4Hdbw7R2Z/1xMmTRRZIYZ2O01I8+9BBRT+3m4m
tRvy3Htf2iAjgM6Xkxmb5C9HWx9h9J64iG5tNSmPz2ksBs2eMtwmLiFMRehwlNDQxLwgf/ClNk6L
0zXlW8L+dIREI1qyQ9tAx52ZtPe+1xHaBGBSrhWtvvsWJHCIOd1z75EasJODAE7fAq+ZnjAd2FdS
VV8t30xhvdeMfYmwIFubPOaqQo3Oy5SWUVjT0sJmht0tsxFbymtbtcBUctth8TI3BGdl53R0R26q
vsIaqexAdsw1oNPuo75qzT1KHMRwYU562fUrZfvZM7Hnr5A1p69dFuneLkVn7Qdl4stsUedW5IyF
S8cQpfFQePS2VXC8D547VKhzUp3XYM5Av0F3Ycq0EiLAor6yJSKXZgjtJuZHE0lNc9hsl2MQeDhX
8jYkfLcyuGNr38PyRUhesKbSlThq5sasJ3Y+J8vWVkZqHXXSssXAGG1sWkfgb1zSduKAXruFpNlS
x3AYNOp62/DTQzqayGWlDbvqcyKypezXTc0BHcNyxM/AGW/d6do0sJIOaTDdUjPNbH8F+spF8mml
VU7NU4BU/1B154Y7LJf0VBarjog3101h7a9E1SZWUclnU3IQNrSitVE9RVUdkYFqmOMQyykBF1nY
XbT1eGQXY6qZuMTd3Pv8Ug36SZHkZQNEoMBJSfk4TDuO3OlAIlZbx5ZxFU/1LY8pqtBxrRKUCsjF
bLyCxx79gjx03kJ6IqNx92djLfjz0iASXRsXTKQwM5DCdMbGUN41pNhlK8duOr1vTIeBdhtW9j39
oM6LPca9S2w1LoRC3nMsdS4n7VNSzuYPE8uyuQLuGD2ZYmH1BlXVPGTIp98nWKhvhUNk5DlRyhO3
GVtVzDAbc3dXFzjAJeyefGPbtrojqwQnp1VODuliQRnkL2Cc009kCISyJHLEX4hIPXVvRvBrDQMc
w5JIgAQy7wZtKxYrVAhffKfo6jXNm4eQKDe900FKVWKHrvvaTsI04bGZkkFihzeRwALbXDQuS2cm
Z8j0EEIOC+bwDBivT9TlhMDHiBb6dg6n3HsH9s2OBf0nYzuZhq4flCPTakUgrZ4eF1tMX0uez6+z
1VyxwEqDhistvNCrAPcWTtgu8u8V2XXebsisTj/NhUy6zeAtEcu3W4pomzB4rbbFJKIbHrFE92qU
/l7wUt2TvmJ/aLTHdLMV12Fi3cA4x25IMCLMkrGs1tf8BZzNo0v2HUBktvDcdZW/CTNaItS5RdAd
hY9rfVPWYdSeBJolo985Cx57sRqjKWl3wMWmYR0U/vRjHt3yawgGtFeBroz1MADNQkCYEX5HJFJH
CT7J8BFkiGEdG+2SZVxCSGc+2RTYDMA1m85lBgqGiH+gMQfANhTntkKeTK2rkuEsLbf9wFXoU4Pw
62fxDBPyU0EdkndeQ5/tKL0OsXgl8V+wejzGo3XQffQSOVS6BpnfbAyfzfxBwz/t76vFX9gkF10a
jK7tsI/8VVI63lO/THjobU/gEcGkFcYK/V+9cyKtccwKRhwka4XTZwIoxDri4XOauOsbHFpjq6In
idwbaSFhmjceJZeD8C5FVOcvRltsrEllWGqL3kdGKKc0XF1DBK5R4Z5bbmZt5vtZVZE+VjnTr8Tx
usBdBRjCgCZqtTxIPZBl2BhLeOgbCwANRT16COA0OfHXLjs+j0N5NwmkBY9lYU+kuKq8+y1HNnkF
Rvrej/Z6omKJ7dJLMY5O/uYbCxAtnFq23iC7yuy7soOHu03xpmXHoLHDTwKAYAhqL0mOQVUXLopS
2aVocLWfx4TwZO9IgyfjxLHrdBz7IhjuQvBy34IrYrOieB7PveaecAh6GRCNuhjph2677LQo4d/X
hWHk2wZ+IBmp4ZSfuXYysOK7y1XbDjavxdxyEUD8lkcucmroT6e5qDtnPQ6t8dXZ2egcwzE1y0+3
Eo36MtOkHmlO08tukZpMVJzopT/nYrq2rxVELxjcRx/YK4Vamn4GpYcfWA5gDRwdQnktTCN7NoLF
x1bWtTUK9Tx45nc2QcN07AervAMCyN40KCb1dUlqJKmp8kmZ0k7OlSejYMOuxPg5hRnlnK3I8OZt
kOuqf54cYqh/lKOjsjU8Zat80OZcC3JY/bxdk1vKnQ8kcVhWB51OpnkmKTwfN50eIMXUCUHbK5/D
7NUp2iHdAWCaf7jNYpobUD8THWsRFupiaz95H/EtUOYydZRQ68dlTndLfg1ahQdU6O/JlJ33pP3S
Hnb1VVNfoNze5XOfPoxLYD5bIKRwavoj3e586Z7d3mC05tvyjRmYEd4XolmYxIXexJr2Q5OZ4jVO
JrHCHmGIbHOxa2Hch7gMHETJTdi5Md6O+hZmdLkPRBPuchiYm8TNgh2c+eRsabxjZlJaz4YJrI4e
fOKRGosVjE1nRGFbKEq4tYf/gUxHrm93/uJbDb71xZHQ6Fxn2fVIONGIA6mrUDAOZrqBWBCdqXXH
N8rQLF2NV8+C2c8zKkmqoFXTIMvD5zfaVwFzm1tQMoQPnIkWXs/ooOONbiKvrV4y1kJz7jyLK4W+
Wsj2ETQwyg3fK37UST3M26pzbS7Ck4+txkWwkjSDPtRGWP5sqfnXSZLWj9psEpPQZX/YBAjqb/Vk
9WfXkg0XCE0gvFHPpgPKwgSXHFoVNxe7SYdbUIAWwt0wb45e6+rLZCEDfmudOT16RdijIZuD7BSG
gzqN1bB8LU4VBBs5W/WlSl2101HaFXFVqAK+REPfZ70E5fLQwO9TChsTOlI/0vKxJEyZrFtUDzhv
mqW1McVlw9fiZeIpcQLlHwfRkm3UoWSduD4G0ZOPifNxzBz8V5gk6cosromoyBBjuhvdZv7wjNl6
NCbXesZVlMbpNRV2AzhG7trQVog2p2yitO1tijK7WC4DAiKQliFj1sEuEYwV0nep16qUKlhcfR6k
HxdqZzTZdDujxt5FSuQRXDxpbPkLBzKZM+1gp6R3cDOiW03iXLhEmjAlBEjIJcKK80IoJ8ZqVgEH
HQZzNWSJUb56hcGDM0Naousyp/a/t3qqWOCyfph8N6pIX8m/4M6pWaVH2P/tQ4HCjYQ7Dv9mTR0o
0TVaSJdXAFQiGzOvaR4X8BEotHXd/bR81w1e4Wz6/roY4QLdGGnVXa+q9rnk1qofONG8994pzEM4
oyFEt5fXr03UhvNRWCKPbVSh96FNRhQyJFE+hovd41uYQe5C4AbGE0PeGE/enGR82FPru4ckaNpX
EOFQXjuRJ3cpLrNglWNaWje/xCdJxom/X0jafNIwV6fNMLlzdSqzQCoksYGBLN821IeHp+qMBjvZ
WW3vXNx8Uj8X1+2qXUtPCdFmlO6CXKUveHdwwY02AobYsVJ9k5LQvCd3ucVcoJEP1hOZ33lAxPiK
CNluuFASB9sr4sGCe5kuKzbWtN7mSZ2AHPFcLe7hSU/9ehmFkT8Ch2DlWNKYPNx34Ek5m3vfG2lv
N/I2G+kmjH7pZI85tPXYYomRDo2t6pQrhqsrSM1BcLSaOXx0TGof3pZiZ3tpeXCB/t57RhjemQ5+
a1y6Y+3vDRMWjiQA6Rh5ZIzTOLDbrZ7b8gm/QL2v67HLVkvKpXcLfcXB4+3jHcEtXlnP+Aom+9QN
tIHZLNwWM4UzyQNsTITTOSHUeFG6Igr5q0SU7Dgro0fwNYa4+tPQgZUEVd+DVCnejcRjv722G84i
qbj8R/gbAKPJCOGa6Rtqb5RVwcc1hcYbJVWDwpfUsa+Ow2xdNcAbr5xpbuuGIY4ZzCED3DxdSCoH
kjKPfWMGNgnXmXXOikR5m95rO3QqrlU14imQVTfelguW3N+weui7kFNpvhTLTDfMb2jPTbXTXJbE
yNQLAffdHHfZhBMxMI1+AzgkL4v1AiVKbDLBHnUJCkdWWO5pm6CdrpsnJ8vdHvyaHlFys0n5MyXx
MIdxlxs+PV/Uat9dU5vvTL/CbNvhs9TbzB0sBHWwiuzoHo4u1j48xW5w13YAo9ewzuU2LbnkQmTI
vOc594MLDCzPWQlPmejasWc2cTgPzQ0WyDD7Hxyd2ZKcOhZFv4gIBjG9ZpJjzZNd9gvhWy4jZhAS
IL6+V/ZLR/Rw266sROjss/fae28xmNNRKf+y4K7IM8bMv8fFbKSQenDB91zyhzMQ2s4eS1TqJx5l
+9Hm+fKq8wIlQJWLBI86xHOG39o2N7C0OBFSlQIprqZlNXfm4lCBZPlc46i+r0saDXe8EQy7fssX
5LCksk7Ow7AA9V3RodaLX/KoZSURvs+RHuh6NzuJfg58qz9kA+WGmvNE1JcksEO6J7pUvrdyVvQ+
WDOnmdo8u2ZKtdF8X0qS/fjY3N/NVJeC5DkeR9Iydl4+rJeY3/OQgLUi57uHrUCsES8Nl1U2RlfH
XckGReNiPoAOc2aS4iYuHYwJufVI1F3W51NqTxynXf+S14TAd4WVcf0imhT5zSlSDu81HZM/FWWa
xa6HJlBwCjTDE1h+UD/R0P3exq64d6LWZpWkSSIligfKS6boS3O0BNh/bHguoT8Ve4sWfisjieu/
Zmz9I2KaPDWkoE5JoJ37zuj1PFPGdImUh3GpT93ftVrme36u4UkGvoP5F3MV1b5+fAIoBR06sk74
3SU9nuRm1niYbTScbJAX3yWeqI96hOvxQNxkBZG/2Pxn1TbdS9E51TnXumO4TgkFelOQ15ABHEoU
KP3FrNFPS4y51IHxh5blawgcq0y+gmYT/421M10C5NnLCFlopIOrrI5Bbasf5QhGBN/uMuvqCM62
/+0jxvMYxb33ovJQllckzV5cS9oYK9IGJiY/0pVekrW6ms6Uj3tjlia2BjoiU2zo2h8gGjRi7id0
AH8KssaRgpd/jzmCeiwh07vcBtHPLsodsV/FtiD9+ZVzb6pgjL8RGvEB5ys98UQz3XyG1GSQnhWn
2U7C0DotK3deQNHDY0GgTuyQY4vlOMKhR09wgo3VgYggM9NVwSNnouJlroyGnRF18wIOn6weY4T2
kdtpfn/urTGfOcbp93KUERl2QYp9H6oFJnPoWd88CxCjWTJz6Vv32yBa1LWGEoDn2SNeGsJ1VI9i
aNtwpyj+dv9x7uWfW2ioqY7iiiRXNfrPKOz8CoLWOasC10jmYzQB9JoL/xqWQzX8ImOd/DHEIh/y
BsZ/WNfjJ+7AeiIKnHBD3Zw5OXsBEKKMOJHbHuflJlu6IMK6MweNc2/hIuBzb3JtAXrI+inakual
WaXtrs6YtGJXRkPyJ+Dx9g5NGIC1z3HoZ+WQ10d80EnGomnjBT45gmQ6zdJ4AvQI4r6u64R3Syd6
QGAUx9c3M26yvmkS7qfWT8KrHZvpz0bYY89TGhhc0pFDA4V0gnMIuGzOksgp7wh+3iK7jZl+S51k
/bgcZmuL4zz5ystqQWY4STc8u5zh9jgkgfNtAoucAvwOVQv3UMwl0jXjDqNm21MgJ+x/CZcccicT
ofCVlqInb27EV+Gb/rwBY3/lXFkzIkdtfsxnJ78PfadqDjHLG3maqpEIydYhFBxCONn7urFD9bot
N8L0HBDDPY7KRSagv7barxTIf1AzP2Uw6qGEVdp9Lfqw/9kUG6Ud1ZwOP0sNnR6t12nrg7u24cuU
gMznAPHcf0pE9gHpPOivwexz746wHK6cho3oz2Na0C3PoLPhJ7Ioby9II6viHiFxdA2ynu4am07r
nZxmKS/cZfQTfEQ/ee/APo/PoTeArCv4j6JnkSQpgfEkSE62BIL3SjBkudMi9OcdHLu4OCXgBPcQ
zrkCrCaEjqVYuxjGKpUXJw0Pr+AQzll3RXUYHt3ZJGDK0hXmH83WtHNXmw/zp/ecQGB89iovQ/HE
cr5HqojuVOm22x6Fb2oIykEg4oppBxgSC3fkr3xLxvKxUfPSX8QACSljHk76jCDvkHPk1fJnKkay
08rB1XUr1fEgyDtRxkDJ1FUKp+f7bVkMRXMNgqiWi5eNTk05CyGfOYtwGByYCTXhthBNbsuStg/R
pB0YApC/TZNDDFojyPy70EmXciY5j7q7JxyLK5in/21zE5ceVf58LORzp8iPa6fgm1z7/6VB6UGh
lGP8yT9rXmUdDJc1QXtlt2T+bL72f7rpZN8TihnWTOQjdel1UGiz94dgA5pNxK27VhE+sB/Nki7O
fRJ3cnwJBWVwO780fsSiLurfnXqIXkjSzN21rkTbZds2xfd2HiEpcYfsh5cOs3YM4sCf8OmT6rr5
KYbY/MqnnJ4GUUxb+71N60boK44Z/4UHzoFMzFDfkHlLAm5EkkHkrV/r5a/qSA/s6X4UpBdXU0X7
lQ0e28yQVcfewlH5QqdCLuPCsvwZNNC9c8/HufNEjIs1rLV8tAvtFEAUAMdHRhre8MHUeWSzbNj8
iqYx+uNry3CWwm+H0Zar/3rLDoW6HTPQl6Mhv1cX4I308DCHB1dT+abch5HPkqPzVZWttY4fmoi8
JxxxE05M0zN5k5pKYNCAqCLvvGhihcoTxRD4dFByRUHVMB84D3K6iea+PYV2XqNHOBcpa8rKDz0K
OQD4zw++T7rz4qEwTsekxuWPQOM5H9R+8i3ditn8Wwd/869kWXt55Zcq7lg2kFQd6acy2VTrTWRp
E7be+xrN/Xpd+pEW686x/a+czTw66f8F99vfFGtm5Bt9XJfFLG8d6dMDng37ObQ1g5EFRyWv0JOC
+bKO5UKyAi/CJRodG7GtQ6cgKr7U/yGuOweTDv6apf3gi1Nk+voBxhE+ceMPS1YbUhT8FpjlFaLt
ndOk3quNGqDSteSpTuJwPvvNKA7GddfLjR9K0mRlRMiHMZ7eQ5gTycE0Xek8KMdbmosXUdIQroTf
lsZz79jIDj+trmOe3nW2qc28evQevEV5r7WIQEf1jA/cg60No8yRK8ZUJRbSFGvXfGgq+dyNdpk8
zBq2QzUvm7D4XPt6vOMqzuJspXPLNlx3o+bDT+z2xzVy4/nBsfCD9x6x/ZQNRVve0xHibt6Zy427
uLtIoEV/Fk0ryyMVBGP0RMcbwg5L9d4eq55M8huTauzvhpir3zkv0HTaXZQSMPw9TVsQ2ox10VDe
F2ZtzYF7RJViSM8lU9x9a/yEQK5Qw0w0gfyVitJT1Udp/isGRdlltFpMWvy3qp5QIhcWNBiN2jm/
YO1MYWUUBlTtBb5mKWPUSj1sV9pBxMTpX4jQ3MFD1TSR94Un/A7MxzAvn3VYFv5z388x0bQytw0m
gIkRlL4bVUXdvt/gqj76PpN1NkVgAU62D4kQtyVJ4dPmuQRLO/Y08Fcnk/Z6j9GBkXdvfXdYDo5J
JxwsdGOkrHERpo+LMAMWnGpV09vIAgY+DY+mrN69gN6QnAF6QrO/9nJwaqqPwlBom83D0hek+za6
L0B8KO574ylFlCbvTGXPcg6tww3vsauCuP+v41vDLd+uW38ouSJAVWErjZbE10WEoG5ybgssmFiW
MSKgYY/PLXnU9RnMUtWO+3G8GV5JWbYizlYs0NCIQEIWVUWEC5nt7DC7UolErtDUsHUbj0vyijjv
7ZOWSpMz1AL+7kbMdXlHm8sonzg5NPdpVrusA6FSVh6gXzAslJLyMU4hkAIKdsiQLEszDce0AylZ
X3PwnKQfy1LP8XcvYhV/eAnBp3sG2bE9LB3VB1ld3aIDJRL2djfC2uT16OaJp3n+0Jd/9PQR6kMy
BU13YNnP4daFWEcuw1h49SNCGnTPVKtluWwy0fkJVnKafhPmhn+R4WCCFXAGXtgHmbChTeEjr+HN
DtSTyaQmieXVEl+jtW5DD3cNHHd9wzWkXCTkmjCpr7apquAMDlROdxjINFSyiKGYqzP+kfKvqtiN
3S7r3QQ7F5AnNS6wZ6m/WHD3DYW3vaWuCsITVhp28dyUtHBPEjUm4DaOxURhdh4DGhbiDbfLvif6
SGAiERowlzPKCloh9q34wvZC9+c4LTCy66h3g4Oqm7nej6qokaN6TcD+5KoyUvmJs2Fxp7NyeYiy
yRlZBze1dZZvVjDEXo9BYiBz8vOF6iI3vCTEtcrV/VcB9EXb5qkY/huhoKXOv7Ac6Q68Zfuosgu5
LG/pHjpx2VdwDAa34E3khrxBHdLSjnK+1TpC50nI1NanBn+JOjrSuguSMFIwSzl0vd1Q2MY8Bk3I
31j6Sq7XObER8K7JwtbFwl+nz2mQdrxG5VA74bCfhqXq38a46tN/zhSV9izV4Pb3TdlyQw1zEnJs
jEvp/6mi1mXZFaFmeQSOJsdnlRrC+qNAgJpbzsGOwBviMn3xZE58sxsJGZmHuRfdu+szLO9V76XN
f9Xq6v5otcUYPO3Q3Ru0JDJD5M/7y7biRHg3gW4Jt9UU71SPNWK9f5xHFgUHE7ele3L6fkgPeMNM
8dk3XIIuQjqr8/u2I4hIZyDf/OJ4HGAFL8Cbf+RObEm1jUNMDrQldw4VrxmK7S6F7AhZxyfNNlA9
yFnH28JU63wbJhIf8nRRDv0h9xO5HdOpcEXWqAaWVFNvcv2TRFNB5whiaHiPEMXleZdCEUTOE5HT
nDqGB2c9ed4wbSFMganaGk6smEUyW8E0ZYvq4vdpoD4Yd4gQ89u2UZgJ3ER3x3jzigbEL9fe9IqW
0+vLxv14+xwEc+11dHLjuHip1Jhmw2wH6Gh4u0i2UjGV/ONfqcWDxL30+jGJ2UK1F6QRhrO196oF
RA65MXgPS55Ul6WCDn0kgbvmR8yJdfPq9m6xh0zIlMCZ6ADJYaRaZ6aKoFko+OlyPprHjvVV+jMC
92HBb9GmOF2XuAja64R1IT/5Hmf18xrxb86x65K921XuRCxsJ8Y+4Y5FqKA3z3rkhbnfhCoUoo71
VX6JlqJvj83iNe3b0FHA+Mr5ganixJ59a18r6v2azM6l5jifmra19wXdjC5377lsARG3cWd+iEY7
/ffcSrf4jgYKs145kXs2UYOY8kxx1vj3ytGjOCJU1voHI1hSnLcChelPTLVcHB5rH23qiS/5Mn4Q
86TMrLCLUOsrNCIt7htv0SQ9Gf0RHqOt9Opd5MW2/aS7hi2q7StbbLReAj44Cu3XHuTBdZhhTWiK
tNgERLDFxVNczP6ExaQK+Us+VZYWKAqSVm9cu0sbz2YFSKxdQvDIgeP8Zx6o4SB2nocm5/tkPArs
wItZWd0hg8h5xMEVhbTZbAm/p92G06SUX3VSbvP8NJt+bb584rCzjwxV9jraNzP3/uCeQqZw5faC
akUr1mjU3gdVRMeooQTuUM+FYRfle7XnHJqqFfpVyGYDOrTc1vNvfk0X3lka3qR4cdYGfuuuA45W
/YrmDWY9EKMFt+YOnwbYMSBI7HlW0LEs8h8KWqAhpgRj24x4ZTBuPPf4+jxsH1i36jP2E/J+Le/w
4jP3fbtALdStLVjpz9MtBjzPcbIeJ2H4Q0lw+i8VvCgQVKUPDoytBsHvcWw/QuGBtyKsFPyVi1S/
5nISL60jI/gL0tH3ZhyIc4cimro9xWdV+ugEEuwp3YMc7Lgi9Nae8iRMQA0lbcCo3aIA6kPkKre/
pahn+Zr7gfKO5G3q9lvPyH5PeLn85RchUD/l/TMWAoYNfDMFaXXLo/aEZZIu2P0GtrlkpIUJeu+t
SjyubV8eVT5SN1ARM2TBUWOYc0nbMFc6JZ2jjifUczfl6TlPRnboVH/J8wYe8nHFF0b5pEfHIPJh
n+mlJlLRVMv2KqpCPMmJtRWrmLH6peoqOpVzEF3DICoFeqYKLl7oQPWLBP947qDwQAgpqJFK46wk
BfqH6yZdlBB07jx+G/QHDKHdr7yJjqZn6Rd1obgqN6Qxdas29jpTGTx3wDSe6Cd2yDhvxk13Tp2D
e+Xy8EgaFsA1RPeH1BYui2M06EufzO2bu64+YacufvV96UDoSgEUI9UC+mUtgcGPE+JHx2R8iKvN
fMbYiGnFLLtT3A7Qfkd4oEu+TFeHPJ7GzqaGN4amDvHM8SRLWeqD7ltvpGhs8Id4j+DYfFZVx1o5
7tZ/blxE9onVDoniTTWCZFgu/07T0uh9yHf8dlpK/6sRm7J7GM/FaYysVkf+95g7CxnzVITlY2KC
6ndbGJwtxEDDDwyz+DKosuR2MJvgoqIu2be5zO/9KEBidIBAceErW37DSnh7ztcBs2VvsNDkulCY
JtWUyQH+GfAc/1z935uLrJ4i/K9Qh3gpuI/BytgJ2CuPnyUw+Zies0W9u6BpEEg2JR+Cel2ocy35
IhaK9Hxdo8tcPNwkoBCgTrIUjTcic70DhjJRastSx9rHSFMpze6tPQG6J53Waaw4vFR8vhrjGuwA
Vlag4BEpzt0yRqfaJpTV+vENfzWhJ7IVRuquyK2Cbgrqkkl9xQ4P6JX+0xXR5AQlV/xCyqqPAUjj
UwBi8MiWDLHQkJwEq1KVlxVPxpMlznu1qeS2Xs3Rhj6Ji1Xf+xuPKcNd+9Y4LO1RDJItzOIxpMLR
lky7I4RN2iIVsFmWuwiVssXjFdUGvOdWs5yValsxEiRgS4+5j25EKMmfDmwKw+4RRRJ0oy/YUtQA
0DLHH6iiZJhvMtyEwaUEVHKe3VrRy4s4e8k5ey5Gq+EMFF5f5Igq2XQtIAb+w0/Ms91baRhOKT0O
slmjCjMzJPIMRGx5Iq9Y3ueJTB+oB12wfZFQf/TmBQ3ajaL4VbYplrIgdMS5n3vnmserAFgv6VC7
VW8M4mL9vnKPAQaHjz53mne31v0H+eP06q/KP1AWx2LUs1tx5tbKViOfZSjvNV1BcbNwydxgXhTa
2+4HpJN7yIZTz/rG8+6XUg4PJXaWz4SmFf+g2jo4dC1Ah/0t4JCchU5VDZE1rK/EB3gKPUqRnxSI
snsyP8NeCr7uO9Co8l5hZynhjYHpX+fEmKvA8bLn4kcHY6JW/Viz0fvsyP4f1jjszwzG3VHZrWeB
SqoaNIjufvF9ru/KHNDWvuK2cVBOWj8MTR5Dx9VV9Kh5OeHtZM/JW4Kd1JniKR63qNP5O1L0dk/5
NLts8INXtto3anTCjS7oUQcLUHWgWJv5OR2SLWuqINxPyLTHkIrUR1gO433abETtt2ar9qXHxfl5
AnCiiBCM1VsfJ8sz7CymkDz0i6PHmfNt8bIOB39jthqxyv3h/gVkpiPHn/VV4bzSPq7PSRIz3O5a
4DD7bVzLnxXv2V9lYynUM7UzcG9y2bYR5loYqptoLbN50TOr/Cj8GlSeA3lQAq2EiwtKyzQC5wjY
esCmHSbgFEghtAbH7LaeGZwW5oGw/ZjwCt8FQ5C+m8TX4WVCyzqZeFv6pw2bCy0sqVg/irxzHwti
LiwohvTFQ0O6uKtaLj2LhIF6+CnxjjZ3xalAb/7GgBmGz+s66TcUyMk5FiX0jsxwd114Rgvky81W
gkaDqZkzNbbddwg57CKj0Lny/q/Uu6raIM3m0h37SzVh1D0M8ZBAthZQFsBPA3dcS0l02c6h79/W
edFj44uJpnPfm/6bydx+3BwRCcGYDXxpLulkL2oq1iBxSHui1cbdPls9xBWa5Mo/f+aDb4IM/UyY
v8UqQSxKWh5Y8s85bh939UmGUKxXXrTFK31wRNpMC/sOEHN89dOp6p50fmtqj3Ai1i8wpNX/J3wv
j2KQD5YxMneLNLjjdbcA/4X6jtEgtwbcnO/gV5kwdzdl5oqBECUg4LKgTrNPsb9zY1w1mllgw/I+
4S+HFYE9Ic0kfObDT4zkLbeV2ozmjhtYStG0iYLncM1N/+KkjXCPDrj35NIjcQkGSM7CK2/Bdb+G
BgdIHhMjyAgip9yenGXFv2wKlG0H0l/zQzoe3eFFgn3+qDl0tl2tDeC9mPkPLyIMkl+ijBkUaVkN
j05VDvrvzFC4b9Ju1FfOLuePy1VjzGxo+OkpFC/3E8ZPHq6RQ2RXj3NtMHEWNj6KSsTynMPTuiL2
ly9FewuMbJWrxa9Bj+P4M5EljoZtceB7SeX4iKNOwkKW9xRXYDrj4/LO4M+sdnklbs7D1c/H8Q7s
wxS/S8HHcAr9LR3/tfNcO1gH+Py5q44c++dUT2P8G612oYAnxPTaxhRz8CoZwGFOtsFwmy5saTNd
dCFMfUgaX2RqBs3b2kbe66AQCe9ZvpgOlWGdYi9r4fv10MkloaaDazRJt31IlU14QYVU7wylviT0
UXdXL4XehTfd9aZnucKe83YDKEUsVSPv/x+6auMgGyxJha/QU8iVddzyC9nYoFsUtEJAClN+mZ65
gzgDN6iJEypzl75EKY79XFAbH6NHduQrcvJutPaswUItATa3Y6hV/aVglmJXd932T7HNzKxbiYay
kzX9K+Soutd47lZYP/TI75e6m9Kz9Mr+aIxbr/cO4ivxTAnr6kDYbFq+0jBcG5B9eXsHU6WKX3Ls
N98YkJfqEul2BMDR8IK+xeMIX/RF8dVOYuKH22pkvNWNziKMqu/KmZYry7UoOuvUtfe4f7/dKU44
qKq4DLpfQGvI0CF/hS3tDvhUhz11W5Dd9zFbLw6+0ZHuIxarXu4lH2DxNW4inE70X01gVZeKzSwu
QttO58DKPGr2Yx86+M8Z6VL3bASj7D4i2+Ae21bklL8X/rwyBxOhwppVJ2lTPncL++ZTm266/XT0
YNnCjSrd6uMMadT+Ll2XFqCaazv41tafSWv5Ix3oACH19xanRKP9thMrqb8FQw7aOUTS8EZ7T2fK
aLOIxqeJaU+p7mtwPbne4YuOyXekhQ6dD7Ieqd9ymVnm9O/A8nF7GGqN3UctJR4WiwWsfpA0OIHq
nou6QrLc9NSfXIEKcyBtnlNuRnlNyh4a5/16LlWbprSWT2H337hpxLzrsuLJpO8j8tvpGjrtrYZm
qtw+hocMvU20IEkLa6y9i2JHoaJw7TKbn405yjfmlKWhcEFOpLX6PQtCMdKKZLUQBHjQwTuzhy5J
zKQsQbVF5WZ/RtM0TG8BpTjVISKizNeY20tU0v7jzKq51LUWXxufVMMfBbVhPYRj4qhfncJ2sAs3
VvQKy3+AqUnFicW4JONgUMdpgal4kLPTLjwSrbDdk9eLhT/W+NAcH7QZVufF7WUViQ/Eqio6uImS
6akUiOtMSEIr3NE2pAAN4jeBsvsCl7LOs4YEaftP19Lzv7xUssc8dCOGX3emYSnAz/5CoUYRXBl8
vXDvxwg7L5DA8aP2fuAud6DlW++N8mBvPQicr4YK5FpcwhoL1M7tb/rUCGnz6CkEUtzxK5gc2wz9
xSFzdceZRC3ZzG6K0uISF+FQzF81W8WsxosUZJCcJzJNS3WN6UFxjyrtxDEYYzit2NphtQ2aM+gw
gdNTx1CaxUuPqxATL1FSaaCYbWThVw+DpDnU5+9Xk4twor9b1RPH2UJV/Y4drU/zssFo9oM2DpGK
EDL4klp2642S0S2p6sBdK2wyw4BfzHFotFpRe/gFHEJh9INqiD1yKPSwn+I0v/pD2L9ZrLE506Ra
HyOyo596YjWQ9T5EydkUJHlZ1NIGE4Di70GvRh72Jxyw5oLfYoMVGBAqwYvbSIJivCaRiFEIYKy2
aU9FtKvgR93KoS9UU1dPdUq7WqABYj+j7kc97CI6MbLFXcqXMEwlBCdy5Q/+iCeFIZq1acBKdN4j
/k3uU2dYpN5WnzjWa6bgVxriE8KujQKEhSePkoUmgfwKIgHOagDqJzm0BGPGYxexn6eSQsLsj/3y
Z+CBylpSk3jMMLCVDg1mc+cx2prpRMMnR5soc0o+0xUHPBaYFPYvxYPrbkqmYjh2wpPmAXg4UxxR
t2nDrlCziiJItPLjcndLf63SGd5jSVPZ3pDO4Rwc82m7tEE4e6C/0+WP7ckakMHBpTM0s/zwU+v2
e1c7oAExnLTqbsbBRRB0S7OxptIkG5pVXBB7A3mkkou6DkeybqtYg/+IltJNCBcb+y1DErt3Y5zO
r61cwukSh9v87i1Uc0euY6pTOFA9f3RT5skjpbDiPJWVvzI+e614mlBSnjvoKdeRRtXwcYy1ojme
pGAouVXrVq1gyJv0sugpuoRRE37FaUwB+SSRx4Woh2emY35d+zI3LYxTkh1fsSmqc0sa88yjQm+i
JxcuYBOi27WEFDpePGIhBDVrtaUPAxTX5Tw6OGKObgBSFNOZw57UwdmKXSZfWKy3qQxP8Qi20S25
p/LSnMdvCmsYbZnhI5S/bdng4ZfgrNDleZoH7fyiCqwxb/QNijnL5wnBA9TVA/kNydqY97TP0AAU
dtAxxUDLTMnAqouBW9Nc+9XBD7EQoBak5tIbL6yzlOvAm0orVJ1gzNG/2hiQVDu0Izd3302f+mXK
uV4TtNzNZRCBq62I8VEm0B2arnAt/FHHPOeAXI9bDZrMzpSmLNRyXwKj7UtL+HHvgGsg5DEr/Wib
mlwLj93IxNnES+bNlcpAftIQ0gbxeLRw159GvnP7AIEzS3y3rK+q8fPMw9fr4PN38G4CeGSNxaoc
9hgHE+gwHdOJmTjYm8pyjm7r98KgAAcNriKEnt69qERTRhA5Y4qtwOQ017H+ujpYc7h7GwLAR9ww
GJy3uOLxLWsY2C2RRKJLsMncnXQ1+2TfRBDQSgzi5K0Xk3DL8EHme2wQztpdvGMd1Ohk0sudvwTF
5SltIvk7VHhyd9B1g4tvJgwxHdUJ8c5HTURjCfLfglzRD1G3xtkrXFNXEmb9UYZmPLiiS6tf2vWC
t9APS1rOa7YUP0bnBgQchRccO7ZFTIbQazV4HvYPh7CUzV/HmOh5zDenObdEgN19FziYgSnc+2pH
coOC0ONLZ+m0bHEzd3s5rfgaBod2q5EN7WVkmfsM41Y9ax00+WvJVvRpMOxfsDNEzFI1hiOE/I4O
IH+eivDQMf5RKuFhn53cngFwAUL0BXbV5mB0+/yebQJPWdcFQBgHU0SEsZG4zrrCtUa3CLbTJ9P2
uiL0jhXCAVoNc9HY6l2ObledDd2EB4+dEJcf42csk1fkMszRFRUVbyL0GIA10SyMYPSw/FvUpCGI
SrT+XRMUHKqEVwClGkKGcgyse/TxDbzZ3GKuRVBzT2pSScGx2QOAVgQtvhIHoFXs0jA/euP05FZe
SfdSz7GxHyunQwXhyvFAwnhQGQpm/rhyd/mxjLB2gPmFkg8oXzR2aRQuv+O+ofStlTWq51eGXpk8
xFoXlxb6EvVcaq2uKVmK9Dj27O530TyQTnJF648/WZNUXFDZ0qnLGqi1o0cdXRDztgGPn2FbxaxA
IsB9yPl+jGecB+YPPoLmbopteMuDzIZsdxrGmZ/P/XyMRtoonKYSj3g9wFtLMaKmFWs/nSnR6P70
QQtJFtncXvivA4oPOjyz/BYd/xojQHsPA3G1xyX15NUJpvbs6Hj4ZHbt9L0d09WC5ptDFO6Btyhp
kljQ3rnEY4FKDt/hqm/DaguvlwTt5EICm9ZFozy79b9y6pguhjVU/6AF5VChPb6wZBxTklo7p5n9
a+5xrXhfYk07wU7AGYsO1D8DTeQB7q7tPOKFwDpZnZtE1c+O6EVxattb2nLxFmJUHsm68WOSditd
KN0UsEHUtl44/CU0NQJmZ1G6J4aJZXKaXBj2DZbV5oCHm9uI6896PJFgG+IdyIGay2BrpjP7u5RM
DbCQjLf28sTlValPMiMkzzGogVQGY5on503MxXWzzvqblnWL/OK2uITS/LOxJH5ebiLy8jnGkSWN
xpa33xtqIH5VFv0C4Hq5fXg4avhGs+PFvZgzjz36cOvdrCbOgEkuCsqzooQ1OYpez3f8iNAXmBDU
P+iR+Ye/eRN68ojjr6J8R7Do8WASYMKst72ofR2fYnYiQL5wxhXkNLDOFMQQ8RfNt25L9FKoiThI
2OEwlQcFqwnSsyzc2Xiei5XE9CmF2SOzoJsx3yUb7aXHCVjxRN2tIQhx2vxS/edHZnjReBI22pYF
oiNfBTb/DSbTlzqBewkTEaQ7NtxMd1QKOsM8HDhfqsz6CV5djZNsfQ9n7BjhVukTXrp0fE06F5qk
jKUcTrQJ2QrVtbag00MQHofCkvnNWC/591PLlsohG3PpaVwm8BbDMe03qJImRf4NJn4w6BLmKcdq
dy0Qxr8cEDKfSgIi4KU15wSVE1w2LVmjo3uDrO15lRcZA4fo2fiUUHincIrOayXmA2kpTp3F8VWb
WbsRJwEBQz5mckuD79fw2fXEJSz/vzz3IT90z3ohM4VJaBbOAaL+n2WK847sPDemE34N+yfOp+Ws
xhmoANdZ+DbiloPqMT188yB2kvR+oR8ZK/2AlgDRvKb4Iv+Ckg35PiG07lTXzKetn/UDjhaWu9OS
bwcSAcMTJaM0l1ifiqF1azDmmh6Br/BZXh74XJw3rUMy03LDrUq1LEyPCszkYdYRn2vDJHCg2UV+
Upj0P5LOq7lZpN2iv4gqQkPDrbJkybac7RvKYV5yaBpo4Nd/S+fcTk3NyBJ0P2HvtZvg32y32v6y
ZiSTbr8g9HbmjKocX3K1GeWoHjAdhUft2AyRirGP6KISEsLJJ4o06thlYmZTm3WPlvu5o6c5aJWO
dDMpANqMiTBifn9GFNp2nWUdSulQVygfv/7OwgbXbxbFTBx7dcAv6+vQp3wqFp4y/jHuFm34+sqo
Ao1c6wvw/OKMbgiDWRmTiAjPBEMxwHLMaSrBakJwc3Wi3RRbLCHhnx58HKmdFt4aFQ4RZ0bbbEkB
bhD9KLRBwInT4MWvfK99y9tUsFIKpVkRlqHKgy9bjLhFqkvOhRCjPMviOuiIfAUBu2sdMNRsnJhn
ryQLgPLF6Xo/ZKHKr8cqni3DYfSkDreEVRITPvReGh0qRsnNtgTPgvRFslXHCzsGkXKQc5sUf5AL
SYVlM2T8fWsp23nEZzqMpEkU4UOVFvS9oWHI/2hLjYIfkaRA1cBebe9YScawj1/eWoXYVxX8j34C
GZsvD8lkNP+JACMPhur3iWXZC3UmYkYh0qC6Q9acmbM9zHCRCzO4+b5q+zDcNaFv6XNGPKhz7hY7
EGwrYZWi4m/UwWd4845YNf+aomJs0RaGiGO5i9rXzqKPsrm7M3R86PL03tRWCvnA8fd4ZBk++mxI
8b62E8JEN78rhrj4zEwp/7xQBNcyiXz3sjiVye7oBxAycruT05cyS2DwyuyZuL7Z+yVXI3vQ/JxX
JOw9Jm9Z5iE7MXciADAYgB4eQb+43lWiRfa2ngttmKhfwuWgzGBiWAcGzQvLi5K1kE1HRmwepTco
RdYNIwrDhNJ06gjxYzoz7WL+g/8ROz6SnoKEPdnKJBvoBToHK2Oe9lG4mzMqPlwvSEze5IRcfR/G
CF620o6i4zzk4d4TafvQDCoj+DgHLrLh04A7F4jzSA00c7c28zK8m2Jp/wWhgiVezgFW5jqgQlvJ
YiBmuUFUsJ5uBPB1gwLqDCzUH4mKXAzfjtegOJVNx0Y5TCWD7DhGwn5ZwqS8WrIt5cVaPJQsPg+t
3FuGFEd3seZtMzvBqfTC+NeeEDtwCgda3vkNkrULzKtq2cy2reQG+W7ZnNKytx/KrO42rCzjK7lV
+qVAUkx+cYzk6448uSSEmLQIVnQFUr9g6fBLraPKIm6PaBTmZgkzbfM1DHxB5c3IGSNx95VdHdjC
m4eEsIwBJ1AFBD0p2gPs5fzSTK59gLo0ux8s60N01QWVQ5qjS6ao61X/ZNHRizVdfxge55wMZ7Za
BF7CVRLPsyBA7QFxBB1dS5SRvkT4LxbEfJa3qUb8CHoiknLtOijrTsayxS63XERVaysO3eAT1KiX
v3S1rif2ojUAIuxYkUt93PD3si13hHdLGUmdF9w8HAxIHFz3zhmi8L6IwcVrgiQrZvQBWxBseQGR
j1iLr6jzJU26k3IMhEzx2FTAP1PXSPiLusMvWoyCHgdzAL9KV/yzKe3Eq1e1BMCvWCKZaNWPdnhn
TALfh7w9FBVY8nvNSRvGtIgZAIY/R4x6J8PSJo1dkQcw4oXSPh6BoVpYY62YEdmhv4Ik5SK3ijw7
Wyk5zBdeFLX1fQ2jqJyiTelGyN8zexj2i8VEcVUpAUWo9qIihker/VM+U48DUg7OFcYOTBVg3K/4
dlv0BQ5FQkDfeSljN/g2xEfVxMVG+FQeXQtTyQFgFI4B0AcYgZvVgKy/xExZNeV4KQgEdLcSH1S3
GZmzg3xwZpOdBzqIdF95PSPvfGT8tWoKLxv3XmPhB857Jc9FR9b2FzYZ33tV+K++lc8HTTsw6bt2
4BDEBK0hrCnj3C4cGWxRuw9yxxzXXo6CedFqdsCRn5zAxu1oYNKdBy9BXgloR7DnqKfZ/xomEziH
pJc03Gid2HCkOuDesPN6mP9mcLTPHQsuwrTYaSAmXNdlweCepNFC/iM/sMnfWUDYyQFlQ1793+Ib
rYgKJoFQ38+7Xdh6dLuF30Lr1uVQhazXpToKKgo20m6rq2XXIeji1Sc/6BzaporuaIKXkb81XL5v
AennZsi695itVPYojS/vGQ4txaYbu7CDx8P2q13jx7D+q0zXEcSYye7EEpOTjN2gdQZ1Pm2ReJYY
RiUKZyfvDx0xaxtgQg3sDwTsOSrSRriv1lCh/RpFJb8BFNwaN5PnSf6pI2diKTmjbRsIC/pQAa9G
EjfsceDLcIS4Lj7mNzS1KL/AdHE07+A+oRJVjG/lNrLNMhwm34UjVTJYfveKmrEKg8WCAZFvYiRO
1XIumPyA9VKoqDb88Q0+3DhiLjMQBUL5z8uH5eKpiPJsr8ekagGwGcYSrWOs5jhq/s6Vr5IxgoOD
JfVhqGe3v1qOjBFJBkGGalTzrwSZcxO+9PrKqzxdYTE5p3ysykffGEkMkx37v0z4yTSKgn5TTlBW
caFQWYJuQ959Q3np4MNVw20ikt32oOmCZe3EXDj79Ajm9ldY6r371mdfzuiE+AP/hwU/IqmY3doq
bwQ5wlUjMa24YvqCQhJdEvInxu2C3cTGpWnP+0lQNeynyooFkJZW+dtyzu03jZ6egaIQEPsSdMD9
gRdNAodr06xCm4RoojotvtFn8nLHly5EPoyjJDHlHgaOKTbk+1UdOal5/bTQL699k5b3HYvvaRU5
ob8GJLuAi0CbJhEN7nvEOlsiFYf/eP1xRVnapfoiq4Sqvh5C8jCmYQoPQ6HYsmP8Wl7bZTSk1FXC
Ek9Fl7O7SxCvlmuCUmAWoOYKGMeHYBQ+sZcvvLA6CaIr5HSzkAYRtO8hH3wCdmFzwlWUFKcgSGO8
sSkJG3di0uSRjqFePhHV9980CSRrqH6GDkeOFatSnxFiglxtt9AAPjtpQXjRbbFg73oMZgQVsEa9
kY2Qk8c7z7ERx+UOolIWKymacS5Ocu84oNprm8gM5Rlp4zuy/dRlcrj+rliYRvcSOaU4CSIZyWSQ
7MqOSN07785yAnhLN27wF3l2Tujg165bLAmWX7W7VKowvS/RSecfkdcER+Uj/IRgNWgJgSFzzNPY
O9Vr2FDzlVEybNnrFO1dUTdLvpEBHJsZuJSw303aTD9x1ViHSTduul7MPD+Vli97ls26+effZLdr
U3ad+4ixwCOaKBksNIGlhPAk0iydt0lsteeSWuYCOYGdQeQJrZgTIpE8htUQb2XMwKrc0YNScvWh
qdp919NMIshfBNNaK7KvpbPc3LmzV7boqMwkDg5Wz1OFyn4Dv4zElyCZluMYB5C3YxSJyKQqnnU0
utHQHJN6ig5eE2WPvo/2CCyXU780SLJ/Iy8O1y7ap3PW6u6/yS88B63tCGMjse0LF+nI+lJFoMIb
Oa1ShRyJp0uYy4hw/dQwsVyDHNEYOBsmzo/sanAIOuQ4JacoZT75Auc7Q93kwj2pvubFsnfxhCOS
Ej22+V/bIJW2xOuw3qAfQtBJ0d605ymx4ZZmBn+PYsbhbsMgWt7LYqj+itlYJ7u2WXAoJXwUZnBy
V5GVQGlGzR49Zywnzm3TFq/ZOCAg5suHcubzQoxBbHebChaTfMm1xRK0JbEbv6KPlPHmv0A40Pfy
WLONVleFWh6drOzKP9gI2CVSMTEM9Wx5OyhntmPQ6tqfhRTj65LNy086SvFqRRZpOrAaa+vC2CTj
ZWEb6DH2qD2z9W00Nq8mEyGXE7OVGxZtnO5Y3EtCQAouxWOVyfGYMAEMdjMIdGtT4sjYc7ESn069
PzxwFRMZtUBD34VlRXZu0Tr5Xg7lkO9yldtnMtC4HyzqIJCOPFEWiMWIcOJ8hjgaYbxACKFvM7C0
14dliRgl2iP0CPyW5ZEXs0c35qljh9pTrMpojt0tWRzoDNEacBXCN8Mqk5R9E2w0pI2UvYyX/9q2
SbdI7uWdhw6AOlpEaHs7N0EP1/XBpqkU5jgeBvDHSRxh6iaJ3j+1NQEaGHVJEcVwi6mGwo1dGmsi
B6fUDrfItK5FyPTSTNn4TOxRiouNjB7gUWlPaR7PZEKQpgScb7AH9wEMw+Luna7S6XFxMGfA0QrS
l5ZpNGgcp1PphVojuYwpphZwpBQRHPeLvRJtFNWPrIyX7gG+IsoriHg6PE+dZL9Xz5XyTg1bdZ5d
0ItIuKxEzVvRj426W2bSqtHjWDXeNi/CMB+z6yKRPvBwUvcK8C1+KpSFG7TDvUd604hCMrITt/6n
lrAm87nwv7xch0+TJcaDsAznUpEiZHZsd6pZ/jas6QXC/vu8KVW7QywTPvS+U78tPul123ZU5pl5
okyfIrwsBP1UdWaPn8niRA1wsZAYRfTGislGP2BZHwVzh39hllTiS9Bq/DPljC21yyf5KRtC8RIE
JIQSWx3JKKIcvKtX+53PX22m5YU62bvdWExsyk0S6EUeShqs9jUY46b7K8cwyX7oMDLsDXpJilO4
dJjOWQxx80r2fQtC2TIUuzJManAhsgr/tcaP3vwkBaDBpptrH7UFzwVbVj2+MAzkzdz2uCDufWt0
4gckhwgRV5U9szSes9B/D8JSXCfLKYg8V+V89ESNAMKdm2eRjQirbEEYp6cN9CgVxW2/srNuPuWt
H361CgDVb40T44dEpjhgmRnU3a/xK/LEYnQW3hGWoV+jLAvpBTRmUKYcNRrz9ou2Ts1/WKiaYoMt
2f1POa5fPRKlNrQ2uwAPPSTRK/W+Qy2ERTykoVwR0Bueck7ei29mHcABke736I7BwYs8RCa3uMet
Fwc85Xpo67UtpXFQbnjdFsAADVgzRZhmgGAsxxxV1PShBhGoT3gbbk6dMyfjl3aVIU4Xds47WgOj
n3hSnO4NiKCCHTFFfR+uJ6aAGLib4pEzAgBMZ1KkH5qRvQq6ZKtlFN0p6vAeAJoDEAu72yAOVTGR
ypbmbvIPSbusN5zU7iOF63CKGjLLmXtH/U+hqvajzSdMF3mSqAMOj/5JAwrYt2HXfpPUGN4rdBP6
ObTJSh2QV0fkkruTWvEpbJbN6CGBVVH15D/M4okr2g05QhWMtF5Y85/JSDNkO+rHYFuR/PGreZVv
/uIl84AWN8gEh02Ug9f+5OTmf7lQMMXMfmJxr1I6p5nKyT11gqUK4qfFZutibCezNz686bcCxgex
sDoHXYHZRMo1X6PzSbEnIbGkpcphiWEp5omerCHdSJDCZpcn6FQ+MDHkiACtUYxXu+p4+lcuzpr2
PGACbDe1nmHS+H2q91EuRwZmDZqhDfbDLIPWpTFiiXCsnUc/G0sKcnI7N03n0zYsWRlaeGx15wNu
1a3bHMHK1z7a13b662vK8XOehgyAx45soQkfxHcWsWtPtgmrOzRqtssO1QNnOgGfiAGn6XJJr/Tp
KKF0V7AN09N0jT3g2WaNr8k+MEBlg1JjBfgmSSxZnrNaVHBf0XXsPcXqiR0eBw8kt9jeGFfN6pBy
6SJc5omu+q+a0KdLjhWlZmnYZP5/JANXZKqncUHbhqiUZ+YGhVTxFRNWU75WGRTHbUeVlu9mt0i2
pQufeJfE7Zxv6y6PahAURVz92pj3nHdSHR0kDCR16dcB30LxHqJBYC2KZjZOTzAr3WeWfuRzYwZF
JWbLiAxKjq6tEDF7CYcozH3tcdi29PTVWZoJi3WG0vVaOVqSomgs/5Hpd5xtCweG7W/vpgMPCCTR
oN9T2uA3gbhI0zu6x5jCxt2wdkKxF05dam28aMCmgNoI46WfEZqMy3NfE0VypKq0lsPihpb1Uvdg
vPfhkCbZbWfvJOfFs0DsedUk1J02zPcvPU+P2hdaR9SBgvHsJkmy/szzu7wB2tIld1CLGFn1KE6a
wHZYiTiZ+kmJQStWimyVAhtHmvNahMIb97YPvIowPcfAQMtnzBUenTrkono+NpOdkxucu+U2QvjN
8AxTx9HxfIjpMhzYpVQuFspV6cTNtvOa5MxSJH+u/BZFSO6J6i0qgZjQ4TTpN9us5Aeqpw2FxIxI
s9Fw8tvCIlmjivSATFl+UlVo2Ba/1F9FOwfjIZ/o9gsCG8RWgtvZJews8MCSgUDB54P3e7thznJq
Z97mbUetQ4yLxy6UZ6pxuy2y0HGD5wsKGT4LuEsMmG7LeIiRQL6aeiEWjfjcBwbxGPyzsmYcHaL8
QhfkE+NVOi7urJpZgY/xE7bmyisWhcdBj0xU4mC29XZxmVvyXHWzE2/CfDHhZ8uBBLa1ZZbxDFHQ
yp6CjOHFM4tEKoLIAc9+oOqY09eFczAhaI8MG9DN+bFinwh9Jh73ftqwSyda9IQUH/AblNHDjOf3
loWes9QonVFinLm9ybYNrX7PZZj5ROSgP1AM3juYLAhHJvMT8h3OZ4awC8g2h0wgmgf2omxZe56G
54XHtjj26BFwwfW4ZdHLBuFrWGbmGz6K175bGCowM9R8jIShzqkOJFF8TGj+0VnGqBQ70sBh3NTe
Wx67sXdgup2fU1pl+tPC65JHxCkuSonZsJxOTHJhXsS+LE9Y7Pr4wFaMrwUDvlGIa19boCJ9Z8Jt
JJiLbzmx/A8UM9ZTU7goQ4UWkHbBjlymAfJJCs6VHbm5JQqB6LrTdad3tF24lYRduYcRfcNLmoLG
v4T4mzegIywbOpnIxBqNS/mQqs4lQ48DlOWpY1j9s/sit7ZRc7PlDxyfZ5rbF4Twgb0PsDzyNZmi
ZSw+FaD/fVmctK+ktWtaMiqDsZcsNecEDSLyArd/S6Oq+TUOE2g8xl2DPM8O4rtMzuBUWD+4rx6L
9Po4VYshjtK1dXaAeBBfEs3lhxvuNj9b9REuotvbpp2PRkI2/KYKFdFDj2S0e56SoZB3IbzK5SWM
ukx/diBDd6Q1A6WNnKYQG3ehrnpYmPhuQqebP1wXb+dt+fUPxiHCJFsBpq0DJFbx0LVfopqpM9p6
0P46a/PiDCU5GK7e5DExaShuQF75NppK2+8OGGsT99h1lBpD6LM3Vw3/4qq05u6LtPbpw7IwnoO0
UriR+nEPVMQPeBpUfRwtt2ac5/MR2cKRH3svwxG9zaLK/OKQ6nsLnlZujBIscA/cGUuVIHhFw7Jl
4BB82iAtrvg1C2AnTcQoadEu/SIS601FvQA3x8oIFGUjkG/APRf/pZE1sVImlefe9HU1fas8RGQ3
BcEsId0Mei+coRx3YwkSeD0gyvfW1LvVpwpcGKttg2PclH7orZjViQduCPlc0r0iPPFSPB91WPwA
qFUXgN6Txr2tvUcoxvmmyjinyejrl2chI7LNO2nVew83/7YWMabS2JkLPCaQWDiY7L1Nsf2aGuzq
qyQYxWc/4/+mEeZnmujrN45Fv0fvaGVvNskEzzgb2kfcMN9oUs0PNPv0MEGbYXhflCdit+uDB0yQ
Ebxoc4bHxj9KKQH9ZDcL8yq0e5uccFbJd47OIm/bW4Vk1FMl9lWIMPjWisMa5U/aHcqqlsAvBvfd
ZZjAkGhQLsdDHwcHItlYbIsbxgeZAp+SUXH6b8lE8YJLdf4BM2lBt/Bjjx0f5hXXRk6NZjKLHiZj
18+aj/0Ju7Z7pEKlFBPggnCl2dm1HI3/nedui0FAjtElssdgJjQwDeQeoy22lcmagj0xVD3OAg9O
lsSVcy+cmuaLSmErUrT0xNSD34W5inKUOMyLi+SeShPiM6t0JGZjlFasrexk2QjbG4MNmqLsvUlV
+lbS9XPI6+g+bUv93LYZ2CzqmeJ9kP1H1pU+X1eBoEFrr744cSw+G0Aur6k34YCUfZ4dgomd/iLm
vzYNzT5PFv9KvE9eHEJevK3HrdevOt+VD6rukN0EmO7Og00jvjV9MODcCtRxVh7fqmz7D+qPedvh
jNm5TRJNP35X2cHOgrmya2AG5KtEZaxHkX2jkrUQyWl+LYJMojE+WFMduRurt5/DSJh7+9ZkoRvh
+U0NGEoExtGdW+Xxk80kYcUlVW4EWy92GySYnHTrZUem9NtZFGZXpZI6C4t5l7Pqa8PTOKoBpIm4
jlMKAE7MzckasuRtHoNnrFbWzoXPd7FRPR/q2gkfJWby/UI49Hh0iDracBa19AtIpesNmZ7uKeP3
gWDE9sBZCc8INjGDQ5khyvpt5hg+gbvjt2XTlLLj6bLwvWGPuRwEMo2r4LI65GlsvyN/ILoC0TNL
VQn2I+iWodgYT4SC7rH/RpqpX6K8QQpUBvk7Qkz3SH4rEtXBHT1U+KAhkXinv2yK0m1GBNYqA5O5
CjSfi+BBf5UPDrppmqpN43lQsApJTjoufsbBJJYVDxgbhg0J19FTyrKJln7MEmRhVsDGPhdlSk4P
9C4EFZV9QJNl/sapnb693KkoZ/sv9IbTlkjQCa1qFUdvVhijVkus63L7SxFBNjNRGLwjNwIMtotK
BiwWQHAD6qWDHdAD9N14KIjYWYOrc++QU9CIhnIabjvP3F6VU5OdJEYbPuoCLbfKkHHYLqUO2NO1
HploC8DURApX4yMLKmDRzH3yiYKpcwuP4zDpSETQ7RH0gSbnZej1Y5QsB77raNuqBTmgtFj/Yan9
dpEGbDpntE5TZk5YqplWtkGf/wudVK+s3uXy03yrC3Tl4nmZI6JFh8CQewLxQGNlUmvaT8KzQ4Bc
Hwn97q1gG7ruthKiPEQl9UiORvhpaf+S+opQWbhC7ilKHA5VB4T1vT0g4++hPq1xx0MwRVVzoVgq
L+TS47wJkFr8xK3D9+0Tx9VGRRjsSArpHOgbPNGWY/2XK/BgbkYco8ZnsGPuQqD0zWhSKk8S1wqx
l6m2rJ6LRhZwLovSPYZMmz9DqZq7SQ5Y0CmHf6jc69+KPPDy5rDk1Y0JdO4JO1rZjuV8mbZ8aLRK
PkI45quejehDHAbVDjK6k65MAtZ1nfvRaGOwabjUM/FTWw7RyOyfTz6VVrsiIxbkcke2z0F51M8U
t5DkPAkuhNid2xVacmO9eYkNQJdZLt9g1B+YUtgMIPmYi2J2oeZsPqHsQW2d5rgXEIWoTVpKpgfU
titK+uhdTQlWgqGRB2RAADjyEottXqoXXWqaTQKBNOIj/4ZMXUy2bQI/45D5/zeiGss/llNRvRVz
4tyrcUlcDA3MjPqkhzavPNhcJqt/IK703orH7yZ4VX36WsSxe0+OS/4kWJtvSj2FkMep/ydiq00r
t55eUuLIqyGlZU1a1rMwG1Zs+LtbZZH+TrHbP9Prf7axF+91DvYYRz0VAitSIggq9cUi3mQUfq26
G3UeinXKFhs2AAO6rxnKTroO/JbwYlvT8quh+2M6HG906BlgVtPQPmWBHUKdirKb8LxCASTzG1p0
APmOO9x98T1DyI7fteWXyp10v6C+X+edYLAN26zZz5DMHpNubJ/oUjhLgrEd/0j0GFftsCAlGOuK
UUvr++mac0EStwPgh/DkIO13N7nCmq7SrEcLWFAzq3hjEee7WYg037ZuQe+DlrVmmxHYJzdmttth
1togJtbbZswUhgZi60c7JzY9mAYSIfImVP02W1pK2QZ1FYlc5BkDrOQ4md+AzaF/9IzVr7WJsLaa
9zZNfPb4N1AHaifYN8nHaPCVQtGLMPmiVE6naYRnzp494DjDU+FYL+7M2sbzxuJsS8/9YEaTfo7S
bo9RHwXj3imLPYTIm/yo4PfBHu6mj3HNMGwnXfiLncK5syZtDGlM3JHDYzBg55k6gnWzjhmLx2Zv
9YwHxSiD5xJX9rP0/HQT4X8jlyuCgSa1+14qbX9Y4NqsfZnZ+c8wCiQ33FrVb+Frc8lQY0XA3Ynp
WrvM+29+cYp9EjgqTo4hu6/7oLwTJuzWagwZ9cN9wNABfCfuA9rlBrtQhjZe3HTskEqzoT1keYhR
IGPVVRHljNJv+i+ZEEbhljzlNsbyhuoYRVX+weCF/9kQXauezWlUVCdMAtGqDY1+z6HR41GZZkbr
S5Ho17GYX5L4ViPkvGl7g5YbIbDwNzNMoW3Qh+UR41nyqFg5fOaxd0vdqCRj7duuwZ1Sjk88TpRc
QNf3LBmYaoR2Rb6O3d53IeTPfC7Ui4FPsS6K0evWCBOcm04xfblp/d6wPMzVKWboQTWVpA2BQCBe
zwsY9S1BKPoHA3Y0ssxKag64KEMJ5ktvpndzLW/b9tP026ic3eXAX/Hrm4wnK6sIvG4dQP8OXp2v
dizMXcV0xttTAoXgudmE40XjAUdwm1UWE110JXC5f6FPTO/MT+x9WEa+IuhKe9chbLr0WDiss3d6
EQIjD0a4ceVg0/rnOoKraEJMuhlSu//j8XXqfcXG/tXNM1N/2eNYPyzd0j5KmA+PBtkJvZ2KHJz9
oSlumH4QNkfUbIJUqcgG1pvD4jQbDY0dK0/gdkH1ROMoOqYdLTc4ItfcPUivvlH04srcjZOZoq+B
Pk8ilNK4N1AtWc8Lstv5T2W8AouUkGaZNiETGZYUsCGhpPVdNofcvPyAeV5dpRlGIBxLW5wyV6Yw
85rsZ3ZTh1sVbbW/A0jjl494AFyzNeDE3kmjo9YaMcDt0qCuD3SHaKTzoZYPjgG9F/Yip7Etl/A5
TQofoNyI2O/ZZvSbcWzAs6GaGLxx2CJ7qLdx71jRGQWMG6z7svK3We7bW6Pou9ELwi8sMiL/djSu
KaM6JDJe1ELZ9AMi1ATXISr8JjovaV3b+36cxH/sTZtT4fUZHSDBHg4KateceQtvyGNCCHZQS/Rv
hlzzgSkOWT5VJAR64dhDmwnRgQVkiLFo3IzdeAtyh1XAWAeb/3oQDNV3fiiXTzQ3/riSYgleR13O
9Sax60A9mB7zKCF1HWrcflX2PrhAv8vyGxnOpdNLN1hdFWmFMx7UiwcYr35hkWXNqHNu7t8vmya2
+UgF6gIkBi3LFHwV9P38662L7dSfrIqSiwQnvXY1UymFkjfR85FegY+JOSp/hmbCPGrNrsPh07EP
xeWViiKAIwVqdY3fp46vXlKkSb5BXJVOitKWAXR24GiwEocJqZd4TxGaCizD6CPTVziKefwWV8MY
fRpM8v1pNMj58a80FjnbbFWtrDHcRuQUunvUAb05pLyrecWOJx0t4BxNbGcXN449Gzg1XCdobiEZ
EMWxSDI5kWi1LHZPxpLqporIrD4rKeH4Rzmq88DBzk65kcTYwGhDxuwf20g7+M+UcFAMoIUsFy16
jjIw6iktYxWjr6A/LnxweLBfuh2jZTDgXDzLE7KQ6OZfIQnzKcptSx9UDDqIEBWukxVNmIPlrrWj
TRUoUpESdA4rjLLMxdIpYYCMSFp/Fsl020uV7nihw41BqkO+oALDYSJWfeer4jBUZul3YySqT8I0
7OpoFSQVOPiBho2b20V+oJsmOzGYzZLfw7nL5X5W0guPE5y1GElnTc0JUMY9jd5AjwKlh8WTT/f6
DJoH8uPKEm3f31V9zAQHbX5Tw9gKs+kJXxPK4XoMaKFdbvbhvugn6R+qro7MLrSyRWGwa8ZP1x3g
864omCZxpnsxB407Ejl+2cnuubvROhrnFtWI5tWhcb4pgQlejDNM8qga9BqfR9LvHFheX002IA4R
4K25ayrffZSpP9+YWT3yJh2QnHJEHBbOx671gnTnuKaszvwvA0WkqEKQy3EQEGlq9W+dNcsrAqjR
vJBRpB8COQr+KGJoAJV4ntrXuvKA2kVMZBxX0fD7yMsoaEvbcLanzSvFQj38DjB/fgmoww3lshwP
sZNh4L8gUeje2zJtQdsybL/W1tD/iwT+kAOeVyStJZLSe+aIXv4glEvh44XTlscu/cZdIfXRYrq6
Ctokf8g5Dsr9aMq02NVE3/0EATk5mwwPIjEXjC6TQwHXLcUGmvE54Q9XdwDDAqKqLDcTm6Vo3fkf
8/jhqUtUM+yjuQt/IMbZeKpJUGTM6PXU0AFwDXuTJkFzbETe/GngIsyVbItsOr0Y+85my/aFn3R6
mqfWeuO1Jf0JtRAJZ+GQD/Ko/di5N3QtYlc7Y3GX9rB/qc5ajnp++VzshCrYEHcMDLBsYPtngaHy
6FJCYrM2CbYMWkVOIOfOlEvzhkMnYOhPo4Sq2nEzHC2TdOjb3MCjSSKhrbsnCSGXRDi1CEfKwFXf
MSEcZ98P4tPgYyXnwjYF3BunwU4YaPaWG1lbwcuSYOvgv4ELhKjQpAGvNDjyTJ4CXqnAghx4c+ik
IyO8Mqg2qNv84q2Ci24O1TBUP1Y5IU4bmM3yzGaTg30IQNGPyPGo4qN3YvkCw7x45het2Ql0pT4R
+yE/HJ8e7sAQ0EWDpEfEx1kdDruubn1rF9IDN/vFY8i+wZlC9+nZQky7DgnciM/VxuCn8Xx/ZouJ
27vShw58QgSbJn9dl1b51upNn2wto1R5jIEzZpBiCWHDajE5z4DOYW8H7PpueZ4UagMmwKvsBsVA
xImdYl2WlIQrw5cJKrQFM84tZ/prjn7rzoa4me0dbsVvIhTpmdnfBk9UJQBNx/L2ifvBZl5RWzVx
OH5e4oo3Q8T2IrSpHLwyn9AWVw7n9ri0rtzjc4HczEmJu1hz8l5xElQfTuOTecvTi6EgGWEkbUgK
g8TGlUg8hOIgOo5JliUv3czoeTuAzxrWjA+8xwxwWLNR/A0vyQidazN5IlmDjnUuVp/ZeFOSpTg3
fU3ppRm6Vp+db3XdK+PU+mz1i0nwb5k2O9H2ia3CqdHvmazx7LEOqycQoHAiBXL8MxM5++QknBpO
Go/fThWWGGnKhdmng4eObdAM//J/HJ1Zc6w8tkR/ERGIQcBrzZOn8uwXwvZ3zAxCgBh+fa/qt44b
0X197CppK3fmyttnLqmPLftC3DPUmwkslKR78009OvoVYJic/3PiikKQVSWQ8L5z12BTYPR05YGB
0MhVp22BZxoWc3rti5rfRjGLkfYjT04RNJ4IJWmamqjbziOJ/pWAejquS6sy894erTjfmywM3X1v
IYc5LZ+dlRrb/icU7Ld3slTjRWDKUd8KPbnA0JDo/og6biUXRaGo3Lsml5IJqgQiMyIuXMvJDXE3
aUZuoqU5VD5JaohiE7ZusE7QZAW/ammS0T6wFuizLza8Q3vnSfLmB8fxGv+aIzbbK1sPajmUTUfH
mNuMtX+YbZ2HR26LEUE8u0FN+4T3MCwah32pa4NUX9tKBS81sUj6poBCJd+9GWp1Srj9/yhqYU/D
H1s/Wxr35qaDErLce0lt/+FMnh6GZAQqrTLILgQfhP04t9AMNtMINeakGyf4w8fAlk56dhasA2yP
4Ym2kSX4aqGHboYQC1QPxZDpoSqz+0B7xt4abmKLdxFhOIGtdz2XaXBawoguZEYrFLhcp0D9YL5v
KuolOQyoSBa73Gbf+ewCXDuWIHEYH8b6dwowRa+M7vGQGB+e81YkNdJA7w0AEuuy7R803BAmysow
Emdt5r/wb4qfJ98GC8edHdlg5mLKnPIwbIanDKvgMV/Y8t8gavY98ff00rTiw25Z9W56+I0PyzjB
XaELr135QFy2bWMvxPEt9xQCGUw4qCVO9zqMxTt51D5/mgfbB1CFDr52OHdZg1jOQwBdyCb5XEmE
sMZ6FHjQLzl6arGuEPp2ysopJLz1Puga09a2RCY/YpdIIY1MVbTHNsZe343y6mOpDPnWyqUyaj+a
ySouenYxKhkBMaxvI34XJo4XsYWW1ir2XPFSFjhjF+JITe78K1oyUWk1cSM1TX2bpsLPGyvmnp+h
vQfRxi7VZdOqsDqVhbPKxgaWWV3NX9KtNODdhaSKTTjl5DnuS4LUvY2r8EatMuKEcwpqQ1NFH/Bj
/oN15IFhNeMjfkO+//mw8CVAt/UfJh5RV7DBEwceiuoO02Py1lu9ty9CPobFOKf0XFSZgKGf8gzw
lVveQTHA6zRH/T/l98WpVrZk7Vpg1dxGWVFdIicuDl2Zy7cmLLkDWWSTO9KQgldjS2Ict2CY5ivu
hGCb+diSAQ/F0artIwdoGgGifTrQSI0TnNxcv2hqwIuxCe4yQcYZpAbmNUNYhk0KlBLXW7Z+7HGT
AjO4z4pUPqQY3y6hoGoIdRp6UYBkitdStT8D08awYW6bX8zigkFiEo+87wZ51WXk5R+2nlwHaarh
skAoU/uSj4C9w7keN/z2Wu6OuWsh8NSqmPS2d4ZsOrLOteONKase8CyTBTkYvhvPfK2pW0RaLtTO
BOlgbwKvVcV3MRv2CL41ceTmgLcAClRUFL5kOKPw2ygDmwxvtEyBd1D4BoIA99gRSK+PSD3Zjdfu
hODrt+HxUc0fna3Sei2WLtQPk5X04wWthWCHJLHn8dmPcDaskphI6j6xbpxLTgKoVQohxV2Xzogj
ANEnwkZpe9HeU6a8MWxp+eF6Sfx76BS3NVqf/osSEmWwA9R8KwDiBKEFEdM82A8npo1kx/qcolv8
EhWgsogeNN7cA0eyW9uGtjxEM9rsugqPjJllwD9e8Pq86cjYldZZWrUzt1ElBuQriGc4zDFMb2on
CZ6habFJ4/99/t7WDcfZHEbqy41Z863hHkXcIGR41bUjZ8ufd6Kaczvh3SXvRRyZWCp5WdAhYdAN
O+yW3jM0sojVHM6NBJ9frrJ9WjDybDmzWVHmfRqFEHNjnPUB9xFfc/qYoXqmZoTFmIIO2ni1480H
skGjWet66t09GVUn2rsgjo5NBOAFY0dqDNJJ2+YX0hFtu+8Ldixb0SnaKCLZKTApodU9eMOtHyOk
ff6tshROvp7YyLX1CtiyIAWxBecmzGZOEmXbe2pkUBL5JNE5m9FI7J413YoOUa5ap7+gOsAw1+Ec
f9lgzLCb9G3WbvKoLNk+ubF+sSkl/F3mDoA2vU7c9xh2Gx74gSduP5sJg7cl6cn+MHWWJOo0FNxT
O3cZLYIU8Lm7Zl7oC+Ip4vFicpjc+LrSR7cDNNkvGxyxPBGxJzMG0u5rlg3cbgc+n5uP00EBtvhz
+MN+1ci+4V0959Z05tAkHk0rnEfgjgfWE19v8qzBpEN2VhF1L0wEUWZRVCNvfACcC08RXmfoczF7
HT5PdnEcW3BYa9PN0acVO5azDvJbZggna+3DNp21w6qhU5/YSwG1MSHYu4EnBUU4Dm4Eqq111O88
PE4YPt1wbnBgDF2I3sR7Zts3HrwmpwQVtRrCEoaGaZ20OHeIIz7Cd+NnBzZuln30HYmDz8SqAmpo
TBhuJ9XzEYJHIoc1K67GZW9TdVc/xyJ/S4+ONrA8Dj/OFBdTcZ3XPG8FM364YZ3FiVMKQYlOQs5R
wp+mD3fL76EpINPEyjtiXnGTZy/EWvfAqr2jYMNv/OnTF27T7oB9OsO+KEMnWmMekT57WexYlG+F
3XfKRdJtQAUEN8mVor11iu/4ecpKiiHJ8PX+PpHW6G8ZwrX7moHnt18ETy4LQnSQRYQX+HxuMKKU
xWXABggOiUH4VEhL/05uf0OZV1O9ZxBMnoeAwMhWNYJcOWSaKbzYUmRhBZPalHAafFPPWzk18GYD
/IAs5/ubS5WJVP7BHGaZx+Tgh6e5cuK/yR9yOqlKN/udU6EuFeXVSClQXvi7L14Z0x+KnRJLUIQX
SLNVZckCZ+wTG17TIeM6MI+IumJXSxPLgpQRZN9oBsag1Cp8SnErT1WCNYtAhZqf+b8FTxHGW7Vd
XJx0uxQh2lkTqu9+WMRO1oZRpfU3g5V2wwOybZGySe9rIKxi9HlNdriS7pwkrPwPKybEc5yLHIHH
04aCd2iQQ7Ge4ny4mJGE/2bGdlJvkZhUu05I+l3xRPD6zTWEPiv1vbdy9uezxqPfgZFVwSOkZqpp
6N5o++PMbMpBq1m2gNLCVgh1ckgPtBV0f/bQ5D9WlzELjx02yqNDwFgcfG7rlxl05R+Yorh9rB2C
sivlVMv9wBDzoLvcv68TxToi5jAFZjM21lMyq8a6VF1bfqc0w//z+oQCsFZhjkUYUNQy0P/pbeD3
Syx5pqNQMtIWVDVjuz838yBfVyvL7yULxf/gGolfPOr1Y5jMmNNywn573E5Qa+3EpUGMhRUkOE3X
CNm/7AbWigI5sEZzC+Y1TwiGWVKg7jvFLX2+ZnT2nsoWwPm2qCWONWV5rDa1AvH1DDvTURuN2fBH
2bzLKaKw1ZugdCxYU46RdTsddixzco0KdPOcRVdy2LR1+SJPiIqTV4VCkuGtIyxs7GATzGnKWpU0
Qq+q6DtuM42GAldpcWdGupafsGVVs8uUlPfS6rxXGJnXoplfADE+llk+PVrTTHmDnsQFbxmsH50m
D+Rl53vNRyoDbT0VxxIj7lE6BssFbuX02JlO7rhligNm7PaZhp/5yjZ/2fLCo6ZyCqwvDIz2mZJe
zmdnkFvV0dmVA57aibCb3xPZv4y1N+JbyPO1m7rBeSI6dCfrDt9zEVqnOpzsjd35nwsflG3s988t
wJpNDXgPbwLNdjh5apazKI/sY1tCNFGQmg+CCu8s7MPfkqjTk9VDKmC+zw4pTkp6n8voS0lQSYkw
LM4U4u0qbsqSU3XodnPkyS8fqNK7ldY3etXgVI+1COw7d0zjNXaurziknAZcZKCwrCoIEEgh7YW4
08vCjb/qSQdA17L0hrBGTqvhlP02NnS5eR6sU0FdylOVQ2iwSz0/Yh6kHUNbNAqFoT7jw67ORTHk
P0olwD/yKj9oOgEfLDMs75Iv5YZnbEBCyF++eLLPR+5Pog0p2NH3KSO5iK7v/wuU3Z9hKt1glzr+
zZnkN0m46HPUhu3FIY1EYL6rD5i4hrcBixiL3a59iNqA17WGFmnZQf+iqYoDo0HiBLTOzL+r/snT
IFr3unJebUyT69CXzhEGt3vwTO++xXki/w1k3PbaoR0IC4J4dERXvPp+3n64fsj73mlIHzsssZW2
ymd6wtr90toEGkhJby2QKFK1+V5U6h/lK/UWjAQiXokkcTYGLnjc4Iz2jeuh9mLh2sdwE4i/eB31
PNQb7ecScyyjCt4wFxvaxhSFuCtbk73BBCoxSzM44ikZdoOQ/cGX9XgH0hWm7yARAOgiQkiMUBdJ
97G7QDY5Qj+YMb7kY8iKZwpXjMvRIzeLrOBaz8H96IXPA8mSuyJdWsmp3I1Hx7bKb/y4V/Ij6tMd
yOFE6YBNtpmO9DPFb00R7SxEtE+f59B57ipn32CIIGCKWkt+rjvwAXokLfyRdVzOorSGP2KAZFZ5
M5be1D1yxn0G9ZK9F743boDTIkU5MKBqKhahNHeo62hcb1MGuT6tSf8w/ft7x2s5FyAMklZ1u8Bd
x7QnXUswUgaQRrUVTVQeQAe3j3SPkQStxuC4kA3alaI/ErazcY2oKN/Q+s2jre/81xlPyCd/ipHG
BetZEc37tAqeDJgn6gvFcLTUeHhqgPgNhIlqqp4Pykm9gw+KjXpvSIUsmWtkm2RcfiuRzlj/e7Nb
REuMahzehWXjGqdNVrKNTSAjxOOATslDgOttzOZnSTU4FbhW8i51G69nKvteCpNSCLr4bfADBWV8
KFy2kKtaL0QUyMShyOMTdX6SrvM3Ep6TWPmqz6H9J676WlT1lCofrEAnLy2wUaw2FQ0Z/G8UZMZa
e01Ba/+ep7V55m8iV9zXwV6Qekdg9s1/tmdHH8GIETKdoN23rV952yXBzJ9AEYP7i2lmUy+JeHHn
lhCH7xDydGpqTynCvoq8wYWdw5BbMHIG+StvELUPnWralEsJGw+juTrKBGB5qXAreA0KrMTF0ALH
fCh9m3Vo1yyf9kQPyBRjyGdZ6JxZz/Zbb6SVUDgYLgJo68c2jj5GH6h/z+vpmiVh9ofoiX9CZbz/
7aLJd0Emgw0JA7IezIQxmqvqf5wA0ZqJl34blHkafNoA1F/jYjXqGFQJBwiCovQLYYJQC/zetj2F
Kb6bQka8/VC+1zqO2kMyVv9/kJLJ4E30ng22+SDmx+zOwqo5cRqnX2UinbPW5p9tcCfAR/vKPOGe
W4dq7JFigF0MdG4tesdA+KiTe1ZYREFdduYb3Frk+kt73tl9X9+TVQE/UWgWKV1KXrTJZd0SlWY1
B16v/e7z3LvLQxM/CH/KsQha6doe/DdQsMkbAgwraBxvD5ZVZp8j0sLTJDRJwgpGfAuL8o7agQda
C9zH0gRir+cpe3QtYd6dEjNuX4j+hiW9oV4tFZ7bMNf7KALayyDokvcCKXFPsITkrxzMGo2neWk8
GzdsMbbbJoqdNVwns0Nvk48Z3wmm5ZQaRCzbpOeWoPsrYiBg2HxG98p2JiZIbsShRRjcOGUfX5cy
BNWQ0I6HTzG+MwH1wjynaUfC6OV+kwEjVjNNHWOiN3Bakc48Q1mBeoNLY3oDpdYkGxnx4lz5Nqu2
PnG9yzxn6o70Irt8kTibBdH93kqUuECZ7M7TFLYnshTte6B5QEoRtFuU4PlLJ+kTkEictEn4CB73
y/Z8hQ8VsW5VOUR0ZFo71xjsxa735+7sOorbh2twJ+XgHsVcXm/h4C1FVhDqC8did9KP+zniFzIG
5dCu1ZjwMgv9LloZHGAPGXHKk8Hf8Bz4vXjtey2hxtsgDrcxac9+VUsewGeZ+/IQdrV9ZHQXh2nW
LT0ZPO+PvJlsxo7G+ZSLGx8Lkv6nduHpE7Fm2OhYmu2AoUNgU9b6aW6q/lBn0/ROYr8+hH0N1I1f
bABhkIXo89Sq5S7SrNTtyUrPOmrcl9wJ+WnDLo+QlfgD34Aaw4OlC2tdWOnLlME6pDYAMKiEl+St
R5uCCGNgzE4EtrC9hglLfQ8pEjSrl363XdxsxBjHH8bu78GH+U9OduOYVUEcn91Opg9lM1SvpNaw
wZbATKOB/llWtkPzVeeINGwb7d/CoVyl7ptho4O2hAjd0HNhDfGVSg82ilCPf6jd9r4huuxHHq6k
eOBtXISo5n0Np4SHIhbpGu1xcDfdTI3bKe/YU92Q+5ssztx0w/6I6kasmhgYrWbGhh07XsYWulq2
dtkn+3hCCOWTk6/rXLgzvktulbhlLnAX2fymqen3/tQHb/1ksl/swfgrQHptfILkf3MtsAFwZuhV
T13wPgvc934k3LqKZn8cN6TNyysySQEv3LetZ4ckyudQG4NDwrfinWz8+D4bZYrPm2fClnLjt7Rv
eyozpPeIvwnyGCd4wcQ31bQEeGQxcio2iOWwofmIKVJ44UmKF87tkw3uxHCnK9/aJ5UQf1E+gvm4
AddpAkiZzWP/xaPenRCQ0z5jX9bQBeMZoAWN3Fk19bQB09HD2rAcmFxHfSUsszwBU7N43c8Byl5Z
mmMGeYiJbg7oclDhhmbBGAdnMnz7bmXvGlfV1yaTUcYNYqebRAgWv0lI3UETN4wHOkuhMkfySM11
dN/mvf7uuYouYxkEr0Swhs2c9CwFeHj7NDy5fBBavRTRCjG5Wceo19+Foj2eVdR0EYjJh4x8yTVP
6UjcuK5df+asVX9JVaY7CjBZsxV2/9gpMAxOkWa/ynFxQVnDrTwr9s7Y9fL7JZoorZwt763G+7pp
+mrYJZEIbvY/Fb5j6NCvrCbjo+tW8dvcDvdNs/SnPgfiX1N685PwcN6S9ODYmDtnlQLNuIFSBKid
kBZoUVj9CWtk9y/ozLDjvxe/WKHNc7j1qZ0bYOufYCz7O4e3PumuYL7IWEzHOuHeHivWNkiQTn+f
MRcpymNvNC5T/TfO9XBfQ/C7833SY5g9oarbExHDssp/2fhzumepdePomvZ7mCiRRdA7TcCyViCf
k38oWcUDzwD1OU+GZprWiPp1Mc4bYTrUi47uwbXqGbYjFQwPEbTj4pYMrxGHPP/dWPjsCOUHI1UL
vjzpBW3TxNyz9VAlV0eZ9j5vewOgfmqrFf1r4xMIRbPjK2pTvGCFJ5T1qN8HKE2YGf6fZ2udpbtO
YWJOPciR7kRL4nCgX6a603BAV3LkmbUCjNtDIStri3M3Sz4Lf6AQmSCaXJXJVO6yMeGFiST85ne6
JkCbs6eF0notQHfuqRwLIUPZ9I8SCpkwn8I9MsQtyIysHNBz/++eIMnhGnpwsbaSJ2Ny4FGOf6hK
4/iAyzCarvSdDPKChajY0CoRP0PZEEz6EJMaMPy3XjK9LoFK77R0NbUQ4a2QJczpgxZO9x8QzuyB
niw/+zJzyMdt4p3A9/+1czJ+JO32H6xDik3JL6tce0sot7nPtZggM7+HgE0pCJ2SZjVaklG3x9aN
rDR6Ck1BuIdJ1mo/RaL7SbnU/787Cb/wCHoUqAOP5AgZtgshl+q4WK3OUGsjllbsZ6h/ZL5RxVaz
b3yKSRr9xhoWatHGEiZe5f0l/qARZJDEL5w6kbXy+eaQWOnaY0DGXu70FHyBLYU038wuZUMgZQ4u
9Xp8olLGNnYNhOPUbFsLaFVIkxIY8j/gKUrc5YrwxBoAkD4vdOU8jz1YCPJm6TnKpvZfqnV3jaO6
IJLb6s+MU+lEmtZsEopan6n/yI8Rod4LK9R+b0nmoazyMWLOnlVvQ6fPDqWtdbWNPKWvwpLLm1Ul
8jwXlh9izMM5iLmhwp2HlCL5k3T2Dk58uuknPzu5ToW/bJr6K65Q+xihRH8Ube5sCdMVKNt159+X
udVj7GQyk4/KtdqPjEUlhxYSioq9mTjJorLDhPXys0uS+Uc65fLYhn3xMKvF50yg1yJsbfEgOklP
tKnqd4861U0fe//Bt+ropQBp2lWd9W2NlN9MrskOASyxm2m//uwmB/3+1lERV6lEuvLTnwLjB5uA
2jlLCh1Xo3EzsvgkzuB1JAFIM/AVj3GKY2oFNlIeEyNdcD51/nQDcK1MSq2UHPlk50KB1yBm1TFr
OmX4SH66fyGurO9q3nj0eRY7NWLjHdwDWBh3v+B1QDTy5jsaKM330uUW7IgFtT+PDJEL/KZ13TFK
ITImBM2nsD7aXGbk/aM4de8GhSXKRvzHxlnKN8OrKVqBU3snFEGa2iJt8hnHytyTVx6fljTpjzVX
W00altIQT5Iqd2Fp4PAF68DSZQy39DMsu6GS5T6L4vEViEp/pvS6uopb/wgoDg/LK8tdNomApNDU
OhFdLR93B9xmrIk5KYGrX5FWpmKGlzdxa5P3OypP/S8GqXHa1UNPVyB+ZHGW+L3FzrFYt8M3YJTW
LPL2g4KSzJ3tfSDV5gSgMzOCBA1nSic8J7zM4xQA0pgyH/W9y4ZfABrCwRomU37vePG2uslw8UST
pADjliHZebik3usb7f4JwVnILXg454TfjB0QMnTlU/vn+3a0zRiRXtg1ojz1VcD2L8spa/shtDg+
oYAnYpc2Y6vWI+6T6eymHZ5eKuuS/BHnjUODEu+bX1cK211XJYuUOzz/XQN4OM0/USLxPFFGmi4r
4j4YmkUx+dW6UvwyENxk+WgyTeRiziuX0FoxwkNEGMeCz/cYXzIVQ/iUIx6H/TJZd6a84WVwyWIw
09xs9DAFxXMReT1qlsgqdjOFyVM6eVJ8DFWkk6cRN9IVhhIGibSwiELDZ9lCDmToD1y3PiisHUwo
ZR12+POEZr0XgUk6Vpa48TODaPlHcIHcULj040mbRSwnWJbqBRAzQDjNshp4QnObxPJAxOEjkFc2
v6SouC29FNYQkLLC4q/tj+QnI15XaF81WcazQ9CVL0PWV1QYhUlfHgxQMPD3E1AwEqAK7BuEdns/
yo6ASl4XHyMmVcZCQnPy5kmmE840KjovmeavktnOAqQP7u8aEp+DdMb2HgctT+Cgith5Gi+F9NFa
sC220xza/4rOogqFrJR9zkAC8NZsFHBK/pEkbbpsFvDxKt8/jeMQBPckdRTfeyUoUratwDrPwlTx
1pGirjYaNIo6VyIKDlSy2e1xLEooeMGUie8b3ZTp1+jmz/XHYFdJqjBWOfuFF1av3UIVDdSEXUuF
2njOhO392Wbg6VKmoboDAuE90NESvCcc5jxh0UFfuphH0lZgPabWF1jZ3q8aYDYRtyvkTusT2Kl9
hE9rEFqdqgl3mC5FuA0qFqobZC8cGfQc7ce2HJ8d9NZfqy9eqQkG35JEaKlk2Uk0eJBTzPwNWviE
6RZPdlw4M7badnqGtBKeedIweCQ8zd8xz1PgQD0qqhqY+bgw2wgY56p03HdejggMprL2TNrRW6an
v9nNsx3dKTz25IC27lXRocVmzyhBzAH1u0+f8F1QvYoDIf3nDvg6+DIArpY/M8f1O1Cnk0+MdDVR
td244yONDuvaJyEOHO6RkOQ1vMUVI4ZIcrfvsvPxLk6jptMcLu62wme1EYMktgfzkLrFxNnhoCLk
KlV+cLquxBISDnuHUkSwlLK9J9MSPKoeCX4d08oFumAed+RMPjA4jnfo1vY5T1RwtP1QfHh9H5/g
5NFwFVpR87moNrorzM0rFXsv5YCxfbCj7L+Zh/3eJmNNrhbUSIPBpoxYSHtm5RThJZyc6U5AHFyX
jS0hh5Jgw9OQvrQszPyV1+MPhYF4RV4WbwiC4R16XfObxMI8hs1tSInvwA4BsMTBEZ6DUqgHJoBQ
30ap5dDfnPoFU+nkiPAphf4KJgpuQiUCrCtaVcTqFw9aRQnsCkj0exXqv4i9+g6wTfw1g1H6F9PF
zcvYeI8+UMNdEatp5YbWgW0YsncVcmHbhHMugxREzmTHxZPVzWti+U8DI+ZRwFbZaXoi74E6FKxT
OaLYcx2SglRJF8XWrnZStcoRrPVmAip/Vxu/OvOYRYMLr+wIM7wVrTxDCY4Jw6Z2ylw4PoulnL1V
qOEXlyNFpjUnzhZFmZ0DTr09BhOei+yu0DsGHImz/6lJRaz6wX0L2S1tWetUK+LrD4GK4ntrcu5y
QnOrgcz1DlASv6qu7DfzEpjdPEVqgxJcbxcLjujgd+oHhF+/w87a7zrPe09n4pCUsq+Z4wFLgi9m
gmWxENlBeMFbKk++wX6sBRVaOsZvZzSpZ8dEL2UCM44aYYgw8mch/gjU0dTuOcBIfazTVL6zEj/7
C0ZxobOMhmQfTXUQn/Ns/nPa4q6DgdC1xnGRUO327MZVvncDecSt6m1k6DdoOnF6wJpcbhOdoiI2
/rxreu08IvmHZz+bz0D10Jrj8QWgjscstGxN6s1nfJZfqRgCYjcaODZu5R2ep28gkCzYEvoksXGC
i6Dk62YvTAiGLk4yPg42WkpJ5TunhH2ijQNXz6SCjZ48QcbOnb12FaR1+ynwHO/GtoEO3I64hs/U
dAZybQLuBr4ZQFmFWE0hFl4WPP4eJpLz1N68DYyvjLNz6W07A3hivHHyOJ5wUetG3rd4P/Gji3Rj
04eLrEZPOdPqRpCCxg3v9AfCYljTRmFWqSn/VS4fnz5crKtmCjyFtu4OwFzGtQ6z5hK7/WvE7vE5
0S5SU47F0dA72sXuXgXu9CNsn+eEF14CFDDeYCCDQFzoHcw1oFqE9Q5Qj4r7DmrMXvXWjwFevKJW
q8ckTNYilLKjKYOj6BBkOvihXhCXSFGODVX0xF5tw/6pjIS5x0B2R2CZnnHfZosTznWzdb05PpaB
xWuXyTk7pfWAvAEgYD8GtmCFQYihogQAcmTe0l9LU4FHzpbq7FxQd2jJT1LdfY8xrfThaQRi4DGO
HXMF26snQCqy+xbi0A6wVLtpI5W9psL6AdY+jKcws0Bnko7+w25sg5OBW73H89/gm84o+bbqyd8t
mvJahNNxOjJXcw827nCGZmMd8mBQj3Sx5J886PFHZa3H7xK9LVNz80gVRHBxXLOL5l+vyTw0Ik0+
9gYYA0SxkD1siClK6cijidAtcnsoHsPS9VdR6FhXrhuMK+N3i/Em308IhJ+e28v/zBDinRHJPK9N
nnTOkfUvz/rsc+i8+EFyK53RFXeYCcI7Ug4X3w3oWs1rLxk27Azea4MRnxsWPFXPMyGj86eaSmzY
zUCElM8+S7L/si7AUR61xYb/EJ3sdFHzWSx18p5Z9FaHsROsEehCeoHk9+zO/9rRmKc2pcbcA0aC
ZFD+2GGM7yNdLiENBg+twutlJ9WlrVrNVtQpMC8X9rairme94PwoV74fqt08DuEra2HSHOXAk3Kg
wWSfO5pbqQ2iS3hbsg8Z6iPtSkA5ksQWZzVpLkDlVy/sV+ic5Ws9eXYDtyMtXnlecSCxcSPKxvHv
NcgBuc+OCeyorIIHdvgPyW1sBA9X3hXL0J7cund2mPKbZ6q5Y4quqWXaODbl7TIhYFkxrn3hp6Kt
fOhftYUprqpDSbdfAy9JBcxSNlvmNrrRRtg+XydhTvYwvYdtsot6LFY14Zplcie467ViC+1U/yXu
rBTdHhbElYCREBX7rs/y4K1YKG6Z5vzB9iVXVqv9Uz3Gu1IXP51VgriB8h+BEpQzf0xSZgSbkv86
axnOJHrgLo2c13BdzL0XRS4yfab3c9rffoYueZBOerv8pOtfrDDp9onIuheu0nlrjw0gEK/qy49A
SvlrTyL/xV8GUSXNmi0ddc1fHMSPWUYYZjsM/UfnLg9G5ogLE1usdU8xQLrI7iodtR96uCWB/knw
Iq9ZVeUEpib7MPq1ubAcuxVI34AuBeuaMTVbHyvjmivkhwnuBJJ0OjYLB41HLPvo6JnMyNQn2arT
lLANRlVbJNh67w92SI5suO071CtboGepi5hESNKdC7suXruFPcwQGAo8UUkNm8OmeG1cztXASoi6
Qv49DGG0B8f+D617AWXdbUuYY+eswF+ZAfc+8jXx7hor3U8z6a/RreN80yGCb3TtQLTOhtFiDcxe
w1evGi/Oir05WBXB0DvZFZBOn96ewrt1qZeLf0/CbrR5NkOFjrvPSJkDGI6K7UrVgJqJHoucOFYQ
48AgzEMvVzBnR5rz8jPjV7KfME1cTP2BlQcb9vBiUVUmoYsoUkdYFFDRF9gm+yRoQgbvujM0tUEY
tSDu7YcRu2E9Fge7a8WuDbzqyZAX3DbZTSvMKxqgupJhuJIPiZcfBAE+oqVT941/v927njXvaPtj
+HYCWH3DoO7Mkl5D6DSMJBCdK3jO6iaDO8JvfsgoZ79d0T3zBRK0dpbTS+1heGfL6v/yTKehwSVW
fS1Uqe8csoi0jCIdO+HwpX2fsMvKiOyajg4uahklN3WTIaoAuAldG6FGZuoS9eYBD+GTEpieZ1oL
VzBLfiJTN2cwNM22n1OmRXNrHS9YHJ+1pdpjL7NoMyUkEIOauS1LfuZKczl6k7fDqPGSivpBKc1V
ijQ6AeFIgsPIOHQd2GaSE5pwIbOHKscs3HcmsJ6JO97EW/bUDgbd23dfvLk3PF0eMeZg0SwPlp8+
Lax3cOIUzSbBO/1kxf1jWUDZZaiwt2g19laFbf6fjY+AY4Yvbu9HxX5CwNpygmiITViUttRc+jTQ
W8NTNgyGmh9SGytMv3mCk+hW2pfJ7EP5ZFao8LqVerfnZGaVCQZgZ/g5lfKCHYESXnoJGF4ewMC3
Nzrz6oPOUwhOMYwZGf6PojNZkhPZgugXYQYBQcA257GyKmtUbTC1VGKGCGb4+j656X5m/VpSZyVB
XL/ux/9FbXLx8FJDPmU/kwe/GQf84wJ9ZC9GV14VR/veykgAT3wvqoiXIwQTZ4tnl5EWsbQbdzoK
xrdAxvUmlUH2RvfBybDNubrKuD/kaljV9Vn05RLVfaD2YMDpPtiyU/uIA7snZctQFJC9mSfcOvWC
oh6O88j6Czfwxn5cOjZWxK2VYD5V2nEYn0AQP4WWN6Kyw4LJXaoSTgu56GsBP/+kFtCJfHO1+g5L
1d4by33S0AxYcSHNH3H8409Mwi49JwFEfsGFY4WnPbstOXuTvqdVIOPpeI+aMl1P2mm/FlZ0yB8U
cEOlSU9pH8f+sZS4VGv0EO7yaGLgowH1we5h3BRF4u5JVhUbnrV6D+igIdEC18+jag48s8KszL2T
xiQgpHwo02TdYNjxycjC+uIWCgyf6Ngam+TTgxrJJlaUJ40nknTJzKvxLNRUvnpT3L0PRpqnOo/t
XZss45tDGwD6HXLRqfXRKWQ5n4uBQp1alNwN6Qf+B8Q65Do5PjJVimKnDbZAAFhlnPbFjp4l/WR0
6+761vmdh9VJBt34Z2CGOxMAdDh7Cb9MbLvc9l/CB13s89Lz8RUaAxcgzZao29PuMLJdjaJn7Nv9
OR5iP7sXiDXebpSoQUffaTn2NSMzAU9UiFWi29ZhNVOrD0N6YutRF/2sUgRpa+lwemN4rDzeAXn7
olTwx+nTBK2qcfcFPK3t5M94knMRSrjM/rT1GL12CxeJfR3w3JS9gqA0ESKK6f7Bv24e+zp7AoZD
6hbDupcvf4cuNb/nUv2dq9bfF0OTb9l/Jzk+wpJnGbXtsICOeclkaX0Huo6okHrk17EPEzENBH28
0I4Ng2nRr4DL/oXdS75S8LZ50NXWOQ2cewanbm06ymT4w0PDSB5zPbN8fWrrWJOtJ1juxXS0YaHu
xHoJs6OsUsxyphmwxM7mwpEJiwC3OFZsu58/217UAIZIUXFYUnNZvPUuq8qTGscM20ZT8TWFboVZ
sUvYCSIw0A+T8onsMOz4ag85oD0WFRahtY+BbI9zrWGtmZbNB60wRHthynjyVEI+qMcnhT2Lna/V
D8njPoZxYiDyWqcY8ez+smBfBrziK7ldyugXt+3l7pGjtleE1MUBiWo49uAV3ggtK+AimAI/jBrg
9GNFLO/2MI77PAmxXHb867bdxv/gT/bbkCrME5H4b5Ib1WHBwP4w09EIWz562a0ZmugOgoqptq6q
vTu39+6cT5DHMF8h4IWDE98iv/G3acj3Eqs7Bg09otWK7IuemPaUDCzwGXAbsKWKdRgh+/5kwxtl
mY4OyeKf9QKb8gQbInV8tGWwwv6PDBlZWTcJxArUFHVZdDcGpFgQ11BMVmgO+Z7Fg5ttCwfjBmb+
xHkX+fCRzRUy5DzDuCH272Lak+Zfm5RgPoGUorqL7ajmW07P7qpPsBnx/Gymqg+e8Nr41wanLhBj
II3GY/E7SzqVeB/8Td3e2UXlnLABGz9i4YJyhTMHSYYZ7miWpccCovMIVW5Q44lu+mWVLkPxoP04
zrm3E3VtuQgfiIa4dPNAJgVXT5WOAQCGeW08TU5KTotl0LagmH1x6wUV4WAbtgBVmCSHLjCkrVMI
317RhpsGHQabKSfvN7crzOxR571HifjkU30o4HhzV7GVXZZILZ+VB7+wbkcsbY2gTnNJq2cnt4dt
MMz4qTNzp4eUpX0E1vnReOH8i9E/YAE+1jnoew7BeEgU/CaPBQOiOW8qoJ4wWRSnL9+eudkEDRYe
bdfclDL6ymh8C2nnM9WZFpKeUsooYLHU5tvscRONoBVSjTEFKC3Y7DckY1e1m3GLDEdaoyCF33Sm
/s1L8NMR5CdQA5mks+i8wqFU4LbsPEygC/Xs204qwewk8X7CJ4TFmWb1TgTVwzmzVPyCi3wng0aN
u6/89BcvkhdCnvQrOITYgZVz4afUa2GPQft0dJ9hgpBYmLvpifeveZlIZs5HIucuUSr+NuMxmDk1
0AA7KmO850w4pw7n6wFRtTxkWUdFiKCkjw1euGE/ULPmdLDqijg7T9gz7kE4bRK4wntlu6y/C/u/
Jbb2g2losSygLJqxQN9KRPgyj/QqqInSkWLWx0DTRYUJzPqKKfMF+djYEU+Tv0AONM531faJ3tEu
CjZkhBRa+bLbcwltTuWC1YtqTH0LmlkcmnR8UBwoiwvFQIzADdnxZNmZ7VT4nIXWfXRFvfGg4OKP
tdBwi1FMFAAZbO7N2IKP6WjUDB641flb07sGcp8C+3NXQlt5RCKC79od5LydsnkpzzbM81eFVFuf
MAugVwxNexzKegRm2gTR09Dx2N5Y6NbFdqpzSA/JXPbjTvoLsdgNe7+qJXZTivPUPA5vM5jXKZ/u
mbDlRpjhP0JFk17PA25L9CFufnqhBxLoOaHYJoa5g0cqxsgmQQ9sJibDQ5mG/AAnW/6dulCfInQ6
bI1If01QvFsWycN4Rke3sYMloNNXDYH3mEjuxEZ7mmK0yQJzT27n2C3sAjZRRBwYtaZxinOw0O8q
52K85F4B9c1RsVkXOih522ajLdaYFSjjnkfxwbFe/3ALWD41w+W0bRY1vaK1Dq/eAn08I4Z9cFAk
T4VlfzwI2VvqJdptbIvwDftzR9QnGTGHu13LitLWJ982wZHLBMiLfFJb7OYIdoKSlmeICnNBJtlk
5KHj6CJ5K+U3yx2c8cwOeD5BVvGxbgW6O2CzGENWHRiYMubUgxrG6Oo4C1TpTuVfc1n4vzVlQndv
KdwPml3ZCphyCFYCNDRP0UB10JplVUxGJKIHu0QSCAEcAJvUXvOe8Qt/mqLWu37wtqgVtCUuBHV3
/BEF17JBEoLmFI+Wk6+i9J4CY7uOARAzNDFIWiAis2mXzhOBlXKU+XpWQ/s3qNnKt8ogP3FS7QKf
Ibvmu2uV6ZxswU0Afjfk0Q4g7AzfQUY8emtxNFMrm6Ub4FFYodNg3tjERA5pGaqnesl/QRePtwtx
YqJxypwSv3kq2+WtBlUlBlZGQJmop7GW5qeLUQ9DVePF9kdo376n2C+WhbXy/dKAhEhk//i93qIq
Lf6UWEG2oekNPqw0XAixWvmubyLvYMN3xrNZ1J+Ln+29tHz2k/Rf7nMIEMAnjd1lhBNYQ/D+0qN5
1GJIRUV4amXrOIGZlPVgd2N4oNuqRUAj4NeWH0Pn5+zKwG+jw3LANniZdhZj/9Ee3Py6DKTtW9Rn
lBsWRToKDy0WskPOlKBIuM2vPW3vz9Qm13xpZlTg3gy7NOzkGfmG0VmV/b4mzXyJAQz9pDAFgAkD
fUJODhk/ClHf1DyHB7bSAgcWIfRlMmrXquBHUfh9pgSIKweE9T1HDoRWmfEh8Bjv1MQdAUfrQgrM
r780m4SAGtKF+plukGvZ9M6hDsS7E05FTaalML8m7DnkdyFJJbsiVeIFZ/kLJQ7uqX3gEiIRPAXa
kk94BNlmslimp9bJgdYn0UvClnJDsaVQG5z0HU0gvRtuYUHO76bvnP9iHxOwCMhH9Vnt3HTvcL8x
UJ3tQxU2/kY2dXkrw2zauCSb7gANZbib+cfVqnXdAU42JqczS0794Uplmt0wJONrPhTiackivq5u
mh1IRhYn7oJsSHxBQBx45WOvzuWW1RH9zqOFJ8E3RTfcRyX1766JvV/cY7pTHs/WXg9Odg6TrvPR
OyxvD2TL+YOIn/zYs4PhHZG8mNvqqqbiOnrDrWaRRJQ+JDI+FmlxX6o+39Hn8ehaIfS0DkffhcVr
UV5NWdWxZOLlL14FdpomabYKFHPU5idNwQGJhmMdIZYXHnF5toQVcs5qqSogsaNzb8zEL8IzS3t7
8eVkrdmNTCvZ2rbpupeeinbjVFEjRoMHbI6QZkM2n8fEwAJFvaqXGZYRC+lDNTlxRKSjc62jxWlO
Bqw2470VxprQYJzoYkwl+kPW8bN4XQAXgeXMfSZjD+A0hT2UZg6wNjZ0j+JQiRQbdw+azF4Cj9w7
bYRtd5GcC2aEXyYpJUMVH0iG0hrsO38StpY3AAmUfWs+in+JWopjX4zKYrfDcVfZ9INsR5JwtwAX
2RlaVbjjG1g8z6X8O5D620YOLOREgjEkVdCsRp62bCQ8PfsDjergJ4qfUBImIzPCGr5DQ/qX6RhB
vHOKcd9K6yBkWRDfq15cZguc8EQaEHQobIh1gucFVBgrAYcliONbYu9qw4dCcuoV1DqZXTqDUEf1
BIqKxeYOyx4gjanC4e0P/nRdyOuiBRkZIeAi+WFKRDF1gxBSVuXXh7hmfYBv2g2XN9m1ib9tGtV+
D9ouC7oayjndRBMm2DWJOB46zBH98AFMCbONV/f2RdGifQqz3ApfaWPzt8ox4Fgr8Clb+qLFP4cw
8IvvxdGwmrAubQaMBV9JC3NvlSeeezXR3NG8hul7l4XpEu1xuFcNGlA5PDoH2dLnU4d+Mom2S18Z
ACd3CxYTObsyQblprSn7konIdy5ThP/NPD72R2vQY7bz7JYqUnhaONR8Tu2zmFPzUjfgqaAfR+ob
/r0qnxMETO+1lR57JSAPdfIy8DKot2EU6uoGbFsy9tEj3evTQPhz2g0ys+RDREsubUqVox7TzH1l
r0m0xbXjoF1BQqGDcM0cEu/SiMAyMg1F0ghjgoJovRQXcqIuZdaVFXDHn+Q8jIgZFPyyqULAOJae
ylE8cEVi760HKFopncyB9gYi2QUz2ErpZWrOsy+c4nUC3WLtu1SNdrRyBlOjh+DSoidr+d2UtNOd
PeBFv4moil1RyXi54bvMmm0TtfH8zlWNAD86e1r9CbxWvnDpK9W+8IKIaGOPgNSWsn2yCjt3aHrP
R/+LXHOtb6525LJnHYC7ZbU4aIPrOYG1oleITT3kwxz0Z2RFhMFS4fHGq2kB02tr8oqJx69Dqmbc
srl7YdgNaTev3SNRRfnb8zJqzbGxyQ2vCHpfo8zpn1IWicUlBleLkwZj2HHJmtJ7cmpwvFe6Eqo7
w18uDwxAI8duPpEbjhwwo6sk4c++ygO4VZBjetiPI6+LGTmBt2UYlgVPqyeoGehVrZ0Np076xfXQ
pVLR1uX73OS9+QRwpzJ+gtjjwRIM+ybKWLwbymejEx1itnMsky6eLizaZ0nfL+PWGrh+8lmXTa02
Y9QTYRn44C9lKr3xhOesaiHJucEBC1grPoj30mnqUR2697kb/8lo6PhgGWLkn3Ty0ssoO26okh3q
FnhLfoJh092K0akO9iNMUtu0Ua0sjcSOoOE/rP1Acj5Q1HKKKCsVR981N9bxxcd9zBlGu7RbWh5V
LnVbPcbdsifD5LdROv6bCDzXm0omyuww4Ezdf4U1hPF/GS3n48kWo8gvRaf64+CjmNIk1BSPLPrY
4Em24uikcRzZd6zZ051AIjDAph3ox/bLBag9RTgJ088T5iWB/S3luJjcFPvXIr0+vVRk4LInuxT0
N8azyE4ulnENnSbx2JIxKw8FAiIdDofKzjD6OibOccm48T0eQpoJZNGQt+/LgpbILpsvFibujoWz
TD+tpUJp9yrakW/GjSwMsC4QLZ+2b3XNpiX47Hu8wytrojQ+QoL/MFrLTTVF9j2odXWUqd/9jkXo
K/gmQjqYK8mFncMFymyawreFejcPVU+jK4oHenFWp3tEMer5xiG2k71wCThwsBM34MSh2aVrIjzb
+Jnrb9ePe5ebQjYQ+pvY1R91bI9/KIjqv5YcRTMh8lb00xZyOHpoE8O9edgunEgfo9YILF1Fu+AI
t41dnzKwHABW87hHbKPopZxYu8CUBhlEVN5dxPKf08tu/KB9Im532VRnD5tHktLhYaY0yPbNaHvX
hlF8ubsONrgcwpGqVuRuJLl/enmoNhq0eU5muhjwkVHat3J6i+afqkIE2g7satFg0fa7c2t1vYeg
GavgyYbKHwGWSMWvmmEG0iI8O2ef0Kx1MmjaEx5TYb0DVYNFQFlHH8B7ffCUk3XjsK5mjGsFENlT
kGPSN0hIGYXaRRZjK7Cj+lFu7VRw8FyYwdgUeHVPXWPecgNfQT4Mvh+6b9zw30A4uL+RN63hycuB
sIvFchMrzJMztzZyZm2rQp4Culx3dYRrct300Ksu6diLgU4Ft0qOOuCGcOjZ829xLHbvbpMCRtNx
zfD6MNoclQexAccugB+KrNQfrv/tlu43TEUxcM3nULC6PGsH69698x8Ow26uBVzShtUm3j6agJ56
pwjIXKckwGnLomqKDoGpFG5N+m4IcS8XlTkOzsMYaD+cNLtMh8k/GjKc4Am50i+fsFt6uEBDJzCE
gR2Ud6TITCrCXNnIq0cldufsXHae6uaGccJmhXXFxl1grW64pObzZep4wT7bdYPqhdHInFU51h/k
OyauSpXVfha2MNs8LbXzxb2tPKbcTtg8y9gH+oJZu33XRMsTFi+uv7EbNpJ7EUdQuPwkOGZlE/1V
oPrR0Ht9BpMdnShtHi8qdUpIOfwJPBqNW7fB3tkR+8jY70EKldgJWgYxll38DSiemxTwAtSAPZ7R
Mdlhpm+njZdIwIB4qDzsY67HApa0YrKNHYLC56oMk0fjRdcvwdn3BAyusSe70vFdIPxWy77Yt9AH
WBJVyn4Pqge4GQgW0qJY0nKbs6Us16GZweWTuGSOKzhV1tlgVEFbXeOuE+7OH2mvwhv/mez1cO72
D5vpnNwUyy2xEr3bJXsu3i0mYko35K3Bp3u0AhazBM0nPIcgT/G6xUbarCzc+cN1PP9DJIPzkvc5
a/Px0UhwDRq36a42XSfVtUOCif6UbPg4OYTiPIVHR7HVgRETxRGtiZamWKWFlW5CYpRxwWuC7+/B
GlOXVw6mlLd4KtVFqW60shXlNVZxnW1mHuhUCWD4iXNfr9rSUl/cTB3rxbZZk37ZEEX3WJ2Kj55A
3fgHUy7kM97nbvKlOq4ne3zserxX2ZxQ/zIpvDz+rOdNoykDofVWeWR0VP3iAqqdSVYzu258GnT4
sdXEK85LmQ34vx7M1s/earItQ7G+852IhgtJPfFG9wgN5DZDwzFlu6rYacv4i9hUN29wyIU8WvzI
o3MER5IkpzZbMCA9xUijpdZuO1UeWyYhE/9JDgxIJzCMpVxW4FRm/FAmTh8ACZfs/zvCRoxd20WP
n6OQAKydlH99J+CXFZggt+yzRhfPF1foQzSL8Aj6vmPFz2OytefexGd3Yp5e5/jsy1tmfNgPSFnc
fYvR+OAOO8EaT9g5nI9a+a2Fw0tKRaYuEGRwVYsnF/pl6G/pcfCn7xA86ZPl8NMTG5Tj8aOvOsut
NjRftV+wsukMN5qLiEumoj3HnVEnBIIkW+OEeIgFvscXzsu8hkSiA3MyWDmBJ9Kj9HwnPFZZqvK1
sHhjrNBgsSMmyh+3xLuWCxLw8hW3jt3s+9n4SC/NTBlQv1BlRTZtXGPe8y4VwDw4fzKpsk1Ob+hC
gDdqrQ/cntExUI3iMARb5d5rUZnpJSXvWWfrAjoRObHcxIHcOZ2jm5cymUdWF5BQCRFILKh8CcwA
hsQdjuixwwVDlqAyeYYtYkl5UfBfwg1WZQmhIqtb59uAlvc3fcOteZ3BJpmxqzhpWICgUtV4csLH
jqpOhNRmU0MXCRmj1SjnfpONfCfZftE7XdDCzePA/LUjFBhv4qmX/2Wk7q8B39IDxdyqo9hvqae7
Z9nowWaMAKF3JFAACheZR7y+QZD33XBqNnKGK1c0Bk8trurxP5ZESfIn0PQNX0lJFwRPBe2AO4GQ
GeHCzNq8e0m8nmW62wVVsYf948g7Gjn0+lG51T4xkYUmYKKSaBwVdnogLH/wbdKl26zO6jMGgmI7
GFsd4gnb6aas0Z/6ScKcUlWiHszJmI95aa4UEXOXjuXYtluMde4OKX3Ec8Um0MDFyfryrZuCPL/k
djDWGNwX+2+YGOcvQg1E39pyQ4d/Hfjgt+GBkZulAWQTTx248FXql6yWu8J7J8npbYhM9ODEKuts
E3jmUoc2WFsbXQROBROuKCCBRCAX8PGIKvq9TO24HaB09B44sniB3NlVljiZ2LMfOUX22z1xtHe/
sLT/226T5oohfAG6pOs99gTaT1gjZS6+n7nfQRmbWPbXPboNtEAv4fPIRL8FMdgw1ei220mDRR3V
Mhjv3OCy+h12G64D3rKDIjvYcavRcuYtYIbAD9aVh3dzrid85RD/43VNeyYeZm3N+QvF0UuwH3qu
ase28yJ5COrY0W/FI1mE9A5C5vc0zBNMwArSVPZwTmt9WkCUEQdXtuiZCZY4fcEV3ngvALRG8mDe
EDCMh4kFq4ZCaz2OJ7iKSUM7X8W15w12HHPURvgPEGYdWnIr/bRn17rwdmwZa3SWPAcdJYSrfsBL
mGOxzmtyczYrKKpCqKRst1qN3Y9XPPbgGfLMqVEBnBtGUmqvRGfe6zQO96l0XLOLhZMEGLmk91ZO
bfja9Xn35jRh8jMBVbC/JXCGB+o9cP5iOxxxmedyeObSnoAkSSYMCbk0Iy/yBLxPw6/ShjXCqdXF
yZvVz9YvRKL5HsaZF1E0EcC3BdsH+esSwZN7iRjWf4wdIhZxFvhv4LBpQyrysZ9vBWD0qw47/uOB
Jrg0rnpDGW89bTxBF6qh/6n3k7rZlg7B0LXnFPPZylgv0kLqDG9T0iS/QxxYzg6Pe1I+B9omUBKF
pLK2aMecavbEPSLGffwGntKSp9kL+ol7TwGYG66VrCtQ3zkFKWw+2NXZfRheybpoTbGroTSo9JHK
ziUW3IJqVWo2SZ0knrPt6e04C80CGoAbHdvs8njvbbEDRtMzoaDwiyRI8c5Kehy2Ddvroyp9GP8A
ge6LYPVyYiT1y1PM5vO/xG6Gj8AegiuJBmtGwghmurAFkNAwdsbum1ZLM+rzYtCEakxUvKue0oHN
H23Blh5+UXKDQQUTz8LKDMxgROQytDGPgbldEMg41iGcBxhivNoy54n23HrNYp5VUNK3I3tBiqqo
85WB30Abxp83PQ1OONwG06knkdblqw/LMLpZU04/rYiGidZkrbrQ2VSObrn3RTqstwLqZQJq36SH
tNfyI/HoqjuypFftW8vthdB5IRJnE9IhoxilNfTcFTnIEcSMBarfoVrwEDVe+p9MHPMuvQbATTbY
f4qsCE/YYMy/LrW7S5YG3lkXcVzsRThQkBQSjkCuG8v0bzm3D2yru8QDhTuW/6QilltPbRIlIbMh
V+LzLO1GXPA8t+bgDvwX49iCbBQmFSGtegpSAw1Z+O63N3TWkZB9O36QSQttZHcGUiDuDanjnzrg
5X8rvRKtl63EUod/pdd62bUY+wyFSYD3okiAVwpGu8ideL84vPs3FfXBzioEPHYYhiUdrowduKnJ
xzMiTFkGwpAiU71QHLxw0zz6foYndpx1SM/5PMT3hqBZv+1nJwclviSue8PsYvVYUrnynyYqM/g9
5oywTOQG49PA6+FFqGW+UR/s62f6hopfVRUjqY5h7EN8SHVKAO3xswNQi1OpIsm8aYm/WHdPALyo
Dk5McQho97kJ9YvlhWCQrUwCzlsNnDmiftQCZ+DnZRKC9FCRrHGlqpEpYcXidLSgd2g5wfbiz3uK
IJ1S3yB1Xw6fFhvBxF3LThMPQ45Kp/iA1gwuWrjLY/PrUXJ6sQ2nDxZGBDlkpDn5iIHKadLl9dJs
2KuTAUdKmdS7RyUaRHCsI9nFC1vVpfACgc7oFa+ssLlIVk6ffjSB8uhgRBQoJXXMkF/O1KRmMB3A
RkxeTcYZADyTpZQ5bSEdcUznsyybDmzLPCSxfWWM7LDuFaQ1WaK7tZeTkSA4glUu8BYLNZ5kLHsr
tKEj992JD6+t/UPpVCQ14mayKMQL5NH1Vd6CD+FWAg0W8In/+ogd6x9QueU+HqXeu4aR+0fJx5ek
p6DjqELBZnLQaflnylyRMdw7y2ag6lxt6PHm2zj2BqE16alf+28ZSbAeiprx4ym1lK5vQli92TVY
w+K1M1RecbTayfaJX3uVvOZxjmGSNj6CJ3T2HCa+/2Ax3dG3fzws+cWeJBvHZsZof/bHGIpumhfm
BraaV3mU6+laszGww1XTxcZ/Kwhceq+kF8oiXmF+srZY27ARakhWGP7C8ZNNICyGNLSxyaMYxXg5
tCWuBVfvd4c7SPmyZFX66qPYMruhG/+hqIOrXeDFzYvTNlm9oVshOFc817+IOy4wk8nvbhnIEIvY
ZTpTvpKMHhMk9br0z2kd8w+g3MMWpHUhANTZWo1+Yr2Wwj5NFtf4H76j5gNoAo+0bEVJIWKeu+pV
BuG3ys2xdXVu3VpmICwcjiunW815ykaUlUK5bKZWxT6ul9B9S0EB4ohKw6o4pezO1yHG5F5vxjIT
zRU3bVr+qhLcs9+e7w89JYaY3td+1HbjOk9tK3pOLAJCbNY9bgjkYWvhf9UgPZS1iuGPiU9CQCzJ
MHWF+RHzkb6KyQNqw65B/g5piIuIJNF8TMkPp5G/txbEi5IpB/H+ajlRHv2ENboVrDIOZbC635qf
qH/gsWo6mgtK2zFXt6UJ+WOQCOC7rBfaIYRpK7VlHUVyLu7GZUsKge5hxR4K3EvnLeoSzJAPwFMs
6lrRsaJYA81IH+G2QM9hfwPY8g29K8G/xh6US0hAJJ8klMsQVROCUHl/ygIsQ0cOtMW/U+dtYuAo
VtRyZ9bsEQtq+9xbsbjVWkcOlkYujEkVvLeoVEzqulTTX+RzbKxMnjOuBeRGnSNDUok1DT9uyH/h
2vFSNIpw6tu3vEgqb12iBn3NnMWsQy0/KbmBzdNby+X6uVgGiycrMZ9wdLyD0U6/XIwcGEtTcK87
H+xC/O459oSYsTi5/5cZwyO8xnpLvBaJCT4XKiLieCfEAsRj4vQH+6GcHC6WF2VvVV3H0a0no7+j
MgNgepsvr70Dfe/R0TzE/bs3FU6yDYcZdiqVZabqXnjtZBiey7KqP4WJeTxJwSS/OGKCr3YeFYJL
sVBFSw+59+xYMrQJI5hhQFErFgwTpee9zMwH9rGjGuO7Dvog/cRgBMFskk1Og3QQufehjgQ5IZMz
EiWj9yUoqj+RQyZTy31Vxm8dvK7ghXJSpi2enPD3PEzDPnQdQsqTLs+N87DcI5IWn1xg5wPyLynK
wPW7LWXNoBIB+3eQwLANzNdSzs0nQYl0es2DYpybVT0I/p8PhRTRkavtn45d9sO579N6BaMGclKv
CdZVZaO2CxMzgZeYWXC9dKGb/kQAJy/TTFPjycnCml1d3vl6L/qFCyhUPr1P0j5jKdMY+C6CSysx
WrZe9PhOvreuxjZ4oh6aKzcJEDa7eV0Gv1g565feEwOEDVkO7bDl47fsSxWqsfnlwPex3kdC4tZ6
IfG11hzS3tFRTgP/q1bWQB+DOyR/FffT4tgM8CIEfRjqgpg9NAeXgPKwATJX4o0K21zfgjAYScMx
aVnyH/qTJNhtQVrQ9wLPdL11lCKPCBYTQjbx4pH1qrSK+Nm1oLvZ6UTXw9ZaWhPc46whUsodJlqz
4gT8AboLbFVKZs7a8udT+qpHu8Z/HHAy06cAnbCOGOs30SKDPwsrJaqaeQreY7Ab+CxyuMvkKSyK
M7kVimLdLuUYbpiJhPtfWBHgXcNOZksM98eeuQzjzWfXBMEAuBBJQOQCVmSvbmdRU2HYgsJ99FlT
jqLcSjBdPTslxRwAjAvPiUgejFpld0RRUHbj3egS0h4AmLprl23cGx55O99l3E4eG3J7Dn5XAGfB
WiXCVDuW0hEBVqpgT9NYV+9l1zQsPLJ+jnFWPrCdTLc4+nYJF1QSvj1QFZB6cfHdc4JNtyAPRX52
sj7t2p09a2V9arBb6pfuQ7iMXcx75wR1C3eecfjfiHjIp28QDgouxlyeb2Lq7XxZeS42rh/b9jM+
Nw6WECAxXLblgJ2/CwCx8CP+0gCwl0/SAn4MSScrk/61pjXwld3tFFOhEMT/AGz3+YsxgQfeG6fC
vrD4DLkVK/xOlHnK8Ju+J4cOAjedf88d/cZJEbNlJRbqroI5xoOt7JgRggXFg5sUx9lV93H9U0RB
iADgSP5K3MDf+cGA1vRYf88n7N2y+WzSKfphhRfUv0deFJRG4uvmemRFTfNWgWaAHI8GeI+kQRrI
AQTx/hDB8ju3Ek0ojosdwT46yems0Rw6sseWevUnezwUi63PTTJG3Rtmn8m9PyABzb4THciCje7N
TJtIH3GOeAmJ+VfqisrklRWT4Pe0czKnrkVbzZ6yCv+HZiIG0SzoElZLWb8zYaBuxhvyo1C52Ron
s/9TxPrI0uPMx45Gr425+IugpwpZDIPWwiO5I6dg25io0mXv1BVDUM+zEUyuhbzjRUgqCE4ANWy5
vDQWNquNV8rxq4rLKdznFFfOsJuikM4EN0ONWINkr6gi5PAAzwDFPxLT8lWxBMMo6lRLNhOD4N2+
ZiflP+CX3DBWg5CBfmNBFyzHmABoztAzByDXOBfNIZFDw+po1lfWkVVDJEdW7p8+8fV7YPWOB7hn
HuWC8cbiX+yqeXj2q6a/YOJRBxpzLLI7ucBwUY2gCOZQhQ/JvwLxGlbD8ul2OgViZU/jp00eWqIw
EQ+1h5KvcMrn6h24LMWUElbhKwsmPuP/OTuvHrmRdE3/lcFcL7FBG+Riz16kT5aqVCp53RAaSU3v
PX/9PtS5qWQmkqgz05gGpk1kBMN85jWpYkcKF5ljQu/El8uEk5tGav7Rd4oUwz2uOKCSbU587aGN
4oJApbroo5Cd7Am3JnAYjlHo2xgUbnbMW7qgPhhkA3108IWn1BrMmHPfVeZ30JV51FBtiErqAtME
cFI/GdANGCEaRWB/AAEbPk51muQIG9id8txNdo+hWelY4v1Qqo1wucsgEZKFVT8qvG+eY6EU3hdZ
tIo5S05o1TnwNO1QQsRwsdgdnwxjpCerhNbjSGpVf+sserBbKnHab6osefgZN4bpc6lIojZyQbnN
bZb1A+6I4eeaLs4WHGxh/qb3MBUu3pnOQ9riq7NF89ShDxVhRASVGGeDByT342feBahJpAS6sg9l
6dC9jlJ4jYc6lRMUlj7kiA5uiWQeIsAGlV+c7/BExUlatTB3QArV6aOtmhA9aABdOhiUp7gRlox2
PueTUDc1W/kx6sksd3U79WT3+qg8F/aowDNO54L2uwk4uX/sI5g62Cg5ZvdDRXYx/jTWQ+wjQSdq
yhJm70CTgWhFNdlHa2o4KB1em2KrY2eQKpvWKOjDlDZeIIjZF5o3di+QAfyp/EeKqu2gLXbFCI0S
WlQzULfMwa1l464rg6wRH9HLjfD/9hRa+/WnUEcq70tj593wCFBHKfzfDsF25B3on3HAwHwPwOWP
dgveGIe1FErvE7nehA2HIYXjJwhZIARxwk8E6oM5kn0+UdO3p12ba/mPsFLz7hgZSkkDSS11oz1G
PGQtdL0BglC2lSkQTv1EuygIvgedwY11GvEOHYuDmoGPM5t//v2v//3//u+v4f/4f/LnPBmxMvoX
8lfPgECa+r/+rar//hfX+vx/n3//179JQ1CpNCWKLkRtjkmFi7/+6+dLiMcbf/f/0mM/bWBfFT89
qynLHZlPf0xEon61NPIJ2H7wtCHOY8pdC2cke6lsOvdDTF8rBJ50/9fIyx+jSYrceEU4cDotZ+6g
Xv4Yunej1fPuf49V4B471SicbyqclmavdemYHjFSgQ5cxgEhxRtHhpRvmpqQuqWj2q8blyNrBj0g
JVD6r8SK8bFKR2xZLMBxUlr+O8iRv1QPgav7Y6rO5XR1BOd0WzWomaMBJzF3vxwU2BSlJAneGwOQ
vn609dZCOLIxzHRDP5bW06bn2HA1F7WpPpsavFOE8E0n4XXWJWWhgm7qDtfXXJwsyrQRRayqJSjA
YHPGJyrYXcdDVHQfe7X1bNdPSWze3Z/E4pPpwtGRFLZNx9AMkFaOfTkHjQWaTL8TL6NUO+BJxfAD
9bxuX2sCqS6doObbqGn++f6o87/11a7VVU2oGKxQxWSjmKox7+pXuzaf6jgwPSv/iNQjJhZFZqfv
uhhmITTiqdlSDpb0l3GcPQc27hwr29S8MbpuSIPdqvEnoV2O3oKVrepa5B+9vG9e4lQ3P/r1DNNF
H3FlqHnHLyeq26amA8yzHMOYt9CridaartAQMPKPdUNmmQH82EImqg5t7AyHSgr78/2FXX5OVTPY
kOANbZN9qYnF5zQR7CkH6A8vuE7CWwicuc1CHQNhuTA7UfCnb2QRHt8f9XpBGdWkgG+oGkG4KS5n
SY2DidJ8e8ljQvTNpFj/CWoq2HTNlOnXm8dim1IZs00V3dPlHcPeLAUlNu+F1rn+mUAR3RLoaOFc
jYJNd3+wG8tp6IYqbU01aLTKxU4xIIFblK5nY6CZzo963c9xZuMgBaTBXyNZx1YyCdVxf39c9Xrf
GAxsW3xF7lFHn3/Yq31jKoBHNSfxXkBfuYWiV8mh0tHi9am1YLFdI1Ef9lP1M7XUr8bs0bON6waf
AQ/Fiorb1oL40JPPOei/PCNZ8slxOmPlEN/4jRYJJ1Voi6KjEIvfWAaF39eIV7yMBs4kmyC1KMvB
lzYeshrfxzDJy6/3l2V54bK7pcY9xT5jSbhCLlclIFue7EAxXjTONsBA+AMNRQHw0RYKzjoqUifD
UujeQz9pDiEGudv7P+DGRue+VPkdVLdUS19s9LhToYm0vnyx2kE7J0ZNJalIPMC4Xbsy1PJl5440
ZkgQ9yyANuQy9MvJ+tHgtXZaWC8I2jm7Al7tAfg9OSHt/GMWFQ8Fkd8G/qu+U1UPlY08BxxQTenp
/pyv72rTUR2THyOYuTAXr1yDmQs4/sF8UXpHQ+92sNVzkSTfYNMT6edIsXaJGHdwZMOVka8/N8+S
zaC2zZPOMlyugDP1lWMWhvEC5IMOqGIOcjdQfzrYU2y+oyn1PgFrdPBaawaH2MXD/Ylff2yT54mn
UVUJKUBbXA7PC2XDGajVFy0iklWjPh8QfQqmnR7W3X/uj3V9liwpBUZ1hsaxp9V2ORaG0/hu1Lb3
IoAzHkTtzAldYB6BSDfbTAzR8f546tVXlWArdcklAyNZICV1OWAK4qKzRUqXz1fU4gFzw0g/dXQ8
KQ2HnlkdrKYX5xSbG0SkRh+bOzlZ+nnE1G56rpGc/E8O2F7fZEatvzOnuP8WmrziSBpVEM+LIoie
nMB03t//2YtlsixA7RwIaQn+V1edxV7s6rFFNVbNHrQpm06IhlWnXEnVHR255MUPxNohvB5PF5rF
d0G716FsuxhPgDvCEz0uaVE62NRmPex1lEQ9xP7pWiAxbh/uT/DvFfYqYGCGgJaELZH0srkCnMWl
2gGayEExlQ80k5vPjqGkR8PQsq0ViOEc6pP+TemNGDO4AUxIkTbxcaJ9vRMkMXtT04aVl315C/33
75GEDexKxA2dxRlUE0RVWg1NJUAzWRpg7Fnpv/uo8IJ/vII+3LkKhlnoRyTRMQM1g9Iw8qgfDVyK
bFfH8vTzygItEp6/Pwgckq3r3Im0Vhankn6dCmay4ZP4adJtUYUGqWBg1sQONSPxHg9JkMRUZ1E0
wq5x1A9mq4h/kkILg12XGrQb7/+iG3tElY7jmLbQ7Hm7XJ4kRyg9kf/QgAiwkoMTqeNHBKbGI8UH
/Y9QqRrdH29xcucF4FFQHcsC7qwJbbEn4xYPnJZax0OJbDTawUg59Y9abNHhLnWA+Se7rKzhqaK8
/QmLza5a2aLafDUstijBLE8/668SiC2C97pNsI2pg/ohGJLx3OBThzqoGL44YfVExG+gpRW8n81r
f6dzw4YcWOdxKqmZW7innvBLQmGc5s6wkQChUAZW7X/8DpUl3+qjjRdY4cdRl/IU6glwkJQyI7jZ
n/cXcfnRbPJmPhiKkAZvDPXVy49WGwgakron54KfjuWNZaJgI8P3vIFyq+JZ8HJ/vMVbYtm2ZTgm
/Gih0RF31MWxDrQqkAiCK2fbdjoB05MK9ECzsfQhvG2SdOQFX9mX87/y9WeybVJS3m2deapCtRYn
14KgQMHfblyjEcVJUvbG92NEtKgx6q1llsMewcV8ZXMsnmzmaUuTZEC1NHOWc1xsTizzxhTMJ6YE
trRpH6ZQ1Mz3VkLP5FSKohoPqH4pynmo1aKhaw+4YRu1tH9WJq9f/xBHoDui8aCaNqHD4gNnAnxP
BfHLxd5H9O9otgXNSwqmPOX5ttr6m9GqFtzelqrfTvdR6kkRW2uG8ZPsQrN+19B1FV8o75pUSZAS
FuH3Xp8tc0D0Irv5FIH0i19KZDm8naC55vyqDdQ39yq4fS6eoK3ES4Fya0AaW4KXQ9UCJXuw0U1A
mFaMIW7RYV+o4lyjD4S7T2oMNE7HKFfmRDQUodu3adth4hgCsd9CllL8T3qPOvPnCIB98kx8jSbh
0A9Dq20wkUCb+/6evTojJOiOqevo1ZDTada8xK9yEA3MHp4I4JSsOqNDGnu9taHFiCSONhW/KazY
Kx9t3hyXO5YBOSEqf9h8ufnieTVgXMPfxo8sdUU/NB8QzC0+Yozqr4xy9aRxxBiG3FrjUPDSLuZV
IOESATpPXQAbeDlTOTxXho5bi9HpWD4X2llJEVrEBDyA+4RnSVKk9VYGY7wSYC5vcn4IeaUJRkal
BOMYi0thiHVEL7EIcH3H6D8bZRIeMryp3Qw3vg6V+VkHMswLl5S3XFmEG8dDozRlUS6QJBfLpVZR
58uLUMU3BHrh1sqy8H2KltG+n3fhALHjDOZHYhaJCXFCSeb5/ta68aVJanT2FWG9of99Yl596SCt
tWlMQVP6mQrsFUxo+lsJ0/DtO1gD2CZ4JsHxCmsRK3R93krcyPnSE/RE5E0H61G3vdE8+FHvfwXO
jwPA/ZndODR8UYlWIjET4jGLzRXVwVAEaRC4tYEtjtHVDzAIgdW3oMtMDU+M+8Pd2sxoMKsCFDh/
sJ0vz0wl4rGhJRa4vZXwjA5xxf3mcXkMQ3xA6gGrlKRAZ2OMine+R4tgtBv1vajKX/d/yFVUwGam
RE7dSVpzGXgZlnTGAIKg8lMXGVUNf/VBDrYLWWeIvxkYlk6bEt8q/cdQg9zbkkFp4c7KqRhvJttU
/N+xHETx3ms1JFeRa6kmS9nQ3jD1XaU6vqZvcmLJyI3CqS+eJmBJ3ftSldD9HYHQUb1NvdbRT3lm
VKBwgNUi0Hl/glcvOI+pTqmd0JNQWDcWqT9KkZhIa1RjbBDrf2bF2GPTdUi8Ah7CAPD+YMv6D+8o
q8kfJjhiKivLxANkQ2aHPBIo5yV6dgjQFvoFzxOp7NgerROXmiQlxYRzOmhgB8rZnav7VGDJk7zj
H80+agBivK206/AR12y1OGDkq/2KiGHVlS14Y8eTk1F3l5wwizLgYgeOuYDYW4cuepiTDlgbv1rD
l/Vnc9Ls/LGhs/HP/dW5cW9arArLQgqoa8s9P1iRRr1did1+dLod3kImsFgZuhHX2KHQtfpdrft4
HRZ+9Pn+yFebAFNwHS1Vrm0eKDovl3OtExVnpjJkH1pYzULl0fwU9GcbPqRAvR/vD3bjkiTAN0m+
oPnplFcvB9NNGAFqUWKlp9vDuYFkuVXH+H/wCHFP0T6ShmaRWC2i+R6Xhy6E9ezWU0xJE5QzAFKh
Khh5IqyEmkKL69AIGM5L0v39Cd76joRmwhLcl3PF+nKCE+AcpzHyyMVRKKGGp+XHBt3hXWAzfFrD
XIUjZWx9beqP90e+jo3pO8z3NBuW90FdHGaA7HrfOnHsNraRy/eBQg1ojzNK8FHzNTq7A3aN+Fvk
g/f2rTvHUvN7T5YPeedyylVh6GOleJFb4PGyj/tC2YxA2t8NQ2T9GfChww7DzyG2UHAtVt78q807
V8up0Au6hVTV9PlzvHp0wY/7od1OmmvBpNvm/F0fJs1DDzAS6Up6dbW+ZDi0JFV6gUySI3o5lAmw
I6NIpLl4OmvQ8DB2kuDON75VD/sR/T36viJ960XEos6j8goB8iduvRy0SsDsj0KXboKAxwNpFlJW
GANtsqkJjw0NkJX1vH57eRJIdCybIpqweBouB9RkioFOnJo8efAHoEfiIB5F/5QWXgRYmIybLEyZ
fZGh4B5A94DuqB3yAeGaN+7m+WlSJbUHOgVsq8WmMqwoNjzfM9y6KZ1j3QDvRJsi2xmV1DfAdcWn
DJLayuyvDu88KO/UfH4Y0lmsduihizkIT3eTOrICELztBGKmJ17fOITuLiqHSFJLM5WnCvzqWyM7
RqdfSaShEf5wF18uvSHUits9MpFdohv/tZI4CCABkudPALNihDL8GsLB25eZJpDFHUknj/rc5ZiT
go9j6ncEc1iHwUopo72n5M57G8eToz/rvYGKTaOVXX3j1DpzJEm7y9BUvu5iVJUuR+83hjuKVBdI
UtU16k6+R0VWDQDT3p/jvFUuUrB5XdGE5AjxmPP8XI6WJrKNFCUzXKPgZmgCmW3p3KuHMBh/6iga
uveHuzU58gDCRQIPHvTFzm2hs4UoQOmoRozpttFCzPIEoJYMiYKVlOPWfp1rq7pGuEykvAjMS7Xs
J4Mui5u0WEUIvXVOCpLdh0xm+rkB9/65CVV1R/kSdcT7s1RvTtPmdiLnIuFcNjIq9A8QkQ0cV0d9
PbWBOE9FvkUeZ6g2JdwSb++EYNH2+G0IDHYx8DWwivCd0aH+1egWQv0etP0N/2yEUCZae6M4TBnC
E5+BWHjaCibg1iaQiClwu1Fj5Rq/3ARe43l+FcIInmyQiB0IUOQyZHrKIlKaMYiVlfW5CnTYdDN8
gg1H2uTIRQ4zgcQvytFHYTxtmt+YOlZHWKnp0/2vcOsj2JZQbQusIjthsbWNxh5KISrDbfKy+YjL
UvrQNEg8hfVkrNyN10NRvVB1ipSE8AQ4iwlhT2AqSFNIAtRObL2g0fZtaSD4HHb6ykU4b9vLAzsX
SgTUY1u1roEvsW/WFZRACX7fBnPlo4UstbD5Akq8O3hE4Hvg9N5u1AtIMgJllvuLev3QM7ykQQ72
CGjy353/KqbQUVxCeCJz3DGwp3dJYTzGBWq3lNg87OjBHmoBMgL3x7w+yYwJvEiyR4mM7UXYiCIj
poDjLFpBqe5FTANaZrLXMWmU2ZOZ47Vc9x0s7Fz5dX/g6306x07snLkjOYONLs9FbfdFWQIJcq0o
tYzHwqhRSUczuYy/3B/o1v6Zs/k5qaKMsMRTdIrZlaPOfREgEuHi3128C63gcyVY2vsj3do+LKMx
V235gMs8Mw4aEY6ab7tFUCnA2KwGS8qwih7Uvkc3Ls7K7kOcyPR734roj8nb+OH+D7i1pnMQQYHG
0kgCFi8AuWuhKOlouchHTe89NAJxMyLff/sdQ75GeGhzUujWLBFHXSQNRSKc4JpBFHXImzalfYwp
L775lmEc3k8weRSdaZJc7hHKt5M9FRJ3S7CmP6QxZQ/wiSpyOPH7/srdOAYEu7algf6b/zNvoldH
TxqBAYjaMd2hGJW9J9T0QI172HZdicM2ADRibKyXTVqlK9/s1siEflw5ltT5ePNffzUyfZ4ZI86d
A288/Y5uUrRzsgaqB+8purWRTI9o+7U7gGVrzacbJ4PaJO0vGpIgMJYnIw87SKVBK93AyeBiKXS3
xiaJd21vh8f763v9ChJuOTA9uWwEBZXFexFESveXfOlCIKaN5Y1hf0oNiirUiRFcUbALvD/gjbuU
adk0iHh3+e9yWRWUqYoi4npRfQSVO/Pcmg4CJ6GOjWKfVzuJ9sf9IW/NUXLJqGxVdpGpX35J8oa+
RJxNd50OoW0fFO2DoUFgEDI3EJqJnZXr5tbnA+dAmdIiBwVDczkestiTGPVSd3VDA2LAL0KJbMKV
pLffflfTlSXZ1alIXZc1wmYcykJ0ujvlpvNV7YJuZ5tDvnLab50E9D5MikJcKXLZY9NqFSVAJFjc
okRCuXRS5QuGANnO73IQ7mat1VvkGH+E0nsjbpOLhTqELm0bsJ8B3G8Ro6FhH+PSR6CuAv7NNnBh
rS917nzVVIDWxgA5oprTsjdvF41wEM3MOUnQrfkyf33w80YGRRdTA6VgdWz82N8ZTu59alEm2ZUQ
NMOVyPDG/tSQRKRy7/AhAR9dDohEASzuniSza2oDk+uwO2uZ5p1xJ6LVbtaf78/vCn0xrypqrySU
qAED+VucBxFVoxk6re6i7NNsTT9C5wa84S7se7gJA7HBpgt1VDc6Q5IqdNVjPjN9enq/6DsEdb+y
4DeeZ40CA00iHi+O5+IrD7gtjrnV6y6+tjVdcxuD9w2YFHiqFuaQp6p3ikMNmeFUAsd6sa0oOdxf
khsnlpxzRqIgngOqbv5Crz654U22F7aVhh9O7x1DuunuUFb1Pihzf2WyN+4/XQW9SsvRBviiLZ5O
NAR1VEpbzY1SWzzANEEWtW2tL3k0hX9GGY2Pjd6JlVv+xgqDHAcAQEYw37qLS7dxTNnJwTTcTKDm
i6y4006YQyDksklKbGU3HbqCT36D9s0WgXb5II0+aFdmPp+bRRDPewqOx6QfxllefGb0JyOU+0iA
RiwXv4d1732YukCb3n6awM2YlFvnNj1KM5ffMk96ZPhyVXdVT9J3aRE1zYtag54PLU/P6PS+fe84
3L4gVfiaXFWX42FT3OMgS/erUtT096AYlouJvPKUwz9YeTtvbNO50a/N2T2h5BIZioSfr1RGYriC
yu0WxdcB98oGEWVfCxAwvz+vG7cSwQcQnDkFAUE/f85XZ8KJo6nTC17NFLT6J6cjq9tAAsRqScfI
Aa9Xx/ZWhrwxPzYnORaHkDdtuU2hxUQ8Z7bmQuAS76rcLCj21Uj4WWic3p/djRNBKdOkOv3frYfF
LqlDnN28yMPrSZ0xOibyG/3Gxxp8B30OnrfeDd8VvbcOPcIGpJij+XL/B9y4ByDK2TTbOA1AMBeX
8BgmMgu9An5l0E8KHHl9hr6hfIP2hjaoiBSB3Im3sLPscuWE3CjpctvCcwJ5TVJERnv5aSEyl3WZ
BwlhkClHuIIeanPCwoJpwkAbBy/FRqQvDOKnXlOjbWfj521Pgf3HaKS1v78ON24FWqmkuECd2dh/
6Sevtlk8KIKsWsQPkxKrf9gZ6bZIIvPtwfzrUZaV1A45ohaJ/PjBFJG305zBwPsDaejGTvMv0nRe
prCo3DbM1sDctz4zD4vkJNHhggtyudRGBpDTgbn+0MMLMx7GCi2HT45vqh9pWiY/mkGgBSjVRA4r
QduNszQ3fyiXkMgjuLV4Z6JG0SzUKaMHdCCqk53V2jGKVIwr/HDt/f7bSFrc7Lb9N9K1JRyhZQDT
9Pw1HbuLB1klBo4qoFqx7gnTFJOLtmib4oyFX+sdfLwiMfcdMrDep7KEdTzhHw2taOU5v766wE3S
/Zlr9hrX5OI5J+iJJ29M04eIuL/EJ7Qaw60g5vswFmb/vm2yNarP9WrP0G0uS9gaM559cZ1AjfJN
oUT40gZDeswSEe5LM613UjPWYpXrHaWbDuWZmYwFjtpZfFh8WhushuC2RVZZ/wzUMEPOkyOKrE/W
QDwPtHQnRgfpxPsH9cYUZyAhLzh4Hugzi0ujs4o2wkzWcwdU6Spe0ip9bMMgy7dFHNOyvz/adc5B
pYZ2MHtXhV27HE2HuIr3COha1G3tpwQ9tL1XtBjG4PSNhO7Yts1WK2awOuVu79f9wa/3D+28mZHA
fCXVhcXdnEPvkD0mlK4ZplT4knbcVGbRQbS3nE3ih+VKCHF9B87ZDZ1+Soy8Blf0Rj1Fww5nHrfx
SoqoZqIde1As+/uzuv6APK0WheE5DoTBtDgVvdTQ8cXI3B0Jqp/z2p6eFIjkbtJkzlpKc2ssnjVB
2YZSN5H95bUnQ5kU4J1GF6GhGdiRokWNBDhk5XitOHtjKBKnGTLPYQLrtYi/Iuzsmx5RcXdsZfgT
w63kOYuUZKdMU7SyKW8PhaQenUBwp8t7DluOQqB41cHDyIdnZEWyk5Yb2R5t8TX8840tCE9ihpwQ
xM5Nz8sFtOsOwz4n7d0Oya+jXSGhnYY9mI8clcCpb9qVqf2lQlze4SZt8xmQI2naI/14OSB0YhH0
lte5mAqmOG7aZngeg8H7mBul+V1Unnr0g7GLNlVK6cTyecd2Rar1Jy3BcYarvMCPFufd+3v2+rIz
uXDIXAAjUYNbVsLSCoM4LcL2CsEDpDW00d/L1ovdAEEZ1DiGIwKhb2R8UXSAQAh6mULxfJ0vA/o2
NfosQZ3T1VHx/aaAaP4ylAHymUhCHNQax7r7c7yxq+bQAAABXC+La2ex8s6Avk4atm6NWLSbIYp8
psY/naSs1eP/YCgIMQAXyLXp0l0OFart0AWJ2riIdSWk27531hXfOAQkZivttVuz4pox5jLKXFtc
7CdsuFvUr6LGHbqwfrYV1TkS8KqfKHTYKwt4Y5NICtEUTsiJpLlseoYobRSilI0rygHZeaVyTr3E
VlUGUf9YlSOCVVP+9pSaghtfixgalAsZ5+VS+k5d2TIVlZv3E3CTHZonHlC0BO/GFI/qAMVlXNCG
4EjrHkGs3NET7zfqLEW90vK9cVMQe/Euq4ASqUws4oG2TfA6rnIw4Kj8jh8aPA+Cc1aVKNKR5CgI
obaGl2zfvJFsnYtpBjUx7vJ5lvVIoWEyalfq6XAc8d46hCjBnAwF9aT7Q92a37zEpKEO0aWzeLaw
5hpizKOIzmfVHU84v7Mp9Pbg7kZ0DJTucH+468DDpOvF60hTig76Ek2rtR1pY2BWrsPJR5IfmvuI
acapyPIPmAyFp3r260Ljp145mzfnSRhAAkwR4Qp4gWJhNio49LpDbYafkPdIvvWW6e+QYJi1FYtq
f3+iN7JAKtTzqSHyBRKwfGIiwoyibIrONWFhAUCLYtzKEyzFtmPfoDVTV9iU+GNooy+ZTgMJU+r/
J66U+MegxvX5/q+5vi44S1CL5norSLXldRGMqJqjSTNRdyt7f4cT2/TkdHE5HkWt5mt76vojzycX
FYeZXjvvrcvD2wVVNBpJKVy1zPEzi2LE4HfY1emfR4TEPzkWuttYT0XxrmrjYgXxeH1d0Rb4283m
XuS9XRxYoEbqiL6ScOmRlFtZR8UPta/CP3mmIC3jzH7BZhPZP9+8wEDRCagprcCnWuIsIwRbDbPH
mtdXUZYzosZ+n6VavbP9Ol3ZyTe+JQVOgEuUqogAlxAiuzbLwDApTvV5rP/I5DCeUU5BgVCgwHd/
VvNaXUYt8NVnjpZB/VzwMS8/pM8bOQvrj64PYvpAW9VEvzkzTwnovxPGtwADagUMTFQMSE0U2coZ
ujFTCfydz8lbQLaweARsNHnTmVnqEjLlx5pUZNNjTrJBWm4tQLsxFOghuiEApKDhLZtKtVB0Ys+4
dAvA8HvVGZOPKR5J2KBW4coVeGODUhSiL0hxipRh2S+rKP9gDz0wK+RRgfcPSu2CeU+xsEcq+mta
cJAfKo5L/uanjH4r0goq+SXkdnteg1e1IPCx4RgEOEDqeIQAX/LlKAmu5TTtGgTzfhVO1SdvJNuC
dQYvY+kGIf1MpFqM2WBMKLDFztzU6Yv0OJXCSQ9lECPtmFotTig5Vd+Vy+7WAoPPmpuus77DEsNJ
XbDoIHWn7hTjmeqV5s8QzeiN3cIH1Kzid6Y4axCI69eFaaImAfxhfkmXnTR1mC2IHC91q1KvH62p
Lg7NoKWQsMr02Cv1mobAcjzgxnNVb2ZVUdSzl1GJ2qKpaw22cR7VJPeRqNexssTkNvDbp6gRSZtt
5haVWNlBy/tgHpbWwtw2nwWDljmuyPMsgC+tnzG7qrtTMaJWu031ykIRu0U7NvNViHCpae8CGvj7
3h76/f0b6epZZfMj9kgBCqwJV8ISFVyVWPFOqa+dMRBqKOaWQ9Z/qkzwSwdnCkvxPGDbaR08xfG8
Q4F2CP5ZSRH7j31BjX0foFAfrsTiVwU6fhMFG32Gz8KFgi55ebAC3/IBsRbjOSlKc5P7fvUw0Fnd
mtBmgFIEuN3AcN3a+EpRw4v9Y4HP2ltT2vlH8NTOIRxMJTAqlz9C5YVXQtgk5x6Yzl7aDIij+OBK
2fwSOBqvhKjLN34ejsI6qcfMpydMvRwuMEZMjlKtOwdWP1TPceoksJOCETvwQ802ieQGBdsY92as
38KRlifWCCvbcZ7S6+eJ3wBsjNIEh1yA/Fs8T8jWhzhpGN0ZnzztH2saky9JFSRPVR10K9Nd1pAY
igIkOw+UAwXOJSd1wu5P1L3ZopSXSRwnynpvkYCtPA3Xx5pSC/3DOY7gAlvGjE5qZnTi++7cdcX4
WCXQetGrwJomGcTGRuJuc/803fiIs/YKj+ycilP3vPyITgQ/M1On9qzz9fpPXZwTj7epPg4ploep
lbhQ3DQPm0Tcizd+0hhipXOwvKtpyRMtEcpAbAYMJxbbyCpiifS4X5/ZZBFGBZGRjckBeh1kkriU
yF9lStjiQ5nqGHmvKStdEc7m4Zk6TxTlGQKdeYFePYlt5nQSZ/bpjBuXrzmnriKxjzc2JlDJAU3t
yn6w6f2Jz5mBXh7ldLspnH5bTaKzv7fYrahP/WTb+jGxtFD5rqCyVxz0Dg30vSKQLzjWEMz8ausP
lAt+BV4VJc9qG0kMOvKZCPXDdrBjfqnxL0dMMwyQ4nzrFwZVwjOh0p/hmCxDKCN0QvC+Pr2vsPyU
BS1+0A3ONrWSwKbouuyhlVpz0NVQWYlSrw+MDh53huNxQ8xZ/OXKxjrO1YM1emchQJJG5F7bwBrT
L2+eHqPQGTZI6tg9i+9XYR2ca0brnTGu06KNX7ezYJTR9VQNW7Owj7YFOHwvh1gzwJKm/se3jg+g
BP4GYQa4WTxQLmcZyDwboFg550l6cEO5qapN29FzmoLY+4lHoL+L/aR1EOyymjV++vVtgawN6Qyl
O6iEhJOXgyPLVyBvMznnoVMxCRJm+i4q7fS5U1F9LG1GvT/ZG+NRiEGUb+b9wF6Y//qrw+KgdNsF
0SDPdVxibJzreofjaQW5rC4UEoDaL1eixxsvK6I5BBykITOmYfmoWZZHAF5m8uxPzUwFwfJ8ykk/
xEiPXJaejoRlGeQ0MgDThCHB8xjCVu3VIH2MayfJVo7TrSUAW06BmtM5aytdLkGVoAdAk54lwIfC
VfzhE5Lh5d7rRPyYFkq4Eu3cGI4OiQVxDGDrTDm4HK7PItlgAWWe/SFCFqeBGJL7o7VXfXXYjILu
wv0vfB3fAXSjaEH6rs3VxcV7MBisJdY0vtvm+BlspkLDkxQavPrTyr3sXdmZFkZfo9F9RgYeayIH
z5LsdP83XL8IvAaMD2ERlYuriyO1aCR7eg0+a1DzU1tj2R6HQYJTA0WSzEfmMOG6e2M7lxoq7VzU
H/nznG7Ot9mrrZ3S5KJI0PsuknrOLqVnenRymR0g9q+pW1wHLQw1pydzfkIPbPFNdUHdGeMY38VR
XNEOKFH6+d4U8DT3XVI7bwW7MjPqlnMCj+LI3Me5nJlaxAWGRhoGzVKpzxheKpssteLveBuvFSZu
nVZAQZSXqHexY83F6Sg8HRNRtcW3zTSngx7j4plZ+JUVKhriVd8b22hAHhVNOUzNYSJhw+sEh/vb
58by8uKQVpMgzDDYxXy9RPFF0TnOuWnb/ND35gd7nKJ3HgiUt98FRAwEL1z8rO6y5BMmjjmZyNic
O9bjaKeZKDaVjkHCNuuSapv4afhG0UluHXR7eFSp/pLEk21efsxwMhDo7xW00wZVewTxYMLMV8sT
jLJmRVfixsecC3iUmeiBz4dxsU81v09VHzOF81TU1AnKshZ/vKJUv1ldjD9KCW/aNcZmwOh5bMXj
ZCjRV+wAjZUr6foK/EshYxMDzSK9ma+sVyezyKdGh7ZcnodCsSnUNuhmVXH8aOdVdVbJ8I/3989f
ldfLpALKGiELiRStYrLsywHzBqdDfEyKs4N9DZIlVpIquYswubQ+TXhSMGHdS1Epn7Vpjo1jlMrL
gCtK+c7sRVz+45XKaLpWOCrWS49DKgY2VZ3qP2XUWj72PL0ehFvDa8P0PGhj0R4ctc9QaQ4rzIw2
kaZh5on7IO6+m4F2rgg3o+87+tfAkTj4HNWqrIODacQdeH24FNp3gW3cLzS28Fm00QqX+6SP/PjZ
zvK03YRelSn7+0t0fUMjY8yu4KmAcEF4eblCmZ5rLAS/P6wL7+gM0wsd0+FEYyQ91CN4XjF4w0rs
cX2sCdVnDT9qnnMXajGmohi4XVsxWq64Oe7CCg9nkZkWHlcUId86PeBShFUQL8j0aH4vpheNaRYo
aXIeylH7YmBh4e+a2K6HrSe1djgW3QBGeaq4T1dGvk7H6OlD2KFTydkGv3o5cur4aVXhnHG2UAAa
4Kz7AvSJ4uPiQjEkPthGiHlk2WHgOnHHrdyc15+VDBCqAoUdCmdUQS9Hh/VVVjxbw9nsUh15briE
VBKGfUdl5zFL7OlDNhOx7y/2je/q0JKgs0bxFcbo4slogUrTc8eMWmpDUJ66DNrgSWh5gEJ2/fa3
EIk1qaO+OXe96XddzjD0sYAY1bo7i1KYe6vGNJwAx9lMkb5Wp7pazL+gMA1tAElaQLPrciiJcvM4
5EFzLsBaYqeZlHvM/vqnwReqm0VJjKVqvIYpvVrMGXtC7YfuFigx2vqLQckrjT4P63Pj+WjfUw4z
n2Q5OgX6aYX/+f6Xm7fDxT2JwhIROWglAKV8vsUMwzHCdxN3lnNb985+oL/1lPaFs/GRKNuPMBd3
Y0z0aP9/zs5rR24jWtdPRIA53DY798xoNMq6IWzLYk7FzKffX403zlazB03M8YVswICqSVatWuEP
XSGdumtz5fa9vZ9k4SWRFLJlj3vA4n5KY2BReB7Vp9KAsI4svncwiyFDdXoW0QdUjTN/Yu5k8gtw
Fd9iSFzreIu8G9xOcg7+j24+8wN28lKzJvVKbJRdTZzy2UCFou0s7A9wA99kSNp+vv/Oby5DuZZU
DzGYDNNzW0TBztLR2ESJ92RNBkjWAufMZFO0KJnuiSjW3ozqQFs5oW+tCaacTIehGuLTy7BgorAh
7KA+1Y1VRccq16Lxiy0UXK1L2kIvDrT59w5+5Ds1GVUSieSoeKmaGjjZqKSdVdPY68p/bThUvj2H
9pepQ+Pj/iu9bSizFskFG5ncisx78U6rJA5sK+/ESeELJx3T2arIQj8TbUPLVgkm7UhC4OU7t6q8
LyTqlbWL0lhvXhRcTINk0xh12a7E4jdeOoklkCtQ77LLuvhRqIq0LdbW+SnB3O0bkMT+J/V9pGyA
7fUH+lJh8/7PTBObQlPqEslzfR07qmK2HKU08lOX5XXDdHrU4m2EQ9v8MzBT86vRYh25kmPq8oxe
xxDYLrQfIU0YbOllcaKmgxFbtMlOM8CO3NnMHJy48i1cCydETGSbTI+yaorOhoFf0UfbLpJhX+PS
Zj1NtY6YTWtNQ/mPhtOO4VeW1oavbosJDj+dTRfEi0PV63ZD5HlozuEDNlibqMK27LPqjKM41rNd
tYf7O+qNbycFcckhXBvQ0XJCEZVG4xRjnYHKLeNjoVj6MVXEuNMr60vlRsnK9EGWpot3SLuYklVq
fVNQLuJgleelVsVJc1KZ753TsW0uhTOt9RFfJVEXy0DvAzzBlcZNvey1i8hDYWuuhxPWK71zosIt
kGJRsRjZ167DkDtQwPLb21HBKeFzjV6qdg7J1ZCTNrIi/ZHO2I084xQ9BF9pz3jRh8TEA27aWl5h
6DsMBUP8/lIyZenbOlYYs2GeaZ+sYSSmwwd1UYaf6szYWXEatAdQ9rFyhDJKx60QRQ0TEMiBfowr
s9cwg64ca5PO2eR8RNZWRSEnyLz5Z1viVIsTJtZefxeKpka7PNDN6inytDjeZQh2DH7c4Ay0zdx6
Hr9mponkS6zr/W88KPLpaS60trtkU6QYyNQa0ayRn0dFoZyFVyM3tNF0ZDXSDbgOy3tC8jBw6UdO
WBHd32S3Vz2DD3JFqb0MYXoJ6ADLwm+gCDi1iOmOx6bSR5y6wyjOfCgzzb/3V7tJTAEJAzkgF0Yd
jm2wSCxgkIeTx9D6NNqZU0dbNMXN+hm/esc5FNMYp/+2dZh02tbFuMzZxSMGKy/3f8IbDwwsG8In
TGU6C8v4pAwiA4481fQWxuKbAaXim8B4ButT7FX+P5aSJ4mJD0yO5Y3nFbkz2XEhTi2y0Nq3GcLE
8ENJyVB/j+h0mR/vL3ebKvJq4SbSUnzVF1z0sIeuTiqAAPYJS7jmMRc4wsFwPWWa6B4xXs02oAet
lcj7xpqycUxZT9yFzLUIGmYCRhVnKqxhxVR0W71rdeHbipl/6cNG8RGn6T5FHtY39x/15iNK6hjY
B0nJwTpmWcyT1tgMjh0bIFthPjqYXp9jptWYWrZr9/pNFH5dCh1BiLWSm7fYsiKJggYBDfvYREr9
l9l4s9jhtZk+64ihnHJj7ldO5JsLEvSl0DvN+CVM0iijhj69Yh9tc/47QO36ccCya6u5869cV+Mv
99/kbfqLhCABH0YI3xAogLwW/uiL4E4z4zHpmMdSVdKPWmepP8yOZGKXpIUdIZ9clJglJ0MbnHTF
abWNGiAatcV/Vt/d/yk3hYDBeIdWG/BQSDhc5de/RHWDJnQbRz8OPW67/ypTNDXOLnfdIWkfqtFK
QqlHlqlPcwLIxbdrQH/7JDXy4dv9H3K7uzyKZlQ15KzLgfdz/UO8rmGAGeO5OsxNuAmNSD3oVlMc
erA0p3cvRfkonXvYziro2Oul8L/Fy77CDhTXW7ekbRNlhv1JF6E9fiNNc73P99e7CcCoKEnpHxCa
zF/YY9frJcyMp1FVuoOd2MOuye3o76nFUYrWjzhEZgVd223Di2lW8fb+yrcjUo4QfgJALVAS0W5G
HlkxuwKJm/YQOQ3mbYiKvMRY/l4UI6h2vKJqC8cVhR/NaQE6aw6SieX80DRqfLK7Ejc5E/1QgAn5
Fn06xLzyqjxlKDtTmHk1lqd9Z320qiE8qQNOh1kg9CdTS5yVgHdzOuVTYG8FARy2O6PQ6xcYA1cJ
TUwPD7wn+xLVdX3KSjXxE2wg9tiaranG3gD+SYDAhCCqSi0ONGEZ6kgG7GKoEkBdphlVe9TcI0bo
RtBlyE3Oc62Hn0aURruzcII0/NCBtM/IFIDzPLjYdKifvTFylQPmmrTaNgpiSuZaZfeaiV7ldPxG
wgdSCpRZQI0XMVJBI9hqx04cGjwazloz6RshIrFp6rj0o0GJ/7Zz3dip82A8jmVAkYnOw7atE/xt
qyQ5aJ3qbjUzxJEqipKP2HCb+8ay6m0zl+kJNf/0AQ9CrEDRSv7itZW+90Rs+RnB8VRFjb2xMFfd
AxlRjpgGTys79yYuyafj+nbBLCG4tpQhQ+gPAaFSEYc8dIot9Krs4dU1vKyEvg3Srn0c0Yzaqm3X
PjAMi94bIuTytJsQ35ED+OUFlAoNWeIxag55OQE5rWP3EIl69nvbWKujbqMD4FKmAgYpC6XAknCq
wfEbK9tITnWueqLfamniBPvBEmOyN+YyKJ9c3U6Mn0EYFfNfs6D9p6687JuEAhYSp8tg9kMiA0Zr
cb6sdFAzUfAT0my8RGHZ+LiHNo/WkNfnxuagK+08H+/HpjcX5YEhdcmAvxQXHxBwFa4dpidP6G0f
+6JFaRxlcbt0jioeI/M/qa7nSeoXqSmaNaXxm+sGISB2lxyPgPolV7x+5GkQlV5qanBUBrTAOssB
39076Y4+U7rydm+XopPIDI8mjk1AWUqERBQzdpxP3rFs7OxIC1H/iIKG48/Y8a7c5jeBkkuGxjeF
nuzv04u+fqpwwgVZdQLvOKZxuFdzROLcXrcv8AG+ilRP3zveYTl6zczQSI7kPPR6uXQsMVvCh/eY
QZTfqaip+xliakclwipLqRAovr9ljMWrZIYOooCM93V8QX2yyLbpY6qBaQzKgwlMJAcdWtbDQ47h
TLqPut6taR/mDoK8tNNCsRGOWhXf8fwd1EOKS6R9cQdTRV0WfxKEZmEsqnvy6G7+UVGU/qakxKo1
mS0wyzPla7Iz7dSeDhbQgLnZYjyVPoxDqtp7bazSaOOh/F/7QTuOE65XczAqTx7s5WdUSczumEzw
FX2EuJl4mAHIhqOTVNa4nas6CA9xGzg5JXiuzcYa0mMRUGDYgu+QlgcSuSPL/euv0ltYz9P5CR/U
zAgOQoivfWvZn41gdHzH7Oxt0jvgeaZ+re+1ONEsTIFJ/gYtlUzDNBcLa1Sxr31lpMpChDRU7S84
NsquTlv9pEXmcJRiHvv7W+KNNRHkJEYbcuMj3nL9sBgmx5U1u/XDGLr2MYzRKyi6yr2IxJwQGQ/T
LfC7NZrxa1b8x92LBDhCqywpAZuIVy4L+LDnereENV9o4Jjqru/dWceWp81KZmjaFP0qRTB8r1PF
wFS5bDLTd9EjfwmxOEbAIYFn79e13TSbCb3QJ7OuC7EP8shxHsMqdL9as9DDb2WSK1lLJAbMh7x3
FhnYlOfRVGPnxquoNl6IvfITOlltsu2n1nE/q7XmFttaLdvqo+FWs/ZVDGWfPzjYhqW0VIIpLf0i
A0OdI4rrdexEKRgfIg8ocK3A2GEAdfpCZw+9Dl+t7QqIjlN5Y73VwqYQ2w6/oUvTwF3bc4+k3/oK
mboNc/PhhAz9rO5irs0PI1S6Xynmdv96EBTdTYMl9vsiHV+A2cyrjBsjN0Ld4soqvWjwZiStL7mn
CXTGtL+mKYifTNg5xylOjJUM9GabsRxJIckASkSUpIvlBDi4YATSiGCklVyaoDcZzuILHtC22s+d
9avwwndyLeUjAsfgKIF5BzSwVObzmAc1I1zbS9WJ6cWq5vJ7q3fiYhvMaz0p1nf/KN0EVzQApVEC
OHH8W6jGro+ShfBoHJIaPtWRNR0QVkse5jkqD4Ce58M7l+K+J1BgbogpjmTDXC81p0FdQA4OHmrq
7U+qGKcN9kXtj2wc1wgbr/pEf55V4Cx8NdREXgV+ANtdr5Xmbq1RWjYXYmVJDWaYbX629EH5aSiJ
WW2AeIKDHxLDewFfNXS+ghiPdxB4sr64GP9K9h4+KMfWpZMNAwrRj3rqtG/t1GpruOzF/S3jilRZ
InhLPCTJyfVvncOSxnbdG5e6NKcfBdScf0gsjJdJL/5SElGt9Mrko//5augfQSUh0bUgudEbXgTP
Im3sfCjM+QIcp78M+BQ/Dq1dr4To24eSZQqnRnpZwgSSZ+uPZkfZVfhUptVwAVqRYs0wqfGTVlnt
8xhPmIFzpaxs5DcXJDFhSEzziPvoesFk6kGHzHp/MYd5QkGk0jy/T13rgGBuuC9Eaa/p+96GB94k
pDkKMUIEUJfrFcepmEulIHd2olpV/cpA6TwOjDj3x7ydPqghpkP95KUrb/bmxGJzLBNogpIcUy+j
kqIhVQ9FTbs01txvldS2N5RUv9vZW1OFfmMlxiHyqDKChyS3OEQttMu0yLr2YgVIH22mHhKOZVIj
bjQ7EivR4RUqsdiXMvoxruQjMhJfvE4VgpXdZmF7CRIl2HY697uvCNBp3zvDacVGx+Oy3bjDFP3o
W7MvN63XmR6irHpgbGSmoH0OGYT1x7pr+3prdlaKaYeufOMe9Mpd3lrdefZabMtsLQ4RVBNCMx8c
rNMZWTEQSHZO3nd/m4Wtpj4SPOVHBFD1dK+a01ShhNwJJiZOM66dx9u3DIufmgRfRgD9MHyutxEc
vtHSaqFeLLzbDjlCopveCfonZhfDSip9e0YIZnTI0e9BswFBmOulRNNr1kT3/1I6/e+iptgPBm4w
Sa5PNlallv+8M+JTzIMQQcNI6s4Q2q7XC4D1DXY0oCmZ6ebvEe+hXd/q9bifnHBak3pdNA/k3uEC
k7ahADAJcouI40xGEIvSMy8WSs/bqjBRDeDYX6wydNDg76dkj7enAGusZ/PBqKI10ZLbt0vLgonz
q+oGl5z80H+EvJypdDlh2nsxQ3c8i64zK99L9fmXawvrg1mIOFj5nrdbh3uDwQpgUZQL4UNcr+il
eZJh725fgrqbdxFmOKewG9xdOMbzStS5DXb4VSFvq5N3OyrKvddLhVbvmqFGNWUEqbZT0Qw9dubI
rVghe6FihvPTVbCkvb9/Xv3x/owJ8hqnjwopkMNB+iBf+R+vNBFlELpeUF3ImLMEBKMz5H6PzvO8
E4YyVw8ovjnfYYgFKujfoJ4PlRrqpo/Ud15u48ms0o2YS9d4SqLB2VcqbPwN7TxH3yd1EauHLNBF
v7v/q5f7QP5oqGXYlYKFkPDP6x+t5ygQ2BOMspj8MPlYdKmrbRvoY39XUVRVz0M4WO+cnUhLVxqC
8PsoyiX+fBFEZne0+t6e6kuc9tnf5DxuvlVEWz16SdI1ey/op5/vfUruIAnAoJcOm2MJJnLgwGbT
GDQX0dflo97M6pEmuPiWhGqHgKOxJp+xLHB5QmAfxCykckHyLxWj+Z69Xub4bYbg3EMqcC1ut6Fr
5MGpFDhhbWwUQr/Yc6X4g97N3979tAAMUSFApZGWx1IMxrUKulODVl+yYbTNXW9Wlut7XeVFj+NQ
qrsks/gh715TMpyAvTGqoZeyCGjS9DoPHAsrsSkrv8ajXqPJ3brqxtKa/GPsKs3L/QWX4YQ7Us5g
ZAuWhPimrG5Mm2tRV6aLpMQeM6bve+EBpeyyZq0WuD0jFALAoYgk9AxucH1V4OkNWiHjZag0Y1eb
ZumXk6cewiL8Z6YruVLJvfVkpDCsBshO0n6vj6TEdwwG3PRLgehl5Aso8d12iMz2p1XF7xXcxBVd
phsSiC0nbDhxXq/We1NsugCvD9k4DztHz78NMMu2PZJ6D2nfmStjzFf1tj+jJOvBaSLBYW4qaTeL
zMklXRiAnNaHUhsiaMRUNflT27leuwF9lUGj0uPqMFY4Sm7CojBeYWhhDLC5tX93kYr2OioU4LSG
ZiyfXS11v9WKaPRNgOjpJ7XxlMIvcmVk3gyr0fWxi852YYK8JzhppduFBXxxGkyiiPwpRFPPj5wq
/3J/cy6v99eHlJ1yCZ6A/beIcKR0eLb2tTgMnSKewiaJgC+r9Z4BWMFMCNud0aazqxVmdnC8YFq5
aq+XR01G6kKimE1rjQEMgf36mxZa1uou86f9NNrpMdBz/TwpQ7Iz6LW020FRKjTY4gJshVX9CFN1
TSV8AXr77wcAGoGsQaiH/rjYwo5Ve2EK3m9vNNipFjpk5USb1ZcIxO8WG+T5cdRd60Or5/1JaE24
q0F5bhNbqVYu5etA/N8PwXyHPpik0PFrrt9EXked4s2uilV4AAaAhhXSkSHCuV3ddOcAovRz3Tnh
HlaHebi/B+Rf/X8bnVAhm5ukH5JnKzXUFu9gxn0boEWkH1LHDj+nwRw8NOTvK5/6Oli8rsIgkMuN
vj3Nn2V3MYvLWe3M2Ti4JkU5RpXaizbpYuslwVqf4joM/u9SDOBJypkTU2pdv8sAIFXpRKZxiJ1O
/xArLZeX0MYfQTi6+3kO1hKqm0ejY0+hgdoVwzU0thYv0FX61hM0oA5x0UOAUaG74D+q7AdaBv79
b7WISjwbKp9clqQHfC0Y9osTY4Xc4hgE6gdhte3z3HXBVlNcdwPDVDuobfIrzaPqRH08fsH3cN6E
VuQ+qm6cfrYLjJbI7poD+xBghFG624l06zzZ2J3rThI/xVGuvMx2CnJpQMVZwC489KGbw36W3pLI
GOwKu6s/3n+mxYj4f59JKmMQiGRRvHgmzWomesydfqjRSf3E7ZwgEeDMRyM1BN1nwNOqWfRHvReK
H2Wzc8wKWzCDVcTONSa0DFxEVe//ppstxGuW4EUmWrIGWL5mtYo0o2e8dHCN1PqA8PLHdmqmoyhQ
dC3L+ff91ZaHX35U8gMuNTqivITF4S/teWRyahgH2Dje59RDv4w9QKNabdRDNZvapoY09iOpCI3v
Xpm5EwkgQnT0gJdlchqRn8EnMQ4VR/McaWBlEiMKNo5TTZ9UI1YuUTPrp0Bp1gZQt88M14FGCBRH
4h3TjutDaliBoEc6hceMNvFWa7t+byQ4+JVmRmHpinKXZTl2vZ2xpsl8+23JrXlcqaJtUVQs3nZf
WYUA2JYeZw9aU1U65a60jOgxdcnP0ORaowkt1mOSJm0TZN5CGUH0W6yXjSZiM2EFMciooM3vh1Qh
J8sp7FwPveNxRuWUzmp/vP9pb5eloQVxjXudTQUJ8PoFCydGVNkW2jEPDAXzR4y68Ez/ZdbDuI/n
cA32tbjKeUrZ6Xb5qBZ8VbqF18vBcehCE0XpIy5kYtt4TrdLy974ZhRx9NNSvPaYjq695U2rm5yv
vZLWL7bT6/JIxbn/+ZTzH9fL23hDdRMaDceM+/zcAVLctLEyHOoq+RDnrbrL4vQH7EVjf/8tX1fw
dHtoEoBtITPlBiA6L9YNCzX2mtDUjlkdxN9cXCF9Mx3CZyTP9MNskN0x9c1XctM3F6U1CuZKuvws
o5MeI4Tnerl+HIVl7JXcdlFiIGCaTQT5nkJuW7famsHoGx8YxRmOC/UpJIgbDSygvvacm/oxAlV2
wJUw2CSaVh+MBDkKm7LK94KuOQZlaW0h5ui/77/o2+1MY10zKI2hhKFQtbgkBqRe9Xh2rCPaz+Mu
66zc150hObiRlWxmNXqfVaD8sPxIaIMk/nQPb9DrU6wb6VCn9jFhcuHbpes+RWA4YHnW6E2uXOtv
PRziRdzqeAXKQvx69yJ7UShz39nHlD18xM5ZPOmDBE0O5vA15+CspHwLwsF/TwezD24FkZeG9+K0
1uU8IoUSO8cZUsGmToz5oRqG/JNeBrInrBkHEdnFQc9MjN3ASh4m7sBNQs166PN2fkgCvX9pEkzV
qRHKZ6Mq8ufWgSJSaVrkAwXKQaGopERDEA75+1JJ+WmozCjJ+DfYjCW+keZqb5RBgnOzNuTPVpdb
vqGhx1uLbk3u5jasELaleYmK1gFZun79YeY+0IrG6e1jXbrJ0dMhxGigUJ6HxgZ5ACPWL7PY3cc1
Yo339/siqXx9SDhsXFEAHaVD7fXKdsMNGbkAeDBOsb7PHj9gUxs1mjuFpn2+v9Yb28/8c63F2aoQ
a8VtvHWOTqjhFO7AUp+czj7bUAh8YfbO8f56C2sYtp9kpgMFAxnG+aJVcf1w8Vx1dsDk/cjV1L0o
Vf9caF261Zuo/TwIL/pVe8lF7yrr1CMaskGZbdyTqEj+qVJv7/+YmxcN3hwMOHk7tyWKBIuz5/QY
Qqtwqo+jo9g+ws7WGZrmY+Q1xqf3rkSSK5VjgWHjR7dU4AV5ZjoK2S3pOfIGSjIru6Fy9FOc6vY7
AwqDM5aAWsHLZfSzfKjObeeyLjztpNt1fina6C/FrX7F2Zi/aLk67d73YHJMRworSYh0S2+0FfD3
qZ0wM0w4R7bpi8ZLHrwCs8asz9eMxJZXH0tRJHDlSRAYU8LFfduLSWAxw8aI1WbaVFNryz0x+3kb
aLtoMv4WuemsFCjL4/G6JpWQNA+EEKYudog1JUwkzcY6Rejv7/Wm1LZ4ihZ+bIt418502e6/zmXQ
ketJJhM9EQBABMvr09FkSPwXVCUn4OT1ttMqw1dHsIPbiTbpP72CGr065t4MN6/nqN5fXP7lf3QD
0DqQi7M2WGeugOWIWQ0Kp+tHywJDWas/jKpSt10gcMW6v8xb35GuA0UH5D7+WYScMq+sznMH64RR
m7K3p+mLocDcSRxkqdFUCR/r0KlXbr23viNzD5o9qEDdUmdslG+rNo3tU2K44QXx+P5jYnspIXwq
fT0f1L/vP+MysshX+cd6yz6EWVS6ndJJOpVj+UUVQ/+ASuH0bx877hra4a2lKDN4OBnB2DbXW4ae
EkQ7McBjqelUZW2ZPzlcVFtJxliJYm+9Rajq4MRAK0oFl+ulEnUoAhcIwMkN+jTZBHbo+nWcpeQN
iFttersoVtLdtx6Oux6yHY0qKY52vWIeNqaRqZF9wgxCHAg0ymOnB9YpBZf67qXQc5JzF5cgrVEV
Xy81TUZnJSJyTlqc/8oyY3pSE6yzqqAaV17j7UMxE5B5BYM4yqVXXssfQ7iuH9ymdDrnxPQg+gBN
3sCqZJDCjPX7IBXUuBBnme2AKZSdTiru64dKu6ScgtBwTobene1MuiW7QwtAzQWs5kDLNyJ7/nJ/
79/uEuY6UCShwUgcx9JvZ+pmTAndOTi1odA3NnTWsyo0Sf5vzAPgzffJrL0+oxShoQEHuQHDs8W9
kAf9ODZkCGfuUns7FSJ8dszUWGkLvarmXEdHT86OSJ2ZntKyWSxjaGFmTeYY4hTo5Qcnyxq/mbP+
JVamaTMkef9U1YwMnCSIXmozTnxS1CHyUS+Pdwl/bJqm148QcTpml3rvrETVV6zeze8jd2ReiRrP
jUGM2Y8oc2WackrsPtw0AAR+Yf/UP4hu+JqVCB8pmW3sIVUbW6OtHN/KC+9gWUWznYJIP/fD2B6L
MTWPetIYUlbmuR5nEKF1FiKu7xo+s0nx3cKt0MdEj8CdIaKnKHa4s63E/pUmg/2IWFa6q0xzeFTM
wTkVYz4e+6rxtpYARD0kTrhyX75xlBjWA0SWHSWO7eLQlnbekKh3ygmk6HjOIsQSp6Swzi1V4soL
fnspiXJnKMDoa3E1l6loTKuclJPFBf0E/xy5abA857AvxMpSNzekLVEPDCmZCAAM9xZbLUPoLUUD
JT47fRNt40TRT17UqBsnapST4ULjM030o+4f25vnY1FASQzbWFBaDV2HCniBhBFjTM4ojzWHuLOa
g+HG/aEwk7Xb+K2laHlKrWCGerS0r5dyFPgukR0kZ6UtMaIZ7fFx0MfWH5u8WKGG3wQjnurPpRa3
Y5f11mSNboKqmdttRKQVuykyoi3v/+8wZIB5/yUucJIEI7meKxFXXCPki4sN6U3QZZ0aPcC+Ky2/
UMpyG6ZRtdPHGYsfpwgfBguUh1U4zn5SjA7QvzKDG0Y+QU+04oOH1s7nKewrdGAoTMoqC9+b0vIL
HazvgJ2wu/gI1y8/cIpKSwzUVwj/+Yeks76Nuhb+yFhz75lZ+T79wv/eCNMK4JEMVdlgxvV6GLyE
A1L4KQYrfbFPilk8JUWHRknhKBv0C2plM+hR7c+kbsVmNJvkYuMEt5IALsiirz8Dcg4gLagq4P2W
KD/drdWiaNT07Bkzwo2Kij7uWI2z+TTraYzpUia8v+ymj1s6Pvn8T6MHDFg8uPf1e2OWhBm+CoHT
/YZistiSwOnRea3c9Nyp4A3nEHkryPv53uJ0ryy1bNyxGxk0k0ZA6aD6XKIsRFv2SYkN37lKM/0p
zDNnYwE730WaMzyOQW37Lm4Iz5EdqZcgxOfr/ml44/C9krEsYHivFtfXn35EULBskRA7F1o/7t1G
jc5loja7aiqnTxZDzZX13vzINIi4EkCaSxX7xYLDHMxV3mfn3h4NNng6gF2Z23ozeHbEON6LLH+G
AxD6c9bpfjkim8OhXLM/fOu1g4OWMw5SIGuZkgeV8Hq0CLOzMzrjpxEQ2D7ENe1sZt1X/s/wzVC8
zLenJvbtFmOelevjjfAqs0qwCxTM1Dvys/yRX7ZzHU5BNWdns8sCmkaN+9TYVXwGPLFmzHf7hdnC
VP50SkHR0ke5XqrqIe73o5eflTqaNuXgDLSHPeUvtDo/612crqk137SPJP4ckDW4RJIxOJuL6AXZ
DNSs5jXnsXRcX00QWWwQEYayFJUbpSgQUMlhAaqdl+16w+gOSNO4Hxk/Wt+c3lybyd5sOFIP+pFs
OSmTB3B58arrorWzSRnHY+pkrbepgYgcM4bqPlutQhtkzp9i3sNpqnrzB2P++hDHyj/vO2W0QmWf
Ek0IXgd8Jf36G7giscqhhDDWGd4IJrzPNpZTRhekOMbL6NRr7fFldkJrnMuDDgGXB2XZMlHAyJhk
q7C0s2cW1tYE/b41dNFt8CXS0eLQMz8NC3slfsuU54/sFoiKlHwEBEr2xUWylEMy66AtAb4rD+5U
GudidKJnpVV7JP47xrJtbx3HEpOOvCjWGvRvrix1MCRPGKW/Rbgex5D20ARbTkst9VyGnnvAIbA5
9SXS0QKZxE2rahGFDc599z/soh/DMyPIRAOPLp6MoMtmd4KeSNQzzXlswEVt014L9skg3jmjlKtw
qMABUo5SJi5l3a3GaVqvmPPHcdS6Y6S2xiZsx+hRNOrsp9qsnO4/1SI6va5Hv8KgPJQA2GVym4P3
GUJryh8z10m2tiXCoxhbbMBnfW3c+8ZSqJHRE4HLBxBviTGCfx73eebmj1S5fKeqDBxnkw/olXp1
4q4ViDJrvd6i3tVqi3MIQHpWmhzPSgYhhuPHAg5sN9gZY/zyE4m88cwNXX+uTOE9IihmbHBy1lby
z0U8li9X9hW4XAhM4JoW4XHAsCXNIid/LIWZh9scwSofnqbxSRjmxVRy5DDvf81lQP5vRQnkoDcr
2xmLWmVqeWRn4h1b4TxdUmt6xGfK+110Sn3u8M/76GpkuVXifWs9J1D90KLTgRBuwY+r1riTC3wz
kUk+PyU69SB6J1wR17Gwi5qmwfK4eExnS2HyKzLb7+vGhH+dAmhrE75GrocHfXByXwmyNtxoUEwf
gRQ3OysyEZc26BKGlWt/7UpEJh3EAYxtkE/abuXFvbVdNPpMnDoOAx/t+qe2g8bYXFGLx77HwDKF
SIvyf2j7TmCqD7FCptKCj/tZu435pSkTYxe6vduvfL5FLH99X7LERJVdtrzURcKUyWzZTeziEb+s
GUTEYPUMz+3qYNV9ugmSVtk4evrOefJ/q8LidqSUFqXSYpcGSu70bs5XClPDeQK4+r0Y9RKQyzTv
epCkfmlG/5a16n6ZRT+vnNO3ggJX5f9bfHFlD0E9oi7RFI8Vg7ynFgG/LdQ8+xzr1Y/7n/itw0j6
pXM4IIghWXL9hd1KCaKymorHqQ6KnwCS052TdgM9IC7qTU4ltL+/4O1VhQgASDtmWkh83EwrhJ1U
HY2f4lHEdfVBRNicBbHdHYapfUanPEbM1B0/93zplZj+1jYC68JMT6W4YkJz/aSqMUyNmnjFo4K1
zCFW63hrDZBktdyJLqqDUv4cggq5/7RvLgoA2UGYkVn2kryKAjIzkCksH6O4mz8ltlM9GCE+hI7I
rX1ghuJjXNlr2shL2Ojr3qW+kDKJgMO4N68ftczUIEzHiu0TZeZfEzr8R26uadfUSfPSaNZvXFXt
J7dRvtVQ2B8x7hA0kW1jjT391tOj6wFBgcRIzuCuf0cwagkyLnXxmGeetjcnu/ulRh6T6SGLf46e
FTxMXTesfOfXD7m442RLCignTSKUiBcfGlCCm04TbX5dIN+On7ryqe4seP1uMn4xJlVt/bBW579y
M7P2AI+igxN7E5+kLE9BUFZ7hr3RAx9urc/zxutAq5r2Lxc9lcgyEa9sBqudnUePzHIQWOrcaetY
wtg5AlXESXODwzRlw+GdO1BeMqSjHDeQIjfDz0CpwjzFgeex6aMQoysg1Ru1KzFpIBnIn/qhQz7G
EvbKV7h5VpYl7eYPkEfk/IuPUIWmYkEIjx6zVtN+ZzhIn4CrpOesGL7HMqgZ47SWiy7WBIYA+Zfu
CZuN0QpSFdfbrRqb1BiyuvhQYe0SH0TgDm62AVVbWqXPOM9pn9Wg7bK9p7eT/b6WFYvL3i4KI+Ce
YOou3daTOcppWDndh7Keywt13Fc6XLCXxkbboG0yrlyKi7gNFJLikiEQuA/JBTMW7cmu6m2rNK0W
JnN7EB38yMFKkXvH4OYIdtF4vr+LPF7dH2eK5YDiA8SUPBwSfW9xG4rSMQvPGMwXFbs0f9SpYPIE
EQAbhTYSxWncDarAcT3Kioe0HJRP95dfXBr/uzxbikpeXlOL3QSGAC63EZsvjTEnO68f+5OSCxU4
5ORtk1H/bA2u7UPhFtv7C8u/+Pa5/2/hxXMbTWi0UViZL26SltsG6auPia67n++vsty4/71dODEc
FMQbl+3HEJMHs64a8yXxUuW76KEyKlSa+8l1wmNZZ94lF0a/8mi3O4hPiu4RHQrEj0DZXp8W4TVp
qIaz+TK35bDHLs7e2i2IZizQrE3uBWuYj+Wt9PoRX3W90dHgpC41ZLLYiQt7ts2Xuq86v9Ds2sf9
DBl6o5y20IXC/6HuzJrjNro0/Vccvocb+9LR/UUMllq4kxJFijcIUqKwr4lMLL9+npI9/Zm0QxrP
3dw4QiZZqEIlMs95z7vs3HIsdzWmHh87HG0jM9fH2wHflp9AcO+qq9Mb+Z7MYFFRnmITTl/6n7Cn
SvirURWlc5e7WZs4cijOTIGOe+u6nzm0/M1NJjgL/QqqJ6jj782t3KweYIPNzt2i5M3gKePMyhzn
qVYVTClvGX4m9v2blcTgBxiVrhXG63veQmuKIN1G6dytqKoPbSODbxwAWjxjzJGk9hoQA2j/TDvx
N0+nhQUN8sdTxht739v7SWidVVamdO+Iz4NQGpTTMVgkgqNusi+3FD1F1XV3tr6sP8tzfH/Wn75K
0HrKyBOodGLbvb10OhP9JVvDuetXJLC1OzDCtfFUT2FM7tZUJ7iyyorE8YgbYlQudx0coDDHmvY6
nUo3ydteP4hs/Blx/e33AG+Eg57S60RZp8OjMXn7voyyynOwGvfrSSgRnAN21uZ5WujjEMSpZUH4
Ve1Uqk+N7DLnn5n1f784l0UVDe8Jmcl7+lo+W6CrpJd9XXqv2FWkMJxxE/O4cr2fyZ/fngu/X4o5
BeJTMhU9OHNvP6ddUrH41uJ/XaGp7WvPGHezWa+HwJVYL2geyv6g0vV7nwSwsCS39B+dukCiXBy6
2glsg1uCQurt9Z3aWCTwdvnaLQhGDgHuivqNGHLlPlRDbsxpqOEasP1k63wHKJwuC7iIMx2oLac+
JtJvL2sWQ7tO9mC+bqLRUMgFuVslGFG5w9Grx16JGAKRLj9YyA39G2igenm1iiYXoW2mUN4xkEiT
KaWD/knZ9Xa/4R2dco1x6QbuZsKHP9TbN0bFBWXPLfRXWJLIa+yqMnZl2k4qdkQzPPptr34mwX+7
m4Jjo31HPAqaf+Jd/4Us6Wu49ynPyb8BdwiSspf5njTCJTSaJv/6T87JPy51KkROkTcUs+827nyS
PHAk2X9DrFdYF2Ug4bohb/Lrj4ZZejeryokg5FnznJ984+/vKysdEj0iCQA6TDje+wyAbZM1FSxl
FlbKk+eF31r7FVd/Kyw8VztgOdD+zOn9L/cVWi9eQOAeRD+ys777KlVKGlQT5MTGah5jdi2bnKjP
2NWl3mX7H9/Ytzs4NxYzmtPWDdbB1I+H6u2y0djDPG0axiwsHTc9dG3DXL/u5nDtjeJ63jz7Gsu0
Ksy9rTn8+NJ/+ZhQbE+wHIv25ITx/tLjpsAJ8YUkadz216ssWNOkoWe5NgeGgP/wWid6foCQC/UU
TJz3g29RaBJSS5vyMWVaPmF32LshbDF50WwiED8p0f/yyfA9Ai1FGAXcx3/f7Y2VUQKab9WcMzCG
ZgjLqGpCUdZBEM4cUj+52l++QrofZjukTrE14TD57mr6ZmdbZtZuHuqZrc9cDbfQcHTy1Gb+UTvV
icyLKiFw1u7SWm3/8cf39t2YiTXEnf3duQG0kJnuu4dzBrmtLWWlecgUxNQxE7bKNe7nxq/PuiUg
12vsspLQbn30v+Y+Jv9hNQX64zSJ6Z9lfvFeTjm/J29/RoynJOR37yWnWt68YPbyUHpWsZdmPZ1P
Xa/4yr2WRKLtZ1YMf7n7TBdBswhuQ7jF/vDuATKVzBaAScQK7TyJOyapcoe5lBbadZ0e86qTt5lr
zbFDEfKTB+h9qYG/8SmYh6eXjw0+ejqi/1TNEmvijX6juPRilc3ntenvCF+27rtWZ3rsmeuxwm7+
JxvGdxugfzdGTJqouaj2sBEFHoW39+4EVGnBIdRZeh7a1PDigz6gI4/HpVnbiH/bHy03X7rDUi/m
Z3dqilurMWX77NaGuhD4Mc6h01XrvaO3hREuXrP2F0XZ2o+Q9pxLwxPLzShzROtF5szaXiC4XJ7Y
DeeLSUdyHE0Ub+ONZ2aV/L05+I8vy39mr93N759B/Ou/+PcXgM2xyPLp3T//dVl8GTvRfZv+6/Rn
//Nrb//oX9fqdZzk+PrL5XMvftnJ9uvzVHTt+7958xJc6Y93Ej9Pz2/+kbRTMa238hWLt1ch6+n7
5XjPp9/8v/3hL6/fX+Xj2r/+969fOtlOp1fLeFu//vGj49f//pXV+R9/fvU/fnT13PBX/2t7HV+e
i/L5/Z+8PouJv9V/AwggZICai1KfcuPXX+bX009s+zfAVWpwRuw4/9CG/PpL241Tzo+M3wApGBKS
ioMDBL3Cr7+ITp5+ZPm/MdyDCnFiX2CgAlz3f97amy/r31/eL61sbrqinQQvzGL/97I8yanRibO9
E3lE9fOXenTLUVqtuBsk3kaohzakp7BfYK4/3ZA/rvrnq7wb4Xy/DPSNk5wQpRg7zbvVTxyxYSD2
MpIKPvpx9ew+cVvmNK65zg+rZX+dzRl21Gg2SS/a9cYtsx6nVqN6dpd6InheZWU8tYV7UE51ylOZ
VMjE+mfV+dtd6fvb5CDgfYD/ca6/744KZm/CrFozcSxb7Mm5akXYbEF2LqflNcvr9LLwlYoneGI/
OY3eiab/uDSUaICZEwL9vmBqS2MuVr8yExJ267u5FtPDBOyZFJYcd5v04FJ1U/rcpFkZ1gx08cDM
xYMtS6IV3DExarX+pDT+m6WBjhjeKYgky+09DbPMwQx1esVkHU2Il4umVzvMvpovP14bf3cZQrKJ
o2D9ndb82+14EMbU2GJaki5vxmMJtShynPlnU5S/vQrPC9gfxz7mpG+v0rl9O9j+sCRFvQURCcPa
ztfTlx9/lLcny/fv8OSkCIbLEqLTeTcbSodq9oOqWBGn4heIRGuNV9V2dyb4LSa5KY6lkPGSH1/0
dH/ePMHsIJykAAo4CPIYnz75n44zk0hZ2pXUTOZ6fuoJCrjZfDMPGdxkT2bXov1eK/ILGwufLdU5
n3589b/c19PV2UFgh59Gju+zk7dNyxcxBGbiIthzyJa9cVMl7358kd+R6Dcfkn71VPbiF3Wq2fR3
+0fWGzNPoyiTodPWeHby+bJ0Mwigm1VvpyDJ8nMarFVim+14Oc5Wtt/MxmaP2eq4luI1gIn61Otr
VUWDnpHwcwKZnjJpOIc6debzvJrrM+kXuJ/hDYWnC5/IS7dlCCt/xZ3KACAI0026n9NBzTg4V7og
GlU4HLilKhLluIAohHErN1SZLu/luBbJOFnmuRid+naxhjkq89H9TLD3ti/LwIswSC2/eYOtfYTr
s+6UnFW88jWvUcWmnJSDqyCXee1lPZZuZKFl2Dn4iIXWUL+umehfkTZcYqeYnskS3wQA5bRLaA3S
q2bpRBVC+/XO9bkOzqyBMiKclLV93aCrnaHA6M/ydC7vBc//EOJTtgp6JbcIiS5ZGnLie+OzdMuZ
Y7Z9UB7YYocmkt+hMr8om5ONvjtJisVM7YgSE2ThZma6y4ToY39rp11Qr+oBEscK07kJYm2r7Ssd
/dMY10Jtz5mBs509CnHSN6MGiXq7wK1slt0dNGL1KKwadGooeqI+PMeJC3c5+K7MwqarKxLo+uFo
itI6ECNdHj1bqzAldSAnQG4uI7dYHvMOxzLXGu290y/ZoWcTDzmljeOodQiGShfN1+yro7Rlv+eU
9gDE9Cfqzu2Glg9XESuIO1ebbnAGI/sPD6Bk0jt16OxKj815DlOVflildpfJaT3ibLmrYEyEA9m8
WyHaC4ntrq3KPEr1Rg/dtLcPo6bMiDmjvJgWu4hypvFJVTuHaa2WsxI7x0QbOvHkyelgucTd9ZIV
1KfMlOVFTs8Uybl4ID0nFpV+LgvzRTbGFGa2c1NU4q50y42BbEG+K3SmG5cS99hptnlsu/o876or
oy2dhBZAHSC8PKF+7cruy2TVF5gTfWozvCOzdTpL9fbRYRx09DPuWO3inmA0jorNLJjDOU/XyKGm
LsIKgW6YjY5MivE04F/EkhjmEDpbH3bTUuL7YH7ogAcOGo4fh0AGJMbb4IkuYW/pOpFe7KShjQwv
rnLrWvfLq2KbzRgP/wbVWFuSDnSKWTTHUlzZqWGGwgiOwi+sWLbmdie0xTzmg0pv0rF6wYkAdvsq
1aWZ5yppq2zBp1xqIS5IdaxaDFCaZr1U/VqHZYaS0emFOhDQeb4O82Gwl89C1zusDtpHdI5Z2C3O
dbm1txqqgPug69SNiYXgZyWH7Vjq9TUUweCmbZw1KnCFxrFlxHFlVF8deM8rmduh6fQ3brbs26r4
msotDfH+G+M87UWsNGeMpi2770z7onOW+jytuGmB8aSKXsHMWJ/ritAIrfVfNr8/GMJQKqRaCfzQ
LMzpw7TMemh3CAaUP/No2XbzBe7Vvra882zo9YjoRqzdt/5BK5avmMnAjJ7zLa5r7WDP3nYlFu2L
lltpVLcBBFqrtNbrlaIPpshqRayqMlx1ltY0pdpuccULWYE8eW6+hwD5REDYddeND36RD5cuDEkM
CwQP6GkTXJ2j6aAlwa6mRGKOgd9AfGVlpG7Yu1piL+utsdVHY9icXadBKlT4TPA41TeL3vmRWVoO
+0Ef+XnABi68vRins3koX8pyPZOetM6cDCVS2KzPatDQ7tuYBfR8xWR4PYw5xvaVWD/LwLuSsmmT
YQ6KWB+dNLGt1ib0Qxe8D1S0hZ7ft6J8hAH4s8aWWvH9gfzdnJVy96QOZorx7qyq0XtWQ+H1SaBp
28p4huDFnb4oO905tae9+puT1SKcR8b75M0pRKd91QxbrDpzSHfLNOV3RdGwFtIFgVJcN133MgsZ
PKeY5RBWIvQ2mdU0f5QwRL9lNo7IkaFpGsB8PTCxGIRcn9YiyF9w59ezSOA/TlHVEuC2y6Rzsjuc
mmf49LiSLa3rfGmxO70p+rrJwrnRDJz4Pb/55tVa9Szt3gVp6vyJC5dbP8S6Xna4s2ceciFVLM0L
S868njR9vCFaoGfHZm7u7LCXKG66TnZoeTOs0lWqS0JzGohBZ4VQsxOtW96L0PcRiMSaTKurzF78
O72fNlwghKn64wIs+pxjHh9ayNe351nWS8ah4xTbba6TOZPow4igtYNQ4seBPQ8eQvd5PPEVqpmw
x+akyEAW131JG29ACqE0k9nO2LKZ2enUXPt2iXCj7hrnHry3HkOsL4mYtlOLE8VRgpup4RcRZrUZ
XGhVLkClzGUZQ/RQ2MCLVMfVYZgYpoYQsdSdRUQHMc71aENPNz2MNem7yAps9DxtYsgtzWVhltjy
au5I0N6ENmc6w9STpNnRmt0lavSiLHd931ptOLdl9YCK3UQuJFVQxShrThQIk9l5mGaNWe6Y5ZBe
GXiwtXc4SKUHLL8cI0Kx5aEskvbiRlU5BCv8ZVnDZjBPSC9j8n6NXC/Nvjpeq3LCibLBiWa1doi6
NKd4Bf9ie4dz38Zmv9R96Nd1S3GQI8bem6SxLMmoz33Dsa3sNZzKrCFhoHHVk1wR7J0XDQqEREJr
Nq/cTWuqC3gbfgo/ym6FcVb7qm2LqNWXMYXVXXZVrMSy4tOcmcWxVKbaPgW+0uY4oCN90ERXWFGa
A4cmzETts9Id7DFeasNaIlnCHIwg3dpWMjWLvB9bnS2589Llw6xgUMQ5p0EfDs6Mq6nHOrgdmJPW
KHiyBrpmlU9T1DtVZUXbKoykHzcz4wZm+hIB449s6AyjjHBt/KxndVXjB7crpkeclrRb19iWR14y
k1GVl9UXzI3G52Gtl2dzHZwblvw4REorHHlYTW/pYj0r1fVqDa0Zyq3BptWQ5CuyKdne52wA0w4x
WB+rUM0eej82zkKPSgJmSr4Mdzov5LzwdVVi/iIKh81NS+XE0WjlM4mPjjGSoq0p567IvNENa62j
gCoUYPWOLdxzY6fPygdN81EQkMsuC3rKTZHLNJfPmlAijRfX5AizDfzHeYaE9glfGG4EqPaiktoY
lB92TU7qmpZ1SB8MZ6quPQPVxZJpJr5elNYXbeX1FufZnHbRME/5FjZ+IKZQg8h1OQb66ux6sggI
Es6E/zRbLSYsPCtiCCcid6+7rJrHEIZR5ezF1KDnPoXK12RoWsHjpntlfW640IrPylzanPCbmxM4
4nelGVZSX44UJv6zY4/LPQIsk0QSo4Y8VMw4Ou7YJpxPzVrqaqeQrFf7FdcGNjA5NaE5MWsPW7F6
X2vcpJJFG3GKxY5Zu5pXPX3Ygtp0zzBPZzxq8IXNHPLQN84Wuwy2cFsySbNQ4PwYr6zD+dAaY4Bz
zjbOUwJzaL1eZlMIwkWq9HbwJjhtUN3hpqqWZybEaW5ronWsR32nYYCwMQwucHhYcOgJ+562MZ4M
yJMERhT2B4uAqTxZPUvcbLOxFdeE92HdUzGLuFLOYvsR1JpCD5EF6Xqot9SfoVUVLTpOkI2PgVPY
H2uSLIoI6oRPHq6/VD0Cg2G+dod1fAnmrFjY492hDnXCK27pMspHYpZ6rAyVY13bdorXn7EZ2YvL
EiEjuqR5GPxywDYIHjBzu0CMbSROmxUZpb4xRIY5jp+8zvMyHsaT3wJJPNV4PuizXoZ6nc8vECu1
JsxHzXZirzdFHLhthhmRtgR3bbdZROG6BIyFG7juxVz3w60faPmX3tb6D2qlcYlSvxXPqa3px6by
7YrtFKFMtLSOmqKRT/aZ5KrNjLypHMjtEHV/v5rFlCfKqOsCKJq3gaxj9gKqIuk4e0NM6Re8uO1X
KOmMdyxLUzeT32mvxMbKmo6PGV/MmGve+13Gydn2lvOkN1k3JQPpgA8NOz9jIH1QXTKOJwPO1k+3
7qIxRvdpk1l/J+epGMMaA276hNUf7NAleQydiRdsc4gHD0eT1xYOfn0GlWO9puxjs4VEdo9wubqv
aRrmOC9IQj96gGPXgKbl7ajnA+eA07ljRLKtqKK+kkYeKkO2dphBb92Ola3qZysTyy6b9YInIPM5
mDDOmMPGK/L7CV0wpZWLn27CHtLVPCOW0RyRtCk3rqCd9FG1+VMdbT3wUQiysiXDms8fzULLvBD5
Snc3s4+xsE69DIPKj2Y6z3eTKy2sUP2muZmnYKbe4GD1QtxUJuoil7YpLoq6fskVjm5RxzAYP3Ix
ik+VcP1rqyxtKxo9SL6h3+aqCItgPqm/sL25NcfKE2G1LJMdBk7HMLAmCoatdMnXl15h9sFn26qH
SU30Mos3caJrmrIZGipVD3tSLIb8o9vUNtV+mX8mKdUljKjU1Hnjydo5n3V/uKoAK+7GpWXgZpop
GlSIGzKPamnX6Y6wLKePpqXuhigLUv8Dx4U9RpWfCSvSTikju8Kdp4XrSlKECaVKSdfty+dlmUVN
Rk8t/Acao0LEqb9s271ILbM9OoXIzrzZSD9j8Uz2Fx5z2RIRApquCWjl9KEvHezJpCwn98H3pU2Q
ebW1eOv6pVpDrKdnIAhmH2I3GWaK6Bva8TkcvPkWXXXlw6p0aOnTZpq62BwmxZKmiNtbKhi0pCCj
+LPlqSLYrXAYgst+FpuGWxS8mrDREIXQ5HrmpYA46sTZlqONbxAH1juL/7HHaMy28GNdhg9jCZ83
HIo5f8XSjoNwJqcmCLs835zQpZ6TUaqNMksCYdeveTWwgZjVkLmn6qU8y7Nm6q9tsoBlWLVQNeIf
Y03fHWfeQk2Q4zw0STpebNgonkC+P+NpLvMhM8umBGV4+9G0MwKBCjIe1tBDuAsfxjY+9k5jXBCj
1EdGP42JbHo5RGareFzqQPjHAcbdEf9k/A8ds63mkDuBg3OpLcbXsvCX39/zH4OPN6j+/8xW/h9H
MP1r+2EaX18nZjD/HwxeuPk/GLyMzWtbPP95UMPv/z51sd3foAsxbEPJ5zIuP81W/pi6WL/BuUDH
jVoaygc/+vPU5cRzY0CBGNFB082o5t9TF5oIqH++zhgHukTwT6YuBoZzb7tE8u5wBoXphrUF9pUM
h94us9EV0wpPoUz8sS0Azvo8pp1USb/lXgTOmkXOYDEhKbzp3mImvDcb94lBUlwW1WVOoAmb1yeO
3WO29g/W6p6JHA8ciIEVFpHTaKEyHw7zjHftai32brHTcMza5lOlify8KvtjRZasgLYYWSNMRiMo
6ierIXNaz8TOq7fb1O3T2CTD/Iw5zKW+ZM9wAJmMjJwRkIjC3AGkQQr7kkEBD20Kwkg7Hc5W3nwY
fHUoSuwwNyk+4fhMelY/z8fBKc2bfDQER8V2N03OPmOuc1nYrX/nlo28ncutjPRhqpNFCQM7xIGy
kemGSLXuWnYfRIrxDkwAixP+1qwyKHNDyZ4lFxUuKU2dKJrjVJUdHB4aqHZ0g3uh99c4tju7oKmu
emlNh1Vl/Q6L1vpFKAyaXaM8wlHZwryRIjLalLJBK45zuX4emBFFhgXwuTXLhTI5QKUhdqVRBbu6
mKf94qclJWgmz8cqwFbGvxc2LmAeGSyVKO8h8I2HxlLGrSmkmwQWWfBqoLFYtTuRfu7UqsJx4ehV
ZRHCe/NI7VyP0+Y99Jp4xd5F4TYQmHAQsK8e+jZGixtCRd87s/XYNhytRr49pV6fRU1dM9Due1Lj
HfnBLFpqh1ZkXbh0472nO23oaHUQ+t6kP2quNYXACPeBD/KWX63QndxKPLY9p5pLkWuk82F0swt3
En1kCxtskFM0LGExT6s+RvZcDOFGY/6JYju4IhQXhGPrnwAk5xe7M8Wh1ep7NXp32hTkW+SU201T
Qnru4HeckKQ8NJaSdlAzL0w6vxj2CfeRaPtpS70LfPjGEEfCDtN07cZIy9c2qPfVulDFNO6Z1dFR
+7RF4TBWV6leR+bcUk9U8qXUP3Vj+Wn0qxbkWKqXHHpBmBbVFC7j7Ib2MKfXJNkTaak32q7SZnHw
llx9UsDrZ5CZ1mRgSe7Qodz1s69Fg49TitU2+Ska0GF4UDmRdOf0tahZMSSf3cOys5KiHK0rCzA+
YnrBqK7WXDLjN/OQzWOe9Ha63uGiB9KuN1Rb4HtGhNGSHZrg1efBsAwkenrVJdSexN4KK5SqjFR6
hLsVXNbCLXhI6/sN+kbE/hXVk01qcTbdbovskVn5S1Tben3vKbIX885gcRplGcE0ZKFAYWmtrKGx
l3dq9Ac0fQTbrt7Q3Drm+hJgb3rp211zBobbxrpRFonWT0MfOfUEuDe6W+2Gq5zrWG+94bJwhjVs
UlPcy8LOIyxa8zNYPe1DhUvgDW4AlJ0rg47dDJkgLIUjvwBNNYc1R18TIWuuidxV2y07ZhkXxlTI
iFq0vDe01Liu2sFTcfO9xG02aZ4WjEvoXl4u11PrzgRLeO2d970+Rp9IrVwFw0jYMv1KJFPylsKl
lNtebaaTgAbN90F7so8R6O+eKP2LM9lTYcBJa3mQZLaBd7QjyeGBNVrPReZnD6PX19bOWO0uEbju
JcZa0pdBTz2YWsWqt/2lOQp3CRQdmh4kxiJyWKl8mM33jFDpunaBfHx1yUTm1hdl4VyW/jDfLKAa
X4TlLXj3LvK4OcX0Ug4dUHo7pfNulW1wNDoeYqkN1YstPSOavHG7MhZNktuRQUsN+82lhbaafLdh
t7aCVrnqE8Tw7EI4I3cy29Iq9uzNw4F4s3dG3xm8zXnbYssajfNRArUpPu9RH/Ll1toW924Z9PHc
zp35dQjApMLAA0pYR3heetCu917Ra8f5e2/lTR1PlV/i8AD2+nUV+XDQmVZcjJZO1WvMZmSTEL7T
8nI4JyPYi0lELK9MR/MfszSvE62dZqRMbZadNIk0dlrZYNRWN+kzBBxCmhEYqadypsYnvGs6DJUh
bkHe5l3uqHqfssVF5pBlEXO7foe/RX0P5UZL5GbIo4upx9lGWumu4lwFvPveYa4G7cFKqtVrE5TG
hcyr9mn63pM2RlHETe0M9xo1f8TQD3gdPI8XD8I8b9eQhFT3YgKevEyFBk7eBKvDLt2a/nFt3C0K
gODD3JRi7+TTts9pEIHeyYFmusPMB1Q2jyWIVoLBuLjoKoAQnDndcx2bsAc/B8PMHL26LdLseUpz
Y5etisi92qdhI0F7t8jSjkWvGckydR6Jmbl4WbWi/JhZaOItaZrniAV5dWDPKoRF2u+k6/TH3JAZ
zz42DYdBd/qd6Pv6RsukvwPrma+cYb4ndHfC/NSBH+mlTri6dkMmpufFUznP+8Wzp7hr2O3qXg0X
lWRoQpyRF+fwGg9wwWjGGl87+PnJAqPqrKd161h72TbsNGvyd5aWPgx+tn6D6dRcSLPpE2sMbrWl
UfdkfQJLCLFbrDkxuulzqnFs92uQ82XsUtUuR5DiI3y0D1lhJUBl+S4Frwld/2VspwQUJq5SL66M
9qVbvLMFqVBYgI7YkzDBdI24770uCppSxDbmJ2EzmHWojbDbQUb38JwfM2UtYeeqFKVqF/mOfBRr
F6f2ImPUZswZe7N+VWKr7sjKKT9Ny9qFkm7sMXU9bpjWXjerq51Ccq1L/H0JyvVsrKIXFdyt5eSE
MMGcpHPnILKL/ETbKvUzaog7Gyirmqm3Cgdn+KVNDE9TYAfedWPnu2b0I+bNelzNhUk35O5qV7tz
mzENl8G+yzX786pr0yP2sZ9JGTEuHMajB+goh14erNSMfUfs7CmTxxobuB5Dqahd53o3NWvog7Qf
1ZB904Ymzmm0oqH1qhCpshW2eTrFjWgj1y4P9qSgCrjMlzqSVyN3cIrEb4aPUB76g0cCWuhUaVJB
WZubHv/adXj1eW7hbNwtzQfpzQccFD8HRZswsLzSFVPnBS8xjzFIMzh7GXxduvVuHBEfM5uho2PT
j5VecZDPV9j+X0mKLln4DcNsdSM4SatS1bsMPImzdT8NboKoYklcaXpxgYrkHM/eXaWvkmc3uAc2
A/Pw1m+6AH9Rbk2fqewlxuaXiT8q1hju/2e0y3tfuUlLFX0GkBbjDfhtyE6pffMHjDbowT2zH67g
GO9wtvu2uOu9REkdQyncqI3AkrNsD04uiFdv0rhQfR+1SsiD6bojLayJBVsBBYOzT3vUiWDa2xkT
YylgJeChgeVFvAWrFdpZRSC0vjl3fkGUqZBzJOz0tjNrcJjJ0vX9BEMylLa6hT3YXWeO35452B2F
bV90IcFd58MIet3kbOh+DrYwxySeGF1iDPXHTesYMKSY8qwmbKnOlRRveXZReyKagT33gV58m5aK
bt1U7pFBOlB3zRTOm1vbDRdj5uhwt4cswC+bjlle9uAwEisW9wlLpvNAK/3DFGTeuaNw6IAooXUP
OFkwkl6a+QjeD6PCVtthZm5H+hRWj+PYahFrN73XU6OLVB141zLPJ5Jpqu5sJF8wDswFVKGAdN8P
2Nw7fWfjEDl1bKf5tad3+sElY+bGCDR1CVEaxqGUw13aOvmjzfG2Myd9O2eQtTHud/3mAk8ozrR2
WT+mfj1g2aUyphbBEEQg+Rt4oodjlJXaFNLLKSNX+WdirezIHilGhbHCNnC9Ur3OrS/3pYQ5Qn7a
zbANzC1BZYyrLpiATvq+PGPOZJx3VppG/YDcfZp184GAxurCrN3ypqXGio12mq763umTSSv1sMeK
9tbrSi80rVp7ZAvwn2RVOefLSkUfeLY89yduz2xaMlrX6jm1KIHdRmsPtjdoh2yYq9CZvjZZCzsi
lZHsjU9+3+7LHFm4uV+34qEr3DN/+5ZCqzqZuJt6MYdTPxihNPvEk83FyNTILLPL1GQjrhYwoi7d
+xB+K83/SJjQK9W2OHZGboSePX8ebfJdxnK6zqub1dgOhks9pbp1T+TN6TFdqzIe01Ltx1m14LGb
f0wDBmti5FxVMwC/KxvK/01F5jTcQOSbcEEItjpxx2w+nNgaj3hwM/ZtsPTC6QoeyOLcjEWRc31Q
GF3PKcbzTvvf7J3JctxI1qXfpff4DfOwBWJiMILzIHIDIyURM9wBOMan7w+s6rYUSy1Z7Xsjy7S0
FAKAw/3ec8/wMMRlHnMwuMkPPSvktu/UgmZnEIIqvJB0MJW3tbKlvM361CU4ZnhwYENYYauRhxS2
ptW89KYNrFupSUZx2TTvTHC6bVDrFYSXrvnWEe0whbiT13vZTdm+7Pp2i3vL+NOsNPrnWsasg3ns
TnBQSOqVTnzWZD7t8iIRTxIDoZPZiMdCz9U9INa0aQzQ/bBOpu7EmchhkQj/SAYR/R+RIrkbLjH5
A+FsezOwI1wl8Etbf8u6XjfYqy21bwzpbypfFzu3Gf2PybehsvW4CXFbboZnUdVhf8VA0ZFFjqa3
bE91BgQ1ObLfp4TaXngqFU/EMs2hkQvvfpKxAh4chkMxqGGvAjItciKcD01deu/arJJLYhHaOyKC
AZ5N7E0AStP2ODhVuXdXAo6xUnGKlZTTjO43ayBmRWd+AO278/AMYH4I/cHfYgI+fhuEKwCAxQJq
thJ/rHYlAY0GZI1iZQYtnyQhUFzrKl2ZQzAlZ3bmYnju2Cl2JG5JypQh3sWftCPs5wbgVIBLjfA7
KpbMPwnqLzr2UbaRl5bPvRsM6xdqvGj+Sm4SK88J4wQoT+2/6E8rE6riiDvOKzsq9Sv9hxfDgwh1
1QdHc+VRVYsDpQokWbsaVp4V5FN73kLMio/VVJ7d2ZM/TYhZ9srQWlpiHIpP1tbK38pWJhfTkHw7
fdK7iG4bNtnK+arNVntgtpN/ZCsjTPeSZY8br/PCRJrDQFPlLdGy5qWpd9m2X3ll+SfFrP+km6Ur
84zXDQktXvlowSc1LVhZatUnYc1ngnxLGhA0tgBCG8gR1LZq9MGbVr5bsTLfEI46B2QIcAc/iXHi
kyTHg1KvqSl/EgNi3jQroQ6VcXMOVpLdtNLt8k/mXQ1vi4UAHQ9137wJ5vnNTJaXwYlvmCCxWWri
UpW4kVb9v71R/z/o+b9WOfP/G/UM3+qkfPvxs0v/CXyu/8+/kM/A/B9Cl6BLcghDQqUF+D/Ip+//
DypOKjA8hFbJiYNo6998cxO4FB01lSmCfBbhinr/G/k0jf9B54RYA3L4quMDyfwv+Oa/6sKA1QPQ
dS5tExLHL/kUCv4DXa8Sc4YBFmSHJRf2Dugn3ycpxkruUpd70sbt3T+ezW+Y5yta/w8030bXuTqM
4Q7u4XBAGMevMGttGewqdZ0cmEFOkW108YM9pNXFvAz5efZTndO5/O8SZ4mN4aLAzpgb4CeCrPQL
A8js/LEfhJ0cVONop64sUk5+1woJA/1bzvUX9u96KVBkaPxICFam9spo/8fzrDHQX6RrZoe5r3Dp
X2xtA0/CRs9bFLsWm4kwUx4HwvpPqa+Pj39+vF806p7P8sLxdbUswToEW8Qvz5f0VJ8TnJwYGJ46
6AhcACMcZ9bmlm2SvkU0+V3eFhs4rejUfFPFjOm9+TSJolB/oUJ/xqn+4237OJLqBDKxwJE0EF/0
5dewyYh2pRIdGPSh2pZtEohw8Mzu2GA1zYnUpvlpkPDjsl7+cJFM7LvRXbaEtNrgj7Gf3kHT1l+B
MNsMAm2b0Ixjo/CUqF5etCuGFSbMOqkZlUGRPvq8X8FyPlV1o11UqT8CUQBZ0MmK+OyRzfD65wf+
5X3zvDEBglhAcAG+df8xNnDgUI6l47eHQlGLj2Vl7ZRYtBuToSz0U9EuISWjfcWUqXmHvdjt/3z9
L47Zny98dXmzWeVY5LGT/LrgipG9vXeN5hD361dVTOZj32nZazEQ5J7OkDg5JVP7UprNBjF/v2+q
2oGQNZmgmIPqjHvP7ae9b/TjN9ZJmfxlfvdlg1kX5OrDil2oiXiRwcuvvy8TDqohluKh8VMoJlU9
bDpncg9+OUxbteLJf34gn6rEr2sOdpHBRdfv8OsXKJUy0N5kFaXr6JOqVzedtVFKTo9l6xJG4Mnp
SWBNpwOiGsGVXspi19Ch4OGNxoQzWF2IKu7eB8PRbhbGxvel0+u4/cwuk4q8vM8LQ75gyQIc3PX5
D4uQzUgsynzrFw2O7gSqpkeNOVhPNkA8lXa9dOexGoZtkwTl/Z9vdx1L/cfdosFfw29RynzNx9KG
MabRS8vDsvIwXczgom52/mZx+/Ul8h0TCMSJg0MkrP+vmhAfGkM/8bsONGnJN21FzmKFO2O7OD/9
gor8zze1ij++3BRjapyw+a7A0L+aQHgTM/+l5XJWJZIzEoojP2yi6Z3+5iHy5ThaNygOhvWIZcm4
nrn+kn9s1xVGMInVdeUBWkRyLmlMH3NXL+8XremOvZWV95WRZnd/vr2ve8Z60VWOgltKwBfxNQQB
WVagl6quDgp86B2Mz6djLRq2RoQHhoUDuWs9zcEkXwq1Qg+to/3thf7uCTNQRbEG5XvVvv9639q4
NtH62pMJT6P21QXrpq9hmZlAKH8JffjN6uFNIk5irgot+tPO+x8PebByOH1F0h6k5pX3djby4Wej
txdUG2FaKvX9z8/3K2VgfavYiJrIipgR84C/HMICkWrWBJU46E2zLJHNpEhtU0/AZrFxa66iRSuW
G8Nj7pJqeYyBm/CzE7NBYJMhzfz8QjA8Oddx1r33btu/V6YcOK/H2NqNmaudYlv9zcfut28EN2Fc
GViSzMl/fSNMkwvXBHI7MJ116PWpTGKvrC8D+MQPf34+v1v0dOEBGkeD+3C/XKr2s4Zgd1NSDrXx
2TA749x303jUzMY/2lZRX6YWkVx/vuhv7g8Z0aoagnjrIiv/9f6W0W4KswYpmaB+7zyrjs+06e6h
dmLtL3b0v/m+8MdDw8bFPr2sfr2USGc8d2YpDrEiWXpXuXl+wubJ3w520932ypgvTEspJvrYx59G
QgX/suB/d69cHYeN1aeH3IxffwCW496oIYU5VHbSA2Zwh8Ysg+s+E8FflJzrUv6yVeJdgZAVbz6s
kL6WthTo7rpZVgebM+s41VaHC+dCseTri/WUwNnPNz7zjqPW/PWV/uY5Q8kwsE7h4qzcL+uo8Yty
cUZXHrJGH/YWQNRd2jAhgAmBMjNfZvaubDSnMpxbNMwgJxz+f15Vv1vKqOQdD+MHh4yxL1/60hGS
M/iOPNipDuMZwPdiVLG+BSy6rRINI6jSLP9WYvzm9bJjOiRHoAbGPOVLVbvKafWmY/NMcju4ipER
AcXBwoYlR97C7s93uD7ELy8YKSbWNNTzrkeX9utaknRIPjJGhkcUz1dZ1T4O3V+Lpt9cBEE8a5V6
Ej3wVxecinGrsxBsfFAJxNLQkFqQQykGYfnzzfzmyZk65w5af8T+wdcnV4JqwcFCWTzBGH8qMgZP
kGkhNA+FVf93kd8kDHGqc5bSSXn4GvxHAEYrADfhHbYHWiZzX6VBZm4CnRZjAYi+hKin3cS9GDLQ
dxdS0/9FAG7+9Xr+qa/+3fPEwyIgMwXWEjvAry9Ny/ltaqrbQ1m42qYd7Hct59T780V+s/bxlA5Y
/KSI/ecZHmh64026Vx0azWEZLhQNCzjmMVFjtuuKBllkFiR/K15+c5jzraML5s44qr7W84udwtws
4+qgqdp+qhnu3pCx2zz4lsgPuVv97QtfgZOvH4BFY4UfB6cHzuBfPoAEqXJVLq445JaFqgFZQtyE
Oc5DH3wM3iMbQwDrPAjGx0X68U1QjxihpJlApJU4efMhbaO8H3OTLqCtZ28PmcKCEz6m746dUfsX
jhqtiLKA6YzfBNbWQsaGaZ3ZPVC4yOc/v7TffAGI1qG1r2cv+M2XDcty9U7ZNdo2U0JzDSVxQRsP
lf8z48vhL6kgv7nWujFyMJi8K8CAX1ehZ/qSaWBBcetqRDsa47JbWg1ccsUi/uvbcjBBYH9iLE3l
/uXEm+GI1bM5l4dPxKPTYVXosa9t7DjN/1JIrNDXlwUBeG5ikbmKui2qmF9vq8oSbdSnmI9rSoA4
FLYktK/YKRttqb/WyoTwareOWK5VOXP49LPvYttalPedNtZFVLLObmZ/WE7Kk9WjvUzQ/HglSECF
Jt7//GDM9TD4df/GxHWttIHr2PTcLy+hsecOVxX6c5D+5FKOlnwrUXKdGF/gpjVmWfLe62n7oJwm
Yd5jxESetiZcBC9t0DzaSZQaurpthYIG59GLiLIfNqh9uyPG6/7t6NfTniESJIDYrS5HN/ur+zj7
4S83AYBDKYWeHbvOlYVgfO3/8q7F/swsJRJNzYHd1fYvMVYF1crJQHVktyQHhEPnVu8j9QCPHM86
+uulGQdkZUNFaMPk+1nkS6shqAvV8hS1fpD6Uepr9lPqZ4gHR9vEvlAI16v2mWfJrZgXCpfJLol+
CGABxTtlYxAGlzBP5q07F+1bavsy2xa6RJFD44YCwIZtY4e+uCwKzbvVi7Q+Nsyoz7M9QTAY2iaN
HCcxr/OEqimaO69ZCHdemTBoY8S7k5a5thGxm20UBjyhP0NF75fcO8ZB4T0aTORXHRdsO1sECISn
Q2wa3XZqDNwEQNfL+6xMtB++jNFx44Q+/PS65W4p6g/dEOYGNcuyTSeDYXER9BFaPtQkCFLfkF4R
epXrBB0UwrsqTW3h/gf5gGDlRxB72dmSAYLCTu8qPNgs+zG1HIhgVklunxl0w7nxtaXfl8Y64Kvz
8jpJmxKO1MzrIFFQe2jEnH2bTURNMBYx7kidSfsgZExuydOwh1DHKEGdnKwMHrLGiq9rBu+sV7tG
xO63SAukgrSpZOcsW22BC5P3EqZk7A3qDE0qgIrTx8Nb0FiFvhuYQZD8M752SHffWQgCVZpTzS8t
ZJyLLm+QOtKFFPs+tqDy+K3rbOuxy++omks4r+Xwwt5ZfTcmNV2AMVlwEEv5FCQD2WNOjwNJHeCC
VZiF5B2NKV7I8X3nDU9BVVZjSEpAYO+wtcQrMYcde92NlRfmUxm04TIvPZEWQYdQpMxKsUt19EgT
BJ2NuZh25Atd3GhN3Z0yTvDnDE97NKtxdvQZ3l9oVq3v6sr2z3NQodzAItJ/cW2tvcCACz4JUW30
icM3T7pMqistPaKh/ZGTeruLFRmEFUNFqCH+vT2JN0+p6lBzEtyroWgfnNyzDt1CE9qb2AGGoq2G
q6rX7QKeopVuO8MdmrBtzHdalu42tYomnAe7OIKtmhdJ466sPUPbLnSyJz1OMbfNH7CvzDc93Ngj
8CEKIFeDOVjn5hIilhu3Ao+YbdbFSxqJYkKvmbtBlu5aiB+72GhcaAS5n6A0BM4msmLo+63SJ8kA
y8PXP/JnXcU4ZnZlxCG2N5Tmv09NVtDq2DB8aqgtxRTDa6pTBPSLj+ZyKZNTv0Cs8bx0OKcQU1S4
ZOWwSVYlMIyRGdEoyqpLYq60qM4QphmD478OxP89wkzu0fT0EINZ48ZF1eYrp3+wtCfEEWfYqstz
y7R+P02Z8TNjBP4RJ07yqOmueF+a2xi9B+c8O+feCPpkhw9Afj0tsTwh6UmRalcq8yI6HhE5bsO/
eyMkFcg1ez8b5dXqkvou22w61CmS9nHR9DtUEclrb2jmdigZ5s7EXR3twfXCoHU4BkdpDHeNGsyf
zNkRDwKHbzp9UjunNp873QK01eqGYUQ7qYWJfKoT8MBgP0XuJXlcAil15MrGe4xHrX+2C9o8kl+c
YYu6u66QpurDYVLm/N33Jjz8lolqphj1pmTGCuUG72ZsGqDzWdczmS9V6FT2dFvHwfKMZ4FxcEgF
2ExeP8ibzIIlHPbNpL0b+cxwXTdThpRD9STT1L+c9KKOmpa1toFGgrTKQuofoWKxumioC7VP6yzf
xpOWHWyKmaMTxN2D5qROi74MQ0QWsSlvCPZLNRipCJ/CoortXaKrwtga3bKymcZmyHbUQ8GJAN5q
p/eQ27JEWg+ODGLAGUsrLnh5ZrMTvRz2SVFVP1yalfsBSOi9qz+msQDxxlXjJ9gkzuQQeQo8t9gg
N0FuO7edxeY7ebEXpRByorLUvfvGqIJLpXo/9BK3hsExDmzmqdXEby6S42sl8/o4iqE5KqRtGLg4
ev/NHavpbFTKjZwhvSRgpTxUU65jC2wVO6s1ymiGuhkZTdvs+Wz7HbrhfrssNvfqEMIylYO2MyqX
UOdZrScINcTr6Lo6jijAc/cwDILiW6mhPi48Ux0Me8SLqe9lFTZq/ulosj+T6GtfzLhvvDiuB4af
9vmtKZ0WuzFP3pemM24rT0t/zHa9PMkxL7dNU++VaZa3vWc/dW1ah7pGXtUyTpMOd3Ka2b1EbHRR
X2CAgbVgPLzYpW2fe99JjpXVu9HCrFqGE+SgC2e2dMiCYLh5pC2WupR2mz3UVW0UYdtpxaka7PG6
md1WHHvlOCb8Qd3Bu2IaeAkpqXuLna9carj4lSY42XDJRXuI5PnBHD19R6rq9NAKzd+T1T5sfYeZ
BlywKzxRkShBswfprjPl3y+ecOcNoGashaWL/3LqTdUtBk2yiaSppdl+VAbVaedZPzFlTnZ2aXX6
pp6bDNGwg4a3gigdytWtMp4DeeE42GXz9MuTrWuHmXHDO/kIwQWcyRwkw3aGvRuPAR4SQ1uehnnp
fqRxk6ZI78ho2ZR2IxlKjbRnm8RDpjFBA0B4X9YfpdYbV9JNncchqB3IesaQnIYys8owg+nIZioG
0kt7V7pbUbv9LeoI87D4mPub8KjQD2Tm5YwZPP4gbnolZ4y1A0jWl23FbaLNpj2apGuEnWvA2ret
t44+IPK1so5mrUPr5Vt6sSEzB1pL41R3Otqrre2kknmsbJZLNqyfqRXU24Vq5bKrkwZrkqF+G6aE
Be8lGym04UIpbCBxcBpOScbQAdMKbDiUl2zBgefIn0S+kbb1ng9j+4zlwxRiXmzgnA9RVcXekyGN
JfKLxgxBkfDyT3XPusgmIjtmURVIJIP84C4i3SbDqDbwybRDNuKVbhi1dSJS5socR4FOg9YxStj9
QtgvY6gxuYFq26T3zDWrfZ606XlRcH/4z+QiQma3rgv8Te6sYlyuNDyX2b8CBRC46gdl3N23DEhV
VJgIWNA5MtHTZ/+CtS+eU6vVNmps46cpb7pbbRR5G2XCE7tqfUSdV8wHB43Dxsvc9uC1Y7K1im+c
fuzitZkYD7ZRLJT9uEyEAMA0JkZSZ+ekc+Hr1MlR75Y3PzXb0Org7JqYyhyMWgwRTDFI6FoL44cC
58PVKvE6LHV7OaTtcx9P7YvXBu+dnCm1PfZAg/13LBzI1K3xih+CuLHYF7Z1Ui13XqEgGsVEXJla
dpv2CyJbSTG9T5oK9YdZLwjg3XHTQ0KjCKGxbgNVnXW3C7a2q5pt3FTtpR/gJ5GKMtgl8RhVXd5e
2F6WnWlCEHATZRPG1mzAMF2SZyS2CfTs9M62qodyJjJ76JQ8LrWG2tOO61NgEZfEN4D1f2y/k2a3
1nYT2hyTPyg2t3UlsxeM191jSvG4MVr8XXN/EZuGAMutlmN7gZSkhNhaBWwGU7c1q3otNNvznPfI
b1r1hBXEFBaW0x9xhUQGoaORjgwjg6tsuFmg79B8wl/V3Md8rpY6lFqTQ28zpM3nZgQ4diTBlrQl
95yXKo2MRQz7odI0Qsqw8YJv6aEpmKrrKXfkd1lDKvXq6b4X8adJh75L+6x67sdk2I+0PltTjA9N
MJkMeaTzVGYoyNokGbddMRbnRAuCjQ6V2K7nY6lL/cIsR/2q7eGCpRh4HIwm8UNVIRNvNNkdlyqx
vo8ZbvvKzTtcAjyKs96fHu3VLZ3nLyNP2ohCkDzBsbVesxL/INRWy7ZUIyvciFsgAXFoCUSIcgcv
qdIoJ6okLauvglHJbdHiK2SOjX3tC4vs7rT8bnSZelJxYx/Y0Ydj3CpgQ3RYW7t3kvdxxgeG3JSU
OahVPHVu37/BhhO3Ab4038wBv5zGqfd95VuXaoy7DUyRFv1+MBy1waiDQ1aDJQh7kttZWh3vrlx1
SulQfyDgy2D44VQCZTbtgZkz/aCbbXpF+mQT2QmHrq7F2lZL++bYEqMSpkM87DxD6BteWRmlUmsp
wTFNCEZ/b/FMQw4HH4oG+q2mU5GWFc6WmPIwL3yT4hM9lDaX7Y5QszyyukDeTQU2xjJjLyQMrN1K
6ArQQ9l7XHqYTY5DzNlF80xj6istCrKi3hmqgY7PvBvKXGJhtURhnxFpXQznGeb4jecO7iUYTbub
XWthnbrHFklNvQmsUVwbmWNc11SAB42q7gLHXwioio64g/t8V9IzhVxg3Cjfh/Gc1WhwsEk5lFoH
Gq9Lg02l0UOU7qdSZO/6rLtXJcb+twgWr4aaAn/Qlh92owjUroozvktBaI6m+SHSIY16zMJvcbop
dyYp8d+sbNYuS0QUJiqHHgmG7vaP8WDWJzjB8wYd4pUahldmAsgQO/25LiCZar0oN31qkkYrXRV1
OtzSEsE/vawqbuUgOLcBwWH44dNVSmsMIfT1R2MwMxrzJt7rZpbytU/FNrXj4Gk00HqXefa9cMbl
1HTglZHIFy/yMoYf9qDmvUOiyY+B2mqnoJlcGEi6b0aSWjemyZ7r6RQrYdsyfoyaqrFfCXvW0T6X
2hZ3q+pR67r40u9cf1fEWMBhOYJaTcUQ26dkvobB8I7/yLzplwwRIon270VD8Dt9k3EIUtt+6OET
hnXlyo3RiwCn4DWMLnNLj+MjX3AV420hVl4wDMvwngoCog97xA7eKPZjN6mrEt+2xwq/Nw4UEW8G
aRVH4p6ybefOUM4xv3hAM7GfxdhdBHYKjz0Y2jfVo5TW2+lKlOgatZrFjTJJ3rpJ5XzXy+bJtMf6
hNxKRtmMPH3xp+wYVLG7yz3IoYWbIe/BY6o/tbHo7udCjVFf0T9GYzn5ZSinrLi04rlAX5J+LDoT
lh7mLX6Xro5hy1Ad9RhcNRxqOe2UlZo7FHbLJq/wNzNq5LQ+OJapWXi49Z0dlXlfHEzHXj4mKtKT
FnvGlnzZs5ZZ6t5yi3THiAmeEnS4TWd44ocVo2u1Gq2jOuDLA0JyqtBjQHKTQw+AYMLu+Oxl07h3
bHnsi7S5UsloQpGdXoOi/ZlmubfzWkMcRqedEUkG+h6DjOo4QYS1w1K6w08Ntk8dIaAdHvNgTp9L
P2+xEvvIW8KUHQfOuxnXLVpct4o8c6leEkEWF+Y0/bEdRvsIr3i4Ia6KI2TEVXVrQiE+xLnhIxtT
ibvXK8OOprWXl2kiduB28V0ysnnFyVIeMhi895yuqFJlHW9yfHEi0vYmgemSLXalUHxJBU5WCEaa
joJRFPI1rsbp0DcqBokq0q3qM/RxjoEuyQveW4QSx3YM4n0BpfoJZNq7nmssisI010+OFSSnUZT4
9Nm6CHZtBpeeDr1N0XnRYRiYKWAAgIxVClQbc1tg5NcIhmyOPdtlZCStjpec1shx05lzQ3XMCK7b
iHGB0u2MD2Kc6p0Aqb7wiuImdTxrKxJK8HTxy8ieizLKC6RKuliKC0hcGBc0vnxaKgHjmmJ2SiIa
POyAUI3MO5fU9il0jN5AbYcl6rbPsjswKyYC8L2VnCkHPa/AsiyY3I3lIkBJ9LrccZnxKva7eI+g
sr+a4lInnmWxt2XlRQbUOMQ1xRmf+rcBQRUoIoqsGsRsh7Jh2yxuExoxboVLE/SXoxXEh3K0b9pR
tKA0CCXoneSjPtg47BAwBGm8z7StGOPpmeFIFlUOnbTQ3eZjZND1huIkv821YY4Cqi+Y7TLdIxq0
ztghm99q1yP5IKHStsIKU6mfMkmM/aqYDKREiROsZkUwRy8MvSgvPM24TITzjK8KTPIKNnbW9I/C
MIrL0sZcMEAtsHEae9lWhEu8DORa+PuZ3BFUsNhKwU6ynf2I7OweWn+xKa2+2Vuy7M8TLMGjhJa9
S007fbUAXYsQ9ay/abpBns0y7rZe0GUfpp9lV9rQ+Hs6LYTLVHzHnlV6SWUgkL17waGzEy1qlWsf
q2rRqWGV9QikELx5vjAv29Ttzs4weTdBkDCwGQNWofCpw/u5lju345OlnULcVk5obEnbu5lmqwiX
FESH0Ip+rcWcyw5LN4q2wurf0JMii1fBZPvhxDO81wlf0rDOSdwfGVNdyP1d1t7gf8GB0c50M9QN
x7hPujOHNcRvP/YuG0Wec7gKJw898YwXq/LbDL0GfKdxuvjb4qXiIvcG/WK1mnkywJh2xVIMAZVE
2rO1DgstMkyX1zaG8JZnJHFiT4flrQc1HvLpaIei9vJnrODbe6O1m6sE9ykOwnxckmhiJxNhsGg4
RwVJEaS4nuC+kIiZv7t1B5JHZxxHzkjSPMxsy+m7SpEMkQmwSrMNzFhisYzXi6a1tyIuzMsyruVD
biQF1URNYqk2oNFoUne4LFwsf6IkVz1q1YXIpXApDOPHiG/aCSud6l2vXKD51J3ym2FO6zpCXJ65
p0ohqQ79RuQntLlM+4um99ONN2Xms50NzUfXF5i/IfqsL83c52CGuu9rREib8U09Zj1HLx33Sccc
sDmTEa6ZkTE67qFpdO/HnMGgXdgXP5JZJP4ldZh7IBmRc3XSjDQmEc1YrSOLtr6ULir7TdZpzYOW
pPZTUFbqu15LCVqIQzMuWYoZ6chW9dp3OoHw1cDP7XMtOyU9fK8C+8CnMiiaD9wm9FdesodZUxa0
29HU7LBPcykxtPMTpFeuKlEwWxo0IMiF/q6jpQO/L8xDnFrmvSzb7mrGDq/iZMzmGnMfYZ/TrmJW
Neqqo16CuW9t0n6lBQfJ9FgvPgzWRlTQRu3P32XFgxN1MtfzHQVm89LNkxOEyAX4Uyp2PPT13Inh
BdcW9JKz06fYqzJQiQ/z5E2PIsYfcz9Wc3DM22VpQtPti+ac1B7qK7g+WXefyxHCRKwjnfMqxqTZ
MKTd/ZBLAlfsKrd3Va7VKR6IVnlv6XVSXKBjTLNIDX5rbfSibXErq2oLM6nABtkw+erjPrewQ+0Y
CnEgpJAmiXRF7kVUwqWHl849hlRqL/tqcrbK63kg3dzxSA3oRgnlvzTsHas0N3YMzKgsqo7RbdEx
8cLOFnQjir2lvAfSSL4Bw9NBB5q0d70x6q+ChOUj+HmOrURePulTTrRqgOg4wnVN7WPibr53Y6+u
jHmaj66T99llwLj3CkCWvx7zDZR068TSVwHrlI4+RhfPwowg6EPEC3r5gntxfA5ytFkeZOkdzsP5
wY9dxri1NyfvhpbkJxRkcBoGSNoE8LoAT7gM0yBtC0DLIZJ6gJmPjrHfvVdJnA4zvCCrDaJ7VmMS
O8wpO59/bK04QxxtWU8gAlgutZls2SzKbnoTgdM85GOtviO6MT0gOkt700xomaQZNA+gmhrN3Szc
TeYXlodb7TA+trrVEpUJYIFO13+iZ3CvPCuZlrAsAmKMXeoD7IRdDvlac0OvY79ibEo9HmNxuglK
mfS7PM1hi3WkPemTRl2p2Eiv+A4UeXqAs0WUk0lMlWJghoxNYczwoCdSM9mjQ9W/SQzQfJwSYACC
YLGy2iG3n3wQ+hoJn8WLaMiZD91WL3mZGKJcDhn0XGtuu/gOhgXnLmBwdZ3Bbt00A8GMQRmUN4Gq
43JnxOCqIYJm9R2rBwEAuib6wWCY06ODtcyT1VQsgs6VL6Wp3B+uleanFItkYMh5ZHvQFaxHpdle
FZZ05jiZzlk+M2PQ+XhKsfJUcomD7cYhzfchRf3LMDZgBWqy4SXUPZOjXYdJAP5xuWPhFoepzVMy
BEZ1AKMaHzWMJQ46BIdri4EBWmq9j8qRhcuxEJ9Tzy3vZ2y5HorAT7tj5nTeD5qdsdqIQfFtZAoK
MgXBokFS1Yi7SxV0uj11NOYYAvM3ES3giN9KYlKps4Q0uwsUKekdR1GD9UVbxPmFS2rqofW9pD0l
fB9VNDLieE3Jq3spmF5d1QVf50ysxQ5jJXbdYk6+MZ3icXqGOdfXI7lzFB1psmx1Jkb57nNw3UNA
+0CrJJC+xwPbvYvYGX1ovn7fStLoXPkr776eu2K3klkcmuwaT3+jGNnvuQh/aUDsQGmRShCOgdne
KyR8jKKIRt7l685ccwDsgmWaTroTo8Sshbyrs3picmTgVE9RzwlUuPxnEGd9b+b1fHZ1v+UZwPu9
wW5COK8FQdV4aeSpC4gKrr4iVLykqSrVXmBLwalaVa4fzWbultepmoZ9oxpxoWtSYOKs6Ue1ELi3
HnLSjXjBgNy4d+ECPvHnJl0K9naM2+Lr0sG5YZMtFvucEws2Eb3RrCdaSn1f5ni2OomW3rWs7+tm
KuLziDxlq1JnOGiJwbBsoqaOKrHwkLDDqxRpnKLDaLSuQVprzY+141zp5RwKwYIzMQC0ce5F42ma
zFw3ddFQbOugpPuUcc3/Ju5MlqNl0ix9RaQxD9uAmCWFpE/zBpM+Sczg4ICDX309kVXdVpm1aOtF
W5vlKvPPXzEQ7u9wznNuWJjqcFMCHITxCZC/ZGNaI28ep/5pERa/xSuY5zILohT4HPxD2kdGXDnN
0Cdq6MBfetI7dewToAmFyIpsS3hPLk/3vpJGk1GXdd5nzYVClYzR7SAydVs2g5xvWIVyZY0+IuPW
Rf1H8VAeiKFyDlO5eLsy83hUZja0sQjZfOB05r4w81U9u+boUzcOXFJkQ6BvdNb6D4WWAQw5zHh4
xzJiR5kL4PqxCmouTKpD+0wbP13WfsYaKXJ32eRSIuMvFwsw9XiZLPCNYYt302+5GwxjQQItFuM0
TUqeGE3wbjxQzDJmNG6Q/tJTAhKkzRlvtFJyVI2em/2niPH/gXNu/9NdM07kv5PC/iXk5alr+M+/
/yPXV/PfYWX/9er+f6a4XO1C/1tVd30h/xLjcrt+ts3n8C+mOv4P/2mqw43wj2sAPapPEpJIi0IV
pv4Z4oLdzgquRhMkhtfz9KpV+V+muvAfaAGvknDubHSO19SC/zLVRf+IWH56EaJBXAfI6fz/G1Pd
9a//i+jHJHYCNWr0T11qhEPoXyVKuTe1get2qJvDjaMTmlC6D1xndvB/EucQTPU/xIYBy1NkXkRw
eSb5Wf+mMHKZnSKDbO39kmnWMRIVg94Z9gyEodFDc4kmVHW7qcbpd8LFNGbbmueeEWiu1VnZhenG
AYP8EcaEsB/XPBheXZC9a1xShf41lTu8cUkKeEdEL0D4GqK1icmd5E4cZubpOzJIGifphVsXiZ4n
4LyBmwdTjDCGNYpF7cKod7U9IhAqkVtJ7+cZgQABMLFO8x1i7Jo7VkCNa+2bboa9069oHgZvhPC7
0Lq0h5rtBQiXtgPJRVfWgTeo6vTG5cV8NrmDDsUYBM1Ap1bjh1esDFRKdf8Hm4X6ofECoBCWAlAM
doN0z1+1bpYamjAcXheQ2lgvu3Ct/Abatzc6e6nXfEo0y0iomRAtlyuX2FTxQN5KmXTu5P4FHRPB
I8MatKlcZQMCNR1NxWNn3mVYhGvvmZh61F9852SKCpG955BiPCYFhguZJxuwmMsSjkRc9u38Koq0
x9xm5/7TYKLN2SBTI/8MGs3wLE1bvtgr3Um+1FSng3bIn4HA0XZoeTxeUu5a+jFPZx/yBdR6vQmC
xYO6bIrly8DeB/HaSR1GObYLm0VNTXfpCjUw3Q6GhsHmbHHK181gtLHtMzrArl9RG3kVa5pcmM13
77jLsCmGQFsbM5TizaeSfPK6fnKAFIR9FvthWd5qH/vCZQ6Yg9Jdpca0CTPT+4b8C65sLYPpSw69
+eaZor9fV7Ll0CaJJY9lLVmRU/FMvwFhQBaAbxWxRpVrcQTeLdUpBCflHdfUMZYfr7fYXNM22b/L
XFrHuvA7tGm2VRvx6AUjWjhlrz9arfW8mae+cjfeuFyt4fPgn1Nn1h3Sq/IapcNeFqdYZYC8hdEJ
BKSYl1CgyYK6gIrUN4/rOsq/Ekt9vQGty8y+SaM82o1cLPi+yJQQKKXFbMQoY0M0p03lXPrM6tl/
Gub06IdT+TYOpd2cBtMoX/3Fh+2ZzoXrbLxGhsBvRV5Czc+bMo0zMEGkFVigUuI1raZ8b2dYiu+h
KFQSYYIo6xhl7iRudUCqyMHLQCe3Ltp+SsTQQ0BYiOVxlcyiWV9d52A81O0DSiifH1tUB3+DEpfX
lkUoP9zJpJbAgWOyXEHfwOqgWkiHiEUJwZENvmY966mOVXC5NAuKOKdRX85cA+JbGoOFoTXmTdys
Q3gVwJvXZVKhCpQvKOe/O8fOb4OQlmWtGxZ3PpsHsB7X/UXSTRmCr3qAzL2JTIu4BY6B0bgzGDzf
+XkAY0OH7A8SAIOI3JTvcmwI8jvnmPVcurcdZ33Phg6pUN0HKQA8w5QU6hFIuc5nQZrKTh076ZJ4
sGKbOzOvCF8rNonwXANmFQyyPOsmM1z3JGAkPUWNO4YJppRCkwPTGyVxD57xPKqr1qHPSoaQsIDY
kyDSme/MEPHCdh1t+S0XhnLHleMNJ2pl6re0qgCkBivlaRItyngm0XxJ91HOfn2X+SyqoByAW9hx
ci7jYeCJXBIf/dMrf5bPFBJMJxICLfP9xJfJxJNxFUNee4KUH4ZqeMg4boznOe+g1XZ9Bp1CsEBu
thR1wSWyIrZ4Q9czxPSbBuZsDjrhAaXQynJMIA27RmK6ECvSopkZbEykYwQtQIfNas7ohzx/CsDO
reQyJCC/i+ewI1WGBlmMX1FuMrgyheHjDhikCxhzErKLF+kJlFyB+EKrxnM9+hDlt3nToYJpeska
fVWR3W+mUXLNZKWw6qOflxzSOcXrh67S1NqOzlTeNgGTvY3p+eW+VMI1d30xR/WRwgw5RRBa+m84
y+6+XRvyHIzcYZ031KDYk5kzTe9CB0XlrrjW+LsSzWq0gfycyyOiM3gHPvbLbiN7WzgbZ4T3RZ2v
kO3Yanl1NZLhjYX18T2AsWknJbo9gBQU7iT8pAsHNxl+HpQSKg+yYSGnKKQyc9cmfKbNY+iT+Zk0
HLs2JWcJm1lkVkkKweLlH9USybeiaWFsj7nv9QBMlvmSQbFLyRZK7U9dMN7gxPdGfx+NER1lWebz
LzZ6yQ4hXDxSfcapOeLjr51TQapMdG757sjEWSzZbD2k0Ddj55TsNCG10UZDKGfaNtRusPM974qY
7jIUYfDVBeooC0J6OIWoPl0tXdzR2hd4/g3BHDztnDFIpKEhquuyYd5S5Vaxxe4UOTE7AE+je4t4
5XqyzcfOqGB9+B2TSzBpZnWzCE7OREwLWlxQyGkZuxz7+HDhBT44XWQDIUfK9J4F7vjZtb09n1uV
AWtSog8n6qS6b7dAZzjWMIrQTS6cuVvUL+WLSR420n749JBS4FgZFxfQ/noCqdMi2qtTZoIw7Y2v
DA9ujlYjbZg4KKQRW5958LTlahiu6WkEuXBAV1vNhOviURmZRwf9n8lSrRj8bWBPPp+MLNNf3y8c
mzmSVge3GiK+v3rq/zAIymaywyQBQr0RUfAQhOOByFFwtfe6UzPgHc2klmmqIsjHkfa0gmFaa24Z
SrmtzOxwZsBshV8zahzu5age9qV0mlPausGpplc7r65RGsxDSzbRstfrD2PT9bmrOI7NTnz5o4uJ
ZbgdpQ2UaqaVH+K1C4d3BBPGu2SVTLpQg7ZzOOUu9BLhlfkRrY0ZT8Wwa1dn2bldQMeKfpztewRn
rT4CaR9Pk4+CZoP2jv91bCzzx/PhyEKuCpDp2P/EumVdsKlYmLmsvbLqV3tCxxPLpUR5iv0eQ5ik
blMyWyetSa7AIcVbd4zJu7GE9upDPnRcyj40fCPW8FVjDnv/2VmDA4nv99VMM16nVrAlKthJGN5c
DBGYrJrGXZ35zn1jepJx/kQJtJng9WuqjzzbiQHzWZiPBi3b6Ef0eEzom3xJmeJbnHPEPPiPrraq
F4FaZ0OxMjBw9sk+EcPAbgtoxQaHkt4upeIZDkm+saPC+sKB5cVMgBdnCw4IiyZIP0BHgf8eNi2H
OivjxuWiYGHX05OvOx4uopf83uLjwe2I/hl6lQqsPnEWNGJZZL82BgJZSR6RtyEUJn1TNqDPJQiO
EzqE5dCYFIibyjPdH+YezV0PPO9gGfN8XVj886vlvk2aBVF7oKohdibQdrJw4UumhjPdasJ39CZa
ZP3pZ1n0MZIl1QeGs4Hf5rNbL+56kAgbgn3SO0+HaWwyIEO3QAwaInQAWLTRBwAMxr4iuiuJFLp/
UYx6FzDdfdDVaBy6DJvRAMuw0R8RAP8//ZRV54kEXR5+EL1F0T+WenQGKsFqZoYdVCToBsBch7on
e6mFCYAyJQC7pbvXDl3phgF80iG9RoEjG/tFDtjqqYnQe5MFZ9yS41M9Odq56cWk+QeDhr4d5wBn
KIy1qX9JVX2cAB88aLo9lkit3x1XszT2wq2ShfVqMnWIP5zRwHLm+VuC0u6w4/BAaWqTZebgdbRk
JAANaKMb75chFkTgaVwflbQ+KOCLDPGQjdJrRMwjDfbmKmv56In8HAmXmE2ic4LpeTGb+gGuBdVd
JaIdScLpYTQ4BCarF7/eaKy37mBnu85M4SEQswa6E0cuJzYKA78PyZLqZoQLWYOKzGifTI7givF3
m5cb2gN16Jp+W4YNDEbJ+ZIZqAGFs4ddB3x1oBg1wU/EaGPgU7UcD2xKUXR4PqAufQmnQsQ5IuMz
PqVHlhwPFhrvuBkddyMdGGr+2hj7OWXpOFmvTlSc2mz4lkW91eoKwGIpty0s390bc7lz16k+rfn6
RDjoCyYGebawt6AJWdnal+9Rbx87R396rv21WtLvNnllkNuCgWfj9AgUMedAmROodvLe+3WUYgAH
QJf0FHhQI0/gLZDNehu6Su3s66YcuSvNR0BiUyosJthjqEXSBWrZsG8LUPSSsMdIaWpvqO7so/DX
dqfqzkLQUu1mt3nBSKCOs58z6p1WSA2arL5hGBltz+AXM00iwYiaeFM4mbsvZkKAyI36cplQFk4O
8xUGwoUj6SMP5id/Yv4YZzlD/2QtWgf2NQPK26itWN9L9GYN5ejGqGuBD8bVEKVQfrXVn0kE92Nh
PbQDeD2TNkVup75J74rAvwdxbOxGu6TU4izgeXPsH+2tAzuT0Iz2QdR+yEaeA1PyWVf8vKLCfHVY
EW0XO9VxgGHmbFhq/GAQ8l0E0bCfMHGge2rhlmXFDb+ddAPv9T00QNZF833nh7DN5EhSDDeZ5+2M
upvPgw2KF6LJtRmb0VS4k/7jBtkbu0i6pz51DqFdql1hGdHn5FSId4lKmliQkttwrCUaDPoDm/dQ
+QHvqx1fGxndIK2gBXbCHXO6H81lksMEG2Tid8ZxEu5p1nYPLTS8p+DLkjZgKCuAmQbBSONlwZFl
NJ4MjnvrR9UVJO0ea+SoJ6x2P0UgSnZk/Fde45uwwEIiPqbuTVc4wDFq1KZCBppa77aVX32D4alX
3XFxAn9bT8ZC7UCddK4AcO00U/7EcVIYuajT0aCmNF9tTXxK6u/Hga/ci0hfQwxVSIUVAr6u8M9d
1Lyny4IiNvD/joZxIkrlm8zx9dyL8RLaAPhAc0bR2TAs0rR1eduvyKvAr+zoF3aDGx4s0nziwq4C
ADZrcWdnzn7Ak7jpUfmhMgrDC/U2IRUBpW05Gm92y5vyVT1swwILR2XWj2uQuVxFlfvmUJxR7NWH
dDWfwqB40CtUx8Hgk8TeCAxs6N24QxmPluo30+oGsEm2t3F0rFxlAPA9tdKOZ8uhWGu1qYuBZs93
F5awDQplF6R1aAt1g5bQSVptva7jlG+p1yzqVyOFQ4gbRx4QIJxRU0OZh0WlPmzChmMUgWZCRhFS
jm6aj7lTyjSeh0wXG6ZJZIchtLg0tdneNLlq3kokEB9ZPq8JeWXVO0/T9DbJoGflU9yHLSF5rQTx
njXRnYZhMbvCSlyZ6ZlDXA93a7m+wXds5t06duVDRe+CvSLszYc6n7/JU0yayNSbrnLG7YB8iU80
T3ongyA+fsF4nvbKMm4FsMiENWf3JnLvYVIIG3mAbyB0wIxrYT4LHzlBF1X6rehq/WNrh0cCmJ7L
NOHBJWcxkitHE9RugLjkmOa7cnHMn2rCBKBquML2eHEW2tBQEyAzWeG7JjfsENiYdfISKHIa9Dur
0OMbm6fFo4vw+1MXof63un2I+vPcdzNS8vG20tmfsSx5+2nzoSahNmjw9zJrvtKhvV+wPpYVXpLW
6u4RgXhv/nJlI5vNq1X3T44JdHJBXZsguPztcRTeejmTstSGmepD722K6SdPzfFkMG/B+AI6XZyU
5b5Vxrifbdfbe87KmKSTKEk9nlbZXZ128C3LaqkuagqN50jndwbrliRkxARoevB2vbL5WuYxRD7e
dM4jrDBa4yUbubkMcOge0XmWQ5+Ro8YgYCd9p+auNmNePDhX5LI95a+mNdWUtWa4GcYKS9x6GsLp
YFhXT6KAnT9jGkMmMd6lk/poeuOHKe20MSWxYqGiXGtZcSdGQz7L6ocFt9zcfmU5yk3257c16kYj
Mlp6Z8G0ATPpuHVrvJsyRIyejL6CoE4nRbZe+FspVnJRK1PExMV1C4kGeg0UOxumM4zwgMKj/u1v
6EM/uTYD1vLGB/ddG3uSP827ce0bk78NLVUE284yL6OL2DJt5+bqnSicjUZJiaaTxV3UI3fEAqCj
xqJLR9nFT/7Amqzbpah3OA6GLD/jLuFWM+QWNnlCgfVUBSinEpUFc3Ym6kE/ZrVzhFmfk94wRUXs
OctP4PdqZ4S8NYgid+nQIYJ3x6PtLU9YHlP7OngNEsub8U51h0bzqWnHY4686nY/t2B6kcKTypv3
98qeHGMzD0hZhisuNWDfusXGlcZXSF2VlG5l76C0cMeO2fXlt3glO2eLuMBNZiv1noTmgFry0Yrd
qHAOuZA6CYvMRKEN8/rWFMVN781/oEAnWP/3nTUlneOvPwQ9wLcZGV9sUDWF24xR92ZoFvP6pnj5
HvNlXEGOveVAAJqdeVRYiklXohivMw5sV8Zf89yVH2tvte12aDTX1cJzVqqhPxgTe0ECEnLkrHJK
etOrmU825sl3spPI4NCTuvBrtmw6bYaGk7tfo/FVMqa79arMeNYKcKsaXmZ3/ov9cBulnKTXtpFT
aW0Y69kWdLGQ7wRTRvo0eOEj240QDYLVswTtgBfhaCSmLRfTxxwinIuMihnEkruM3rPoHKqIVml0
mX+kXcCwtpxQwkl6E7TSMXl1ADBt/xO0sD53rfpFU7hru6s+D0jPcYpCzDD1+NNaAqukqp4In9rP
S/eqCbXEzKNRUIsD8Xr6c7UppxqUBoOwKmxGxBvhQdWn0Ayem748DiSHVkI7rOdaO56llaiKYaWR
X/XJAMKfCEho45p60BUuk/nqjcOBeV1mvfFNrls7sC7gYcndotFcHKj1hJQx3g6Vywig3NujPJPC
gLKoLBGJjw7zKQIeTHydeqYxa/U5snPnVCE+P/Xt8JtGI6tDHOdvdfbPQy+bh5tiRhxcrcUHXZq5
JctsxrG73jRKvkGTA6w55xhp6jx8aCqhbltulUGxsu4ZzIClR8EhLEIBsO5QdvoXzdjgTzes54n9
9x1ED4i5tTVd8Ib8wWbGr7gHkntVEmcTd3kbrY8mZyqr+3vGhJdC5nSJ2FH3V9zFSxqYv1PZHsiX
gkJsXtaImRvYwZe+s82YA9iOvWl6dUSEqCtqXoNwDo7DjLWJI9RkRdHty4HsboXBbHU5a0Y6JiK7
SIzNxmPm83U4Uaeeg1kwqmL9hhzMR8eEihWp+pPf1zZdNk4VzKbVY9Rj86OR6PFlautgZavcDb3z
AOk7PIeT6i+BsE5TX9bPjed233JwiAux0RzBz612RdR39IaEC0a5/8n13OJOBZAem93aIESAjt3L
8uISy0bWkwnKzeMUbEQ3thvMe4xyvcbrL0ZKQbWzq+g7xDxMl2ocvCXM7pQ5WIxNo2jbsD8hlYVI
8Qj/BvEA2tr2FnuKlKX7Vo8dDtly6fcMJ1+IpVTokMmAja6pjlGovtduiW78xZ48RpoZ5uZ6/GgE
oteYLHbCPsdpZhueznvGBPB115QUjvrH8WvEC+oQRcPXco0V7n0pX3p8YVVshHQxUIFt4NquDHtE
I6ljbnMM1MhKSJaIeSArRLpjtb7SQgC08Bs+sT6j1vSMxdAQxo2QTAv/aqvpIJv0XOlfq2niJSsB
jS9ocGM19esflE+AsCzPc88MWBjNIelp31yfnjsVZv9X+yqDZWtSGzI6N/HpUf4pWisEiFodB5pd
nqJV7FL46NdKv2JtR0yGeuT+m2KhhmpfWM2fLmyjuGzzz7Vy1iyBA4EvxHUJQ0giVkVF7I9y65O3
griqB5bXE4ZAXUuIgDazgues1Tcut2aySorNwRvqX1uHb6VlOXGXOuEGzN33SDAzg1UndnJy9LQ/
Nk9keYiEOOHikJdIyDMtx5Obk3E9Bys8bl16+yFnzAe8YnzMhB4TbNbqbnER99Fukrs7NhXO/jQj
tjVrX1u6EGkVX1EWDskAyzezrC0BKqxwF8O/wxxiHfqJh3Y20vZokay2sUIww9u1tSQTVux9u9nv
0j+iku67NRCcporPtc0eKqCDWxIGJdGW2WEwUzJmWZGiW7Ct8xIUv0SzTYlI1V8/7b5wPZQ7ctr/
oPzpEoGp8SmTafaRWvkT68EL6QMPdVn7z5VeJ4JI9YhxpX9hScgXaWjCxp3LvKDtztDnCiJZ7Neu
dV4ZvMmE+eZfjfWZr1jufTIVMSD24WdeIoXrMb5ygeF/8pZrWPCycj96yEsbSN63lmLrR9IRU5x+
+sCu1W/BsX01lTX9mEJ4fTyRYHJslfUZFmnFjxe4hlfgDemV2Pt+S+sU5TdZiKVBNiVQdAhOsiwf
B7aACa5Umz7cvrqriDQJbBcftsMPlES7aUWB6Bt37Txu68BszysOYswBu2piEtqYO3eq7iecMffB
MjFMLHS1CxbnhEWFDCtTgcFifif5jI4UfsdZ+hccbVU8wsnvwXUWy4tCPL/xAhWRPQg2jryKLm5D
zKHd6pLeOwjA3lzpOy8lKxNUzjWv+3cp80fDslkG9C6wbpeqLQsf6eS9TThTsDnSz3cLz8nZ6oz9
EgHgD6ZzD5Q8jY0UpwJC6qGEFz8/TRV2P3MsjnjuJ0xPNdj1enEfiiY/B7k+lKLsr8norGoQGJ3Q
iDmElK3Btpoq5lwpuzwCAp1HiBsWjmml1o+ahfQdinb+tVdAfXbNRlqqr4aSmu2CeiHeHK81ob7f
ynNYckWBRFk1ifBkBr1zlFGLbH8++kQMkPXb2W+4AkpMmWYLRja8aouIImjxCjJQQHkx4Fj283cn
E/ktY0T12IqB7i+lRmOYaxP3gBZseOS1Tt8+20yMfb23c/LARukYyvYrHAsj3IAPppDx2RW22wwZ
Ilv0dYxoUwRlSR8odgMpQh9CEsiowg1oDj+mVbWKPvLawxN5WezyipDjWoQ03rC99/xCl9O6dvWd
YbOt5jZmLCdddLidK7EOwafbaCndX09wejF0+ETHeI1Fcs075F1QdERlBE9jL0yDw8Jy9tWSBQ8L
gcjcI750v5yhABgSrEHzN5LdfGDNxgSn4QdIiAO2anCLMVksQdK17o1wF+M8Fu3fURP3LJ05LqaO
cCffo+YMi6b/o+3yNSIWKs7rIN/akXdgEcjt6WQUrGZDxgeBvJSvS4lqnOY/LVvxjNd/eTdQZr0N
7vKulUswltPA648m2zu1jaaIQxrF2T+XKxICv/Ty20GLTlB3ITvYuKGG6lDVBnFsJFQTjLbI+UWu
mO9JdRveMIuir+o7HHB4ebKelYfrPhqdzZDGZjEdJFGOnJiVThl+BBXZ6YmshX7iU+G4WWam6URS
UdZaAj5t3M1++973LmPDOS19+tScOGy3G/4G18Nn0su+KHFKS5N/ndm720qzL7TxzhyI+WXy6PL8
JPQaBplYdVR85+ZShBxr5MNk6XLnycnYjqhB48aR4mRXqfvKzgmVr1xf20E2F01YDq9RFZyIjnMz
lxn2EKML+Zbq0dnYY+29eS1ZY3AKJBuXRT+JbMkxFJt9gnCPzXfKTUbSSiUf0nLK7id/eEnTlqNk
YAmMhcSvilsXTKy5tSvlHUwrn/ZI7Hgwe/T0vj1b8Caj7Aprlgv5s6uZH00OfSr5Tu8XIs7OzmpQ
wSiN9Yg+7LaH51QTjBZLSIRHN+TpK/EJEtdVVTfGGPQMYKv0CRkJ2OdqzfWx9Pv+1kKccsKduHOl
i9Fypo7isC4OdgVsaJNZ03NQC4v9O4gOj9uN6Bzjq5ysw6DMX7JCp8Qxsod8NgcGetfcQRNrfoIq
V3wMC8ZhHt/rbKIJ6DXrKfuD56ZMqFBqrFO2+aeyohSjtjHL98pAyl+38iyK1b6z+YX+YOfO3qj1
Q+Tmdiv5BPJmb0obanc7w3tQIdWo1xQIKVNfdc+YwMakJQj+CFsSFIIySE8hUzYYQ7yvGIGZJK3Z
3aBRFtkszLyxuTEM1mIuZzFJrJPufpxxMmJW6DO2A6IRrJrppNN705n2fI4tVMYUZuy6/THfSbta
nyvMbuWGg3VI0qVeE6ELtRswyVzCIFR/S5s1lpezGRqi9NqwkyebgWv46vEPYlpx1GtY+g7hP3KJ
Ue7mbxnutFem8uX3ZJvedFP2gY5lbi1PqGO8U1mBObxCiPKXlPPssAT4lvtuCfcQh7vnsHB1mXgA
F2L0OxXvPTL7mBdAqIoiag81AuOC+6ki7IXMRTbTJe0iMwcDClr0QYM8rBxxq/kIxahCl1D8tpXL
99UCot2WTqo3DkCL2FkA9ZEiUMWT4dS/rbCmz3mt8wNZ7YSxwiG7KxUkiHRFveSOT0YzBre4wUn+
YRqBi7Gkpgi1Q4wlp8/KQn1FQlvIsdxqC5MiWl7PuCMyhUBslDvPhluwcDXWBSQElBLuAm2hW0rd
8W6ZlrxhyZzaL3lalEiwbFOS3jfb1cWwipXfPQKIM8WNNintFtafhdZcV03XknCkckOdTFd5776O
ruuqgYg5u8qr05LqIi5yjo8YODx6rpnMY0w1q2Y/CAErP4/NKP4MsqPlCpcIKXFmlgCnkJUb8Cda
nYwZibTsp9Ekswht851Hn+77Rn9Cm0B8vCMdqldfftViUZe8swhGT/lJtGMW3RhQ9LY+ngTc6ir8
a5XzfAZuqJeNmmpWrEBHNrlr4wSzGUT3LbNiO3s11TreDinTiGwK79FQRDjYmKHRhhorLI5rxjTv
R0fbDHbPTQX2HsbQeF2hloQil77doR5Z1NHuMnTjjXyjZRs249XCt7oFV/fgn8Tksj5kFomlZL3k
afWI5a4/2UyGkIz5LUM794KIKMEhSNhPavgudtI8wAUbdI+myfTO9sFrY4JdemoMHaqD0Xcr9w+e
hw2zP2eTzrRTFrPceGgnElO80U0cZhwxhOsPib8WuZaNvIWW7YUVhNynpg5/0zAiWsTtEOdtQgOS
G094lX3mdD4MUcLaxZ2UP5XuiL8hYqMSVykyhuu8B2tpTW7JhgBl9iOz8M6sWRvsXq4gP3ANlqTI
J3NH7UkNiMwEC4YuGpJgu/QVVgX1lVqcinYZBdqTkcrlhOwZ6cB4VQr1ZXFvolzaD2QBfIJ3Ll59
vzdeLRQSbuxHOnpn31vemS6Gbc4KM3phhks7ZA/zXT5mFjOL+gpmskbXypmRoesoUuWcZFhbr/li
54/E57gbwzUVwcfMD78ZcQ7nzKr8S71E360pn4sC8QNZQT8VavmDQgWHeaKtN6OJray0JAHweovn
yU58VGViZ7HRQvbhVF/ERD33LJuY+TqP9KPncSpvYGexlr261jbRKmlU/YY0mFB+Z270RzA2P2oo
DPNQ5HcqYJQUZN94WeYPgE3fjjVG98UouN0wG02JiXaPJVm7nfNy66blusf++EZxFjzquTc+IpLz
uPiuCYmQdEMyCoxWm7uwTJ8EEveta6fZoZWaHsWRIWwcQFcghXlIHZxha4ynq4KoXX5VRJKe1Gy8
68b5bbi4jvCRBLSV9VryPa1ONF3I5unOQnmncEH0hg35qCSBM4Xt5AhlcyJtvTtcc/1rsHpnA4ZX
MS0n8mIZYqw4vTCUIJJDdgwCAGscMiGWkfSBtrBvaEZX8tGrlYkJo2QGAYsLHUlZ13QtUx68iMVE
JKqbtSQIZ1max3XJ/4DOWpKxi/agwon+g8XKDzkFnu3ElAnt5+IqfV9hZUU3f+FOb78rSRY5Bwv6
GQBT5aNiZHosMyEeSB7iFduN5XfM24GARSHefNtyRgZJlVME9y4muWbPTN0mOLfm2rmmQSp9qtrU
pAXhV7ExCRV9mTwHBM1QG/kz1UJ9SrvhV3ZevvPTxsC5a9ZOubnCs/NNH9jrpQg6nMDMr94Q7bQX
f8ktd2OqgfShifGn3kwFqDPAeTS9/MhN73bsMd3ZVHp3ymmrp94urll4vsf52/QNMuF+IXAO1eXI
RMHoz0UukwJ9qtG9OeLqO/GEAWGPzkTQQ5Ra3I9C3YHr2up+wlM3IQkUzrKSntZ4p0wFg7hF3LzA
E4msQcX20uUMIgBqyF0WXu+z3EjXkQFAiX1CjjWgJQ5V1ldZnc5/C2Oh4QpJsSq+BPN5ze2BVZ+v
HmJF8yuMmgTkgu6Cnm7W5nzv5cE4EJnoiOeeoNmHksPT+3BE0/2JVDE+k3xF0Hw259rZNZXN9zCv
AYB4LIJDv8Wn3T7I2Z0M4AFp236DZ8nr65HrF+diNoHr2VVhzseiQgexg6ag02MrhW1uo26lq6AH
w3bslgusPxD7GG4GMugjMBtibBIfbWe7MwrfdjB1RFF328r/YO/MdiNHsi37L/edBZqRxuGlH3x2
uVyTu0IR8UJEKCI5zzO//i5GZt+WXLoSqoEGuoHOQgGJqoykO91oPHbO3mubAktfE1ty3w0p9p5g
Ir/laAwZTbAEvAIpx5UInC8Iw6xf9Po1XvWlmfOTlNV4RjLISIM8TrzybhDXze+UNxPvS42xG+0w
AI348btJ0OS0ZLqxxlw6qyrslHOA6IOFXuscu/s+1by+j0WcJKdGOu0pjCvG/A5hzUiqPIb8K5NT
tzhYSeiNa+Tt0jjDiyEDCXEE2YvY4ht3OfpMjHYECgv3nhZFw5mCLj0+8aBBOoe7hMdCQzMOo4rY
PkUeFMl+u9DxY/krNDT1BSkmeWUymzWSsSd0ks089J2rih6gjkU8HkeGeianFsMnNmQ5+K37zULa
Ex5jnyMNn9hMfxl9UB7tWgQ6YlfN7DetTxDzgVA0468kQheJqsKJ73Kd5iiP6WRYu7hvQpbcNGIn
KOgXJVduVf3pGEAYQtI5Kk68ccthEyqcHDdjiEZpF+qF3ywsRH/6Lg0qe9w4NJMqvMWxXt4OZSqe
lE4a2WIaIqJJcpBHtD1aIBhbIBxjsmQRYRdip6gdcHANXnnqN0SlRigKcCoE0dY4e0LQgUsXTASK
pNDyrVXRT034V1FVtIjsxkC2lQZ1b52jPCppkwojvE6KVloLxTKQ+zovwMMxaZrQgxtjFqDun9L2
EE5mXKwKTm7WbcYAQbtNwmmsd65MpmLdMy8t2GxynOdlb8Zqh+B1gHJVBkYd7XpDErwZMoakuUgm
L9KnsnSfGqOzMVo7lpEfwtIveTOjPjRBbeENOCAc7XGlYiuh7Kbg/Yp/NaVDFwm8kAlzLUlHIInN
rRGGVbN3Y0uRxGXDvl1MCh/TLzcl+qjl+FNF5hFuql89GUQbjd8aOH0eyqPKv/Zifwj3yBun4UQB
kFONR57Tzj7QLqVys9GDr3wztRQ+Rl0NG413ptx23LLoBn5ky+LVRGORzGo1xXUOJuZn0bdCbAgD
B8zZh5WGATdHEkdaJNEmRytnxMPrFSHakuoUC0gRjVWyok3tfwtclMwIIJmKP7LM+nvPS4oE4EgR
TzAS0PXeRFFkjtcWB9Se7TT2v9M4yTDl5i60IKPJ7b86Rwzmk1NVdkGRVSb5fVAS7ruP9Uqfe9pI
MrHUmfwKCs4sOFbeRizNEEkVJAdI2qh888gszdOMA9O2GCAN/JdlAbQI4gYJp1hEfMbDmH78NfO8
NLhNAvYGmsS5ap+KBPT9imaLHK6qhMDnh8JAyccblukjxeGAepfWDmOIr6MFQvqxQPrW7yJy7ZOj
mZmoVRQm63DTosJU/AboX7dDapFCjMbaxaPs+PUvRXTdsKr1kgm51gcdMOHQqY29XxVmv6Jd3d8j
jh6qNYGP7k3nm/VwQ5O6Je5UEIyBURil1e+u94f8IEBXnZFyMzzjXlLAaLpFWkzgh55733fTkGzt
SaG2JEmZgrgLgyrY0k6Kx3UDXwDOmVFylEKC3/wYWjAT3NlZhBrCb0Pyg37Kuap8D1GZWzbqS0GR
5O8GXWssGuU2SdlBXdnmusOx0e1UUfAaswjYzG4lGv6e9MW8ZYHwyrWWUVON3wI0riSpB3psIH2M
OkLvIfO2G5UTL3QVkc1kbuAmJlQfmvIIEsFzQIuDYfFvzqeooLJ2aIpl4xYiXRu6Pz1bCHcD3tNg
WVdmMziPrua2x1wKpJRJUoryZmwdQ+5Zx3G4aerc+mGq1EjWIkrqhlovEaTtcpR+5jYNJfPR2PmZ
j0b4bELRQS5sauoO2Y/Js8y1pls3rOtt7/ZEHScqDJPbMMEovKb13bawgf3ERiQ4cAZBLSmNBypy
dtX/mD1s/we8frfF7+zUVL9/N8cfxf8Dbr7Zl/bfu/kWQdv8yF6a+eZ//r8S8oQ0LRNEOV0CoSwY
2n+b+UjIs5WjUwJJg2MQbr+XZj5axYijJZIx8icEf+gfM98cnkeGDv/5r8S9fyMhD1XJKzefJudw
Lccw3AtjnU/nxsQPJnfKol+Q47JdhYYbS0TqZboDWl1dyRlUUWW4UJf0P2hnmEQ1jXO7VTSPYeLE
XzRdPQWmivBwuwVSlqQZ8EGj63ciYGt2cE8QUJfQmLE7IHYWyjAH6lixCuhkfhtEEXzHXGY9OBo5
LjajNEDvswpGALnKC8CXfU0ftcFW41/zzlFXNZhGJlw2scg4hBtCShEnENusN3QHoOkiduC0cKU6
6X8pHemNOyPD88EpL/BgOsuy2gizGB+sSo3hnSazUC41oyQxVqtsF9PFNEZI+K2xUas2qZEeh6aT
neNURPM5Y7pDa9hfGS7CL89IqqVulgmiWis70s9KvgN6GK8U6S3X8MXCnTUQsoweEycIQtZ8KXBy
/fTaOtuQXgoTo5p6yoUgP9ZBOhz8NIFtJOQWd4MJIZ22dWmnKCBFAxqTLhUAbFUOctf3IbpwageX
mq0yEWeUDgI/RvXOblSKYVZihda3JNTyXez75jXQjPLA+aK+57B1KhlT7TzPb/G36AQzoxNnMEFT
xTfVkeDA4dljyk7PZxxvzLjurmAhj+sk1sxz4djZ7aTozTJZgTJsQKddpU5XPhGCpq7KBP3JAnGm
vR9zzUfpUtjZPo3NAUtvJ24d5l6POl7PjT3NjpU8nu4nViZ7c5zUaza0cFjxkq8fkMLQvxfd3Aqs
XU5Z2hBMW/i4+WLQEpP1o5eHMmp20LkgKDGx2NONJ0i+i/EN+Lr5ZBtkD/A+fdIwkR3oE5lzSpn/
5HUtBqCJjXoRdyUn16KEf4aTfwlxMtiZc3IidkjY7an1FLGHw9ELzJ0N5I9ZLw5NkzOajRZGY/gE
WzPVOIdrisxSQA+O19NU58vQz8zNXw2zPiwI/ljsAWqG6zF0xNatTCxUhWWOR7oC2sFoY2aTU9sy
NI3HKuXAxwRd7sABQWrg4Nre9ZbmPYSTAhc0KcHbx/cSIFsTw/Tbdhz8au0HCfjuBsicQyM6MlBA
ISE5ZEEqjjADpy+20mwHbFraFbvW98V1Uin9HLqWNm3DjGYxtRaDSWXrpniooHDYjJ6IFSMDt4wE
1MC6kxp/svTprsfQv9NA5Vd9MQybzAfYvTKEqd1L36Z9L6W91Y0/j11f6iicVUOlFhXHUAJI5Uvm
LR1cAZ7Qxri3NRDYpTve0GTU92Z01Noe2azeZ4eEIx8mICT4TG34ifC2myXh9aT2YuwYg2aN6kl7
1IWRHZNu7s73jf5gqlyyKaHXx02DsmJhZG6/t1Sn9gai6r/s0fXufeGl1WosGnlGRNNQmRP0LVaB
gAuy9tAf5KBfvOq2VI7wAXUJYqto88t4qxEW99yS9bW3HOSni7rRkjtEd+NVm0RoMqNwlpEPdY0b
Whoqv52k0O5zS9obOjwo+VTg11sdVTzqbapg/AO9ltLUY+K7AF8w9OzDvvjeOFGOzsftM2Z6NCt0
w6nobIVz+zPqHfOOxTWS9wxPml7mREsvtiqtXOhV5CLvlBIFSciYqqa2Ohj4Fe+aJGLNWSVUtYTR
uaDt08nrETKgWDZODEW1wIK3devU3nuAVNHL93Fyg6jYvta7El90QpOFgelorlJfIeQaAqAJsmxT
ML510+B2bLQ9Po4K/S5BXAeQxvV16mjgWQBOjDyPHSphzrAPeS0f7dAOT5abDt8Kxyp/OlSOCLiU
JnedN/S///3S5H12wEt0wP/47xgE/xcCBrDgf1STfPmRtT+a9mVR8udP/IMYsPV/SaJTCIyVji0I
af2fVYmwLEACwqZYweH0d+nxD2JAE8a/dHs24usE8ygQK/ypf8oSTfIvVFQ62O0NY37H/VvJveJ1
/JbjmA4pVKbh2LpF1CtHD8qWF7F6US/xlqROdeqgUT455F9jRtNxZQDZ2BEDW+BfZphZ17Hch1Ub
Haoslj9szjTLIczztabV5VFF9nRL87agT2JMt7pCY187Zr6esO78fHF3KaRHP89epiK9rqP+/sBz
pQbPjL8s84KK4E96WCh6QCdsgXi7h2nC5UIbIZe1uxFJEK0+vt5FdNA/F+TWkHCISETNv+CrO4QB
wyEGtz7RxdC/mEjKrXSCHpZq/bodMAQnZn5F4ARIEjtsV0gVBqIjumQdNbwlCq07xo1fL6Okp61r
u+01z1+9rpqkXIKFxn3rQqYDgmhvQcu7e2iX4ydhNxfBK/zGlLe8MQmKNExFZNDrbzBBYzYhRDWn
SGEQdemw4KL3Q6IwawzIiX3SUfLttbo9fXzrhOBf/L9ia+ZbJxFqC90SVNY2ReXrC2szH2hiZHDK
vbG9GjUwrNIvQtRjTXtFXgjOEFtr9zngiF0xMkpE+VsjtKvc5b//Sbg+7FemwxwGxMWPmHA0KDyC
a08qU/UuSnLjGnJFdx2Cu6SYM+u7FnUOx0P6+raCGGTWMXjdPGg/+yTv/BiOSXeCuDuibAn1eX1P
UGvEAqbchL4YS8roJfAb+7Z/LFlBWxsv+7kaansRIgtecpAubnia4nUaYijwutLb4yVz7vENJ09Q
GOQxqdvuC1j25Eb3XWP7yW17+7AZbE+sGmmx2bz5AZm/CxS7sTw5ZR8e7aAsnoMiJfMwC+sjM+iJ
eW5lkb8yZrDgrOrK6jKWGKptgRQIeQDugmnD/x1uM8dRt1qo6Z/c0Hnxvl5jcEl4LtkRdd225mPf
y8dTo1Yy/SwyiAStjW1UjFgyZWgsI85Yi3//dpA3xyNEr1ynR3TxICVuFOC3N+WpK9EXLpw0zHBJ
56jyVg2iUEkwh5aeu6xBEiV8XX+Qqh/sTdiOpCYwXqzKBRY8SQnuitmv45fKOmihK546ozR+ffxp
3+7s8ydUvF1Asaq/iS8vdvZaVWpqAmGcEnyJ26rzpk1gdsVWbzDxQ52Thzngco9Iiom26YlPfhf7
zULnJK50SVtVQZbh9fL6h2np/bY4x92TITr1LUHQ4V3Bm6QXhWpJPzUeCiM650PM5MMz4bGWsLvM
lR0lRrZAWqi+py6DhFVTCHcvvIKRy4DB6tEwAVC4epAsiPhVB86MqHuteOSsEOBBY4SsB/YzFmwy
X9rAd/x1nTrtkctjrBvdPqpRolqzYrEtc2iKUCr9BVqknql7KxG4MplM06X0BvPcuUyCFr6voMxU
SRv/KgG5/7Il8knMESl+AMeJ6zNnSB4FF0nw79iwqGn93iIpu6ABH3Lca2J9O4LjhKKMvocxXVO4
ct3MgTA+Lc9mSYxYgVxdpik4xMSwh7XokglbY1kRKETCdMAYaaqiA84/fI+6V6HNTSEUxUea4Zye
W5sx6iqExqBWDGrOkVUx0iCbJl4xeQHcM1ZSetsOhMiwKuMp0vaF6qN9rzdVviklfdCizpxm2cte
ET9S0xX75D0q5s3+1YPq0p3EmE6i4Z9N5WLjQ7pW40Jv7ZOVDoReTT4zQUzimw784nemfemdXvGd
p1ypk2Ri+gt/ivnJonyzn7nC0G1BqqJ0iDud66qXm4XI8yAN8sY+aWkZb+VEWkWmoTHq/AzbiS37
T770m82J61H00XdyXYvO08XmhJdwogkYOCdNC0GVBwkyuxzZp+NO/ieb0ztfzVQ0Mi3DtqVlq4tL
scdGHI8n91TlAQZkTgybWKMrPtQ4hFPpJpuPt5d3vhqvMQpH6iLKRmP+PC+2F4A72NcHxz3Fk/KX
KFZRAujx70xH1//xld77ZnMsIGnMbLq8M19fqTQZ93qp7p36QgDS6xFk+4Xm7TpeCKDlvOHw8fXe
W6lY4sER6hR8FjX66wumRazbqIa0k5lIWjt4DdZdmMQn4fCUkiExbSApYtMYsBaVEPB3LqTJT1bO
3Hm8fFyU6ei82GhD6bZ9UTt5NPrpZWnqNIYaW1+p2bqxj0sADQSOEamzUkNqspV5wDeIyoBaQ1cc
4RuiF9t4nBqFvN0uEk999sHeFHUziox3Lp1KJZU0LhaaYaScYQlXOqmQniDQzn3hucjXS0ucGLbb
B9JQofcg2Fjpmp1TnY/9DU5p65MF+LYwp54jC9xl2XMYIjTy9c/E7lfSkHfic9Kk2rPn1yH0Ute8
ZXLX/Gq5GeNKjAw8oUgmww+JWxWEIsNNsQJfqImvbu3GX4KG1IPIUP4XML4lIh5b88QRUI3+aEi+
INodpmtLjmqejcc65TYXILH9ZVgUYHk/XnlvVzpr3ID7piuTQ+NloHpbFQzu69Y7AaUJ6F3lcHYn
S2zqIGs3AwKzT27he9fjvrHOQb45wrioZyBfWHqKR+TEgGsHoJRJZxw/IE66rRoi0j7+cu/8XrS/
wblyJKAXT9P99e/FRAajNp2pU+aYyQlATHiL+AbuIo2pJfwNfx+UqMno5BOIVDU9mAvOBUYrn2t2
5qPfaGAJRswxMCRJYYpghS0CF/NGSjobSJexdvY4xUgkmQOIRvgjXw2gFJ98jffuGcuNdW+aPJX6
5eZA6aC3WuhT5iGrIKv5exdNv2jb/UxMff3xLXu7x3LHDJM3BzUcNZTx+o5FBg4SWvPayej9Bu2Y
8T2AR7m0lfHt4wu9PamxwQIvtFkKBhdzLh7qvq2bdFSuf86Dsvlejvn0w1BjT0sO2w1JayW2DUC2
Xh1y0O5Aw/mMjr/3IoUBlAqtKT5JJH9nD+YDWXxr/ssh8jLi1swageI788+JVeFehlZ714yzwL2y
QeBGdbNuSj25BkowR096WNpTv/gkAt58swUbpiFcwmCoxyWntde3v2eC7tRJEJxdQHL7AjvhGv9J
9Mnr7Z2rKIvZtKRLxPlFnxfcyxdpXdUWYQ/hGRVysAoowJCFxf8by3ZmFHOQ4yTHpnmxlFKYKQDV
wujcAGRjnFOf1Gjsm7zEuN+Ovz9eTn+ivl/Xepw9eYXS9RIEdKv5O7/4TmNmSc2piujMG3uVkZ1A
OMTQIu+0wrESuKgadWMmnbRXHinQ0f0kpRYxIxDjXV/2lb6e3GZ8TGTh3nWOlv9EQWPu8bLRhd2S
31wbFMuZhh2osavdx599fn4vPjrTQx5wUFSM/oyLMtUSneZO8JLOtQ4LHKYaGrT6MU/gnKjkWQLK
+mTTf/uQ0yJRmJNN8rCpOi5eYwCV4imojegMoiukqNAIlExafV14nfvJ3vXepeg5GvPpVc7H+tc/
S5Ipn/Q9EZ/7AoYApEFr1QuIZaMALfLxbXzvUgh2XZaAhbDOudgmK/DHStW8nKl/UcGWub+1qljb
BxIBw8eXst9WJPNAlDxsCkTdNtyLayEHJNnDbHI8HGV771iV/OpPjv3TAtH7jYwP45fRtdoRR2Eu
mCTF9teg0mDVpXHMBFSRsvHYMUfbxGSzQEqr/PwZ6RCUZF+L0O0UdlTJVTuqkjoQFNc1QSrVhFHV
NKZ1X4f1XRarnFCx1oSLhtej+gYEzfpZkckyIkUaOnQnVTP5V2g7ibTSdNHf4hSz91Ewpsm1b3Uw
p2v8xYvJB8OxgIU4B3onE8MuPGGko02TtJahO8jxgPTKsZHLhA5m4UGflh05Ms2mAvM/LUyrKL8h
g2SGI70g+K5DmyJKJcorUhttmXeLBirVX6L3DV5bwDIjjY7postdq15obZEA8MHZdIP0p45Xwqpc
Snu/66pFahHOsgoBSFwbZaMh6W6G4SYW5WOjeR4pSvY4HhL0Sd8//nGNeWO6eB5t1iy9V1zJEk7h
6zUrDVIQY1EV5xS1DpEbrFXMPlEXgVNVKIhWQp/Q7nsggIAsDU7808OKIJYMm4ms6KqeHcMo7Sco
Rm2zQhyMG8mZg9kYftR7h6ponxGS+iXxgT/rZhbexMT3FUurNZqbrkQxDzHH6O5DK3Kf636glSvT
vgdugDL4d6l0TJJ5mkhn2YMUGNZYyqKv4dBAtPj4Tsxg48s7wXGSe2FxvHOEPj9yLzbVyHUjkEJZ
dYZw4D6rrOE1XNVtlC4EMqs5ajAM5jyT1odXiYNS36I4YFpk0OR3l3hVCBlMiWmGOUeq30Ifcu+Z
qSo59nlVIqMj/e1bA9AWIAsW4CNfCVyiWVDDo4ANmUDFWkwPu0l8YSzMdE7o4gdgcBxa1v7j7/r2
qyrBz23alrQcaV4eLos2jwBOusWZHBwCTt3MuwpEBw6HQO/AIVDSjhnVf3zNtzsWrXFj7lg5tDoZ
iLy+vVK5VePChTzjl0hXZVF5G5nCltCrfjx9fKm3r3xOdXMX0YAfz/Uu1nTVCd3IRVSeUdkTsCyQ
p7nDMH2yYOYXx+snh6vM7Uox30Su8/oL0UBWjUIrfh5MqNG17twGrVaufbKc0dKOD1nJIUN18bD+
+Nu9c3RlLmVwfjYJ57H5CK8vPCL9CFPbrs81ZccP3Z50si704DjasCLzSRN3RdwkZK+nZFABsr2h
V+r+jtAI7qADeZ+80N/9ODwyBufVP/f84j40XUP1mFjNjKkftmaI0buqgJuotv85FgFrXHfGe4dk
MWzbtrEdSCC7T71Yv5IF4YUf35x3fnrFIInZvDFrksyLas+KiM82B70+9yXcx7SEEaRnpP18fJV3
9goUkJZL9xW3GD2hi8VMuKNo+7Drz2EYiaPud+MzkfAUzW5iNusoR4yy4JVXAoE0ayJ5lTOuheGS
NFLqLdSQRIeAhhI/zumnam3l7In7aMAIwLZ9RrEDnwQ9k9EvLb8MrJleCjBD14ghIR5wlCuJfj0m
DLJSz14IaQVjE5aOaayi/JOa5k999HKZ04RgqXEzDZOBE5Lb16sNwlGHs2Aczi4Ttq3sat6acW2U
+zKYNg19nC2izvqaX+RxyrqINDxZbGFcQBBjKrZJ/WikZVHm2LaybgPoVVz1vpevsHcMnxwo/oyZ
Lj8rjSxBu0wXKNIuCjAgnxbeFag3vm6PXwjXI241aRM883HirsFpaKvY0XdTlMRLwVp50KZB29dO
kcNd9N1bGbjNt0i1/wgKGbn7v/O7vz/By6Hq5d4338P52eCRlYbl6Bc1aNG1Qa2sbAQrF0AChpd7
aCXITWDWwebjpfnepViPjotYeq5DL34uX+sN4uzkeG5DrIWFjs+/N4jZbcHifbIBXr5F5m/F3MOQ
Nk+cxRp+vTL0BiwNFLcRvUIYLDs7qM9jT2arj378mCWxcxQ46j5Zj5f9gfmijsGgUWfk4bqX3UoB
oSK07I6L4kUmtmkglB2HNlQU+lF6GXzWYn6zvXFBVr3NqV0y5jUuT6mmkElTt41+how3bgyKE8By
fhhcF10FWTX2Stw/c2N9UPRDOvGIs719LIzUPeLQqT5Z4u/cc35aOvy0lbjts3biZZHSFjiNORnq
Z9qV8bLD4PSQ03PA6JqKTVlJAnWGfvzknr+3B6Cw4KdGEMBfl88VfggjloUznZWnaQCsFDhPMwQD
CvhrW0sgnUal5eeiIsQPTrl+rhm9reglFYe2b44a4w7S1039vi20Zq/pxXRNpY+bx9LUJ1vzO+uf
wRhTCPQWin7Lxbsf+RWjZfxy5yoI0y9RDuyQ6grMaFcXnzxqlwUAK4Mqg9rZYGmgJJGvfwtMoWzA
ZiLOpt1Oe6YU4x75hdyopDLI/QYzaic5wEcvbj6p3+Zf+fU+x+MmdaF0xtwozi++JFISnd6zO52t
biTxppLjnRdpPz7eSd5+Pcuw5nAMahym1H9aSC/q4XFIUo64iX7OClBuAErSp0w304VrEj6ERx8N
f5l2N6nfdJ9UOMb8+S++35+z+lwtGkhyLzaxsSPZKw0NCUvMHFeNo5kPqfLAGwXQEQpIdDiLVhNm
4R/wWaicm7xFb9a4tmiXnp7aEN9oLS4LB4I+D2ZQPOJcVbuB0X+1zH2ErgszIrfKzisd38lIsqlU
KdFfuJBOjhW2pz7Xvik1JXdOhXJhwzLw4Zk5tvGXOan84KIlma4awoWHjVfH4ffW18J9FaJtWJqM
GL80owqGBdae4TZxbYJzDSQr5Sdr/U+z5NV9Aoqk68hA2OgZE5kXpZeTdPMkzoofI+wOhziTeruK
VD5c22OY+GuQPaW8RZQMh4Ksk/Q+tQnLgtGTJjjFw3psl8OU4rI14ShqxOZoWbPszPKHlrZoodMB
Y8VE/Li2GLIsW0VZN7hEbfRpftCaBtkEos1ILtK07B4m27WJf5KNukKYiGsEn3gDSogxy45JitPd
mFkZfft4if7Z7V/fAMZjBp1iw6b95qqLcg9NZZ/3RlM+EqMVHIoibXdCIXddRr6Vkb3o5TkcqoB4
K4410c5HHtkvytbKsddB8i8XuZhtu9UYYJMFiNzt/CF210lXYo50FA/9ymTQcXRKh1Gz7cZg/x1M
JT9N5lLNmsiuaNNN9E6WHhjU27jH6bFKrcmcUySF+clh/c1jwaNIKN2sxeDFx/P/esNhflF0se/k
j12HAtzn7QJ01PCDKy90zS2rJF+n+Hx3EAlN2DCEEu4/vt9v+thqtlMgd2BGxRkOXdvrTwC4p61b
JNOPqJ37XTwDjnMbt16jozSffNWiEI7xqDng17CZ5ss+t6L7wE7H7SefZN4CXv3yrk39PQ+okGDM
8qvXn6SDHmJkWY4vP+2bbzYyXBRzUD7iZRw7BHD4hWJ+NMhCfp30iYORb8f+bQans9skY9Lcp3jM
lno8Jn//SP/fPPIfBvf4A/NI1Wa/w5c6zfmf/0emKdS/0CXQaNA5+zNz4K39t3lECBMt5vyOIS+F
X9NhRf0j01T/QuBi6i7/M0WWY85VyT8qTf6MPs/8WYa8omZDyr+VBPV6LdmzaIFXOHJH1J4O85mL
omoiA4Zsnj7dT+EAKsp/1DCCc5DPIBu545ceM+zCja7jbo8fOd7bGC5301TcjG70yRP+urr955Ng
ipnLaRb35Ybe1kGceshM9kXc71HIwy+UZvhN4cf65N0h3vvS3MNZfGZTL12KreD1GXqQklfR6B46
82wtB3k9eJaxM6pAbAoPKFPMhnmjzUF3U5jDKKiSaMMsAch9W7ufvPTNeRG8eKT/fHmK7D+zP7a4
Pw6jl7VtKGrVhMrVdk2p4Y8cIdN7O6rh7NTBfVvHwXSI2yYC9SZc8gsQ+JqrnBH/wbXoQgo6D4dx
ABe9IK/0wQ3UD78eaQHsu6TeiLre1GG39tzoBy1zkRBBE9S/vFlYsXLSOl4U47XZbNl2m11bSuy6
QA1KzXpqp9RaTzM4vk2vQs0G+vvY4sojqEAbbjzymCaCX45mtHeBoP8lZG/fMW9rf87S9UaPblpP
q9A7avS4/elaH3QwStCa0ujcDofAvfFJoV3DwdxrTnSasjhYSB8ykpdMN3nX7i278X7mEz3HLulO
QgzNwcy18s5Jkcg1nHjvgrKKjqMVxAQ0wLQIpqJc6UE1/gx4eT/lob1WHWBSNQaApnMIDWV6LK3p
mPl2SLgAXKAx/dorTxLQwsxXNwgpsK2jFbiEcPEyDFLAP441O/raO88uHnsjMNdqJBloGeFwWEZj
GAfLVAak1NQ1E6m0LpdVH1RriiCH2bPrHeyK2AX2AeCFBfRlkhNLC2FWom+QYn2P/oyY0V9m2IJI
MdD6nqABWV9lrT7e5414ymWulm2lX1W0TI9aNf0CY+Lf2FBCsI0gGqt8wsZVCkS8LKLlIHmSo5GG
VIrzmfR4jJZWEpir0ptbLhWUMORl2GPC1FoWfwD4MwgsN6rbOiHTiBSzLQElz5Fb3BgpD8akHsdJ
XFEB7xEuUPqk6XeOqV+YtX0FHGQu6wlppDNa8JCsPtxlKRAIXweVl2utOEygIbE28bsGdabvRj3F
UDukEwEd4GbiyimRMcfZElvV2Q9KIpOUFlx7cooecgO7UZMI92cf+NqdmwI4hR+ERrrWeufKNqvg
ufZkfUswl33UC9BxC+agxvfaj9yDjzrjir+xcGV4drAPNJZ9NGn+kyhN78EAfoxEIFfjT3hv8saI
9ODW1Su18rDGE9quox9MLY2bZtMWP7ldADgqATOC/E2AwyoM9dNNUbOvi0Fm+yQrujs4iMPetUCh
NioprhqBcqCxAcD2tCceGrOeUnRzbrmb6jD+kUXU31D2PFBkpKGNRvYsW2E9UfhWPwh+ye461+/3
LbmeD8wH+mNam9Mx1Em1SGPk323qo/ZCuJcfkGu613Vh59txYqqwLCrKqRtnrBr0z/r4SOfFuIPa
2yGpH8Fc+f1zXFtlupB22v9OpHG02iw4TYUA4lXamUEq4I4KFlYFMR2VSRmviuaZqQQCmLb4kenN
DzUUtyRB4RKhdw5pchuVGgCMtAubpdnCua+/Zz17FwDfdeEGJBinw5cYReiuQqT6ZA/iqmFSezdl
T0gqzX0xkZvZttjBkkORRCk7U/1oCKwzhP0SdknqgmYehaa+ktceh4sxZEhQzxgV2fXlyjG/j/ao
bxuz/MUtMVbkJ6wBr7ZrOpNLrcBbB+J5EfYxEaRNtZEDPrvmqiuHDaPXKWtuvW7aGaADyXTCGcia
BIi2aLWzpxcHmW4VrAF2WkEkqPkz8Zp22QgXQn24EgOjBPKqwkheOcR+oPx8KohYRW+ahoQTaMHS
67t925Mt5huHcJg2BazTPrBXU77pi6eyO0APhmoGWU7Gi8CWsNwBn6j2ue0ze9HFzXYqNbpoc4bp
ppe72IZ7hcKo7dqjBD0QRVcSpaYf2RAqq2WpfgSggfM22DEkD3bSKsgrLcUCDdMyAie6NAm53Qc1
3u+pxQNZFjvfaHeTcWKShdRLW9TdXxox2esREY2PTFVjh+309uCTg9SbydILvbvWrLaqAgMTgGAn
GG3VTQAELXbyJuWTZKEFWbBYYmNaRy72IyY+AvoImrOlVpmcEu990klcoxBra37TTNM2Gc82G1ob
3UaFecCVuEi6cxKEPw3nt5UT/8z5I9kWQFZXXhDdVMMRAMpJG0p7DQEyWdpCuwtkvZqKyTkOyH4G
H0IXJ7/fxFJky8IieQe3302ViQMbyPJF5Xf3dxn+qt+pv+5Q/HmXMxGhAUPrQEczOR9lXjQPkJMF
nSKleB9Cn+vykNIJzq/pJauSraOo1JcsIxJO5draj68IgUWwazpf5Vjjnx+2VIyburPctStyf9/0
26SBkZSmWXwT5OSJmJlcFX65wkWYr3pdyx9oz4i7NitrdkXzJ1P/23JCspxH4qvnzkRiHbSyFDu4
6XBYzXJTW/VjROLzEswRzxTZ7ADSHX4GmPW6aXb386iYFFJnGRGXu+IsfIPRUa7ppuZfqoYZDKsu
+yb/k70zWY4b2bLtr5Td8fM09HAMavACiIYRwU5sRGkCoygKfd/j62uBmXUlhiTyqWZl9syu5eBK
igYBuPs5Z++1G4EDPi72kx7eKlNXb8y4/yh6wyVpY0+ar+nWmnajztq0cmQQnoMoPndGA2oEGAk/
hKsPyHyljsle7cRGUsjsYpUgmBKwgQsbYAIy192xdy3+OIjHRearN9wrULByOP3gDmu9lZtp+eo2
2hOjHnt2D/JUeufDUHXNqlLHiTFiyprQg1FjKepE+KlNxZEoIloqtZeZnFXGybmowfbIqLxTyHMI
O4L6NL0CnrYtmidLG8RqFpG/wx1bnHVFWXqBQg7P2Di7ptB2HFQf+qm9jBLtOYkngjhNi8gDegRL
LJU7VAjGFQtLrtF1uzJnK4wH/S5gi66V5ovwyV5oqmKJqPpMkhhG6Ap7ZAu3Eiaal3VayJXiPFzT
zTiaXfBABIay7dHhr4gRIHGnIb2KEcZNXS+G6qi6ILWeFjud5DULR7DEYV9p5iL7NvgLhXVvq9wg
DtyvtRJl8r7trGatTfFnjY7qKkM1t4K5SpRLyaF31nHlMrTiFGYDZi40bU/cnOVWQ/5glv1j2djG
XVFnX0ZFrTZTZqZerDdu3nfIpzALlvbIqqKvI1hTk6JtBwHfq1LGdV6dxXb1ZAi4o8l0narKWoQc
4uCLEIIQ6p4I273IYE6yeR1CNQdc6tO0ksMHX2jXjdKhryRcBbD/hQKk3Cha7gGivZS+JRQejAOU
lw9zrJLYEw2eMiLtS7V7bY4+jLp1Tnngip4Na4w/yrw+NOqNhto0GL8GoXZMNeQZMC7SHnKX6UGU
AtH6RTFmz+zrM+nX56wV6xKdfqSBsAlDUs1vAmqJYjDWOdw9k/6uRD4w2g86hmUYGWutIuKzU9ym
w1aQHRmayREwi3om0vE6qZx7SfgZYRhOUFyBXCPqaGuYzzbZE/pIssf5IvGAWaEbyQVng2NJUoAV
Xiy47K7eTj2Kxpro89lDeu8q42dMqh0uuyrpjl11mZSMoKBUzdVnRnKPRvhYdl8FIUYdBgNCBO34
ayuUdapeBepd3VaewLqtaFdQ2rwRNbsjyh04jCH4GufYzcNv40yoU7Qp26/RMFIaeHMGLZYegyz3
QMJeeCeOukbPwMCOvRoEktVe0DHbNGrrEeS5ErAKln2DwdFaODx1n9PRs3WqGK3etz6YqcR1mvHD
aPCIclSJhouygDKWcoXBBdSF5kknvGDQwmDgYLBvwp8EJ2LsI8XxBOevmAN9gmjB6bMF0OECyedI
d61XT2Y2QxFfYi22YuZ1oINIvAooEOGDy/VE8gzCmLYG79L6HiNLr4bqr7U8ipCUKvCKWrMzSAt0
KiYC8YaT8gezIpU0uOEQtu6lJAi43OID90YdEmvVb8qpJ0g2gNb5kKkz0XNo0aDccwcyXvRo4+4m
B053pHlJzckcRY6lPfZBDbBZrDpHYXAg90HBQ7+tlPre8lMXO/W5FieXitqv0aysTOU4ZTUWy/pA
ei2PVeE1tdjNvYFhcm0a1gcM8CvDrI/44vckMXiWdQAGvqwe5zngesu4jLXPqhq5WaZ61pRfA6s7
d+rHIb8MchIXgyezkJtkOI/GxstHx0OmQvHkA5q6aNNuq0EEWjUz0PWMi+fWHdF8lZk6W3ooZCYj
UuZoWqKEKddwOZVtlkSkTMlrKPK3kY/KaQIEswkYMdPLCyxeBaeBHk6bpO/PB9Jy3I6VYZ44BI1Z
cZ/Vwbcqa8+HIJz3UTrcjAZxEr7a6rAQk2xf9gu+63Yi8UTX+itg+4ZjbYURSC8S9aGAkzy2cqsA
xsQ7CeBXpM/+zEoT8yHbCMy6FUvjXm2qFFN5tv0/jQVEzU7s5Kzy6/pihumGnqVyHqoKiGsQx0st
lgmgakaa8tYVFglGxWcwLfUrHR3e50T15SFB9rqF09q+5zDQltHLD91BXaL/gFWiW7gyVUahJ8eP
EplfNuVacFYimcq8wa7GD9SGLf50VfJ/duXeX+qTWRL3UdZKf5WqMOL5VhGL11LT+Et1ky11jv9S
8sil+slfCqH4pSgSS33kL5WSsdRMJMZoF+NSRxkvJVVZJeKDACECSnJsvkoRAwtXR8zxsL3SPapU
5xBlsfG5sTmprnT4JudSDdtLENThUyJNudcFZwYzgiy0KupaXJlEkX4J5la761oRfyhJyj2iMeDx
VbvbRKFEw2pcn0srU1xrqS3npcqcQ6PZ+HieA0oYlRp/LDH2I/YV15gaukW30N/kuvPRyDSBHpnl
tTQeSD90VlkbXCUtKdwmPLU87R9nCwKb0ZTxYSxIf7R7HyozZU4Wr8GG07gAtq90DWCUmnI3UgP2
MC1kFW3xmTX2xzGt2Zf0/iEBFMzNGeROfAbTp3tAXd4Xbj2m9nomdYDhw5Q4e0B4qr2yuWmTtRQK
GZVLdMs61JZMocmpnIY2rhxvmqWkK5birljKPHsp+IqX2m98qQPrpSREvuIch3AuwMMuFSMokP48
XMrIdCkoQbIM5+1SZHZLuWkshee8lKDqUowCkMyfeupTwFr+LltK1mkpXtEiVLu3D89LD/37vfty
dLZpAdLgxH2NiGH58x+OzjYT3slRlPTMLwZgsKbzMOCEXNdIdAGf2eBxkRu1inX39tv+ovv26m1P
HhlhJbo6VVN6NlQFMbEm5yoVnQdMLXn99jv9osn54zudKsFQjGLUqokXDsPhCwD4rQ9BFyeG/RVC
6zvfSn1diNDNpQ8oGZEu15I25+mo9PtKFVZxd0iXFYdHXR6MZRVql/UoX1am3hqCTbysVnBVszMR
LUvYFDTqNlnWNWXQsKK+XIY/GhQgjeB/p+CoVyiH8+ipLpriW/vm3/pfBHxYkAK/HyO4j9mX4mvE
rPqZC99OZ1//81/Lv/hnkKDYf1mLeNw0mb4x9Pv3HEHR/qKBLxnHmzYORMl98M8cgQmDhSSAbcCx
kQMuY/p/xgjOX7T+kVCb9P+XISIyrz9gUJ14KoC8IMdfrAwqNgPGGS+b0g8PrlM1GeTdsdvx8CDX
qtLOc2ySgqIRZibjh/qCpa6A1mcSvmBlUAJkGt7/cLF+UXmfyFVePoSOQAYxHoYDIH3LzvjDh8gl
AbCC1sYOpunCaVRSV5D0BDsxnGxCYOjoURWWPZr/OQVB2Q5QJ3s41G7d5tFdlmCGe/sjEdr6ekVD
64mBnBGORP/EtmyezC0dMxjJ32FgSFJQqqxELKksS/qFlBNhlT2MwwLjzwk6pulFCGbShRKsLzG+
gzcaWk12OyntldtDQRiwXYomcqeBPPTHwayCby9q0xVZnFSHALrtcmuDkAldcHXzQwoG4EiKa/c0
lFEN59oAlrNqdT2XuzaQVEFaoaU7tS2a6lz3EyRjotWdh6kR8pja9TP6p/Aboq4wXy03knltZIMf
rKOUE61HIM4wricphbXPE6w7qIRZaHaRWskLxcG6BHdJVcllSeQYHFSMy9m2MJGsLxSdDoqlnFGN
a7Moq32SaupXW5LITP8dJ/xKq9lj1hruzGbdZrVeeU5XBgMqQUKdNgzjc5KUTVrDKxaQKoOIlwxf
GfmDQ4Sf+SnQC1AUWkqU6EYNsxkDd4aFddXWFEOZnxUPyOjhXWLUg6BrNjMLIi9KaDRNaZzbmAyc
lQiYqRJH0vXOVu3KbJEmK+WZxgAB2K+hQXy3Kzk+0nqHrBYXebNgygE98h1G+g05IxOGr1QvFA08
0+MaeVT9ZW56A/6u2tbRLsFWXh5jXc3KNc1bzhFAGo0z+gVzddVUJj0ax69DPOPpoF0iXJ6e/Uhv
jS24eYVsiAijGMgqYXh+4CtnLVKk7DhMgfFpqGe09Rya66Nh1Di4ZW6hTMcTdb8c0pD1+wJ3jN/r
TzUJDBeTIKeHhuWQ3RkhqHm3cRg2uaYVKPjER1tcwCjJDHeM6bfzw8AQ2+TpQFMmUmOu/6hZB81g
oEbhi2j90PvZaNI/xQlPS74sjVXcZmSk1KM6f+mqgRzdDgViRKOYN10OOh0AXnu4LVuLh8FRfCCb
aHxqdJeaIr3BanLu6znO0RxpWNUdn3YYjHsI/m7L7RfEa5EbrXE74zXQjtGUK3RG2OVw2dfWRIpc
D9CJVnU+MDsb4omToECKDXZ1pJ7OFuE6kZwtmPARY4STWiHVaSqnb/Q45yMRYxUgYwljdq0QXFjA
o2p72rcknOgb2nBw1Z2xM3t6m1N9RAQTmNcjp7dpZYwMYly1nGTN5y3MjzK0K3T04X2ZUSLEwzOL
OKF3cgzXHU32R7ihN3EH88FWzpgbfSkn0m10ND/nQ6E9tT60l3rf+TA6EoDGAI4Fcx34lME0frPR
HUItVwg6tbJ6UzvDiuMxcpBhwpDCMxUllkfq2lf0OdDpnFXABZrMaD+3zSav7XOcUm7Fqc3DTH9t
t/0xtoF2+uptQQjlJChfyTvic6za2EAMFWgrtYgo9JRNGZYRuZe3itN86JLYK4gnGpnqHu1x3hfl
gIsihwi7MoDseepQqN/ayBgfJPodTeUbSDPcgSQruoYfjlCiQBV0DzyjhVowhvGRWecejx7IfaI3
8bKYxq0M6Ps4Jlxmh/QUh/SgJLeJtytsrrLSEd8IOsgNp8JNqvqg9krqmXVIOoj4oBR1txJV4LWz
c13IoVnn0USvIsO/FI/j5zojsjeW5bVaUD+Ek/mxyYjsVNJLUmJIoBraZAuDlJC/pvTdIk/mQ24Y
l7n2YA7gxCJ1N5O0XoNk+TpTo2pq4E7UR25akOsHIxw/Dxk/h9DumnNC9dRVMmTRveqUdwApLpwm
3YgZKjr91c7rjLIinnVuE0+zmFWU4bjGVjmcmToBTbT/CLdsqmsghHcAHK7NJt/DcXvsx3ZP/EP5
jaSXZK0isP7kKyO9JyPS1oDlSOUbunmFgCrd6maGTDjQP0DQAbhmNStA3DdNQBx56stbMWq09ojw
DogevyF+b6UVIvaUYT2p4JU3NMFcRS+/BQsYwjamD0apbpwJ7nIJYGNFi5b4qlLvzpxxumwE0lVS
TrzOca6J2Pk4xGSbLSHBLCtHdKj3qpXd+KzYKwb1NMmIY4TvYbpqk7SP8xxdWGV8qRm52ITTk6y/
qqGzqZr63GngTOTltG18pzhKXy/IFIgBazdOUz2IQT3EBSI6eu47p/QvG60jKECP5v7LNJGbYNfQ
XaxGuRNZuG36/KIDSv4ZyCVtsVLRj3k3E36o9ETnMOsxunOVEVCQEuhQqOa84hROzUnA98bJ6SuQ
ovwRNd8nZwyOtrymqrRXEIaPpR4cU1CutKUNaOXRulDqfaLR5bSNTzrK8CYxaA2RMhgxlCKNYCaI
F2YAFuUu3glweVWSHgc7uJy6IN7PhvOgjnq1jbR6QNwXBP1GwWW+EVSJ10oEwrUtaVSBtWvzY+wX
GwCEqcsSth0L+84nV+ScOcZR09GL2Up5R9jx7LY6EzF6zgSqzMa2jPpoS3qjJ9N4/FAZqHv55KJ2
wU+hkWxNmMojzJVC+umtICeKCJeHWThn4Mk/MRw/63sy7HCjWcCSVZjhtZmtTH9x/lpWp13jWriS
KB0Wi7Yo9R0Lqw4O2qFlf+9YsUs/SqXDj6OlVvttpeXZqo6cLTsK8T7BmRIjWRv8+8lSCAOtmp2O
duXQi+bOKUDuZzTRm1F0nJCwHxC2e1XbvslAbj4I/tiMSJABQU8XLGK/V6zxPPZBDB0yaJOrSjNv
VcgxDE2ifVAbBhpvO/pKivWhqwuS0yCAKvPS4DVk4JE+Utjog90S4RcUEBvblEPWfedGuXauTRl7
kjkUvUtA67CuAj9CHmGpT3zBS6vOsq2jazN7uXmX60HH0UV+q0RNQ1TviM4MyFNLCn9LqlC0JfLy
MJXKXo0bgvkscclxzP6oJdOzNtSHuiJANe/FuR/Y8mpEJLqD+Xlk+c2vIrOsnhwZ16sx9S/JgCMR
uM43yAxd2dT3yDU2czgSPBg4BKIHrA2cQ0nB6nZsXrXbO6ar2T6ikoUxZubfmib16HIrRn9ULYND
EZHnbqFzSgMqmYCM7srbKB/O1NhaGUnOxqJNj7EokitMo1fECcSaV5cD95pJ8HusfJ3UYW0ETwQa
He04XA9Zt7eK+h6+VuQiJt1BeP06mQjrWtXYDsC2eehnkvrUy7J2woecHMda4TRjl4Q3KaUmsB62
qyYLg8eO7DCWffNMac3pULUzRNpEHiYlWJP2681DltzZoTRvJmLWOIYWDf69sSIYSatG0DzY5uNn
0RTMhjA4+vGmzaL4ekBFWbpw2xAU4Ppo2aMTXd8aDV3bVVpUxM2avW1Pq7AU1a1VZPJTbI+Im4oE
09+kNBIswiC+xRVJrjul4YnXnAiDXad3A10gTSQG6BwCVc8yTowce+B6l9sFJsJ5i7wcDDVFMz/I
vMwepDVSBuhi+BRoknTGuEi/WK2SPufpPN5VPrOiEn4SkgQw9Ud90FH/0jYy0E/otrEoNcoOu2M8
sDT2uYZEVJFh4jmtbTwGjuDkTuwLs3FrtsCGtMKEJzwDvIDwwERpO+lDSa6jw3TXWGATLrrT2IfO
24Zrm0tbnud2nvK82CGtYb9e0onIvq5ukqy16o1t5H2wqfyxeiQCTnkCDIwohkSX6KMaGKD9LRhu
CbVGppzlsUgup96pL2On9gu3AykmLjJHlukGDYTUtnPXjjdlqTh3fYtg3418hUi4AEn/gXx1yFCA
O4m47+HSEmw9EzCyTItJP4S5NboJYAiuPloJxooJxhoCuSRzCPxv7ZWTTCWnZKEFmtskQl5HHbbP
TU7rijmb71RENSgTawZHpNwzTcF9V4Qx93Krh/NHo/DJmlR8VTyr5A+abpKH3fUUE33gNRwCmSnZ
eYS/GXIwYZZgWlMXuFJH3zocxQ2JUF/8UM+OSuGQOTgYZ6PMhLUuod5dpWYVfuVJ7zpX5xzgu5lS
BbOr1DL+0mWsi26VWcO2nYLseZYwUFc2HvrugprEYqXKssxfA6tNyONSh0TzjAQY/K5q84EZDPFw
sQu0ES5NFxjThd4BG/aGfJioT5PaUBFpFPWXyjGZciU17KDLMtaJmdX8iGFvhSFolWckc6+ttkFq
rVtdieC4BSO681XL/5QNAuU6YXf5ypwl4QOJwRHbHaKZCTOJm9GXJIy0yJOFj84hzeFirZTBoGgo
fGk+DJCiAcDGTmGuE63rzxE1oeAOgxAdEHTZTGwaXyUGXI+7bn4wSc27saocy0Kao2SHX6Yzn3RC
mbU7gTakAmEWabewIcObKrbSL9k4mJ/CUkU6IHqoyGeBTmgTNWNXPVeRJAZDNJn/udZ7hmsTCsJv
4B2AkZhR0X8mo6e0PDw+6SdWqLhdK5Q3DlmGi70gJDSJtdiU1VOfFv5zgPKJGbqOE5zaKCQbvsoM
NfdqUTvEEmkVYfDZECB6CsKoegymhEATWPgKOpTKYYcNEjO/soKYIngG640Pe46ua9m3g0upRV4M
mrUGo1hrVfcmZK9hI8luewxqM3FcRlbOwQznaXSJLEZbCDBG+cT7zzHnxpYD7NvNkpMuLC0SA/QP
lkJLRSBpyRNBu64JhWF1R+BQqvlnBdHk5Ampzpa1KfDefqvXnVEQe8tbofuCFfMioT1RUJNjI0mZ
tsA18lc8kxRv19aYd/zpu5iqAaeAptRCP7FO3iUeSFxFIomuptYF9qma4SZ5s++8y/IqP/TM+S4m
rSVOj3S+bAVR1+uul9ATs6wlw1k0yKihnI5MR7JhuquZxJm7iPLhVneU8fKPvxuuN77bAhPiRL5I
bH/otaUcFjI8zflutijrGAUFROXF+dLc/HcD9Bc9vZ9/KBPKN0JoDB4m9saTzjyRQE43Jkq+i0Lm
ALaWL6GoY/JHzrLldlh4WNwO4DPtn+0+jKFDaffMczsZDpscTd+t5av92YQE8qr2Q3WF3S/Zv/3V
fr7deVOcivgImXgAM399BR0i1dlYSYvRBGE9NUdn9JEwcucBd8Xbb3UyVlm+H3Z5jFrIkYgPsE4s
u2aM+KhUllooFcWzlcT0nwyjIX2uMRxx3VtdyEE2BwVI7Ikc//xhM6EQ61jucS/Sdn79RdWowybN
1rhT8NPsY2ekFxLhv3n7O/58p6CYx14KxcA2DO7M1+9SzaOiVVXT7DACqxvEqJ8CB+/WH78JyBGE
OngBsSGefpWAOqmLiTYmlyWndKeV+lE28Z/fGawai91SAtikdX9yZ7TNWE22XhNQYBl0PbLWvOyy
GAB6FyXvDNx+6pmzEtpYZm0845hJMBS9vmwRiGYlr8Jmp1KFDqsqIhhLiYeJtCmrbG+EQfozEtHC
ugsnncptpBf1VY8n0BAF9UblJjaj1XeWtJ/vV35DRhk6SHVKtVNK3hy3LaFvUbNjy/siJ/SbPXN4
Sz5NVvCMJRFRpajeWWlOjJ4ve4KNiw2PJ5sq8OyTG0jrMrU0O6A/JY/rxiCE/dyA3bnXwJ3sx7jR
rmugM2utaB30+PBCnDKdD2UYape6ntp7aVACRHY1XCBypGOvZagbOGINm4oc8Xee6OUWOFn0MQko
UEvZLiVCrtc/GylS0WQ2PNEg0XrP8oP8MhtqoP5665fnAIHM8J3f5OflCkmBpmlLDAq03pdBxw8L
vslJRyPcod/l5OBu86oAiW0qJXJuJLAvT9kfTQf/30Z//9syaAzth/XGe2wf/5n0XTxmz//5r5s6
+o/jY568HgDyT/4eAEr1r+U5ZcYGxo+FYVF2/O0ksp2/oCWyWthwM/8eDf4zAHT+YkFktMDpgH8F
+4+7+p8JoPkXQ7LleAIoxOFpg6T1BxPAk9sDqesCFzQliyO+JA4kr2/IksauRjAHeNm6N68RwFeH
1lLp/TdxNmx+uCq/OBSc3Px/vxe+dJQA+D+hp79+r2gkHjay83FtE0XPyELk5zP+xx2ea0QbsfYe
b/hX380GNIXlnIX/p1vfHi2HrnJJy7VoArROnNSzjL3FqOzhnV3sZOV7+Wr2whTg2IMHSjv5akaE
VUBDbgrG2XeuVNHUX8Cvdrf2oKlItwmDPa9jSSy1gKtur9++rr96c7yN9uJGA0JonvyGDGOcZqrE
uKZqyHe6vUSSkWiaowiLinPGnM2VosXyLKbv8fT2W5/s3i/fG8uXglJZxbi+PCc/Hic1uD+CE8y4
ZiiVnWtWluz0sove2b5PPJws7wt9zVYc0gi4d/62Yf2wiNm4H82paEdUjoiOi77tjnIo4m2ZVdpN
vdxSQZSXDKzSKbmyGvSlaMumqznuu/fQYr/4xoyFuZ+As4F1OLWY+63RxmOGCrYSVeIJQsyhPBXF
+dvX9XQw//KNl/2dBJUFVHHKyQ+0ggRKyW+qyWGeN5maqMe5SslhjA0xfUYMl9krQprIgSYDs7ZW
nFaDW1Wm7XuU5pM65eWTGHwOVh0kaoRfvf6JjaB28IXwSZyusXZ0e4N7ox2Mg+jG4Cka+tDDoep8
ePv7/+oqc8BhUeInXzyWr99UygpzDMP+teLH/LgOx4fJCbZ//ib8gLj1MVH+/CYwt+2ELmq/Zszu
r5LFjcZ69D+4YZDzwL2A/qGxEJ0c4mtmQOGQLDcMMJ0Dzp/YbX0rfacq+cUFo57jNMjBc5EtnJ6C
LJCpvVoxcEsARZJLXbrE1DvvrOC/uBd0zhLgDRamHuet1z9Lbac9BZ8/rNtG6mtVDXryxbuouJso
Bj0TxNnWso32ncf/F+s4wBabolxnmYEf9fpd9cRv+6huuILDlG0MEnTcoGfNUbJEf2cdfzk3/3BA
W+527gSMuzx0/FbWie4jrUoDK+Dcr0EAkovm5JH+KGVhxJ6ca4WGHj6MfDuqPZ18QYMqdYnJjJ/V
pmwugQ76FRYlQinPYEcl4Tv36y+uAxJRREFs/9xQpw/FHBNBSJOzXddmq+6zwck3atE5+8HQ3kPy
/GL94Yek8oN1qoBqPD2otr0C9wwsy1paCjlt5Zb95TYS/V5VgqM50Ask4WWdleEhEf57kIifbmY6
SUDCOCsB11JgAr3+wfvOh+knRbMe7AUkrvnZupDGe82kn44j4Cd0NhTeA+kRgREn7zI6td1GZbue
yd12C9LIVign6PvPwbDVpVi/vdpgDucFX91bVPCwCGgqWXileVJfvyG5U/MsaOvj2LB1mHtjShqX
wpmiXzVh6+tuKEPta0kXlhlOMqbY01I7Qk9d2ojurUEhyT5ouBs3GgOzYK8pHcFhY2V1R+KhNDpJ
bV9AvWZC7HWSyegmTZlGArVsyNaMiUk11q2JFsUljFJAmIqwW65sIraijZ+jbdgaMQmXXsucaaQD
nenXIc6E2LVlptzbsWRAn0o/fMg60lNcLWIz9rqMGM1Nm2KtchsVlOg6hueg3aH+hbyhhqaMPTsv
It2zei0OAWOWxXSY88KSV9Vo+fp6cpBJrMgfC5/QWjj4XyYEJgxNp2JHag5DIeTq3U0zqvFNIv0x
cDUcxSSOCdvJbuB3RY0LHUTLSrL5DDPwKtmzRJQ0agIXBkpLdldjBbnbMeC/lHWUAJookhKHhE7f
WHZW9Zj6BLi5ShHlIFhs3gjoMTMh37TjR7+lE72q/Wh6boIsLtxYSZtnQpo1vAAsuspOBAY+EkYH
0THuHMKGM35rcy2WmeBU9TRlV4lMDMQMyIOMC62bg+JQoZcvjqZdzt20suTkRPy6ldDTi4JxpeJ1
vQkrg16d1mMvjEtMeB0bh2ebpQo8iSc/OcO72Shnmi/yz5bezoTWRQneizKvnS9BQRD0mUpwmr0u
5iza1LS72z39EazROiPHtsWLh27JhtWJZzKWH8i26OO93WriWoqEDmvhF5ylyOSWvSeZ0yHTqDlz
uInaKslqlCTNbNq6ipiQyMB5LC08Ldt6bPEhiVTSl+itNhL7PqkMm48/dSCrW9UnGLef/AO+JIV2
9ZyKfcVFZlQ5xEa8cYzWLw56LxTmsiw7nTdOvnFFnqJe74W2xG/oXM3bibFYsZd5R0aiPid1eyhs
o7vMqKENL8jUKGC6KcqPCaHkmivTIFTWeTBql1HvR8cxpemEU6nLv3EGmD6y2IX5NjLD5lMw5XC6
CMFF7dNqnW5tQpBZwbbOJO0TPSyip5Z+Ow6VfGofCTUxVUY8HK5X/pwxNWAFYHBN1vFNZNFqofdS
xeg24nCOd3bYguZBuWHdjLoQugulJZ48uhO+ta4XyczVTIAVSeaGVqiIpvXO2DhmWQq3LM2m5Y5Q
mqZzFUkarqf0xpJLwoS/Q6KgpPKskOitXYVFYcBQnlbiop1IXXmygfJld83oOOhRrK68AyVvjQ9h
kDfXYw+RAFGVvqwVoc60Jyt9BHjC5E7n4QtDx/UJh+T+BRtzpnedOUcrrPPt0XBa/6PewG/D6Ran
coMQXfu7Zf3/2wr/YiP/YQ/5qa+wK/LgPw7Lf27+L+fn7+Lil3/335gS46+lukWiSoSKDYziv5sL
ML7+YlNDV+xoS6GysCv+6S5o2l8YByiIOeAwAtCWsu2f7gJ/pJpLIQmuh546/+5/3l34O+EWefHp
ORGYTwZKoVcOgckscd47nJM08UfHwu8vvpwefigGmc5leaUNymGwqPi65r6MgrOe+JwfrvUvuhWv
DyHfX14/eXm7newkaUB0QH5GveUr0ertV35dr39/Za76jx9cKmWsdWGnHBjqrvEprvqxgfSG8388
10yB2fr57Tf63Vc4OcSisoMGMvNGNTzD+mgb7x3QuHV+OMl8/wYnRybIdARpaYYCChL/lWbwo+Kj
l/MfFTP/fvlTCG6ky15g/+UCjZjw7uzynV7x8jD86nOfHigxMrF+laV6UI15Q1THHqcmyjSxGexi
Zyb9ZYekwBw59IzBji3myq6RKZOqzMp7HB3zktDSNTvaQVbteYysWlP2FiG6q5FA37d/s9cl1vfv
flLkFKUpe5C4ymE0iZL3FWxfaLWTb46R7VWzf6eU+M2dcTqrVdNeZXPlCqv5Z51D5Ri/89T85s44
nWYGuUDN2PDE28r9BH/DGjeZfKcp8pvnZvFJ/PjcEGrPiULhQ2cdPAp9bc+cwdQnO7xUam3nF+98
hZcIpu/n9O8/wcmTH6BGtot0Vg6m/myNDWFoiPtR3k7YPFG9ZdtU4HArbE8t0n2hmJtA7XAf5Gt8
X24gKVcmxQMX4tW+jwoOJR8ZmBXeW46c3pK+lAViHRk5MrWBSMOEOflQ70bOQL2WrvtSgCEnj9gQ
2zpwXL1P8aTdj9PHErgrCJMDEwK45CuBcNrsw4uJDl8nipWs5g1+AA6X48UwgqiXJsyPfVFom7RC
Phq0NFzrLQuPF2mEyCoFupfhQnSfe4cZRP0VE+6qh1Vg0Eby7a/jzIndj93ZzlbS+BAj4mz1+vrt
2/x398nJGpgPsRlK6OwH4gGr+jNzMhXS4NuvfRIr8/0HPFn34rivKU14hizCfrM5WxltCkuPA9Hc
xLtxOpvaZh0YV5ERupjzN2VurvUJjTo5veWIZUAHh5OKW70OdpI8ysQhAZi9zBM0babuPWbka4/J
9495sorCf6y6suZ+7vtyPWgPsDpW9fSZ4apb1A/zLFHO2O9ckxfDyi9u6lOqBY/lOJPGohx06X+c
GLE2kg5pDXNSX82OOJvSZzW2ebTMy9ZCl9kqqhdY9kGPWvSMgEPagJO78jFIcUCHRbgKuOFr1TyU
FoIyHatCWu5sn1OoYwB3XcBS4CfivYPSDl0sSFB0hOKoNpprlt9UXqTuB0jGoBSSCttGR4hNsdVA
nbcWHF7lZlDvaaf6WCos/1Ymz4Xa4Op8r2H/mwXwJaLwh8ODL2Q3dHj5D0iISScbUZa900LSfvfS
pyu4Sj2SCZWfFcVzGKbuUp3T9wvJeEzU9SiEq9bs+zk1/2c57dDFIjOCx0tBXofOypo/joihJtVk
e1GPMf5qsrtwcq7zxb7+9jPyuw95Mqiwiliv7EVli49tRw7heSye3n7l32xg9vLE/3BlnSjufILM
2VrCIz44ZJlupH/Nqp2aqe+cD36zeNgnG0E5BHHkDGwyrWDHvu+HR108v/3pf3ddTtZ+XMh9AlyU
U5+zqlCqmu9suL+7KifrXZmWeVyqvK7FMuJ33UptiLUERNGSeF/fvP3hf3ddTtY9K82bnsQATsT+
VWFdxNWTFf+Rbujfa9Wp8bWwBmsugkk5hLWXI/B+LzvuBQ/4i3Xp1O5eORVdx//i7LyaW4exLf2L
WMUcXhklUcly9gvLxwHMBAHmXz+L5870+LAtqa4euqsjDIHABrCx9re6QQwpYKao9gvKqAH/P3dL
EZgfvFYZySvjFJJzaKHWXIqctFIfYF4BdTCs1gTuSkAZge0CAV+26rrEt7i2SdTC1WSARiPImKc6
AGzVgVeIHTN9nbRHngx3nbGX8crOi3cO6ocwrhvNQcn9OiEe9AOUPKskvXKmOzOplglboTOGYowM
HIoYdGQ1inqEG1texBqdjpwlSTFfUk7puFWqaxWQZ+arvogPNAYdEHYjU1hwZNj6zBdBgIr1uyEy
oQ8X3csT9tzALGIF5NuTIMNOIeziQJDXTL2yEM71fv57P2JQC003VhwOAFkCPgvZTunzNH6PpLXh
CXtbBNUXkUIFrUZL0mgKc/IBSl5Ul85tg7IMFSBX9HKBnZrFQMMj/3Slw2eiw/JJo4cZkmEAyxfq
KC7Rpd4dy/ggkCsx+dynXBxmkOdmXEElRghahtt0sHe+5tR9pt/aIl1OMjGqxMyawiq650B8qBFO
4ZCzXh7tM1Plv5wARJWobGQ47CPjbGQPg3iMUf+RYs+W+8/Lf+PcL1is0mRUitYY5r/BVo36aGTc
Thr9yg84M/BLjnRS5QwJVaxUVAnWWKPX7vjn2l2sTVigF40JHnTYvucgg187Hp1rdv7PfyxNCiJ6
Am35FKJ4Ox69aHIvj/G5dhfLEY84ZGA5utuoqCWS7rl+Zec79/EWy1GQkW9t54YJOXTinYQ7mPK/
cn75z6a6LC5HIhzv5j3GogRBtXPj6nTbWCzWomzBLSSdP52Fe8200rTbItNSQ0ZQiEUaOvc3DoxT
1Xo3dXdp6AilFGd1jWazZIcCvm4Kbmt3seyyGodExtFuQe4G5a3uv25rd7E3NqiwiXQLASk33ods
F6M66LaGF0tOBChARd3AFELDi2fOOLtxIBZrDi8eU5R36hSq+r083V81PZgH8pez29KwJU76sTQa
DERK7/SsuWtR2jr0xEWhynoojRtHZbEASQNnobTCX4nFGAXMGzh33BY6l8hq2vG6mzgVwyn2gPMY
htv2wuWLMszoUOGSKZjQ+Qro3/Qqb/r38V6q6VuBpm0Na8FwxKUB8FJy2ylyicZXJgnvjRniRV9s
StWPbrw0zFD1n7G+bwoJD53WEBa9q5WrUbgyI84kTpbSe/AsKjzqYhwm671n3+AdBSOKlRQQ5yx4
4JHaT5rjTUty6YMMe0Ep6pgx4Z6MVFL7IJV/Ljd8ZltZGm7C3osaqOudUN+INzRRDICLK6nmX279
zG741zrxxy4LEruViwRnPWAdHGmuU367reHFYgR4XaFwEZ/Cjnm6sYraGzu8uLo2JUq44BmPw6kB
4w68zd7a4cVeOCownMZBBrGPHkFHatsrwLYzI7wUcTAFkn4jxvcr4zCHDCa+6v57ZmYsbaKYSrhi
zdHDUpk9F4i2gDiSa9F0oZf/z6ED4KB/FqUIw2xizgcwKX3jY3yE04oTt/4I0ieky56lPc4V3nXG
4XFawvQ8AcfhlEvBqPqKQB1pFFdJQq6s5IXO6P/3ZrGXJhCNCQpDbzgsLSIQo1UUr4Ir3TYqBPoJ
IBWJ0xonPE3fFvPn19CfMQk8X/yFIh/DKI+P4GQc2JWgf+6zLTbZoWNaTHP8EqMNUigkqugQg9p3
edmda1z5t9cNx9NVO8+2Rpn9SzPfFO+T6z6i8yr7ZSP/+172I1zkqHFinMlDKDPkUrrBboE9LFFL
Gldvs7G3AF4/kYWNPLYhxM9Ad6QuVRLUzAPCQg1bk2W/kpJ9VQpujirxzIC1E2iZl3/8uaW2iA2T
LnEgp7CEYxEc/nQ9jNcuf+daXgSHYTLqHIcVRJ3Rkap1aVyJZmc+l7S4sqpTFfE2Q7uJtAES0Fbh
9ivG45Xx+LtUf/lcf5f2j8+FcnTYaM8xredQb4FtkI2QeqAEmULGJU/BkCrfVvosdpaXdn9K40GV
Aw116Fqpu2X9mUO126n+SJ/VqfBQCoyK/iygsu6msFG3cmVN+ZMmnC5/vXkl/9bZRbxBIT/gHX0x
hjO7EbBQ3sMFSwJ5Eeqly3/hzFf8q7f7MRx47gEzQhHh1ajCjzb/HpvbYry0iBW5ptE4EUs4K+Nt
DxeTG6/Wf8F/Pzo8ScAGjBRZO9REz4gzGHaw4LaxWASKJKeDNKQY7RGWAhkgzle+4rkxlv8NQAr4
KIy1EgKQASI8yvhNoLtu6/Jiedd5gSK3GmJAHY+ezG6fb2t2sbatDlxqHYqucOKufCTMu6nZJZRR
wJsvNKnqGPaAAuxvbnZ+8/4xJaw0a6COi4awe5iS7g/N+cfl/p4JReJi+VGNkoY1eGjt2CoVXgcU
zkdKftvFQVzs3m1KIZTrhzEEth9vhuy2Q+ZSdNyNOBpXJZodEvAK7GuU0jNzeBZd/RzjIWoIPh+a
VbbaCSbhlwf4XKuLFQeCf0KBlcHpPT6C7/iWC8DFXW5am+fqL7FTXKw6piv/d9VFYF9L3auFrVlr
nLqKfH1aC/BRIZzciSDBCAzw6Ap6YVQ3xuYXj0pA1YBoju4FgfoVbP/MO0xcZ8QDh/yQsWcd1cNj
A8VxClhoVQIBUq8H1FiU6UfPhLUmjSszWmntqek3urmi1jpKzcZGphHFN6C3MdUZawW0Ha9owJqa
RLsQGbALkiPEj0x8uTwC5wZ3ERsaVKkDd9CPIXSjXHci5l5ud6Hz/8+5U1xEB8NKknok4hAS6Gp0
457EBGpW0S/6l0gAdekzz7+E4r7un7XujeD4c/nv/v57YAL77xSMB5D/S/AHQ8jKUaOljlcq4c+1
uwgfWdKLIKUJyDi8dxVKqG/aTf6rKBulwUAGg3wSZt8Au0Hke3kUfj8SAOTw7yhgx5NGEClwBk+f
dRzm8umk6x9Rf9vjPi4z/7avFBNBKTu6XUVPgIsk6pVU8Bwz/3s5oury33Z1lZa6zKYBT9ul3QGV
2EE8oaYnrXztCvnK6e7cp1zEEytvFJzAkQQEKYt0dkTdy4P++0YAMei/na8NkXdMnb9lEaA+wU5L
C6r4a49L53q9WKjZaLaFnqHXcMFoqjUQQpd7/Tdj8duYLxYqwAfQlDUtDnfRViLKnTxuCACQ0fgg
xo8xxFiTCmuITvPzKj0mKLIUpL1kCQDNxHbK65UWs5WmjpsSD5cKybyatq5YGXcSZNOCgFsKtavy
q6UrBvAhhNalxGGOkzgTATgP+LvLPwNVSr/PnaWmUe2kzgRIF8loDlN00nstVV0Tb859/ZlGklMh
vwRlO56HCycWTbhh1rP9q5sNMIEzbVS2rwec9jnbd7SHJK2EXVLrC3q+yrCxM92TxQliHgKVGgCL
kG5RudzqJQDocEKoELCzHI40j4P6qcBNJ81eDCrcq1IHf9jiUGV/xObJaGWPD5UdE83WBR3+FaDl
oTRgVD+Aa49jAYoW3W+qYxw/w03PVOud1E3uABsmU1uXItbEdNeBZcUbEPXgtcQ0YAjMR4UWLhve
87x1OvE1L8FbEhs8xYMnD6CoMKrw2OAOQLQ2KR4n7WhUshNlRqDBGqU0I7fPvUl8jEYTbC7Vy0Rt
r5tPprLNYIUwjpZrjZZn9IEA/+44FY9mqjvgqXlMloCZ+kbZMzT3b0qTHbkCoFLNb4u5f+WDP45s
kxqRqtbmVxbFwQsZGPBX5sq8Zn6Z8sZiLeFR2QRxCGdtSh8qc2t+VltGbKBkE7hOSSuSAa9+ZXmd
mZVLWUeiETCLNNwko3yDcivUHwV6ffVl8ky8XGo7OkloK8vEDxEFydbZu4FjxvidK1uaP+TV2mrX
kXLX5MSxjA9O7oEY3eT8Xsj8mRxZx4bT6QCvgTxpqTtcmlZmXt+LcOCJJaQejNgxKbUj88RI9QQX
kjzPAX/U/UKWHBmKasFCXVoWQIPWQ17XejKQwzKwzKq8idOnxLgrSdAYgUCv6Q7PxMClzKNRjSEa
BRETAkUxkYBX8LvLM+Jcw4szfJSzhAFGhNhhwQHlyLqHy+2e+fpLOTQMA6SknhMrJt+mDJCMlTBc
0erOB5pf5vCyDhXy8FobC2yVXaZCKvhZA96Gkh+7jOE6jIg96vWmN68ViJ85UCzlzJGSVWMfjUOY
RUeNP7BspwKA2nRXfsy55ufx+7HSTSmBs12FPShKBpsJiUfHN27BIRqIvctf4sxKWUqbUT8lZu18
YhHLEIWntmWuI77B1NWzK7/hzBxa+pLLZSO0eYMNGlc1pfXz3rvc83PtLo4VUp7kSoYyoTDT/CGG
V8qVKHiu3UUQ7MGTBmMBGU89Ww9AZ2pXrqznvuXiPFFSyqQShpshEqounD0hny4crh5b5NGufMwz
c38ptWVC28E0HF3v66e8flOFPctmEi7HOw+xxXEWHF87WJwZpqWOtdKzVihTpKiGpnTk1gwgNLst
6iyBOu1YV6Ua8zGEpyFJwvTaa+OZuW4sTv9SlitjPL8KJg3fSf24htG5U7cSRiffiEChX56YyjwD
fwlBSyGqXiVNl8uIbgbIvwLqVJStBeDRJB6nqnHGvAqo9Qd0CAFaejNZKSCfivygoZS9ryc7NWeL
Wj9iki3CQ68XkgDIWmeg0wOtHwEqD6Yktc3yKyt2AvDxQsL8mjmmbvqX+38mywuy0b9RZ4DJj2Iy
rKyygRUAvPDA909b3LGLzivjP7DXxDFHhk0gKBf0DjjkXL8zzD+MwjwSW11aQHU8ATid1eGEvJoA
zmQH3ilAbzy+k7KnYnQL41oEPrOVGItbyzAIwHo2eHBUM7dv3C5Q0puSsADU/DsMJqrphXbepAhY
KigCTYH9vjzCZ9aOvgjrUYO6uLieJ4j5UVZHAFcvtwuLiN+nnr74dFMjxu0E496Q4bFEBv+XsFPW
vwFwy0rkyUbyRvAikNO3OxiOwZ3OUDc5fZLIm1KPqEhInRrJDmMSA1VOHDJ+97AqENOXHFgqVA1A
pvYK/Lqb5x6vgxQWAir833qjg72Z5nWGautEAgcVhSUD/AaEbc5C4NfF4iTRnVaEtNyJ0y7Xwmb8
asDLUn1JeNWz+2Q6CpyjWrx54CLU56IwwteJnAxwR22TSc+ZmuF+t2H669gfCAjxmvnWsC0DkL57
LvM6caLY8ibKvWL6NpqT2jC4ZOwmHb4PKi4oMJaUNKdWDBckDjtW+C5uwLpsHozxIaFHuX+o+9PU
gpdOjmIJQ+ltHa1FYZ+VKxgn0vow1vepGurKZkpMN56Ia8RhWsPPtz9kgNFO7DFTQ6p8ctTt6tIm
GaMgSeeS5U9AbD1RNQ5mzZ9HFD3F+nPcw85NuEPX1fbz8pc/990Xq6AjChyIRBzUUFiSNvtEuHEN
LDZZtQBctYLxQtjLKEbZTddC8d835V9i5FITWqMYBGDVAQ2LkY9nURBGLTeO7kgh2LH2mEsAQL+k
z6+Rr01bwXgVtI8ogzuXubbMZz35gg/0ibL8ThNWWpetYuNeSmEjittpRVBgd5swCqiJf2MA6tWB
ZpGgwogoqKhGKJIrS3XOj/3y+5fa0npKlDRFZQxMrjW8tbtxHXTDIzDdwMkCvHNboFlqTJNayVrG
G5zfa7yfu7if3DTdlkAUUy9L1aCzUiCDy4Obd+7lds/knWEG+u94Z7le/o/ABngVm6WlZxnvcefL
2FJKAawH6QTmj2J81OMGrjyA/bZuX22KEn4JbGUMqJdFabqh4HGyi4BK+cPGPVIauTnYTS2iqslV
y73A97CNZJIHmzVbjHIvkb9lK4X7+Jdg0nVblvvZ3SOXNtkgOJE5+STp7Ik+cnbII69pdyDoa8pe
01AXr934pRZbgqULowT71Cms6xNIS2DR3NjwYkdIO3ChVYIZLIGb/NEmVw4JZwKOtgg4wJooQjHn
IEQBnHb9JULm6vIcONfyIuSMZk6FFsbMofIhEGk/GOyK6PXMSWEpei2BixJ7uOOFHOz+EjflWH/o
4Pt7udt/GZO/rehFqIjLGJYTmoqroFDbLDZCtUcxVQ5bXN40PlG+TDxgRiVcNGasRpHlOK6IwGLX
6b6hMrZm4Q3c7i9LEG+L3UvR7ATpeoEihzEs9OZTeY4V9fPyTz3zhZayWdJHGfyqYIKgWfDVhdu4
e1u7i2wDMeWEKgzttjjOxm78dVuzi5iSCHiuSjPoY2T9mYmbG0XJ5pJcWCmFXgsVulvoIJH4cNK9
0t95xvwyk9R53H/c+jsxBdgciIuwAdHDgFu7pT+aMJGi5TabfaG673LExaJx01pw1PgOiUwnhYOI
OZxK8yNONZT1jqj3lQ9ViiqU/AX+sfc9yiibPIKV5WNUoKJPCgb4hYlNteIzkORlkvdTdSR1kOer
VgqmDrf15tDzF4WI6ys/7MzvWsSMVM5FpaYYMPVNoZv6Gt3x3HRcBAw+DukE6DwSDNmBdIHIr6yf
M9fFpUg37pRUaiQF7/jqoddGoGfg2mHBYjpRzdmE7fO2UVnEDQK/uRbFeAhLoP13RuNz4+Gmlpeq
Xfg6aCA3zetpWLXcvcqcPDPgS9WuUEVkgu8RthRx27701+odzoz3UrQ7KEpLJqODup096KjtLSu8
kT62xKv4/W0DsogECix8dJG0yA02xa7lSMG2V45zZ/aWpVpXq0ew6mT0XVdea7heysqWmdaVreXc
eM//+Y94oGilCqAVGp80rx19Ll5p91ynF+tRpipp6gRnUC191a3vHM8pzIi928Z6sSqTCI59vYxJ
UqMaO3JgiXJbu4v0nCHi3GxUUD00vjqsSnot6P4em5TFKhysMQeiG901oncibVVy21vNUq0LqyNm
1eBthbgYKqLX1rf1d6nVNacBmSAR1mGC5Mow0/nf4Rz/nzzBXIp0RwOFnYqRIuMcRMfu8aZvtoTT
Jq3GRNggw1lpy7xrwI8zq2Kpp+2BR51y9X96irTP5Z7+zXv/svf+Taz8WGsRL3EHkIYh7DXqpBl8
iqZC/9NLrVOpfJMX3CmjGVDsp7niZIDQJAVeP+FqZZpHChiSzfUqqHDDSO8EiNXKcleXTwV9yVWy
gvmVm2iTm5D+A2I5rwYkwsiBXohaR2v45OSKvOFAHmjJo5kcU1ScsLXW7RUZKZQDnAqDlmrwGnsG
1XxdKEhPp2DVl04pTvDTiTXIX/VcckSUxjiDaMCGkq6jrFh3Fd/E8JPShpHueLOHL+/GbIImOg0D
EiphTFY8lwOZtzCRH2RIXcGwQ+LSpVFynPoqTARv1PsVPI3gdzX2cLOc1lbVry2rDMC3C2buedlb
D1aia/BII/qqUvLbrgNL7VRFpsSI+gpPRZkbVTbsIC9/6TPBT1wEv1rELB8M3AaSZsvlF93IQJ64
UZSwlE9ZpE1oqWB1Uu2zle/H4uG2Ti+CH6eZmDb5hOqK0e9MyVPbF4ZJdbnxMwtqqUziBetHTSbY
ZlDHmLqJeuXh4/eRBtjr3+2LFSOjnYSRjrsAJ3EgsP35FHW503+1tv+9YOGRvWg9yVkDgBL2GSAb
J0Vym9n9TXxicQUTPPiltYPNJeIWhQwm5begv1DoXjMeBWrX3cHg+EpHfh89Y2kjkZrgPKY6Ar1o
vgjVU3HbmQVo2H9/XyImkkWgdghl+gS3L6W97WvLi/kvtXyANQTCp+KTx/HP5a/x+yDARvzfzlYA
aCuxleBRyCe78cr8mX/pf39hYDz/bVTl1KrbLh5DA3Z8KnLaUwOFjKBD+3cl6htn/sJi89eAPq37
GqUZSqT7JTBIoja4OU77CX/Ix5ebxmYpzU8gK1WHFAOer+vdjW8US0F+JsHpI5s1oAA9PNb4B7m/
rbfzUP3YBwUOLLaKPHyYwlSmUE4UxRWXW/49HMDI5t+W67Zng4gK5LBh63ZQ8YQEWX56rUThzAxc
Kueh75MHqUW/Sw5Rzj3Mla7sQ+e6Pf/BHwMiG9MYkwHRMTXeamG6M3MwR+W8uDIq5/q9WI5FVPMe
rm1wFpwOfNzDB/HyaM9B9pfF89fG5Ue3hbEawEfGW2pkRnBUxVsnA0UTVTRFlDmCKLpMTuAufbr8
186oW01psVYJCMN6x/EqrMTBRC23qd4GZNo0cQj6nAcqHAOBkvQoq5GUxatMewQs/PLfPjeCi0Ws
6FUPuzPEnuyEJ5srkeFvZecv47dU3TMY+hYWRfApTRLGrddksDMztUOJjHoEQHI9MjCCNY/i7DQW
lSfCv7UU1lSF6qQsA7ico+bkFS3AaTLIzKdCPEzVJiOoV+6eUrNdE1SlRFAQwjbqT9+9Z/w+mw2P
4Eba+YNhOsz6FIxraMm/hR6//ZzFbpkWylgqGptCRUKuZzMbjFe08Hog0MByDqHCUbP1mB1QvVDw
mad8l8hX5saZILusB0hjDSXPKW6bRbxrSQJU7ZrLz7kV9uaN76rLqoARLiMN5gEkIU/TKfNvmlfL
mgDGUrhkKuYQ5hm+peF147U1D4C9/OvyNJaCYbWH5iavSpxuQaCGJ7Bc/dH7LRFfTP7RQ11YKCvS
HTJqOaXx3sUEj+4baEjABGVOmxl2161isjXpAFbZc288m/qml14wY23YFQamVLlcQC0jcGuWeJT4
1lDWCv4v7bGMoKjXnFZhwVS1gQCBX6WvwHddccDQmnhj4R+5fhrUaEMtGkrsw7A6O4Fzpa5IdjSA
taJ+VRpfy8aDwMx91UBFqe6RYvdMzQwGkQZyAgpElbhdNZ6mQXYzummiYy8BX2/qblRGLtzRHCas
IgNXK52i/tuEcWm5q6zaJbOvNicOSuVdlp4KJCaKCVapoJd1pD/FVPQ14amkX9SQ8KCNf2fB0RWQ
ZzP35Oi+JBsQtcOoT/xBOU7TFsJmp6xd4FptQ9hV1aZTJSfuFafpvkdhK8dwgZRWakp8uNpjNHsb
Vu1eHX2J/Xs/mDZ48fYopd/wWl7pHdyb294TxD28J8U+9VhdrTIJMPORDTYc0+xuFNfDxINRBNJQ
+OqL4Tgi6tbldy1usgZOw+YbjMDBy66QwvU1vKWl8nNBQ6v/SsQ1T57kKnVEIMWbOHZHYT+YXQAf
1ycenTJo+BkrTrBCjkcsYFjF4krpg4fg9vBo19rvvqJu2VDULMqBqB2ttLUTZV/nky0gLNn96EvE
8nMCywSDzaB1W4jgyWw16PdHlu7gwR3ArsehqH6QBuqayeSqxj2yZsgY2Xwwg2hsnDbJHQvvdLIc
MpbZXfZl1MlenYDPQjVnr+yBkbZNDhNWCxJo6z0fAuiPXdhNBROs8Yy28LCRQg3CRbe2PNVL1XtN
PnLrgQwPXbrt8mM3+gP+bTP/a02YcZJwlwRZ8pFme/xziX/uHqyg9abax8spszwni90UefOib5A7
D7jMbBn37K7bd9ChxHi/0/cFC2v5pRlrqGoQiAHgll959qHwN9MMuuh1jF6l9jvHf2dIQQb0XWIA
fp4Luzz10nwXTW+RvEo16IQLGEEch/xA872cr3GcdgQMqGRFqF2GGtON+l1R7Fji9eLJSkRg1qGZ
EfYRtBRpTD1xPCCP4xOhXtUwgebFS5eW2F9QKYXTBXsr0nXZsl2UjwAVDr4ol35TQ1yBopdYsFZm
OawK9QBBsNMIe63b9XrjNA18j1FSXbyb2kM5Vq4Bl+WRtQ9A1rswc3FAydvhnOQ10qEg6DDfsAlG
x9nzVK21ZvA7GFTDsVsnNWytN6yEYTkmqQCG/ICoI0iRbc0Ps7UvIxAZqPVL4R6pZpBkY8j7NLNb
Dl9SGQKTaXBMmQOHHygRXB6xpuK83VnJUVMPhngsTOiyXQjS8SYmtTHYCe8Gu5PkYUtU+TTkUKEo
qi1kTynyqhOUTiXednFPN8v7rElWFhNc4CM8AFJLAe/DUOHm7amgn2yAB4+pbdK8siMlDRTlFJkF
jHiZXQmAhOCBZOAKlOa9LRca7qOta/UPljXalKueUb/qLENlK/TnlLgNGR5zJFPairmpdA8ur62p
vc2sx5ZDA4W1ZxLVteIBJgX7DCNgFe9wugdJ33DAzF/hjd8RQPqAJ5GgaFsdSv+KPaoSdHk8WQ35
WkPdudG5qDeA0CpzmQLj8vtIfmoTtpeBnoSXK2TIsSMr1Ie03qP8jXTIu5T8hYnDHwmKPsMSdgPH
JlBO+czOdCq9gEFyC5dSeGMrzZrhxtRlqEEQ6WsFCTyMqW0RIok211xqzuymDHbiD2Nd2lYb+cPY
umxKYJug+em45nkTwhh5dlkQkCLWg3K4nzqUpaZe2YY5f+nVQ1s/6TIK+O+E8hkpVIFuNBx48L8Y
YCerCG9lfNdjBtURHHoh0p/NkFNI6jPlIGHGyO09qfAmLxNf74KYeWZ1SHskqp7S5F7FYonLBk/1
m0i2QjyOOaWVunr2NlR0g2BtoeZMgF90pYrQX0seFU+dJAcpdr5OeVSM08QhtszdvEflWf1cRaj1
tDL8pXVPdlVZeWqtIq0We/CRekiUt5JtJLhTKDF1CwHZOJSXQaUFAq3Qv3H6qclrhePQR9eVdkfJ
hzRxrIgtIDqrtF41+R+p2aToUkU2EEut9a7BiTDsNNmO0od+DISudcfoCQoiqZJcS5Xhqu2LBrRX
yceAIjurv9O4S/i9Vb8w0y+GA1xPWjlZN80JyR5sofnYf0yqBPP11JMFIcgnzKJXvXznuEvFEkOS
zth0CLEpBVAhXcspqqp3ZSmBqlDh8MVWBE5gReXn476Ce21dInrFLpeOUlYFJWiwNZ/8yEhtiRAv
0Y4oBlznZD8hg53zVS986WAYQrQDs3uAkJH4ZA7ShLgZaSD0AfRvl+Xo0MKy53gzVdyJePPQYpPn
d0Xmj+SgKi7MWGOUWRpJICoBNmNox5wsoXaSu6L0LoqrQQ419XFqD5L6JOVHJW/xPHZXw+M5RgFz
q9qRfOhM05fwBgUORortsI+fG+IyeJC1BFCHU9I9Ctj7mAmSekPBP54Ykrf4Gyj9sEpyIARa6lQI
WfNOOgELU7X7jq3lNnJTCMsq0essHMi6lVG1OxPO56wpHNXEuWCqDzKLYNIQ7fMC7xA4tRRZ5gIv
7JBmjfC8N2jYIjpVFOaOhDixxQOh1xzZ6HHUAla17DwZpfEtvbcE4mfdLu15YJUCCHmtbSU+6siO
MZJXMUd6Fs++Sfwtjjv4jxfVF1CRgnTM403T3kdFa2v1azNFHuHHpEYMHnY0eZoSIHEn5sInqUHa
Wk1eefGcyn7WAzfX+i3qa8wMEYxge29T3wCrpephdJ1+s3SFQiUnKRNMIgNeTgCjIAIMz5b1kBur
qdnXWuXWiRbkbVhZxV6i/T4j0GkBDAQzuG0NplgDvb2QYH+BAwVuRl+oXA6Gip9oXTs0itxkyoO4
ox/NUK+G1jPwoyOLwYm73hZ9DzLuHQ6HCAWmD7WNnr/LRQW/mMQdG8GFnZ4vyQ9Q/9gl3EYmc9tp
f2RpXUTzuCpHHsl2hzXEmyxsMAQ6bhgJnKHSDjzpoBSpX2YfE/a3AqeXCWd6xUQOApNYwQm7VmK/
zzRXHv8I2OB00IBbth/Je4XDtAhChRGvJoxyWXMn1qZDq8HVQ1XnBWDF7Ypwa9eg0EnRPg3G/cww
PSKgKiwq180o2gqD4QjmTUqrVS69DSV19Rxm3sBA7CSYa0Sa7LEm8aVE9zq+Yqx2hxzFhMLMwthk
7S7T2/tU/9bVY6SfsuKIA2jDecCq3puy0CKQl0i1U6UrQGIcvYXtwdQivqMapdjlkubC5cYudG2n
VrCLr3E2rORVQUebT0VQ5djY6jzgNcrB4Cmiw3FDRniGb09QtjLKqtSg0z57C6y/EQ8PnUGfFWOv
DI90fMGZYdWJ/RvMIPDnlZBI8MYeIgS3HvqtjxGe9UTzUqRiJ30/dIYNwyBnaDEZcSyndXdMityB
WWrZc9eExUpLG0fAgarVB4i0e1wIhkAynuNC8ae23HalZo/xALxTfcdAq4yZdFQ1bDl9a/M6C2Wl
xF3A8EgaJrUbIRdh5ZbDO9OpC0DCdBUZ4cq2JpxumOnwxHAMcV0znBYzNFBgUBh3tcyfjAFUaXoc
20NNS59mfAcLSQemQyvIyB0B9AsTjRrQZ6QUoGgdnjy1uVJotu0A/FYwzJMwba0S+jFVe80RUBnw
OhIORZP83aDQT49g81UVa96vtSF3alQQDRZO+ADRyFruKcVwyqY+KLE4zaoDhKW1O5zkhyw+mtKw
mxrANxRNdJryUzeqg5yErHrnSuTppozNq3d1eEUbMM2R4z2vUONkhjQTbECoPZD0cLdFnVsVAG1s
R98wpnGj5qnVrZVYlz7w5aFibfA7cuk51uIgHn1r8BQFfovADnVKMBbmV9oBlQNf+cwY3Ji4dK6Y
3rZ941ej3xgHOGzZJqr6yh5C9bbd19Tw9P4ky2PQIAdUiaYNEp8/JDDKpcW2biCIZJCwmrg4UlfW
YzyOPTa4IhL9icSVU0Mcj5NjSiLPJJWXTAbKVft1Z9bfBtjgdg+zNkQ4vqP0HvQWW5fv2ir5U6jx
cUSkQRVkWQfJBDNpcVsU4CIP21LqcLgDDlxC1E74UK4LgGUapdpbZqihTgyAHbvXS9RsVVAnm6uI
njjb9URHdHxJrD8A81GbAuSZJTG2NNyAkgYSfkRxMIGVVtr3JvI8EyMOLPJ8SazcjCm7HowBQ1Jc
rK2ATo8lqiUJNl6tv/8/nJ3HctxItKbfZdaDCHizmE0BKJQni0UjcoOgKBHemwTw9PNVr/rWbUoR
XHV0Sw2CADLznP/8BhtFv7axKg+rR2FMjzL+3UOeuQx9EDYGnRLkRHHXi7TKpvngSMIfhbUmKwKi
gDuI0G/iYWWmj0qUe4QjuvNMP0EjKdLFFSzBKSz9YXm2OkqCQncL09w4qcKB7khBCQmyYKvMerz3
2+ne0ThdFaX3GiN8XtrMLYz4tOiOp8pbOcvunebTbogLQsDZaZO3IE9e4JpPk+4StbSa7e6kz4+L
dleKcL/0qq/WrEdj74TnhaY8jvsgdOiCo8ZTe90lZyYgC4z4ifFQV/qnjis9Lv1Ndd9ra6s8RcoO
T+iVo7yqyfMYn0cnXjn9gX0LNnubHJsUWKMZYEKvTaz1CSp7lOLUDUPVzar8njEX9QPxUHYdmLNz
1tJ4E87Ots8iYpvF2ojUXxkVqjnGB2E9z2PDtIqKwSmAYJZV0mprpyARDGlsmbF5mFJArOJOhorV
jTMNOQADvm2YQ6srTcOBp4hWNb0EQ961GUr70DxpdBqdxTBZPA7WQj4Nbb+1aEGkHUcTAe7Vy76a
VrnZ+qpTrQy7djN2O1VX7hIpPgpGxkL2dKRgEpVOEaFRUj1JJWhgNt8m+9PJ433TZSsl+dmXyRNT
mTtQEcwblF0Zc8Llg3Wy9fax68MAuh3dwr1dVXd1fE6nh2tj6hYUw0mvuak45iUDZks9mmJ2bb2n
PFvoi/aR2Z5qcvfm5R1bRNcqtZVaSv5iv6VgioJVBG4EHzePGZGPyypnQly+VTmy9SuSEz/07XsK
XENeOpVZ7jXRJ+kX4FqR27HWOozqZ+19ghipMvU1nY/Qii82WZ8U0MZgb8yBVqXRDnGmebVJoM1V
StP6cWEEheO33JklPivLXEmdtTHqE4ijq/DqsRIPInsTlxZZraPrSMnaBHrTR50GnzVBLEBvo9Ge
rhvPVouIha9fjP4lNFs22c+FjbNH8pmG0amQxk1E0ZqTQTAoGQzklEi6/HOqOxdqOuED5yssonCO
Cb2/pOrGbk4M3VDBYG1W/k6ad6cL94ncB0rDuaPM90Rk+Vb+KS2BURhrNdzmthZMpF/FSxvIfLWp
Rv05GRuD6oHeWNEWP56JXROytm0sm7628tIi2hT5eF86b6UynCrQKMPQVsNIrR7Jp4Vb65G3dkQx
JNaPYtnJ1ssIRSeSflfzPbDGbF8ML/NF8qtV7YMDKpRZp7lz1hk1VSkyVN5vqvFehDsB0t5uRF8G
nb7u0CJL2TGjkhu7H2m5rQAx9ME35GOY9MR7NdTnP0uMlNPYXNUspjbR18vyOVGwLHSXE2bcWnfI
FOE3AMQppkoGcifwNWjbgpxy6aXF2HLIylPKPt3khCcU+TYmNzF3lpWSQkerz+U4eRlRdhV96TJ5
BZ023O9DNNoHK9Y2JOdySEcrZ3or+mEvh3d1kqDEv6si25Oaweudd73Tcc1KjimjC5n7jWSTpz9u
ez27k4yGyvizsEdSVEd/bKj+qs7LxtEbo4RcnxC48on0so1jBzYzLpNUn8TK90X7TNi16yzUVpWx
H2wkNTJIbn/tI41jE887p3PRBbitBTfdLFwph1rSFe4MT93J9EM9sYk77cqMO7+qJqAmBfGDcAuq
gqnRQewgohK40ox8gI2C7gWlMpVTW/3uhvLZiq7W9OldNFu+TKxlZDqe0YReUQv+6uDFaePGqjgI
mw+lyA7RfCLA7SFtpvt2KlHas4ml0lpXkmCsQnAAtP2l2GRsVa31ZpEh38B/IZANPR1lCMmGscq+
Yb706LIUSTk3uvNs4OoCOvGEStfF6/3YLM5TVoqt3inHXh+PczgFHVRaGWRblbZFju0+AOT1r6e6
RDVe+taUrvJR2nIcqnMb02NSjkXjsZ9/Tg92r+37vn9VBVQUlS50CMU6IsBzZVYGemDpEg9AbOQb
rhTAESNW7+XWpvptFw54PBmsMdmIuf2QnTooiE9sZCR7hb4rFMnvK0MKRPG2hPregG4wG0SXZL5K
5iEKKMT/BAbO1evUQYpu5pMaKl45HipMOqZXzZpWWfhoRD+i1tkNdbbH2+41Xti5HRG0y+waKQvE
fLFH4m6Uz2Z8acjn0GOLeFBCdPrQj7PaL1Rx17X5tLLM+IGmBHaAN5Y06s6PuLd3RAi+TwLqrlkd
58bYKlmLo4QsZavU6hlJMYeiERJsRFkKD17wfc2+0CXXag6SIg5ayzOeL9F8sKW7KeWVbbq4iF05
eiJttTIp852emAIbrwq1Mj3daAlzWWS3ac8GHm6DlEYUUYa7hKeHJlk+az2o25ooFQn0raPPcNp+
Lej7Y+dJbh+stDpLTeM7mboruxn8ull32PpEGmyo6eJQrnaNs2trld6ML8weHQyD6pWZvInuUgBc
hI66k3sLZJPM+L41qJmWypP0U5ptI0jbV7RuHbXVRlXP+nKK4eLbQngVIQ2+ljc5dOoHI0LGMpbv
9lXZmA3r2FEZgg3r678TFrPWmFU1/LNnSHD996tWNKwWf6EYFIq9qpGp9Ul57XtwS+LCxaBQIuZ4
SupXPvZWxq5Faw49BUO3xGeLtETJiMFSjc8prHAXwoqmK2zXJCp0Me+RM3oZY51sLwpAmJZSetLa
S1dZwSTalWDqHE7yOhrAn5y7iGhTGdLLIDduPw8Xolzeawf9QUviaPEWMnKdPo320Qo/loFjUrLW
BKwGjQ4cjNfHWP+y6sfG2hXOyJnb+a04TnG57obE14Y705bWFn+9Xn7THfujUe+Gbgg6R/cwe0VD
4awoAPb9QI7UsWnTIJrfynkbG/tCJe6+PDjmcyN3fi2UVbTIngRqkMq+LaPVVFQ3MS2k+e8d334N
xKswY1Md6vAKwHhGS6HA+lLiIJHaH8moPtfCyFmOIgD6eijsnVRvMivyRb+djeVdpuwk/BOjKQSQ
0TYUm7BpNoOEsWcpr+MElGoY1qFirGUWwszDHuJfU1a+J13BCss9yRQctb/seXKryX5ONGwmHSu7
2KniKhlkegn+2ZKqRwxh1lGmUFvvRrHn2NjygQd9K29bhX0gGz9NdqmqqzeL8hgRXWJy/w1Pf04G
IMbQ8mZbf+/7EaZccnYic6WNnNFGiZtWBYC0LOWmHO3Cs2Tdm5YzQUGK6wD3TdPsl1pywLXlTGbM
QXTZwTaXTZyo21CSN3Jp09XphzgpzwpErr7vgpCeYCz0dZONG30keYSxhZIfI+0pI3Y0/XDSj1S8
RxwBCt4m2aHX3isB1N7fRcZJmOeRnq3EKzgCiQQwkaTcz5aPtHtx5pds+JyQW5XzSR83YPjQBGV7
DYKqxYZvZsgUjtfxdatESDDvGSgqbckV7iP1bIPKOPJW6neTOGftMapPen5U4mOiHOX5Y1Kvft4X
PkNvrLP1IElnTEFLtqZFTt08RJiciflHjLCzs06jcZdfT8DHJs4eZpOGtCn8vBldHsavqvpojXWt
QW/sOHHJKA8df0pcdiIbB5f4YlLvGoDwZYzHJ/m9Wu0uUFMwCNxZOg0YWlltRzDutb2cnftMumsH
0KPyKIXaw6K1B4MjLdIZBW6wJWf0FnQGsmGq/+XeENuw+MSkFLrFYZA/FCnaaORZ1+KYpn4nPU/J
UzsRKbwDKihxjcrE1aem26tGUGuOV1TzjvY/t6/vez9Y2klKTl1/Z+hYlzDtZZgWgV7uRbYrB1t7
TRc1QF20z6s3dXIO2vCgdxNezKWMG43zPlTDnUHSoOeM74b83MfKmk5rHTkJiYfEXfV+2f9kzz8v
kbPRJe14tcfJh7MdvxQDxPbhSUqeC+ZF/cWuvbS2d3q8synNN7r1SxIX47VMt1Lb+d2sB518Uoo7
pPyMNdwusEfoppEfhRj2dNrjXChuzn4swobv9qTl4znJTlYX+xikB7kavprxOWZHkA0MfqgRGRjQ
+NnJqrSCdks7U5i6O9iXQcq3kkb/I/ODapKZHmFK+vIAKild6uhXERUfTlP5y+gcZC3am+pyUGtG
z11H/q0FtxcD1pw63Els32D7Tpq1yfCRJJQEFOCS0ZLqZboWROe2vT34bQxvKdY8dXwiFxCf4I6Z
817uP9RWrOFNrVSgjxwgwyhkr1eky1T/Qn7VdGAZNX9Spk+DqC72cFHkv8V8/zf/xbr1CNPjqGsH
AVEwJ1W4ZH7/F++xr657w0xKp6Li/OO6drdunGNtfYsZb93agslJIlfGzHVTBpnDRv4uYfKGglQS
YabWNgywucVMmlf0FybVFwI/y7khGEVFo019IXEoaeY2Td5GafQVU+GMZSKr6sGUNW6Uq+vC+U1I
+CWPu1UN/ho5rRcheS9/mln2l3v54p3cenqh8jfy9Po7NgajKS/73qu+teUZM2HaWcUrkYvTzCiL
Afh3ODSWfcMmtBfTGZOiQDFEMHzqE9f95+v+NzXUurXfSbTWzkIVfTOHTWkUgWafaNtXYb78hfzz
D8n0fxOmLPtKB/x4f0jKqPt//0f5v4kc9dKYSAIXU+C6xh2WPohqamyG46OytVJ5NUlkEGralo5x
nxiGr6sv4ZxTht6VDrOVkX0YZEQJq5Pcjnd98Rfb7y9v7fpx/OvW8jFb5DiCcVyAehMXi1Z9g/dA
VNeHbPjFDHrbDJuyf4Lto5vHGgt1ExcLqbGwcchWOT0EnRCpgIeweFSN78l3rVu7H15HBZjgYFNb
eGDOJKX++VV/9clfGVT/+m0buxi6Tobp2jOandXfw/d82a950//jwqJqK6tduLAeSP2KDJ/v3e/N
bmGJTNElx8SyUXVljTbU+9Z1bz1+rFbPGpG03O6sehHsQwMY5HuXviEHkoinlsuAErHs93K+Tqbv
7fS3fj4xcQJlNM7zXvlYXqpff75Z7b/5hNb/cvNJVMkyZovtWIedBc1jNK5utMAnE+HwAN93SaFR
AoZnR7rOrDEGaZkvivxQ66+MICTpoKe7hGqiTonFUvUtk4h1RlJus/wqR2xlxXS6TucT2QlG5Ycc
vo/Ng6PKgSk9xtEIIWqnLCb2wyymQnn48691fdb/sd9YN/uNpaaxooL473NxmfEqEe1IFkMnXrW6
eU9qfsU4nL73id76/MyZUZh5w6dkpXdLu7bs5z//Dl8s1VtLHq3Uh1LRE3b76FCl117hz9f9Yre3
brYAUx9qvDZ5NqNUsRGTwiiFAEs2CeB/M4j955v8r+d/sxuMqazJjcEaSNXYXcpzWR1k/bEa3/rc
AWUMGSBvR+3QVQcrfyu7O471qnxpJAmiW7YCxQS6zt2q+SjGN0e6hNZLor4Sr27OALYkapCE3l2n
lhI2OxHQTpWvq+a3xpyUJGxTrTnOn5Ls2Ug8uMwrm5FN6gQK5ktWE7u9dVSHwBL3Mjii/DNJz4by
4SyvoM/uGN8p0/1iXrPY7ovWOUntfkpPSQXtoGoYMr7V4Dtm095HpQYvEgZP9ICdod0uZOxWl0mX
vbp4HsNdAz/b2UXDX1TfX3DCLetmJzQRhfXpgCfR1ZuDZhDiE6MavDXnCaDfhPzouEakkLhReTWd
sA747kTxt+znSJb9n9t7NzmVJBB67afmGIUb8Tcq9Rcf+a3nolpFeizBH9gPn/Zj/Zcz/atNzbwp
lOZEquyxga5fji8G8aJQQYHHXFy39AjlbwccN7TrKVI8ZTZXsryQMM1EIrK8utvG2ZZuX/SBkc+A
hjxsphqWoR6javkhJ92do5ewDcyzXcYezoKBArg8JeY2WjZFpLlxkRxm8ORMOxRksyTa35TdXz2r
64L+19nd67kol0yhJtjhQCC+50Jj3dpojR3T7DbmssmJaVzyN8eU/1Z6WLceWtewgawo+GJCg7Hc
L4QTG7P95ll4G96ZdGJoG7zn9smCB4NfpH8pVL+66Zu9UZEKFNc1142jwnVGkA7IJOJ72YnWrVuT
TFxHIQ+YlisfTEe/123ceit1klp2+YRWxPoRPpo//3xGfPGp3foqZWbUSSM0nas3SZd63Tc7rlsn
JVN0VSiuT2D5sZz+5vTxxYFm3Kz2YsCnXQ8LajmnCVoHPjocJEuGJmH33veex83S01M2FJFr0756
G7zy9/cuelOkpLgxy4nNx9b+aCwfFOd7l72+039tE0Wb0HRX1ImwGBlzOa9/vuxXT1n7n5dVjaiV
hKrSwmnDxoIAXES1a3VaoOV/M+D96kfcrL5MxVvThomLrzxDid+jeU4JqneyvzgXfVHq3joXDXIa
a5LSs3/O4jBF48rJxd4GzpzVe8Q83yvT//Hk+tfjT3NdmFOGc65aQDPfOH20/vML+GJN3hoRqY0+
DnOnoKl/jh6l733YtyZEpl4xsJUZERhKuAXUR9P+57v9YifVbxalGUZYb167lSTbZJCcqK+quPT/
fPGvHsXNclQdIoUL1I5XtFaM21n75tO4WZH1nBog4zzirlvPV7746s/3+8WXd2tFhIVBo+IfNhMJ
Bym4x7g+gzN3bubUD/XlLz/ki9Wj3y5QM7OjPuWHAIteeR3MF3RYX1r3vYNGv1mdmkFeSNTh6WA2
XbIydcWroBv++QF99UJv+oXIsJVssHmhRogbHM4Pf6mav7ruTdFs4ydezDP3rBqe+JDS4M+3+093
/B/9za0nkN4Lw8kcMe1lNGEznoApnLQpOqS4s0rTryUaYTyiK+rQasyNJ00yEq6tCedSVlcm46y8
gs11Z6o2BGBkHk0cpLXG0LMIxPKkl/N10r+PbdWFLHl1B9Xq+MkpdN+ezaBaQGW1QDFHD8DM1bHQ
CMufV3WElMlQFd4WmizSHA4mhn3Tku91uYeqeemgdicm83PcZAvrnRG9r9BlRUB9JiOXOC+DJZ+2
at/6Pf5+dulJi3nIo3nrpPzx8NtgmNo/LUq0jlEmjcV9h59/qD/YKsyEQkWP+oSBHeyCn39+zIZ1
ff//9ZxvsBSkwopCbSpw7u7R2j6H05MB30iCQFnZl2rm+YRvIpUC1dG2s9Ov+6zdzZ3JDGNn9TNz
ebEprGMZ4lwOP1XHuXxyGJXXq9H+dUUlsmrXWoiJ1Cq4WpBMmp9BA4jkHVTBINIR7PCn83LXZL9S
9R3pAwqHx5LBYalvFmbP07CedHgsS4S9oSeawkvgeSfio0L3hYWRq3fdKocsbE0TOqCNrqTrjOnG
AikpZ1Bv/CI12hR7bXgdcycobBEYMSAJDO35Z6X+TEkqmcQ2hZeh3PX5WnLg3TCzbRS3rbeT+glM
7wpzeMq68q6W+v2cMVQamVQiUu60ym2hlIVwTDIND1jxPHcwpcf7Gcp8VPAk0pPFTA6BGhwpXNAS
bPel4aGLGzhg+iaPdXeapYeqh/P5rijzaqDZrONqnS3Z80T+d548V8vkV+1eM9eVzKweP8dBaT2L
PxTF80IUsjDEWUJB3uj8z2oywpCVZE+DMD7M6oplUJsnfLBWU70x637VdmcCNNwyGXxN/8ibgzEb
XmqWriaUl7JrkCnCSeeuxkT7aWLjTtTUJnFwXRfjsJYXkq3RpBRx9zA19ZX9pRndwzz2no2SYlAl
D95GMCX38KatovRzDMotSXFFMm5HWPiRlbvESi41sRPxspUQWOknAva8HDq6Y2QEZdiuwi0Y/OgG
JssYQcW6Dhh9VQ89PWy3StitR2HidOrsFKSeTjihqSr82Oo3A7O2Pon9HLJC1k5BY372Y7hOEmdT
4q2pxtpHGUGdRqAVMaC1C9k3E9Ur88vcaleLGNeUsPZt81Ou/kqs+xkpAyCpCxwCNdUhP69wbWvY
9rHhzlfd4RJCJvqRO/XZXvBkYoJirCT0CJJ0dNL+WDP4bSa/0H/MxO8uycHC/m7Y0Ajdg5fd2Ys4
KM6DEv+eItSaCpSEGma7UbmT/igLsXOyAESJuWgYGPAt+NGrKVozpcODw3XgoEMLcjoiHI5CkaGL
lZAwG1/ky+NgIwhqoI3K+qrkjenlSzu9yHyJUKMmhgThGLpFWEGVKlZdJLntjAcJsS+LY6008YLv
cZfEbjYhMSlgpi7FWmg7GZqD2cfQ2Zha1rB9c0QA71WmISvcNqm2ii2NnERs/gqUje0hmac1LlBY
D/ppdskKG+LA71GzVyTUKN1OKhGngxNNIy98NF0NvyBNfjBQXSPcwT5cxT6rM966qljHTDPs9LGY
HzoZgnnkuLwMOFZ7FcWwU8K3d/iOASP77EUqWpyJNLQY6iYX9jkynMto7aFvFdCe62QncDSvp7XZ
mseBDdrqfkg5msAMrWjSeXKNWXNKaYXjFmMT2LN5nPl5/2MyWJ8DNB0SR0btN46NriojwJp1rzbe
G9it/fTcT2UgJxaz13NmY5tpbyAHKX3mDjHZkVfx45jtquVO4QhTkpdugBWfvjumvqlrE7phu3Es
GXRuXFVIOXNjXEkyiw7Bz51ZnKuMz3gyVja8ftnZzM4xtIhr6ywcoyt37J9sBfYmHHuvyuLfcprv
ovhSMF9nLV0PRGFAgLJedFGyRZb+0kcvIdOuHlpw4RRHM3qzI6jwfHA9/DlBPsxqhjRUs0Rl+zmF
6VESoVNly73ZyE8FnPi5QF48lezLqfNWSOyI8ZS1QT6ZntlPbmuAPRtt9dqO5naUD5BSY9xi8HhA
OowDqVmutWTfjz+V9pjkR1V+tcW0TitO5YmhZHe1zBV7VefY/zX3zbartSBLH+Aa+nNYHukAXJ33
RhpMm12MGk9mZIC9A7+2Z3gUFhvFco6tehzbnw0T+Ui4Peb1Zo+PYVT7s7012mnVWE+9/Qa25KXJ
6DXms1F8auZlTF/JDfN0pCQRRcdQ/rTQMSwk76iddW7T+7ojLiW6pO1zkaxZUYEIuZqRJ8com+8F
mWCJtMuEBZeOHRgOLt6qLhMXhHhGs8rSDk2wvetK2RUF5IGiS/0hfQirfj+W6DTg4pjQvBu4myaV
Cc2U6Tiv4fwgZyU8XAgsUfwYLRduw5MhHcn2+FMbw0MrnyX9SSRBDyaMlGpKxDaXdlYIJuwcM0ZI
NST2q11KMVsfQ8WJM/6u0OYlc74uhunQW0jdHNZv8yN0lO0UM2XtYHZKfKy5LKOXCVcGQ7prpK2U
TJTCgkLtwRj+5qD3haeFdevxFhOeGCKIEXtnPvWd4iXszV2LMrz51EUalJRWPUSXpC0JgULOjn6A
9F8/MiVXxGjfks9FLR6ykMMtvLRF4RVGRJ2nehXLM63AHe1tP4yQrhC8J73bxtKmHSpY4Q5azYuT
wwwtq7XZQ6qCGPznkks3viiZ/8FU/9W/Vn08ZHU8gvSO8BVzVO+Y1zTnWB02ndR4CZsxSuON0IKm
Xg628trav+DArtTc9KxqXMUL2kuEWDUsjyk1UGTfkTCyWpBFiAUBqeQ3+rCHVphM57TO/RrLeTO7
H0pEq6m6765cwpoClVFfr6OKt2o3Lx8z5dxjfLD0wrMrzZfD2aNX/VUgQnWyZZ1EuFIxNJjPBKav
K4ScyVagE0v6ewMWkzaTQSQ/jVgzWohJ0vCYxx9QaY163AnzIeWcSkXpR/SS9mAd0wxGGmh+SGWF
gI05Q5URkyiQTnc7nIKUVdEkSMrXLZJ7wXS6hRTEdrC0b0uzx/OHSgi5slW9yBLW10CJVxvaQToY
TfTQs3HNKAGmbu00R8c4ta3XJ2e1WjZyup157x1qrjCCVSxVG02NXMhp1AW7sA7CfKuKzjXN2FvY
zgwLPidiC1uHnK3Uvm7flWzKcjOs1L5iF4fyiZBIe9eHB1E8xOjPQGGrK1SdnGuIcjhmOK2zTjIK
UDuQTHRqmnxI8tMivXFkwMgUnkblVI8Pc8qcNFrL4XHh8Gybi73YXqQG0rQSD1Z3bKZlFV5nLfI+
Ws5q+Wgp90bW+oQdr3SG5MlwHKwfHbrMfDuxrZmUy4bCl3zlxeMnkPHel+TNxmwiQ/bfXULxLMvn
OPo5tvskfQnRVid8CwXfn2ac6uin06Kl4sLpY9Um18Rrag02XBvpPiMt8hXCyL6PUeFMFrxlgtD8
ASFiW8iPU36umKtbJA9AtPXtQt06qrK2zfCBUG4/c/YEYdhZu65r6PeqeuireFvS/YRQxKvchDnF
63FmxgXNc9W9FeGlS56UwtkhEsIQUHsMp+GHJNf7nCVdWR+LOZ1Hsj9JXiDmzSsJPuvAn4bqUe/Z
IWSEDHG1C2F/agkPALV0IkUXCF5uh0x0lDkE5nNVhESVTasxPM2kd9Yw3Zr3UHkY1WrVIsRwLPwL
9CcDg9oiQS0rZwe9fhrzYJh+pNnsVcMOu7JrUChlKywsnY1R0Y4lS1Grz6QOr1hkaODRMRPdwGJ/
V9KHgfJC5u07T+i7yB3pxXsb7jWmwuo9cAnlvq9CJO6Xo6EfknEKbNvxcADp5f3M+VHobylKh8l5
1u3fCpF+ZlL50Vg9WHr0VCLWTrAZwQOlxwbeG0Ko8TEnUEb/GeHtHfAflRxThzkOCuUj7GffnigD
YIW7rb7R42AWDUr2vcIQMzfpfbuXLK0QRGfw5gZE7dgwjN2TLXV7uSI0pol7emYz3CyU19XQ/Ygx
yDadAQ1WHOgORgZMiUw0iGMPz7Po/QjVQac3j+bgbPHUPwlU/dYMqzX3ChP7NAXhneK4goid9NqK
C0oh1P+DeW8g/o/D01VFg3lKaK/7yWE2xzYeoVbGWKBY4jWCpoYeQFyLOWL1HGlax9B9y2jybEQT
VrdL5INaPU8AaFo+IxRZ3CykIkfLoZj2Q72QE3J9n84clOOmG7fXQ0jNm89EzzdpqLlIzl27RRCh
X2YghAK0SUKSteSRh+ADy4ptMkCDNjfTtOtS+87SC4S1yVHTMMnNIRU2vR9HQYrpit0VD6GiBz1K
mKgdTqGu7fBNC+YY6pQg7K2dNotub61B3nc53yM7ko0RszBeJWQ/YckG1T1EEPzb9m1sw7VVwG9+
JLOnnsPDXFqXPBMbxYZ5iBHOX46zL/CDG6AQ5RIPA830fkZYiC46bn//+cL/+M39FzJxAxUKZTSF
rjbT3h76JzazU4hNz2RSh2oYQ5ARNVP/2wWkT/s3dg3UIKaLuGy/SMpdNtlbuVueY/szdaKTE37+
+aauP/u/7ul6pP/r6G4Xp4E/b2IbluurjCLoSlEWdeX9+fL/uL/91/VvEEY9s8exyRnp1bLm9Yv8
JKJdqRJVJD4T6RINCoP5rSJgGvc7wZk4zOkpt07NX+N3/zHk+687uMEgMSivTL5BfkNwlAWFvToX
6EEaHybZLhQOqgtSJqu7iRyFBKVzx1lVqJwy5aGv91BdJ1wVbFX+Htav3cCWMUKwJGMwvo+lQBFP
S/IXfJHT9YtXeQNcWmaJfoPzao/4ftWQsQsahy5xAzXiQvOMOKTcUwAR5ZG7JVP/MvlocozqFU9e
ukvFibLEutcgUuMs8HWk0hO6hbyk/T2P9asW6WvDHNb6ou/ievRj6VWHIV5p9p1T/RD16M5R4hfF
c7NYrshQw9XbrjuE83PZNx7uRg6KWKW/a9PULTAVaQGam/Bes3c2uyl7mlubB5R/TfOSyQPwGt42
PfeAoIzdvasQBGWLa9WvWIXkIWq2XT/iyC17sECGwqJ4RCYv9S8xG+WE4miqiiuS4IZSt7q6DDRD
TVXxnsUUixlEXQw08h5laGwfe3PaSjqM/qtTh2/nB0f2EbHqC3LF5hRX224OXQOIUAWHmLRik2LE
ldEWVD1iemWr19kKQzc0qtX8lPaV1w7xFsNUnLZeLY2yPdlmza4GYiNqKYnel+mzrKJ9jdCnieFP
o2LEoUXVAkMcHOyqK3INGJEdliU5tUnCaUzdzqkqlJS1UnjRhAJcIGeMgnAdGQpuUxavGunr9Jrq
6rGsPrWq2eT27OXDVd2/q+PHpF1eM0HxY6IbNBWfltOtE04cZHpd+ThmRzU7QhTF3ClM1878UysU
f5bTB6v/7cQfuhp7tcA8rrAAPlJ6rWzVqrI7lRupfuit2lu0+lN05aaXFnq2/0/dmS03khxr+lVk
uk+diMg1xo5kNgQIkMXaupauqr5Jq02573s+/XzJbo2IBBo51NhcTJusrUsswhERHh6+/P77F9d6
AEhOu2v7MjPNW/hMCOStHaxKN72TvZ1pJh/oN6r78TAUPgmk9CUNb48TxoMw/eIBLAjT4rYrPyck
iLulvRIiRXeOSSO5D5l8Hc6vWrzHego+2sanKa4fdP7TDemqtbP9aFa3E30F3aBfW6H5og3Mb5FJ
BgLghhY/jd6k95ixWo0NbW3JoPVPMX1bsIt15UHDr5Fn1tvYFRt1kD8p5qjVm1IlcY/K+ANeR0/W
8P0YhHvDA0IS0h03byEc/sSWr3m5YWvNFSRCw0ObfMwYM2w3LzVtrdct+Z/EeGt6bj3nBCl4Ug+F
uIsDBuaN01b8eNluqdUT4QYyssjsDg9j86rr3/MCbHzwn1S31py4jjaLIXfJlHfQQ/T+DDMYJHIM
O87F1vP2J8WGR4Twk+fTdvO0SWabg6WTo0xaZgg6pMtexFCWRPHHUByn3MPORDttebvrJ/Fnx7yy
8/kshTsty6rDr6a7eIb09EEBcP3T/2TT1mS5XhKG2dxxzoEtmET+MKqWBlRI6IYf1wU8Kv2FB3nN
nBv7LUha2+QFdKbFUt9HdfQ6Ka1vMiBJz2jeCMvayu9uPxLepq8z/7NXE5Isk/BouINlad+VEIcF
011SEtGK4pt2svuWfkuKd4e6l7dxnD7keNMb3/jPTnmFZBPOFAi/HCk10mHohJQVnOLlkL5Pwi9D
+TkYW1jWgi8zlFwWpB86gdPHNaA0a2+MAVRXSWtnQzOSVwhKSl9z43sMCfz17/Zn13JV7Wr8WMIu
55FLBHfIIzKRH7z+yfZy/y6d02LMnuh2RRwsOwtNaPP4bWZPxyoLbnU73CtnOha0pRmyvGmKdA9x
PSw/sHHkxa+aBiFJUjvI77x42MXObzIGSVmYL6g23fghmNR4V7jfghjLnbyvFqIS0ppS4mYwE1TQ
ITzABRU00GkJKN385K7x2lsz/JL4XxO7vKU/7q6ckl+LabxLgBun0VuTYn7OmNVO/+b71q7RxzyC
+mEev1mj9Y6p0WQJzI1d+bPrsbLkU6LDoIKS/0GmBUmQdDdCGMywNyq5f+DX/+v7+D+Cn8Xb37e4
+cd/8+fvRTnVURC2qz/+41X0vS6a4p/tfy+/9r//2ukv/eP1157G92L9d05+hU/+Q/L+a/v15A/0
lUXt9Ev3s57e0Y+eto8fz3dc/ub/6Q//8vPxUz5M5c+///V70eXt8mmQaOZ//eNH9z/o2xCOJDWt
nqjgIuSPv/H6a8Yv/89v3V9edc3Xy7/382vT/v2vtv03YTuOdukjtmxPL1Mkhp//+onQ0nFcmp2V
Vhq1zYu6Df/+V2X/zdOuid33LDCLzvJANkX3rx/xMZaQyrL5hpi9f23CyUH9++D+knfZ2yLK26Ub
5fSdd03XZhqKrV3LNaFctdb4bqObi8EoaFOr2uCFyYSa2yn2ie3NGV9byVs7pHl9sMP3mhQnFfMB
/qag3ZuwHll2mDB5UU53Y+Dc5zNN8I3t/dHL8f9At96UP/P3bf3zZ/vqa/n/g4YtzNf/9a/DO1Ou
+/xHkf9solPtWn7nd8WSlvybkNo0lefBuauW9+93xdKonJSCHIm1nK5ctOcPxbL/poWrlNZ0kzuC
5xdt/EOxDMnnCdfkh5aAZRhVfY5mLS/Nv20x7Vtw8AjLUcIT0hLmumXGrj3LtzttH7IMq793ZABD
kGLubPowlLLMDo0RivH1QESd3VWhoF3Ua9Ng3nA95GmM+fv3sExAgYwVEC5rPn0bQlfADeF31qE3
U1cdwwRP67Vw+mSEQK8S/5xyOjmh6GvT77Op+UL2FBV7kVbh+yen98fVe3rVTu0wX8S1TdtUlqI2
zM54WJanjxStyrqBt8s6qKr4bgglvqd2MnwxGDx/2+l4q0HnbP8R53KeWjhQrHvu4pM9eRN95Rkt
zGHWIWxdBZMDQU6oGClKTTGkPViMPcicxJi/ubm07xzL9365vt7Td/739bomBsqygEWc9d40Kkyd
CvJqSENTfdBpl76zgiZ7ljfxh5RHy2paGNO1/XJN+pmnQbKrYA4+FQ7DN4O0jTcaA04d2Ecp2GAB
nbFiN8UahFugvEEwwHhXDA3lftHAGSJSmvjHdqtN8XzbHGk5DmuxbaU8d6UmjY6nuQC8Q8iZJg92
3TgUCET04frhnC+IvfJs3hDH86S57lPNB1nqvjb6w+DG7a1TCPdFa1j9jU8N/st1UWcL0iY8Vprn
zHT43xrCDetSYqQ2tZFkIvcBG2i2E2O5NVLlbEGao+GZVaa2LAedP1V3c9aTbReuf2iW/giar6uE
LBFTPOFwiDz547lrsiU32Fweb9vS6xATl9DTvSP9Q9wxhX7XV0ExgOBp24/Pl2NjjRWymD69Llf2
Y104XUc2uSQ8/sUTKVxwViI+/d9JWe1d7VK5s8qGGcsLSUWR2AwOquKtvt71CfEOMJHW8hyMkbCt
9UTAKoxN1UPjQ2a8nF4FfdLTn2Xl0PWB9bq+oAuiPEyBjW5bLi/Q8vMnti/OgyyJ63Y4ND5DgcfA
SJm2KjrxmVbUfOvCPsIhn750LMyzpC1YlrTpL14uwBNptIFAvy4gxc5nMzIPDcVSOE9c26cJvIdT
yXJqARUx/7JexFnoqwerKRnZ1Q1pnUFZ08Hu5zUz1I2RLyBzjZu5/GSBh4aUJS7z7teoKYrqfePh
0d+4bQIIKYOHcKI8NZTzremmJeUzg6HjtaXL9r6t3OiLpHFiOFqtBZ6rq7ua1FU2y/whKkvt32ei
WfjVbd0dGf4os/vBMdpuuEl6UVd3k0ryX5Xoa5ioGQl/k7YmHe3Xj2j9GnrCkrxxpu3xj9DrkUxw
J7Oo0BgOk5tGlHnG1/FU/vCX0eyh+O26rHN1QJAJHs3B0Nn2Gq3ddb6Kg0wMh8wHIlUxRHJvVZFH
AT/dQhas3GmWgija15SHr2Ej8FQXJsML80DBJpRUEj7nlm32+2qG16423orSKx4My9Tvnr0+vD1e
JlOZEEes30DThC+ygEDj4CSGuI0YsEKZ3PLlnduV2Vav8oXNxJzbgn80Etdjy5qgyUO2eAR3NHa7
0R/G+2Ufbswu9vbPXpfybEFkhFVfHvfTzWwSJSGYp6dtMvQCIc6SL84wZndMiTE3VGQxcad3WJmW
jRDeJyok60dK+EFv9uU4Hgw7Ji8ypfpFObjzXZRn6mUhDHiNOw94ippi49nGCtGeQ/BlahCOawc1
7svU9bJ8PNQZXHJ7swA3Qq23muYdiM2hv33upnIVlsef9YIbXourPF2rouuhWmSiNNkK55d6JvzL
kvx5+VeXu2ASvjoC749QBGN8enyOF0VUo/V8UJ39o2kBv7fGlGzYkXN1RAgLwdw7S8Sxcpdw+J1W
T4U4FBEMYlXt0JTShYA5Rec+06F9XM8TUau7XTROGURTJg5lLy0qC2F5HAnvn60OLAhPxpEck+c6
q7QNPkAG7xUD5ecpqwCDtB3oR5qd/NApNvZu7ZmxIEssdpgY0Vx08PSASGDGs6wicWAurQlNP0nO
0qrsjVt8bulNSzpaKF59HID11FQmMLSiwV4eVBznDD1xBpNBDKWIvtVyam7NaYa3+tk6bkmtNW+y
UoKbdbowXi5HZJUjYNZVHwMjah8Yofmbcpv6+YdFiIvH6S46ThhyKsjOpga6p04cnDyaPvRT0L3o
5xbkxgIQf/aacGYEqsGdleRqTkVZJlMz5llNByuAOuMuCN1SHRkFUIMCNE1/vLsubvnmpwbRJGZU
DuQ0tu2JdaMXbYdGkRX2jE+o4dauIY8fiq05aRdU40TIKjaPeU0j05uxEDIcaBoqKklnOgjNbpo/
mHWSb+jFaqTVo0lCIAUMgjiTQ1ttYt6Uc1W7aj7UJgSJoDbSYbj1GToFBFWGTgfgLLe93ZR2irtX
2ozJiKwQkLvrVul7X4rkwYo6aNQFB+X/Nll1+eW5+45H5uDtL9EsebnF3j1xJicziLwSx+7QxAOU
dk352TFHcyMpcn64fPqShXCFKxX25lRIzdBXOBIYFmN5ogLg5fof+L+22F1W2NFlt7Et+AKSBTGx
7fHnT9YiJ6tKYJ8ZDjWD0frbIlKdsUuyuJghDe0A6/RhVgzHsmyy4q6YSkoVY9ZXr2pRG+ptUCRM
zMncWoPZZkpC3T8ESQEJrpH7kKCO4AcoSda2ld12wkY3deaV433MCU53Zj6P1EtpQVXH2rTL94mw
2jcgPlsJZyqozA9JleAI3IRDmlMEa6M5h5U6ifofCtJSwwOgVdXfCTBKYOxYt/4GRyQGYRskW+wA
50+YJaXJLmGyPNtal1wDwFxF6lq4OZ4FlXvgx0xNsvROWWJL1PnB44sR9GPupSYeW72WZUUvSBVV
w0HTVnKcpl7tKzuyb67r8FnOzcOBEoqUMiK0xeNyql+qYERW2ZmAHtz4WwbD7g+AndnBCbSxi6a5
fBl0U/GyaQtwpGpUb3KRb36J8111JAGZxY4ueXyx0vHBNbskYGTAIR0jcBSx7j6FvQttquNHz8Jf
LXpOmpMUJ+l4sSx3VeZMHF1lWZP3sLp13Y0ocIQhxps2jNeFBfGW8RSTpDclqZvTTbWgXc3jigUR
zeRMMpnVu3kmnlFxpZ7V1vrHguB7JlfMy63tlRGCCrZpg7JBVNyn74I06qGe7PIvwgCad11XLq7K
UQoL4fC8PVrsJzbCc+VglFHZH2i7bI6Qx2afS2Xbr51A0rdwXdZ5cMY5UU3RnoNjqs3ldjyRJUZg
GdqmKaCijhfJ6NAl3nvd+m9g+C2Ysm35GwIvLW4xfC4DabER68l9s+t2k3YWgQWsv0S86W0uaKnJ
CbCevY/k18gWkmDGrLvr8n4VWdWUS9XDP8tgMy8F/QsFP4335bjFc6bZplPXwFPkJ/FSSa1Qu1p+
/mQbde12YVmN6gDKj+LxYNeQ8454qtWN6KrKuOHNKZh0oabo9SRn2jyVZ83TM1OyHr6dY1OkcymG
4eavvsXcWpahPL6FWdGzSdPdPN94U9veh+7Qb2zuohjrFZNOp4jHBcelXymOM6ZBO+SC0QItq8lM
pm0Jg5ak6+p5ri2eYi3g2kkhYJuXnz/ZV4guUgYxlgpEU/1Bd2kNAz25EfyZ4Hhd0qX1aGuxJCTj
bO7dqaTJbsMSDlx1GCWoq9Rh/F6QetHh2VI8hZ0ij21RDrJW4YXMTc+woxo28GXOSlDa6rhkip8d
lWmTRLkwtZRE0I+YgCe7FrmFORsD+DIKPUw5Urz/6iYwiqHY2LTz49Gmg0eMyqml7rZyVu2s1Elo
B+GxyYvohVNb9ArxL6bO+Vtjj88NFaKIKyicWTxi5koTYG8z/cmYg6NZ5Qow/NThHRhNSu6S+rj8
tRtkFx0nRlFsLfJcM5bi3/Jqa3LOpHdONcMYE19bDkC+GJ8tBn9URUyMK6fiubpB8o+0HwrIkZG5
Wq0wCXnikjlTh6Ixxttphr3V9aHLf6YG8iCTkVUSq0j8eUb+oxhV4zZkIPLRoXPCGsbdQMy9EUaf
2UOJGM+hlm4upbZ1cQiXklH1uRihXkpa2rdlC923I1qR01UW98k9CUdt/GyVlTu7MlUgiUdbz+EW
eOxMa/ge5qN3YCqq+es97cu29vsk5XtY2UvKvJAC2M6rVMu3Q85cNEc3W8irM23hymGyhGMBa1h8
rVNt6Yn4W3iUxcEc6TruJw/689EMnoU/xhtxeGVMYlByCFwJdyXFyXuZOyJ3jl1WiX3uMoivHIZ8
QyPPrjdSUBJuHQuxPbV6T6KC/cv0DJ9yN4W0gXpAg1X9I0+LLTaSS5JcQnhyPGR48MdPd22gvT3L
aZI6upn64eCTfCrcptjFc+BtaOayMyfvFmvCvktKz44kolxZ4MoIa6Wb1DyGjD1koCNzdkebMaUC
dpH3mWE7D6aYqpcAg56drXiUzNooeWP81z4Ck67jfiwK86gaJyWwYZwKM5FBdMftFsnlsoizRbqO
iz+3LNFeLXL01Gx2AlHhIJNXkx6AzlJT+hgaVfrCmfvk+zONCkEfOU3JlvLsOGuinXYeciu2K9rV
TaOFbgBaeHOkZfy6lDUwZ9F6DDAZBmqnVPHXhJhNMPa+omGSjiuDVl2nTNylU6paQMl5Npk305CH
eF8pE6UOIqjs1zMcJp/myGJMmJtlyoMoH1j2TgIF+F5A3hDQMk+j0M2oEht+77TptzAHFzR7cWEw
h8T72PZViGKbfm9RhqVvLgNpWPopU0OZ1vNgN9BvXt+fM9PD9pjEXdzWpai8DponHaP686COvtGl
oAum9g52fXF/XcqlBZE+JIeNUbCAsZxeVVcljZIMriIRA+yvg1TiJmduMbS+UXz3H4hazBsRupJq
beUaIuIskozC0D2dDzSVQvMYmczh0MNzw1W2jmuy5MFwoMn/nC4q7Ot69FVmHdPCmV9UVmTtklRm
G37Zpa0DgEQWAAcQv3klJU6yECtrQIo+0TdGC9WCfw19puCmxoaZe8wnrEyAh3OOa05cDNpu5bVM
TdcMuoktGosdWrIGR9+28yRvrUBCui5HhtYnZvGSISTxh7io4eQI6aB0Dcwe83bnBRpq7a8f5wWr
RPKeh5g9xsVZ8wl5hp4CHzcL+GkTvbHs0fmSGtV4xzMT7PLZaDceycvygBJyJzC3YrUFuUpllQS0
A8iEJrl6zl93rrHvIqa7x1H04/riLl0+16V2q8joA1ZZvWC6053RG4F9DKmJUWQPzXdtrP2NJV3S
IDpT8VQsW2BOVu9+lEAICScHl8+us9f9zGCpkqztndEHckPUhQVppfAypARHBz7u9EoEOu/LqUeU
m7bOMTNSdIcxCxsRxJmD5nhUMim5YLi0jVKcSrHKOLWNZQhTnrj1vnAHGvfDKGPsXVbcF6FVPsRO
sVXvu+ADLHUQ3iyNA0yUdCqUfhtPFHXiHKFtixnG0HXlt46v0jCWZmRkb5x6TJwZJ+V/Zb7w/OW6
plw4Q0IyzYPpkgtewKonMW1h04AzZha+m2rJtJdh+T5zDOsYupDwXBe1fNTKCGjgjmBlbEwAaKBT
UWNBhyCtPs6R0/Ts26aaM2eX0GurHgqgOopWep+W+zpW3Vt6yhvYaco+2eKvu7jdHtpKxEF8s6bH
DxkV3RYTAzeYEwWDepz6XbpP0jl8JeiqoZfZrbp3OOnl3h1z83B9Cy7tNsdposBUsslwnW4BIMYq
NtzSPfatao5NXTJoxXCcg2HO8cZuX7oxT0WtdLnp+5ZcXeMeu7x2dmIeFXTa1lYz5iUpHmktk+wB
buQ6EI4GRojnFGaOrh9P0EulmjnVUE1c37aLUvAh+MdeNGe1lkgPeeOlnBkcZEwyN+PPS9pq4/Jv
CVnO7kmeYjBnt57K0YEBy7QONCi9F7MXbJzKJQvjabJHlHXxidY0yiZtuY21YHuSoX2J/WayZlK9
JCsW3gRDBFMCA6uev3ea8BcWUgm+fX3rVMxExTonOAMHHH0it5+8HKhg5Rvu3iXN1mCdAdBSwDtL
sTNuPDLjKEVM5I4vHKLom2r2jUMoCrWxonNRvJ6go5c0jxbWWudgvobXV6BzeYQzsSB69xl5q5t5
zn5c37uLkvBXKMbgjpFUOlWJMWzHMUsYdhWpobp1csPYT7Jy920FRd51UYvxOzWOLMoCILTEFYAl
FsV5on2pKed45CWHU8BpPo7cNWZYSX/fdVIdfKeN7q/Lu7g0JGEIJbmyNfo7LWpv5inFGCeifbdU
CPcA2YfXPYjg2+uizi/WYyVLgBECYmCt6yIuYWWWZgWqEachE4lLY6fTYqtv7qIUrUhXge4SZzfL
nUtRNzMLggRxuutE1r+qhiHdKLycv2HkOJSJESJsxkNYeXFxLMxmydge5WyaMLtDRNUOQX/M42g4
pENv7oYRTsamHtTdIEk2Xd/KS1pCKeZ35AQZuGUTnmiJ2xpkat0BG5VCwJ0DJ7wRTVcxmtOvjt6U
+BuO+/ljqblkypOO4C3x1v11RZ0VBcGQfbS9GgjPyBjSFFR+kPyo4QuUe+AO3i+g9PzXDVWHLZty
biwX6YDYgBnY+Oor/1LSiuPRJMb108wYuk+0Uw/3tNpb2dGvGZ6zbzvt/HCnhlDs+j5fUKal7O7i
GFHu5b9O9zlJG8dkbJZ9VCr39top/b0Yk636+4U7KLnvLnZ5cUbWWX4rTmi8SEObSdAFU+1GcBwq
t+ROtW2+oTiXRJmUhOg14WooexX492FRi9RmGJmKB5f5mEWa3+tZz+/DCUK965t3Udbi4pHBXBAM
K1lRkhEI1plzXJqUdqmRpC+jgSevjMat5pGLogAEArsBTYyGnp5TbpQLNrp0jlUtxmUcJIFshXvl
kt/YUIlLV8F0XLI9QJaUtfSCPb16tQtNkzJrPJ3WnV6pYFB75cO33w+e9dGy8vKuykza9stNm3NJ
GckW4w2QjyQGWu3nJJh63U/4zbMFyUddVNkxdkS1sb5LUvCGgTeSLraRd7q+tHSzaKLScZT9zOje
oYEKb4AL6bpuXJSiSQxp8lCAllYvKlFFF1apzfjIOo7e1JaVvTJkb75/vhSby0vuhNIWCObTtQwe
XFOYausYGAEtGgJOECcR9YZxvKB8dCAu6kDpGKduZSTyrjR1Iez4qBI33BHBRDsX5C0qAOnlMxfE
k4b74eCH0KqIB3y6IMqoEdXlJj7qIvVv9BDGBzMftxK1Z4eDFMvigZM4O5jelRRcfMWD5oZHjFJ1
N7hTvNezt8V/frZtSFkc0aWUCsZr3WYVNErktQunEo5XD/Ve6rffh4q5zWkkmmcXhhdhdMoRdPJo
n2Vd+iFpaLMCqAWrUPE965Ysex+OW5Wd8wQXyAh2jXqgwovDtz89oMJ3ep20CcyhS1b4Y+XFLh3N
UwTH9q+GqYN6nxltXP2zLAPXvpETJHs7bbcwS1SFM4539uwL4xCPvRO9mWxdVp+vK9DShXjqX5Ll
w73EfvDOUAtaKasYsjY1GpS1GmGdzUwI536ak1ube+2OvYSbqLJ78XHmSi3EY8YUv59yEZkQxo30
nffSydtw41E6R/u5C04BdwnoGcr1yPTzxJ2p4lhn2oujI9DZaNx3bZUyxb3wIXAkYeg57yKv6b/X
fmbLT6kR99Xn0nZLaxeoyI1eAumEPs0Ipe+8oCubYbnSLcot4PmZx8d35JuZC4iBNM0aO2RUXhcW
toiOQd0mxW3kB7LfeXZfjgxiHuf8rcwzm9GW5PZ6oP3sFuTDg9D7jQNcPMuTAIHgmnQtZgaYA7jw
lU1TtHxUddYnxyIp2nqfR2j1jWf6fvrFD7rR/SBHVQzmDSxPMbw0Kjft9GtRiOpblYPUlLfXv8+Z
J8rXIZuLOXDAwuC+nCp8EgnDTLwiOSp7gk811JIxcbMv38gomF61rV9uKMu5caJ4u7y8eBSUvteJ
KkAfnVd6vH3asIM3WSvT72j6s/MZS4mYDjWAXNwSqmOrZYmQ+nOYZiROIatQOsthARXt4frmrQik
qJhSiwblZC2NtyT91vP1ini23DYX8REfkKwinH7udFN1fTZB5BLVKrhjKNrg7eyUOccPpMLK9N7i
onzv8nLO34yZMuc7hgzpchfAD0FLkgq7bK9as69uY0NCTlQMscgsWHhbt97yFc7vBNVe9mipLi8F
xNVDMbmd79hlnR0jJyj0TssAKrkg822x872SXhOSqG5/a6g0qG5pJFJMrjVHBpRf38bzl4S4FWQR
lR9SeRT4Tw9Lk3q2JvzaY2czQm+om++VDmLm7IqtSOSCtgNmeqzVkuumbnAqqRX9HIPxT44pfEMf
6faEwEhkycdETc5+7nJjQ0EuKLunqAkT9Vio/DoRzeiiqmSkV3KMRRi+bSffnm+dWM7p828xuaGl
ak/rJ31Jq3VRf4Z/J2bmpg2O5HYSUHvexLA1vhzjdv6tT5OtrOT5kXFUNrcLz2kJn5eFP7H4Rmvm
ipkTxbGCOuz1aE7GrZ1SMsh10z5bO6gJ0ldOPxkFdmoGp6IGpVHSOS6OkNqEt87k2fSbFjAJOn2c
P9cVBJkAuoLsg+nRqLHupKmCug+8LCqOswct8eQwdb216WxsCSQ3HoJLO/hU1HI3n+xgZhjzZNcJ
Ozjn7i5X0HC5gyq5csLe2MFzrWdV9E1ww3HYtVrZ+HEkXCicujgmdsrQVDt9kcieIXatAWVZAhHl
9et8rvSLOKgSaEHBh9IrZbSajBxOVRbHuI0Z3deA8CdCbTaKq+fY5+WsnohZWY1uxqcYIRuhN6gO
980Q+1+9cer3sxVA7k9RbmfisQ03gRNPL3Sft78NWfo8wqXlAcBTZKkkxUgGq3Vnz5TIzqDmiMLM
UfcmnUDBT4bo72oL2srr23pJYQDwwUZB0QHwqXmqMPBjAtT0kyVojN/S8FofZQ3Muh89vWG1LukL
oEWlwUTgKa17KytBVEzSLD3OlVPB3utDizdDYi+A9EN69OP56wJtTQRB+RqJK3XRLUUkp8yyo9Hb
sHtHk2T+eJfdtb0KN7bwkmY+FbVSmYTRfL5ThMt712H6J2Co2b5v+tTZsCOXdhAYqw3elufGWadO
XFlrlXlBdqTXN/hAoqH+Zws9x0EZzbjwgjkbJ7Y4jadOpUV4BPIOWDLl1fUezvAP0/LBHpapKPYG
MPl7N/frt40WwU9cvPmN2fX9izJq7Y1E6sUtpSIBcAP1A2Z1qpWjGcVjZ6CVte7cl+YYQTgyDgj6
D45uYVmhbRTMNXX3UzlzbtihDbMIPLGMibdcHxxqG08b+7gowHof8c1JlRL6La1Fp1LqsiABm7lI
wWnem43tfJi4+e8YHyNJPTTyISu9Lrq5fgMu7SHQI7xUfCDq1qubzUgkm05iJz1KAwhlTSHztiaE
/nBdyiX7QUGCQj8xO87qam1pYsELkLC2PO6br/aQjunXMACoxJxSh0G716Utn7beSaC7ZLos+m2w
Fqc7yQ0QVRR66XGAO/cjrBTpXaLt+uD7RfNJZbE6PkceoBQea3gISC6rxY1cO/xxkrbCK6LsIepG
6LVLIevsxqJB/60rx6mFuNv0t+Y2na7xd5lktVF6FipoGjxdI6F+Y89VkD+Ug5x/mVIJ3VxntUVz
U6Wd/UamUf7L9VWeasqjREoj9JSBh3NIu600xY09MyHgiB5IL3dffKcS94nMSSVdF3OqKosYYK2Y
fuRwgpB9nC5MR5qSR+TkD9k86Ftqw9RJUj0eC1FuVdLPV4S1Wl5xHH9yiWtUObThpqQhLX+oNKpx
P8nIh8m6TbINfbywpEdaAheU8tLQsFpSnNdJlAXKeOEHk0G3bxndFmDy95NSW8ns8yUBbQaHRZgB
GINM8+nuwZNjyLmW9UMPCdG3yZ300ZOxv4UJXr7xv28Yh4S9f+wug+gIp8BaVvzEgSyniuaCfIJ2
zpizbu+arWe+qkJFfyck8wXcg1EYv5rpmOohSqz98E1d5vWWV3K2WNxKunyAQlgk1eW61Se2uzmZ
y6x5SONIyh2PHJjshSxpq5RzdoBQmiwiuOELcsBaZZzd3tAlICUo2JNy2HcjwNqmY05COCvj03X1
P7vXtBhLirdEogs10DoKsPRcqS41+wcrc4JPdap7WGFbFYt9Z3fDZ4pATES7LvLCNgLkJGmPx0DV
fe3c+bZbtHml+odaxeXrKJlzmLfLcYNr9oIUXhnymwQB1EDWj6jvzWPl1Fb/0Dt2Ud6JdM7eRfZg
FXfXV3NhA+mMAh6EXiwtlyszBT4ulWKGztMyG/1qMvoWIFKdMuUlbj3mqaXhFivRqQO0XIYFe21D
t+ax+/RlnV6GocxKo+4WiZXufqYSzuG+l+ORyQn+vjdl+CVvlh5jNTHA4fpiLyimC0aPFBosgkAn
VpalcgtJE0k0MHSwMu4sVUe/1rBRHunW2kKdXBaF5ccmY8f0ShRDycAChT3stb5TlzxyhZndzmkq
Xspodr5fX9clZWEnF3I56E7okD7d0gB6kzmpmuEhKRzzq8pb6wEqri28xKUlUUKCiYs8ydJ7cCrF
o2Ek0D3c5wCpmfERhiqXO9+iuPmyMIw+/Xx9UZfE8XjiB5GEhYxxlUxI1ViGowUfckBT8350mS5T
+sPnYWZM0nVJl+4A2V3AgDAwEaeu7FVgpkEWxQmzHedx/oaXVH7tg0kOd21YpNFBlTG84v+BSAo/
C5slucg1jQt41H7I7XR8CIghmXAvaucm17H9W1tOjBmriqAfNuzWxf208BWg3CNcFCslYcaaiB03
Zppn3mffHDkxF92yypthWOhary/v/MHDeyWHj39OrHPW/oMUuAEi5vq2qot3sYGNvjHqPLzrWl38
MuZu/zptcwZVxGZxLMpyK9t7ycbAE0CFkHBnybOdqqq056xvC6Z1QlDX3865T3iXFcl9PX2zOqXC
G4ijvFt8b7U1i3WV63g0b1yNpfTFewTL32qbyyEr3HxCbceqGtsX3hiH1a4wXQjU8z7w/xmIoI9u
rKDO3wZN0/8iDabuOEx93F0/ggvHTQ8232FhyABvtGzRE59jqvxhbiAW4RGOy0PVz93eNKLvve13
d9clXdjsxf2kLZrSEuZh9YREoWISnxuNMFpn070BHfiXsGqKQ1aP8nXu992LwGbIDr7e87opf99r
BaPjIpsm8LXdKzTYIFLuI5EEIw1Gs41pX/brZ3XV/iGFXiGaaskiSXe1vrruM2pgxfhQlW3J8Pki
f9O63XCLTxdtvPoXtGepOZPpR3N4HtexkRHDOmcwDebBq6lRvlP0R7s3VATiVwsqbtiBK6/zGzOc
ZkmHTT4mO8PM2vyQBmQSNjTo/Fyxvlgn0POkss7itDKeE+lBVfEwivpbrrtfO8+5b4bxU21F8Q0z
Em98q/t4XZfOX7JTmcvPn2htnDeZ1kyifzB6LmgJKuiucqtoQ2PP74YiBb/k+UnAU1RZHoQnUryG
wmGXLY+zm7m/lhXUWVYSV4xH8Pzx5/UVXZRFBQ0k19LB4q3sgQxq/Jq+QlZiDTtBvyVFmnaZCEfC
8z8RtSDaqdDwSq+snhm5KchulkV937iboji9g/MnP5BU3tKNC+cEVgCMKxSWNGOtq2n49dOYhQMR
TQThMZM+shdpylCM6wta9uY0buKcFuACMSeMnOueCm+aGjMVjFps3bg6pDAl6fBNKRiUBLdbsbNy
eysXcnldvF1cQsnaVk6HY1StEi1b2A68TBHd2i8LeB83EuIXdYIc0tJ9wP1a22YUgVHx7swMgA54
EV0jjPgdSibgmvlWGe3SgtBzqMDwtyltrXQi8AXIHHIDDy2MhzeTzVzqKkid2+sHde5BkX2wqNcT
iQFmWoeWGeFZmRdMba6s/oVv2AwdGKpk10yEY1lHhPQfiLPVwi5CIpoo8/T+ynwwGajF2xYNsfeq
a+XwthmV+89eSOOO9NLzZlssLwAdbdS16CJC2fEKTuW5hRPFWdKPD8yky/ybMpuZbxh5XfP8beTz
abdZuvigz1zZCnOqtbkAQR7MkumTL70GWup96oEMQ9owRy/CRibF/fXNvKAhS0RGJgmkIoTri7I+
MYZBl5FcgeTyoWFo5e3sV58jGNIP14Vc0HhbLlA3kLx42uubXPnNpDq3Fg//i7PzapLbSLbwL0IE
vHkFuhszbHLo7QuCklbw3uPX369G2rsEGtGI4YpvlDa7ClVZaU6eo1eo4GQmFHsq6dejXtuo79y3
dRt8PuNuaIvgl0j3Nu81klFqmNIevEK1l10m+EJTN7Xj5VzSAThlTRMjnmiMPXK6Uvx9bozh4Afs
LRbgz///ALHjv+wolARKUET9cG3rQb9YiVBzH6TpnaSU0298vF9NbT5eOeShaTFhfyXqtFCmjCCd
TJHjvb+jO5EASCZyFYIsQSuy3dHZhhC1mYdratsIPXFi3DEMudrtjBhVpPxM+gSBw+6oV7J3NH+1
u9lII+iWoBnH4aoYyfAIdCt9Az1fcRAN7LwyJCkM7YG35t5tOQI0iVdfjyjoAD+mVa2itRkALXxX
hQhD0yEM3L6pj3g897aU9/P5hFIs2xZTI3jV58GmcOWAEvsGuVpx1ZOhe5cEZnQBZdN6sdmG75jn
KA/aQHunE/QQDoRqsYhJ1qcTPd4yaDKWK1EtfkRD+Js9VM1DDOP3QQCp7DwLMCaBOuA9tfiQm3Mz
mnlS6DH1lgRhRl+Nuyl0lSaTX2lg0E55uCjeUGjtdcz01keLwoF8LXIYJ6C8oE1th+yUY5+lbpYJ
uzvrEiyHuJrniHoTYxhUowSamRgDror1diBpCRJOj8arRHTvolSdv4Hw8VLZaX1yOg2NUd7oU7mE
1SUrSdjHOVBf2YsOh7LUSefFTKtP92/b7gcS6EmeAYEeFEfnF/ehtGDvml4erkllhL5kJ9FnFUWJ
V0vj5AdfaPfoC7Q/rl+QdW3cB8Sddl7BM3i1FkqYl3jK89JN9DBrXBuo5BvZlAJkYCZ01O6vce9m
88SRu4Foo3uxORm1ViW6NaNCKzN7U5+NJoT6w5gM1Ol+wxCFFlEgFqyemxWaUotkh52PV9tuBi9h
dtdtqJQduOG9gw7rAckSuTZBwuYQdUMAC6qjj1ekdlGAnnTIE3O43FAWUKBdP5s0CfuDb7d3TLjB
4rOxi8bWKRuNBm5OFP2g+nc+DzJSP4kez68VAqOD13t3eaCjyEhp29G+Xp/IpMgVBN6C4Vo4hfwE
kNUoEVlEqU8eIvmNOkVHLaDd4wENiEHzgCjZFk/8L1egGkwJhZ5EFC+WOIBFZclSd+jTUj3w/Xsr
g0yIoRMxqgG159pQHoP2k8eOHLeSe9U1UoVYvNfm6VuVaHp1KaW2Oign7JokLiHwhw4C3OPaZLbM
UyXFpE5OpER+M/bFJzQ37OsQOdqHln7QwQ3YtUegzJQBNGhElWt7zQByKZrIAPJGP8k1jfgql8NH
yYR5R7fHj/fv2741MLMW8FBRLVlbUyuYucxIRl46j5z3WqYun+tWas9Mjs8PS7vIB/b2Topg7OIl
hWuWctfaXrgUionwAB9w6GrFrcaCGsWc6L9l5nmyAbjZDai96ItkcWI6eA3ynB9SpZ3etoR0v/Op
wEzgQkCiMO+0XswcmcNSjbRGFKkLf0iRmZxBSMbfYWRFozN94WjIc16DCAnNXCFEAQx3kxwqQaOP
A37k2o4zsmdS0LWoHyPl8eX+odhzVcJ5iDwecaVt3yVVS+YnsmhClFe1GepMq8voZN2rJVJfBqD7
d0n/M7XNd6NMNRajoPwK1yUy8MFcoRvYv5YD/bHu9OTAB++9n+wfWROJPKDRjftYnEBtqprT1xap
+TAWVX92Wid6HCpHP88amtduS4n8fH879+4YORT9amxyp7X1MVGBXKHlwB2zQyM7j/BSgqlr1NdL
BK4Cyen2iAdqL6PihgFZ5SFlmk38oF/dsVEG0rDw/VJGY+GKLbj8bjko2dcugAN4ZMT5nKWz9D43
cr1xK6mw//MbS6ZUR0WGKWRtOwQa2ZBEVBnNCxu4eOAOuSNLnjVSAhiNzobuuQlC+WCb906t4HKk
9CvsbpkqpcKQejsBBQYwTJ29IE3N9wRIyRPMKOYR7fOeH4PcCJEWQZDAe7Te4jTInSmAfeIqD5ny
qeGOSJ4sWeNRxLdrh5ayheMguty+BrQlKcibDcXsTLHcpIjQaIX95sCR7WU3TL/T3yWkBvuweQWS
JtIgksCKFc7DO3uBK6+v54lwqE4WZIS18nFcCuLL3AwOSug7Xw2xIA1cmEMRFGDfeiOrVLYWgni6
EQAhuBwOSqp6HrqLBCnV/UO5a4pumhj153HdAlWkJsw0iy7PlW0Iv1paDvlyJuXWGWn3I4XIPVsU
oQR1sE0TbxuoGHMHflGJifGCJYQAM0Sj+SJl8hK9UkEIHxWFdhwbk2+M4DOEL0QYNgFYiL49wKhm
vgZ6o6DCTAT1B8GCorq9rPd/GZFjLr5pQ9H88sSA640eGM+RrlP0XX8+WR4qWwm56BKUXA81SNQ3
YVFmB/H6zi0AnKKJp1awZW0ZGlAWaqSl45CArcgf006FB6yIj0hhd74ZlCcC8sM8JPxV4u9/cZuF
lS9onPTTtWwM8+uM+sybFgzCV6ktMHj/LO68CaSM1EJpOuKqtzNTqd6GjWQ6HPve6rw07nTDcwID
OeoxThr1ZNeG8vJLjj0x2kzlV4z6rZdnO1O86BppB336NnDjOjOX16qW1bnXAxv5PpD7xG6RV1Hu
UQ/rjnRl9raXS8flQj+JRGETLSkz1XqpmedrnFX5h7EE9H2K6r5iMLTtpvrAr+zcCGroMGqJiWDw
+RsHTfkhsWdJ4w1snKE6h1Er9Z5VIkx2VphJqR+hj6/eWnGlHNHn7BxWkQnhsanjM7S3CTJyanIg
Kmf5Sq0zP3UwEr21WtM4oHva2U1QAeIJei4EbF/YBGp9mvOGDF6xqa65rMPzEc2Jl8qDfWBqMxn5
HKSRcIGeFV+O8tBmLwe9bbR06ZRrzBBmg3A9FVJwJKHXmGCRXkvirTjnY5IzdwiP0veqCArplMKe
wazMoLTZQX1zb4dxrCKuhzGDucP1SU7m2YyoSMnXxgAx3CfycFalLjvdv6K3VsS8D2Um0FyoY23H
CZvGmPIs6eXrOCG32Eud/aBYknSwlltHoAniVQEFFTnE9js6UW06JhXa6+yALJgcJf8Tmd7pR4Wa
1ZNM6/avF68KmLKoPzAiA+GrWPUvTq6sI6CaWq5f57mc/x4WfZ5B62vRUWB/G1Lw7FFdofzMXMAN
pCNu1TnHhaLWVcbam8HsQ6ZRpegxS8L6PXQYxjmJBJtyY1SXl64Q4CSkEVSqGB+8wT0NvaXUhV40
1zwJkrNlLHTg9cVxPv2GGTy4CDYdQQy23shUYMv1Im6vvVknFyCj45tFs45SMXGU1+VOhrPgARD0
mcCOhJbvr59LMZvGkce+vhqS2Z3yzMrcZjY+AsTSqX4UZ6sZJreti/d8hj/vL3AH3IBtkiSBthXk
JhvbRpPofTXL9dWWRnDezPiaXm5D+zZHce9CEtZftKy0TtThnZORKeUnLc7yl39N8fSDNuGC4E83
vkcbKQQtldTyKC/wODex3KeeubRJ9XB/ubcXUURPImQjt6b6vbkYMQp4ZcsIOn011fqapXU3n8xw
th1Ep3XUzZkDqZd3923eOnEybEGUo4iWHmX39detUn2S9LrqrwXNkndgrUrrZzMnaXWaclq/B378
1hpCOIIfEKQvxZctjR5doUKwQD13Lkpf6xb1XY+rrlwuy9H8644tURdh4gNhJmLDzcpQY3T0ME7L
qz0m0YNpJpknOI4eJASZD1568WHWV0RMn0MBj69mimtLdhXjzkZ2uLwyyd2ejGrqPi191n64/6lu
jwdWoINlNoB8jzBm/alktS6CsJbLa2opzJaXpvQ6NOzhai+x9CFvmF95sT3SZhwLL4/gUtrYS6Ml
mHs1rq5a0+m9K8VaNrvQRuaNB0ggTbzQqJDr+A2jJvkD8CERKG5uPARlMLSkZsXjYKku7bz+VQe8
AtLDvn2dVmZwcP5vPx1T3sLDUPFnBnUbpGVphEqSgIOHsvwt0TrpEs71dL6/qNuXiFYYqBfK/RRh
bhrmZjGpY6eBSpGTVvGiYLE/IBw7+0U4f7eUKEO83irsMx3nL/cN394BIgcyWjI96rg3I8pFqKvB
JFEjCPJiWJ4cEqPPSa3Mw1uwstqLbwEOWlCjETbTHt1euMka45IRcGp2NYQu2hxHXk2p3L+/pNsP
Ru8HfA93gUvAXOb6FmR1CkrLjpZrMU4hdBR6ZyeebgbTywYlRcgJyRsIBxD1AG9ILNeG4gBinaXs
1WsCv9zr3I4Gr4Vv8x3MDuNp4K08yMduvxVoB/D0NJVhzaM6uLYHYUJi1mquXaH2VB0kGLSiQhmy
qZ0HvdTN9/e3cc8a8rHUdWDLEHTTa2tGAwg74V5fraZVvaXqyktoTNFTl0Fxct/UzitOKESoDNbz
WcpoY6sZOzVz5qi7FkOQPdiJyhBVGnV/dmodBKdsjIdT2cGzK8Bob9O+igtGTbRZO9//HTsnB4Qx
CtR4aoYat3Gn5CQRZO1OD/IhLU8dwtDSGzOs7ObApdxuLSO8oEsJyNhXEs311sZqkBS1kQ5XWB10
mlAqbURQ8NJj1I3KwZtwuybwUxQLqCUxPkMBa20LSIWS92o4XTW0kk6qXI3nlPDEvb9zt5msA44D
LwJKWQymbT4gtCmJOkigmVBIlX6MEaPYb6GBUfy0HcPPQN4S6QRRNTwB9+2KX79+V5lRox6C9jCZ
ArNx69VpZq1YTVlN12WsFb+t+tFfBiM9t2WavpWaNHjxFYSBAMcFwy44T96+tb3OSmEnjCc8WDTn
P+Us6S5F2+qnmDmag9D25sMxNwyqngECbgWJ7eadG4rJGJni0dhSXTkPymhd2iE+EsPZtUL+AQMn
YReP+HpBkZGbUHhJ2pU86W8o2G1XhRPn4CvdvG4shQKHgKQI17Ut3VJPqTtUSs1rNpZR/blCbA6W
/MSK8tiHRMn8T96XzvQUQr1UPKSVlh0JNOysUuOcQEYgUOuER+tV1mXSpNBgyFeHnuGlkyXb09RI
Oagz3hxGk5cUDm1eOEI8Xrq1lZCrwZihI18hzu7fxPrELJwite0bvRG0HOYYji89jiwFNCvRK4V3
+qObyx0HQ9Wpsa5cOyWMvs/JZL/P5dR+yks1/XH/pu1sITmy+IQcSzF9uF5cZ5AIVIGtXJFJn0/B
3IH8ZFDn4O3e2UKoPoi3mIUTVMSbTCrW84AYwTKuaWtOn6JYVjzkLaRTNo352Rq17HJ/VTeemEYM
eT9hApwf6Mpt7AVdhJDF3BpXWw9hs0+1SqHqZleg/pXFGpLH++ZuN1FIx5C+ieFyRAg25hy51rou
gQvIIWIoT8iGVLbLtFL9/Tfs4A9pxILChN9n/bHkeGqNnomraw/bwNs8bogiq7I9eMZuPxaFNiAH
YpocPp1tXT2omXStKtgTuHiPjZx3J8morrViS6ckOaI+2/lSvDCI13E8BO3cdkmBjZR4ORhXOcjj
E0I/mcugaHFiYv9o0mjHFBQwlGXxvzwtWzRbGMBXOpizdc0kAEV/5ppVWG5TyWF0iXvKUgeB1s42
0ggE6iOG83GUGxfcD5GVGklgXU3q2a9oflmNqzhd5puhDDy9a6SjVsXOAtlEojo8Bn+2KU3lEEGZ
ZmVfzbJHSkhK+kuQpe1lHJoXI4pI53H6oskkFDe2iKLOzIxKnkdMwXRWwlKHXOUZgedUccsykw8S
0r2FAbsTsBTK19hdn/s8joph7k3nqgbW5PdS/RGGueyhVdWDi7xjSAj2MorPk8ns/yYOiJUGXplh
CK45IwrXKbYH49w1bfNF70JJO92/zbvGQDryPwCWoB7Xq2K2LMsjaFqv0WRWEFMGdv8DlTLQHOC3
/3i5LQAAVCl4xEgKNwsbo1COCMeDa6Ia02kqq/KhsYDISs0RA9JNyEgKQ8kMHjxK2IQHm2MPmB+K
11oJrlATJd+EztZriNqUc1FP86mFuMqvQid6uL88sVWreFEYRRqCPJQInD/rrVyKzEzkCaO5pKmX
1KJ/Gyf20cTH7Y0WFFJCrFRgo8DFrq2oMd5pGAxesSX/UY7LV+DUNrVJNKThkvzz/pJuTwfG4Mwl
uufcA6hbG0tCu5Z6KNuvoVIHZ6U2ikcKwtUDWgTRAczsdveEKYEOAflIm26ze8bgdP08SgZj1vEi
nwP+5eSsTSLgvr+mPUOA3XXG/0Syux2mqkI9EjwoFhPk+vwAt7LxgIPJD4KN2xNIH5VCmajMkbVs
/XxDcwpyrNwSlYjMHUrtVeFUf0yq/Gh0zjuGxr7eX9Uzxe/69DHnwTAwsEBgqkxTrT9VLtVI/tWj
dY2V4alPmlNSza8gb3Pr4bUj95dYb88pJOuXcnGerGIMvdrSjgZdxHm4+RHEqUhGip7OlpqFETFc
FmOqV9OqJRni1jrzVKqTD3kTLa1bqvl0SqNqdgNr6D/c34GdswpGXMQLSKjSFtxcjCSFLasLSkuc
1cYFAyM9MFZfeDChSQcfd88UH1WwRghsz80dLJsIjY7FukJOyquqpiYlNFqAxRgop/ur2jmt3Kjn
qUYQbzc+M6kKS6VGYlH+T5u/cuZ9/kZ+5Eh5ds8K3oQXB7gUm7fZO5KjzixRLb+mU5S+Q9UmemqS
XjoIRm6tYEOjlQNSEE277cOWBdWSGemcvC5CS2PaihXJnh6VY3iwaetjKCICAhCCb0ECiq1t44ai
RA7YJcl8FFjl/GOdz2X1VUqcBBbSrFlyNx+kRX9sh6WIfnYVuPWD3Gm90n9/ALUtUG9wkcItsr6M
UBjSy5n7zC/t2XxF3bV60ovyiJhozwpodF4DWYy5bEcBwlRKmWxdch8toJ/6MueXgZHpy0sO4D9L
IbGgvEMjA8+yebQ1mkGOwcX1pYoMBoSirb6CGDUoD9zy+k791w5W6PXhLrdPTalBihzN+OFUbjNv
Umf1msZUItu4Tg8CrN19E1gd+hl0ybctNWhpJStqx9znGCIEl5Tl1Ht1yPjMiyKCf9cEiRO0acIh
beGW01xUtp7Ai9WWPJ9SWIRvykgaXnSt/rGi4o7oM+timHHzSHOjsxmJSHjShmr2uojx+UKzjtg0
9jZNKAGLGSCaWluEFc3mttBkeODiIY+ejBCoqtuH49i698/bOr75dzU0OnEROpH2tgVTIz6tJJJc
+HRi2hO4jno4xfA+RF44VXCPzjoKF79xXQFq0qWj1yQGT9fXVW9re0wr+B5bSZW9qY+pY8ap/hs3
SSR91GcJ3hhNWFuZDPIiC+JZXx5gZ5ZUyD/HQjlSjNiAVf7ZQAFU0SGMoWb6POT0C8CBUc9y7MOu
8Burfz1b+exJuoOE3fhRDbtPUkfDftBflZrxsMxz6jUao3D3P+HeUaG2z6slGOKpza0XmrRTq+XM
vfkas/7nYYEZtIuko371nsOAbEQMsIBlRp9vbSVf7F52sqzwMxZ8qfqqfapqNHhKMznSddxbEFcL
JDhNQVDFytqUoU4Jxemm8JOxMpmuMy13isKXMWD88+HASENhoMLpwgu2ttKo/ZzMQ83Jb1Pb8CIt
iLunMpz74CrNRvGfl38kmvwM40C1y0u18etzKqewoxdQqcKo6FZD3LyuCm1+UaT075r+Z2VLC4XW
VNUqOoSttV4Ol0VRp3NmTLFn9tPRmyve1P/Fnv+aop7FBwLjCpJ2vX0aE+q0WbPSVwdLecrjupvc
0goCt6W06JZMpX7kWhwxsu1ZBZUMOsShTHrTbslmgGFxKhV+pSl5eu4m4OyfyiFbvphL7vyYFVib
3KmXlfo3vD48qmSACIGSnm0uGWZSiY/G90uy3otpHQxub8Di9BuXGVAt2fTz6MX2CzoRwDeaq6VP
nXk+ZWnYnpG/Pirl7Hot3AUQV24ykejmNoPbSCVLG0pfSnLlXa8D7QlyrfZqpzU/SXk4e1M8yo9Z
JY3f9Qh24XKhhQ3l19EQ6O4H/eWHbI9RJNc0k6CfzufhWxiOuSs50odUar526Vi5Uzx9eflFfG4d
UNiH7Ws7z44zGMhduIh6VUensZUH12jrIy3TPReG8BWoTFoItzjlIAZnVymcU7IZRqKz9LucOfFv
3PZfjWzOpIkcopkUYekbahycR31uPQXiU6o8Sn0A5t1dD2AGwcSP1tU2i0dpl56PgmPRTMn5DGFz
6mq0Pg+c5Gba9h+nIjAT/zUjTssvj2mo10GlZNyyoR9/KovpFbb60ZHjH5bcnmspfN21/dto6txA
7Z4ybTwV0t+lecSEKw7/1rVRBRePOdEXgd76V5jSrDJgWBKfzCPVM2coH5UhrV71Q2ce7Ks43ltT
4PloZUFkSaVu89TJfWlIQGNyP9O6v2VoAFzQpY9KMX1J6uhoHGnXGEzGQPcBft6knYo52UXURIW/
WHWbuA793fpxJLMuvCGJ1eEhSYnLDoLyvc0kvhSZLuAist31ZlrNYHcNrGUwNS+LZ9mT6rX5HJ7D
8YVokX9Oj3jNgd0IlNtW0DfqMrXSB0QQ8qlq0fkG0NF4BsWX6HLfh+yuCXzks+wUPnSzptlEpj0z
ksKfiBnet/qonbOuLL0Zio7fiJWJLgVKRCikbh11UFtqhFJx4XedFbpaEUoXg7T+RcX2f3ZOsJiA
YMdl8aivP1ITOd0wqW3hQ/RR+MM0RR4USM0ZgOIRA9re3gEvgCgWUA8jmZuwKynnLiuXqkAwD9is
G9YozHrhUKOdok462hX3P9WO42LTRD+GOQCxkeuVyWkdRZrdF76eBvj8mUkte9SXgxR3Z1FkhBR0
GOgAZbN1j8q4jJaNgBbqEKYTu3CLltVj25ea6snNBHru/qLEj954DWCo4E3AgFAk2EL+p4Fef7wM
ib/Azym9gT7fDt0oTGGSNOtAy57KyjGzhzq1zOZBCyK7ffnLA1aKKwaKCT+5xWWFRj9HiaolvpzP
/buumafHWLLsB5XI6+XvNYkAR5KyOOilLeCgUCZJlZCB9mtDyaPHujDKr/iO6GWMnM9XQBACgiL9
ty6+Piij0dIcTJXM76B/Pltw5fuQrGleEoZHCJudM4kpsl+umiCl3bxyGaMpWZzpmT+pBisapvwB
zMSL1XNBOnIeCfAIlKkOb+40A/ilPjVYSZh/8QYA5B6CkN3p/lHcWwsYR5oIVADpG2+us95PjVBL
wQpCiX+i0p57RhpYf9+3snO/GAMR6FSH7ImHZP1xkt7s5U6CV505yOQjWja25mZq0z9m0hweRPpi
9zeXS8B1KIkB8RX86mtbM/FcP45x5g9GW72OwCqfwUmbyqV2huDcKaSGjIoU/UHgv7NEMCdiIoO4
XCCT1mZHRK9kJ06RasgSiPySKoHva0TsCCjpwTfbYPSez/rz7IcoZtIT37bOanjE2iEJMpIM5Q9J
gVxyqcyfQ9F8s8fcchdUN54UTz94ZHaOihAthWgD0Wikozcf0enrOOnnifJcMViXBeDj2dQa6+UR
FSArJOnpoIFk2NaCnainVj00mR9bS+rKS1m4o7M8xiMFNC0PfuMugy8AJ/fciMQprj+b1VsD7Vw1
9eXILt9ZuanHHm0D5wh3tbd5nMlnKSwxi7R5x0YoCW29LdEzkMLeRRawfETK6WiM9MjKpkohyfoU
oq2a+XJVag92EADtNdPxYDBg1wq1MoIAdDluWkd51EIzbhS42opcOm0Zwo+Nvj292GcIT/7/VjY7
NpgTP13J8Bl9MHhmXJow1QA9UsNFP7i7twvCVVADYRwAnRwq9+tDMDAcKluZqflJOVG5D2vrS6FN
9p/3F7RnBTYAOhwiDoTXZW2lGroonMdW9cOcI5AsWkvDm8mY+1Z2nAO01KDQFCEEIkoRazNMpI7p
KMWKHzLzU0jzOzMrLnPXdG4sV36qJm8Auj60Zu4jrHgQ2Ajfuva9JmOM5F1CwY6kYXv+wqhE7FTS
/Eyyrf6Sdlr6RcvhjPVQTiteBXkavqwXJ3yhYMmhW8BSEbTf4rhUvSf9Aujh273TPcCcwGjhEnUH
AeLzO7heGTUrXmQWxrTDzZm3nSTsHTWufadO0HN0RFTmZWHfpn4U5kV0AlWUNf4E7jHxu6Tvm5OW
9kw/GiDlEnesQml25WiCFqPMFE16iIYSIje9U9PmQR9n4iEkfVvHja10aK5JLNc/43Iu/x4QZchP
oTTx3+e6ErRwL+rN7EEUG0VuTtsm9fIAJtmLUwCtBG6rpX9WBiKdBxMDz9wumy0g0WVwRiUcQWZv
87D2hG495TtKPXTrEi8q6YE+SrXRjY9T14XhKUXKcfTqZYzfdlpVdt44LsunIAV/fSIsCNFxVMYs
OQGWT7tTW/e95lKCDJVrMJRW7IGn7/SDE3n7LENWwWMiogEYAbZzMbpUanEYOFRUZ9m6ttHIyPIw
wMGmMBd2/+bd3m9McTyIAAQV4rb0Z3RMuzKYVfoW7AinrF96D27hI+6FfSv0Kp6nzxiZWl/vrByl
amqk0jezrvLhV+qeoqA6ogTctQJshjSPoSLerbUVZxhI5gD5+XCnO69noFcXtIWCAxDL7sfRgKIB
cSKS2a5FSyrZaRbWUqRULMuyiDx6zIubU+M73f84t1EhH4cBERw86Q7th/WCYNks6n4pKz/usubN
MMnKx5ae/Tk0xtlvlEDz4rg9EokR/6c3N4Y6Bt0r3pWbweMqr2cVDaPKH8ZJ/WjyOD+0bRk+5Vbo
uKEstZe+pAfpWJLxcH+5OwViUmbhgkEOgI3bNpVqx2ohPqQSpwZZVj2koPBDj/Y3tZSxq9tvuhEY
3/OIG/MwDnIXe3MWJOZ5WuTa8lpaEC/jkBV+mh8EnAGIAYEd9fH1B+h0K5oQMCl9pZky1c2dAGVa
pegYcYqyy1hl0wFK+vYtWhvcRHayEgVqUnC4ZCt93w+F8TYMxuGDDKTiKWSU5f6G71oDaWYzmCb4
SbaPuxoYTdOzvCgtug8AMPv3ulyYnwa5PwfZeETKvnc/VeJIFD3IN2izrXdTWfSoKCLcmqB7/Np2
/eiNaTz8eX9Re/eToAjsFxNBPK+b51xOZs0OZNyMQpfwHE+p9DGdtPbNPEnht/um9vZPsE0Q8Dl0
DreaWEFc6agg2phqqvEvp7GLBymSHZcNt317CvODAYG9pdHLA5ctoFdcz/UGOjVC0nVYl36Vm9mb
KrBUr8hK7azIiXEQO+wtTWBrBAhcZGybbyUxGiAZNrX3iIGIHlXEBQGnPrecyWWw0ApfySXjTgev
9d4BoR5NuCI0Vm8YGKNAUtMup72Xa0Pbug1zHtV1lOW5+PTyD0eQgUvVgO5Bb7/eSCmfx7lP88q3
pSD3UjMMPxmRnJ0kuFjP0PwtBwvb201BO8REwnOTbfPhkmWpg0HlojXUUpkvV+l6QRJXnnLEA1/N
8zAfSZHfWuQ151wKnBxln+3YFmT80+wU4mgWXesGtTO7i45wsDl/7lH0Pogi9qzBw4XjhigA/oyN
n2ymOuq0sa39YVGLxLOayWCAcbb+MqTU/jwlkvnu/ge8vQmcDtGwBKUiW8R36w9YBWXFTiaNr7WS
ftZbuf3QVmNzisZw+Hzf1N7aoAYAcohkDpj3jT8xtVbHJRuVX4GO+hhkU5e6QSDrpavyIj5aaYJU
3H2Tt/eAiSqwbbDm0J2BaGW9urpZLDmGhdo3pTQ+G5OenlCB0Q6s7O0hdS1qdWDdKQpurBDJy1aU
TJUfglEffIZ45595LdnLCWql5OCD7S2JWQHeU6FUSBt9vaTCyEE00/30oyKwvCAqp1PjpNFBHebI
yuaeWSa0YYlU1gz+d9EJnl/tlEzpETXLbVgGoEwQJDNtAbnR9m7BpBo39TRx2rU6eUxnVfnaK7F+
Ho2mfD9LSjMC+glepr4lYhGsMh4pCO2BQGyBZtGIfo6UFbUflmVdu8pgmL1nhAjTn+6fvr1z8auh
jesvtVBL9S6v/bwLsldla0jnPi6HL06n2wdH8DbWZE3wURBhORQFt+NTVp8ypTyYlW/MSpSfy7Ri
XkthHrJQJHozut3blz7TU98a8uUg2tz9ivAmkfzzhw7K+kSaA/qfWpjUfhEbj7km/yesoPxB7NGv
m+QSh+PP+9u6ezZ/sbe5AX1vOUtcY8+EaeCk2/HspmoQHXjiXSvUFSD1ERQO25dtKEr+sfh4w9AU
HnXkHgSfplzur2XviIBi4IOBlaKzu71n0NlrWaVXflH04QPdQlxVqAwfG6pvH++b2lvQr6Y2XqqX
tHLOGTYi+AgTw4O8Ieq9vNaDT79hB2w00TAR1g2YXzEaCxxTX/sZifl3AJap6UljEKnn+3b2nhNC
D6FJLlrT9uaplPppgEMKFyWX9fyn1M8ZtbvMps5i1pYPd5h25K72PpYYKIVYhlifGd31QQ8Vc8wG
lSMBa3j0oBWNwbg/A91qqxofXrw4Ou7QSOHnRdV4szgrDjQUnqfGL/WqM1xFHtrXVa8syYk+cwfp
U9C9vNfKQAmpGYhV6IOIxder6+UYsUAD3B78iubPYp6QCbTRK4oOXNVOiZJwCsSeiBlJhbbJuCX3
eCJ9Knwp7Z0PSmXG58aO66su18FrsAb2l7SFJEmfTNsHdud8YVo9PhIq3PmWlALIjalwkEdtk5tQ
02bwrcAuzQxIZ9RL5QU9kyh2JQbWXpxtsOD/2bI2H7MIzMQqY4WdHTXJmx0mIIK6K72lMZaDS7G7
rOfOiUAdAzZff0StyFsrjdrSnzPqoY3RtY9qGAefg6g60rnZ8ScMxIs2Nv6RkHwT+mslvDlLMpd+
H6s1IVxQfpgqJ3pxtwE+zF+sbB6XuDdmK2Yq3a/7xHyYUOr6VkiDfXDddtfCWaQVJGjrt8Sp02Kl
mp6yFsNCmq+2A+3cW9XRkPjeyYeSATANh55Ju+0ojJ7zaSqVQ6cP/afZkJr3Ks1deg+R25vjq7oZ
L6MiTa5iSt4Clc/BQ72zSsEIQcEV6ipoJMXf/4LPatq8mbuWc8hQXIzqTDU6Jz3rqyP9qB3PTETH
sIXIKRSgQ2s7Y4eQMDJcFPZsNfIde6nPWSvbLshx7RF5ipdrkqMVRAoDjxt7Sri/sTdQZIZ0twC3
raQ/p8SRP8jzYp3uu+S93fvVigiDftk9OeispjGDwo+GoDr3YzV4Xd78/XIjgv+HK8VgB59pbaTP
JskoQ6vw4VtRXxfyYJ45DNnLo3tCDrjLaFQzdLNtyNf5OCRZgatXQKJcB5gXXxv9ZB4EHDsx6bOM
k0i+KCZvJ1iDZTEZTgSi3TAo8UeaJMM3BXaZH0MX1s0Hq9SkxkOGzr4S2Y6Of38j984gkuCMp9Ox
IOvcnIlAHywDjklK2I52LZYg9KpielLV/luJrs2Bsb2jIVQKgYjT3aNmtv5qllHAtdyASo3zFHrN
0NRfFa2SHClN7zh3qteEVsQFVFK3zS4mp4YqGhKKqEU0/xgbSfdqOUtPkRw7B3WWvRWROlNlIYaj
6LEJBhwHPYZW5rCjjZL/YPxHecwN80i0em9B8J6KuUBWReay3jcpN7I8yTTOYadKr4OxMU5jPmhP
eW+HLw/nCUnhcgccTWVly8hWVwplRA1Tel3mp3zMl9OSHkaIooSxLvlTbaP+K5icAe5sh/aioByL
KHAKhszs8TQ5sTdollu1wVvTav5DVp24dH8115mRvLh/4He/GEdAIbQStaPNXjpdCD1ZxRer2rbx
GmVQf0h9mB/c6SMr4u9/cYLhIkVL1rDAbDKSyK1jPUbaKA8Pqve7+0h4CBWbcE9bgq2ingEGVClF
06IagRfIc+OOWRVe4qif3ulSFD0xwNu+QhKcuFE3e/t8fzd3fJco51NdZ0dhyN7EUZ3ZK3MUMcA1
wSPzpgyV5DzIkvx+bkbzTRFn0dm2SssX9EThwYfcuRRgUihsM5osiFc30WKE0CP0w8BTO8dqnlSG
xr7lymT8QH2mf7nfwjsKRlLo/wH5bp60RjLqupNiMKPQrZ/jXi2f5P8j7TyWJTeSZv1EMIMWW5RG
S7YaNjcwcjiE1hpPf7883DSEFaz+a+wtT1QmIjNDeLjHqvn9+V7u+MzCyuouaYIk1JQEEOxc1gnk
fVVg3E2nrF+jUn6r6xCyi/40/VHSz1V90emivkkqVpMhG+CiF9vUbgI91FGtZe8D0bIEMccnAuy1
Omklct82k78c8ra4pFOpX6Ct/E9ZFa+jhmjzEnIIxBCwkTWTsoIwFM6AIdg04Jxoqk8+spYHAfbe
aiAG0aCeNgRz0ertsgkDom5mZFWDu1Vvy+6TOSOSlnXx9PdzPxDetLoc35iuSbpIhjC2vDuKfuqh
k1OwVPUnv2Pa6KQVsnZJurbtTqlio61k5+VrKnr/ugW1WYFjdJgHWNeAIYfouEui7Babo4kGWJmc
dTWzX39fBJk+95UYsqOVtVxcOjtJJsGmdTPiLD5VmjpcI+swAtg7SqwIPC3UINRMV66XdmBTtKrN
bnZg+a5VdcXnQQuSgwLbzu1LOYXaqFAxhWFitRaoYkp4UYUVJ+3fS1MrGxeD4eDfg6QrTkFY2d+h
QExORhhImWtXsXKwmTs+SWEbnjAgYOBs17evVM8KGTmA9nlm1iDrmIFLNDjtpqo7ktXd2dGFqVWc
WBhOrMUhA6DM/llnu7b+1HjBD670fSNglCDsemOAXjpHl+llCmEHB1lNK7DszZ+9HJj358dr14hF
WQqkkiDrWPlGqTRqNgS8mbkcAlQaeC0UovzLcyt7nwZ2LtiRaBqJZ2q5FC3TMjuI2S9ob4Rkb4Ta
cW+k7fuolobvz23trejfuXNBoLVJUyKt0ptBIV1u24q+oiPGy+Sg/Pp/sEITHfI2ALygNZYrqqQJ
Rqk3Z0Nv1nIVvUpvySTPfz03s3OoAP6RfQMBZHhnPRYrt/pYxlFPrBu30+cZOaiucutkYGBVL8y6
cTMZftuz0zVVdUnCsHvXd1CwjQdHa29PuQnpesCOLdR2lqstm3KGQ8LPbvMY/DXFkfLRVqLsIL/c
WysdU65BJjZBy622NGtk8I0aD5fTaaGbj719Cqz+h2G0v4Wq9l6L+w99q7ZuoswHKOU99+QlE6Lm
jH9taOsGhqh7BGI4zqVhnUnH5EvQFmDAqyQ9OAm7i3wDfNNzARe9WiQD/nOpmMxj+Ub7d5WO56Kx
6qvl+L/P1nyVovGT1mk/Mz09OBU7oelbT4KGAfktpejlF2w7mKVRgc1uft6gxlEZwfxTq9Tmq11L
tfU1bOXYvEYM6dQXignTfPA47O4wzygoaOotoIyW5iEDkVAFd7Ib0yWmC/RS6k+ykvYXAwSK6j4/
NDtZPBsLwlP0toTs3NJYpBcJxDvEwkokG2dTzrWamaNecwOd1B62NuOoOr13PsTxEIUDUu01XAMm
RXVOB1x3LARdwyQZ/TnzZe1I32TXDskaHDTiQV9vIyNonTRJdnbrFSf/mqENd7LBKh5UnvetMMlN
+YUm+PogwsivsRzAvkXE+B6kgOV75HeUg5OwZ0WcOYJh3mui1eVX0ucmLNQWlygkOTmnURncbD2x
vjz3hT3H+9WK+BW/pJ6J2dBm77Xshghb/HdRQj7hOEHwR+oP8ut5kWC9F08+sdaG583IpK6kjsvH
6RrnPFRlcJ4B7F6fL2h324ji8Guy2c0Ut+zbaZEbbBsd3eRvs0R83Cxs7X/PrewdIdIiJv35B+x8
9XGoeoQzj2t2AzjzBwOWX5S+cU5pLfVuPB4hIXZCfGToKYUZIqjasHYwESDbKXwWt6lvPoZ26X+Q
MnP6jQfR/MqkACAPrT940PbcghYB3CdQtlPBX99HQ2lJMLLlNzpa1QkaIcMtQ2U+CcTxwW20tzoq
EqDhEAoiwloVZ0Ml6atAUnlcoq77Gil1nrqtagSXxp/9/7SQ3F1gE3n5dOGC4BVgKRc4vI0+/Rz3
YzhYTX637Kb8pCWZdSpSq371DGOFrJnZTuqXAiO7PF2UlGp56vTs3tnamH5Uy6GdP1umnxavfi8M
AcHgWJHBMA+22kSpBwPeRGl6Z4iuZk5VD902chAmTpqj12NzwIRwGwgPplTEoN46W2oiSR1idMzu
sd85tisTllzrUVNfPWEUSd+mzZFvssiWhNv8cjHRTQLvXoXJHdcJvXww/J9j3DZoLuRGfUoUszw/
P9Ibl6ffRnsFUwSU3EOrLQy7ZjTGrorvRhjWXxxJHv7rV0P3YPrBOcBob5HENJ+BNSl4BTErafty
cTnadH0Y1/FdGZn01UZjeNfH6vSpn+TuZ11o9kWWOued0w/Nu7xsk3vR5NHnAJjSwaK3H5Orkokj
wZTDt1z3LPrMaHwDgca7MUAjJ7co5EVxfMQgtzniVPDJAsRIyRsr5Wq5fTgafVva0b2WVQmKkNH+
MiD/cAqiufurHuXpMyyS8su1W2GVPipYcQqGHMPlJttQkVA7mKK73E31106Txy81VebPz91mbwex
A9c9COxt/UUaYl4cQ4/uaD5IJyRrOreiaHHwnTbvDWsR8RNUchxwpuxXazHRHA8GI7ong5V9rrXQ
9t3cCdGqo/I3/M/QgYg+X9cb4/CisIRJyL7JafBSXGN1AKOs79ALKeP7rCZK9MOBbr53TaXWtE8S
leP5bs+llp202MjmU2f19p+jbtb+mX6K7F/kMqnbdyp9f+mm8Yn1U5218PLPfj+mbsetqHYU7OMi
+yQjGSpX7qBOufTV153W/6gMDmrPqe8Xpqe0iRRdYj/q68fzJW5PPBEcLRKxn5QC1zcZ6Xg9y1oo
3SQzHIoT7DLJn06VB0Burbj5+dzYJsEQcQ8HTOTCMPmvU/xw0MqA1CaGiaQsr9bclu/m3K4/2UXT
v9dTX/57AghGzdjpb88tbz3UAHpiQ5NNcmqCfFn6jjkoZdyYcnRXpBQp4SYHABIjyPXcyvaMk5qS
76OoyOVJgrq0YiR2ZSqNyRkPnLl9R5KoJlemm5rKBdyv+HAjOx3ylGYKku656c0CyZloa3AGOX/i
zC9NZ1rA3/al4O5Ipi+7SS+piGrw2L76yCJLBcZWRGCMdzO5trQTjVJkGkhg3bU+sT9TLipzXllb
vbZ9C4bo+aI2Jx5jVBLEaAeDu8wkLI1Vgs2vRJD5Lo3Kf2epZaxrUj4OjvRpluoD39wcBGxBQEwu
QwChYW1pq3bmrpAKM7wXql9f2tQ371zN1Tsf9OP1+bI2bkLpE2AQlAI08oi9Vm7iF4oMk3rKRTbF
SvyhGSLD+DIkqv1nbvVheKo7KZjdvLWyg97rzhqpXzB7RWoIYHhtGMQyzK96GN37pldOZs093bd2
chrt8YiKYscf4XThKPDqGAxurvyxHoeQ1gNHwY6hvmuSsnZ9ZfAPvH5vQfg9GTxtXlEBW3402OZ0
ew6S+M5sanhJA4m1aHJ8mZPiCK2/XRCbxpw6uRuBH43YpalBmufCmfTgXmZjf5knW/mSOvURxHG7
IKJ/C+gE1xR1yXUHKDOrYK7tUL2lbZL8ldrk7Y5Wxt+Dmo7vq16IKagTBF0HLeW3scxfgsucOK+U
jexN+/BbVgde2UVf8lz5o5ryj01dvny+kHtVRXiFXwAyX93AckR1l6kG5VaGKFj63TifYkMtvdQv
Xp7wRtwV1hrSKZ1Bf3iQl5+qBvgXAv9XbnJufZvtZH6ANU/Q6WjDg2dl53MJhR+kgHnNuBZXTtEx
mcVcsqLc0inTTpNediezNOUbw8XSwefa3oUkHHggXLp8MkbBlovK6ykdTBvy2iLo21PHEIySJv+1
Ed2p6QIcGNtxdsGvKAiTAEDp61quqQWq3AAouzWypX2Soz5+38rFdHnugbtWSNAZ+SX7RA5kuSQF
HG3JTI9yaxtz+hjBkXORw/goy939RiCgCR0FK80acFIyv91TSlZuTs78kMvMLqW+yvGj/1aV2Rx1
VvetCaYyIFa8J6vPFNoBw1+lpcC0OFgnZVDq62w45TUtX+eSIwUlZiOwgdiWSvHKzRtNz6UIWMrN
DmvjXVTl8T2f6pfZjYUVkRhBmMp4w5pgookcO3Fig+3rleHR5DpCEnNVH2QQ2ycRNwMfzFArYAGy
z6UrhH412kGYqEwnCZJDOZOz5jpbRvYe7bpccfuMqTPXR8R4OnD17Qcz6GwBhwYRIfibVxkSHEgS
Stc6JIZx4KAZEFRuOzq2F87ly+R/QtdEDGCRIwmdjNUVKI2jb3X6yFxwTX9fsVvjpNhT//KpEvAW
HIIZHopJa5QHkE+ZOrYz3bIgHVwraks3zabpIIbZnl1DAGjEp0IsC2jk8oMhzj1PRhfOjPGEw4kE
Xz2XrX1UO9okDEJ7Q6NARfL6lvotrUilZDtNOo6MSujaO9vPzX/0TikvuV1EP+t5ts9N6OS/p0V7
NAOwdQtuDObUgZoSL5EfLS3L8sAQM3MvtyYY63vWBzNhmVVdsjJ+GREkLichFwCPm3DB1SOS+jVE
74zC3xqbkVhmcw3bpT+ePqamqU5z1FlX8WOyUzvGyu+vXsEg5IjSCUb5j3/LZepqMcP9Fpk8YIr/
d8Tc1ClQ2+rvl62IOW3Bjy5UQNaatpYcW72fdwaUU6EJI5md9d/buNSPWh87Hw1wk9AjF8AqQpvl
alIni8MqC7Rb3oTyhenX/owwWXaOwPa8dsp4HQUaD6S1uD3Ey7I0JXXFFMh6CE+ihZSnO2l9EJxy
eToqQq/O2b92TCQlVFbEdN7qAyU1V28BmOqhTbZ0UsJQv4RMURxcgqvr918rDjMvlBnRyt5QyBTz
PIYxVuo87v7LXJeV3GI/6OuznKnIc2d2oj2iyTayA8O7y/vF8OpKDHhewASZ5aOEze1rSinkW0sT
2X3J/96Wh7Qri2OB1PmE3/wS6hYt09ejkVeP3CKZy9vMuYe1NP35/2dltRbJqtDfyrLqYejd/CEs
bOdzDIXGkaSx+DO/1KT+XQwzecRLwgHXxOLq4BdzOyXVIw7792Y7fM1Z2cnoutkdS/j+Xl8ULyNt
aCJcIDOrRdlB6s9xm7UPJh718QwerUxddZrlo4HaPRckuuUmxBZVjNXZBb/ValaRtJCcNgCpcgne
CNp+xTj9FnZVn3+Q/TAoL1quIhfzfI07O2oA4RKa24KocV3lK/Q+0anCdY+mBZ506mWgIVdrzKBX
rltfM/5CsGUA4fXc6s6CcUZmJmAXog29ZvIvTKWaDZ4UIUUfu4lh+jeLCCFyiRTlk69UMYLnenOk
fLZz4oBgaZoQOxaSCKvEfB7rIBnSGbOqNKhuWzjRuyyc1S/PV7drBoyhaC/xSdcqmk6Xl4kThfXD
8Bu/c+eGmOR7GE3BERfKriFApBTwoaym3LA82xA/5XofmZzt3orcMYAaD5HSF2UXxKGjVUZ7iVuf
W3ItG1tPpUpRJqkfmlq8HyWruxvK7N+e79kq2sEI4/ninuIUUK5fn+yks1S/mprqMRpt8s4qm7+6
qqLeHNjZOztV5/KzH/hGeE5ztTji1t+eAUB5JOhUNpgR4Z1ebmPhqE1L1al8xOXQfEHyL29cSRkm
KP8sC30CI2iKF7ueb+sVeE0B+SC6W+fphpnJ1qCxXqSN1eJUUcz/UmaMvlzKdJgeutW3Z3qf7V/P
t3lvqfTvCJEBszG8vArtaqmNGClR6wdiWn19k8cJ5GimE4ZB+JBGqtvlhT4dnIftaQfQQorD8yNK
Luu1Mjiq2AHc3w8UPOuPyPN1ym85xATpB8mB38plSkyK7iWqUPV/ni93e0BEyRaso3BfKlerAwIe
xRybPiseQetn73wpy+hglC9OSolvSa0WzBBtbLIPR6z/lyeW8cDanIaheHTVmNwktao+D2111Krb
+XRiPJbnwYLwDNWwpRVwxnYeo231kOELe2dmufNPxtz7mbQyzwALZeXL8QnLAt6AyhsoAM7H0qCt
p+DyVbV41MGQwI3WRbcwCurz80+0ilv/3TyCEy4WOGp4aJdWGEwx9DaBTrwwp+JUBGbnqj6QPa3w
j8pIu97AuIpAmHPLrO/lWvYVjcEYdnAwuqvdDflDS8ejqGF3QbRqmDMGUbzxdh7UUAE8UTz8mHgo
iOr53Ov98GWoo+b6fO92XYLvI8bcKcWtS1VVbFgNIzHFQw2HeXAzv1avyBtDvKBMhvVe8Uv1tSr6
v1+LqjaFTDjpweovv5YaFMSpiDE9Ri2x/jAg4XYL2Yq+ZI51pDK497W4H/ELRup44FZBESoPCFfJ
E46hKv0FpivzHALocp9v4d7XYhqAEX6iLy7G1YIaMSwy6kH5gDe1+x6ntfmlD5zGCyr5aPp8zxS4
eA4URxUIp7bcu15qzapOMRWScp+CJukuU5sb56nLX9OBhJWNG+lXU2Jvf7mRyM3mipZf8XC0uCrO
VLrN+FwSCB48J3vfCAQIR4oXlGLI6hspuTIroxIUDzPTxmsSGuat1mF7ff0bgZYAakRPRRQzl6sp
KoDMVRWjOJCXpf+emeJcPykMOPjvhtwOjqLxve8E4aBA0uDkSN8tzcXy0Nq5NeN4U1eedaHSGatV
5k5qcqTPvLd/xIj/Th+K3uLSFJMbkHk03Ons2nwutGx267Ktzi/vn+iK8gyKsg5czUsrbdE62Kk4
tK00GKiYdO0PyHvV/gMVHeVI+W7ntQeCRIBN7RQuHVtcWr/4XhwbQa7mDnerb8n3OIN+M1Andwps
N0ml5pToQXJ/vsDNPUhDlulrASITU4/rSk4kMTEBMRzKoJkkfzbjj2V5KuW5PQ8QpV/+D7ZoT/GO
0KiilLlcXq+rpVTbuLw9h0RNUtrV5bXIa75aE8Ta51qyhoNLd+MlJBEkhoSntAsEXmFpskyNUPdp
4DzkKZo+pFSGTymiH789X9jG7QkURDuHdiKFEOwsrUj+qKd2m2KlMIKTWrf6x6KY8nvsVNPBtbFn
SoyyM1cFxoTpiqWpaCjk3M5hrh/HoHApftfXUlztbRwFr0HXcQuq6jz2iBRxnnkjl6bkvFfzdG6C
R5Wlxt2XZOej2lnp+7o15VeDTWGKV1/0dGj7rjdQK+WwsCYjeASxFZ4nqfqRJ9ORFuLG1YWSB6Es
UHzQrdTulutJ89S3oqa37qoxf8wUxYv8wXaRLvnWS/6L/QHudJpDNKjIlSFapxOyNOaD98g1VDwe
MeH9xWz9MHVtP/bPFf/bizNDb8YoCYgY+l/c0dKYrrSB0JbJH7ERq+c8nB131vIjoORbcX5RQiLD
BGJPe4oXmIBz9ZgwxzwUTjaUD1tt/d5N864pT2EXZfo9Neym8Fr4S8Z3AHzTc13yurn5EIUfq1Bp
jQMc+eZbimSXC0sFSAxoZj2obcxCj8a22d4pd6pT5zvyHdyf8dOO6/FDA3HMdBDtbC1yKVO1FRGj
YDJdvQSlbPltXrXpI2rN+vfGUvz3zP9miWd3iZWdgc9EyoHJzeUFWRFznaL86EAXt56GddrWNupS
Tx81E9RuFmXKyR71o0HBzY0CfTIz6KC5wNuCdFp5atjgxKNv9I9hohtDpNK5kHLUp2I2jiiJ316T
pQeRs8MrRRYm0qL1iuyU0xA0VfsIu2D8oCsTOj5V2ARYlOP3TooAoK0YnauhJnor1Tx/T95m/TkE
hoW4uR69OFzBwaGWBoM2RFfgKzcTugxzACCtsvqR5239Exyh6tZOmxw46/Y7kkMDzngLI1QAUMvj
KTeKP49O0Dy6Xu/Cy2hqktf10Bm8GuyJNJrcTBDa0n9fh5SzHyGMGjbtw5aU9lNWGOl10prkJ6K5
6vn5i7ddEi088FVUA1kY3eTlkhgLGNJB6vNHEUOW7JqzZHxpVHn89tzM1jeJXMET0EK2EBdfA4un
tNII9GbMtKZ+IoKBo74jw41myIGfm9qcb0oDrEQQMoMvJnFfrmia7Yo5yGJ+VMFQuWHZB24Sa8mZ
ZmXtodn187m5zcpAi0FGxrtH5wSk2ioWavQKEJejdY9kRtc4LVsFhktod3jcjyDEO6YI8BjpELc2
hOAr96u6QLYnY+ofRRdMZ4uVfuwypXpXlP7LRSOBhqZ/TCWeNIBkd7mJYZObkOHF6qPLYCSA3q1k
CsvMDgIT8YMXtwh9LQah6KGZIBc30IzZLJ2yUlKVbLANruHgW4ihJtGfvY70mJGX6vus4kY9OF3i
i2ysUoijqSxomda5jTZqjjQ5o/qQe82/1GFdX+bWjq5OlQ4flbnt31m5nn2szdT/G16Po4LF5sRR
4AEZJ9jJ6ejJ63avXpQxQxfO9JBqUz5D6D9CMti8nMBhhfwDXllwUPjMKqcHkWmnicIpaPIxP0+9
+Y/RVOp5MJWjmtx6PYRHJIqCBp84U4Bsl67iM9ifJmMje0zmSJ8GzrlXavpRC2/tKm9WqCxCKySY
hdYPzkhYmzmRPXu+bJcC3vqt1offVOANbhsaf4Bivj4/1+trRBgkOqdYS9DMe7o6bEgyxJMF9b6X
ZuboBlZonqcxtFxdS380efj1ubWdTRRDFyr5GwpeG8rBujJK00qq0esY7T/rteSf2qitDq5G8Sl+
9XzCHeh9aMRToOUyXvfHJRFRA78bvCDJi7+NQtHPxTj3t7Hy07tfNdrvaRzn17Y4DNn3LCOgRSVJ
tDjw/qWTtJpfZYYVD56uxNV5bObmrFZNc+bnTFc7s4rPzQifjV/VzvfnO7u+NMWaiYto3MAVJQbL
l5brdCxnbRh6L2lz+QIUXzoh3CC7uT+/ej+jqUVbDckr3i/S1XVkOUbAUNQub72unM1vUB1AM1Ap
4bfSGo8m/N7+1vJTUnKiAC4o+EUCubqgnTaVw6hXOm/UzFhGD3XOQi+WGrP/zuOYRudQH7L4mz3U
QXCfei2c3WbMYvuj0juhcnJkUEIeQVUgXaZUHoOzoaNRdHDTbvdeo8osEGo8WtsRn0HXh0Edx85j
jgrcB9KB5ac+tour06VHUKE9W+SFwCRwYvq4qw0x+iKKGxRxvSgzi1NHKe39kA0hZ6kcvz93qe1h
xZGBpCMnz9u/odBMglDJmTjHpZKy+erYrfp9SuMXddpoFwFfRV4EdhYxgLIGLch+VjR2YDZe3zn+
KUrN9BSYenvwiTa54JsZEE4kfVihLrs8H2qu+gCMkY+Zda34U0bP9J8xgEKzbeP2kpTm9C5EEeRK
P1q+VK0dPoxwsO/PN3Tn2zHm9sYURGuM6f7lb8h8Yx5jW268JJbzj4Zfxh9qtR0pZWXjAYHAjikC
GsI15hG52td1pMjM4tIuJsdL+znx1BgoTWVI3c1sX8a2MCOB69MAEbLCbLBwo1+KgOqctU3vZ7Yn
p6XiBnUTX4Og9A/eqXU0I6zwvHPDiQY1l9zKiqUDDCKM90KrC67oNNtAkuLiDqm2f22aPvmuE/B4
TpZF13Iyk9vzT7e92CmpMtgmckHy9HVfc87yHuk73/Iq8IAfps58XxFxP8ht5ivRQnWde0X5pDHn
cH5uePs+8/HEeK+gmWI4d+Uzqt82hjHHtqdb6e9hBUc6HLYJ5Jbp5DaBfBR/bM88hx16eW4x0f5f
P50Q/NQJ2aflSVEChWfQDV7Dg3N5vqg3rbvltU51AK8RzHiUDNZVQWr7FUAeSfVUDXU60Iah0XvE
qXJ3tkAxc3E7Y/i/xtQKBerjyi4+5Xar1Y8sq4sIlCQvDy3zVlU+JVltRQ8Q6v5/hojugTvZYyfd
m7rwP8xpARe0y5SEEbgpuIDAZeClOSK63voGqGFiGWjYearIaZeuSUVyIgsyFI+OD1Mmk9/KGoJd
Yzp8Uqi4DNdcagwABpVEyck2p1I5mDHd+gg5Os0L/JN+EDnu8gcM/txCdx2oXqogU+0iwdra34Pc
nv5jj5Y1n0L2pTu4YDaOgi2hC8UkmCnQnKv7VCIwYKq1jb16Tsdb4oTRtQEEcX/uKHtWyG4FppIU
d0PYOOl+YdABSjy9lEL/oftVV56gSpjSg/dhxxATwczW4PwsZ824ygBYqyTzkHipXTI9J+ftpQrq
8NvLyxHEP4Cg8BYx5b/8UHVUt9IYRqkHLoORWGOqTnEEz+FzK5u7n5ofw0iUjPkz4E7EWn+5kMs6
MvRx8COvGGBkMuNS/VCo0GNoavqilCExiDBFYUzguxhMWjW1mjRBhdyMYw800XyWqtE/IUJjvVhX
fLMicB3gLSgsrmncmrwOC7o0kYexitRESYvqlIxhcXT7bbIvlsMLLRC8VDn4Tsudy+0+zZ0sj7x+
qO3f2mTWL2lcGbdRl4MPgyVVN1qjyovVAbE62tJAuwTZLwnL0igV8GqMEX3zQjRe/2SMY/oztfvw
fWj18ddKM4fPsQnZ5nMfET6wuIBJv0T1iI8mIB/rIqps9JOuJHrsZaqUXf0qkkH1cnu+boXxPwYA
QQCCQdKWS3Nmm6KsHiWeFUfaRQ/guvQV/Qhcu+Pv+DlhJPhu+rjrJzIMw6SbMivxKnUY4hsSYfp8
1ZImDE6Zkx3C1/bMUd2jto6gDW/X6nhZ0IHYmjSUXlUHvjeMPPl2o4RXwEb5wSW7eVko83LJ8pWA
wJKcry7ZYurLpq3KyvMdbSjPDkCM9BMDEWZ2ArusIlUbOaVKuDV3/S3QSggAn3/A7VoRFgG4Rs1K
RHnrBm9fqkZnMwfjab0xn9npv2We7lPYz0dnfHv0sMSGvpFP0rlYXY1BUOfwF7aVB7mK/6GUJB0x
dsv6jVhcOyej4dwNa45eo24UKRRcGrzbjFbCBrEukYU9SGYjagsSt3m8MfDYnKoRLGBfJfnBgdvZ
SZDDMBwzwUnHTF+dcj+RfUfxzcKrFMTDqbGoc3wa1KFpLkor+9JBvLqznXRcCZUZjOLcrZ0UhADq
dQ7xhqmFw1Xx2+k9AJvps8XU42dzTpXPaD4d6Z1tYnQyUm4zoUxAoE4DaHnckc7tk9xvYs8iJfgI
W5t2sfqxeDBipwRuXoZd/HXOKif4WKaS0dzaLLMOtnl7r5FEojnCzLZoZK5/wsTIuzb0tvSAMy1C
vNyyXR6Po87ijhWePK5qR+jdU6xbLrSaVJouUe0/5ioIPzNd94M51vjr87O3Z0R0nkQtnEdWXhlJ
1Lk1KiP1H3mUpdd8StuTlkDO+tzK1i81JiGAiArEAYnN6pslXCmhqueBNylwWsywVnpFxlRnaEhH
3EZbU1yalI1Euk/CuIa+O0zF5IY2FF7GSNh4MtEtgsjZkIwIPp4BGu7nK9t6IykMro+cFEzt4GGW
H0lKq34yazv1yiRVz1mqaV6azEDrg3H8ECEcd1Ws0DqXTTBchmB4kZqbg0C2yhPB9DcXMpWUpfks
Fe+u1M0eelmpdC50DdiITrWjdxGemI7I9LbegjmKNcxHCsnKdX6cMt8etVYxe1k66fewdOwz0iPR
5fmebj8hI0C0gYCKUhMiiF0uqiVmGNIpnL3AN+mX1JrVuE6b0Qfy4fg6qv7tWrMoYbGD1Lw2xf12
RPFbsiZPkavmZpg9Kj8VXtqg0fTj+cK228cbh74ZAsjgYujULxfmRPkAkf7YUwbXqoA6eBwzH6SD
CH9uZ7sk8ZbqDmEzzw08USs7ORg9MrXe0/xedhFRLO4p/ATXtpOPVKX2lkSKRmb6Vt9f0/Y6DRpP
M/gRz5K67C47eXcNJEhvny9IbMwykBR/nwRQFyomm3etHKVRY3pF8SwZMD3MYVqOSFeIMjfc5sPY
XwnW5RenjzlbAhRNrAyyg2Rq3SG08lAZfbtUvASkxjlGLPsU1JF16pzkRW3zN1P0dAWBtMCHrqeP
6yyb5TmLFE8b6eNOfZpdQ2S5D87V9luJ+5DQ9W1NYLGXbmGo5QQXsCZ7PZXSSx0ocHqV05Gc2q4V
IIjwYYtgbl3cCSMFqp7Alj0r8bvrVBmzq7X1ERfTtrgjtkpw7AicBn3H1WKmeYYDph9lb7bqYLzi
33r0z5hmav4uH9VWu1lUZPTPrTT11amuDThyegnKnwtXTzh8SuWuCu9lXnb2PUgMcJmh4YeS5MpZ
1RjMbWap/UOZ8iS7yNCu8z/0OVolcRMSmRpN6RypVu1tmxibVpDigk95TaoTj2pdExpOlNzj8YfK
nP07gc8/Oknbq4EJIqpvALF4NKjeLn0gIEhN26mbPMuX8qucO6JtlNgnLaheJHnFqcWwEoELIGiG
tNfZH5/FjxDj5GLVC7Dk5cDwGaxTrlbVzefn98PO5lGHxtdEGwc87+pi1Us1srImnjyZIPA0TZXq
Wr0dnJ9b2dk70ALUE9FrZX5vfX6idArgeplGry3q6j7VEJZEZRaeiqk9EnDYmoIlgP2ju0jktKHW
NnTJ6YrYrzyuBvVjmsrKH7Ezau+YtZEOcDh7pig1E7/AoLMTME3R6FijVnsNYfsdNZbi1PYGrNSl
fQAI3aYL0L0w/Ygt2j2EEEvfQ/oiVOOurjxVBVrlJkEmma5U91LlgkIssms/KmFxBXIcOy+/iELx
k9yIRiLY8jUnZNEWttFx5L2qmJQH+MT20kiKdc0i2kHPvWT7VqExCt5IVCIY1VvPBAaIselhadZe
nUvZvbFS594qeX7Kuqw/9Z1sHqTvW9+nz8R7T/RHVZau6XJXqfQaQ1fomRcOTvYA+61fAqn/9nxR
WyfBCN+M3iKtUl7hpZEhyTK9yufMyyc5/OkEg3WemFR5UE8YLq+bIiERrXvoJzcAW/DPkUxulXk0
rbpTmFaGm9Z+cM6LMPw/mALjzbQjWSwVv9WqEsEjN/hD5nWm8T9trtU7U2XBOShb/SAB2joFwRgg
b1rZ9M435FvOpBYpesSVN9AJ/Suz9LzwkPDopqusNHFIh4JK4cF1tWcThyd3FIgLEL7LbwbwTS9j
NBW8YA67bzCtNec406JrEJfRH6gxOwf2dnxEZAa4Pf0BSGhWZdrAKGR5lvLSGx09ldxMLa3Z1Su5
Ssi85PKf526yszo42ikb8Y+e+DrG7ceBbjnNAY8sH5ZrXU3dylZ++KP0GOexvD63trM20Pni9mJh
WxycGQ16qUFqRp8Kqaxr2eVKfUEuoA7uwDDbI73RnTMNhJB2HNkylYZ1Y9Xumtkp0whsiZ2O3+SA
FHYo6/zr80XtbCENcchN3vQrN+nIMOnQtLR+R7ezcK6KGYUEQaVxa8EwPxL0R19+pQHjCNIqsJjo
1K+7OXoeUR3qgt4DXGC7gWZMnlEGzcF7trN3giIX+BSDG8AXV25vDXmhqQxpemPcg4PLnOYR06y6
P9+77VvGqAF/nQtKxFFrDE5Mo0CNpKT3JFCsP+R56s/6nJi31reKM2LuzQdp0pRXr3p8Qow0s41c
IXBKLU90LkexGUHv6A21on2NVC38XFfWz+cr2+wfRhj9FqJsxKF8r6WRYLKjNg+l3gsmsAlTHGen
PAmPyHH3rJAHE+9SSSBKXDVBMlWbHInY3LOTIj23md67ujMfldA2x1YcInjS6OXDI0nLbbkW2HSs
roBVjI79ZH1CNxQZAKuKPw15Frz+baiHgDCmHCpe/5WpOJS6KkvqwZMGqVE92cna8Ryia/TqWAPX
D/kO5V2+P8WYdVmw1aWBL58PHsdM/2pJfeVqqOx+f9kL3kZ3iJbIFSjFLHeOiQYk7mtczRiDqaVg
3XWP1jSN6CCz3/iB0Nik7QqOmVYY1OdLO13n9y1PyehF+PaZ5HF8n4Vl/er1jRVuuTcUM21Xe7Ua
Zpmdns6+7ClTGp3moQndonfSS9keUhtuXE6Y4pAStIPp5wAtFxQHWjdNSip7JvRh2f/j7Ex33Taa
bn1FBDgPf0lJ1B48Jnbi/CHsxOFMNufh6s/T+/2AY1GCCAUIjABBXOpmd3UNa63ySzcaCXL5QAS8
CUWY4/3vdFV/tODS0I7iT8Jb6p6X5uaV6ddWyspAOWYntRuUv8ZpMH/vyzQ5JQQlwDq1+WAY0c8W
Kdyn+9ZvLJb4gjq4nNhHMim/7q9N4FmpZnAp6nOaaOaLXTseg8OqNEiNtNl5PK4cLgu16F5KcQqw
XFvmfWZb2eDADnhWqQwGSzV8mFzzqOj5dHSc8nUt6z2J5OujKcmGXGjJ4wWatkmVU6MujQU0xHPb
DnPj24r2NzQ971FwsRwf6gFJM6TmIUTH7dlcjCzjGqjPiiFAGo4ON7tWx6MmnG7n0br+XEhTSaIO
YC3ZwtwkYBlKCTlTnbVntaqin1M/T8dKOHVgiEHd6TffMEWSLBXJ2T2JEbg8GV41rkrpttFzNNdp
46fqbB1VCOt+FHvLozIsbKHMyGnESHQMNbtLYwxzxP17WURirqT/2pVRPht68+AYPrq/vPfcaaBL
4MSoq15aaQsIjWWUO895OlXHQehSfLqtdzKF63MOTQBAhcTwccq308tdUKdJpOb2s9Kk9SlP47z3
7Sl3jzBK0qdomOaAgsHDZVxmCdCghwtBuMm/b856Fcd9zrPjPBvCmHxOTx0qplh21nYVcPKO0AWS
BqipsqGXOziaGnjpSDeejcbQj7bRJJ+yhN5JbCjOqxsb9aNvsqy0A9KWYEiSha2cTSL7kEQF3YvR
MLgc7mSNKElU/PGgE+R9lEhlUPO8MRC4LlcVRdWkMGUTK3kc/dUvZuV7ZTu9zsM67WzgpUviPuH6
QCiRY0m12SvgHO3GCD0lbTgJdy4xA5LO8GdtUvZYoZfX93+GCKHf5hpKTs7mS01VRHawTuOp9bTq
FM8jWICxSV8ZWLTXTL1tiiyEVoVE628urxFnCb2MZTxNvXGcDaP7UGv9+HlY9wDUtzaPFxKEt4RR
0xq5/E5xB8cj71zW1FPFn7ys98vF2BM5ke/7/29V/G/nSA3gYRIL8ixvlpMwyoexS1jpejN+iWfT
Oimp0QWAwuygAHbwya6V+aVXh51s7jISeDNMPsxDxfEAHrg9hg2zgzKdGSSnWDOUEER1QmDYCzVU
7bk9ZFmjnsEMaicG0HoHuzD3hhjd+I4yAJYdNB60q+5Cw2DPbF2x31dK5atTngddWi3PZSWynbBj
A9j/v7XSdaX1KZvWWx1VoZitkRZiOi0VCiVRpHuhUrVjaJhxd7DRi/cHbV1e5IxxOazSOaYaExQW
t3d8S5vr81AinVKtufP7fVdw44jBGaXAKPvcMi+8PGJJ3kKPGDP2oK+04xq7tT+OVXS4b+WthbI5
Y5ih9EFpB3Gr7afWktzO3WqYTmYLGqgC9vHehCvOmO4uOuSTkftx0dnhbHV9oHRMGIs9PTtmTtt/
vv9LLh36/74D3oGKFtAWiYa4XO+cK30Xl9V0cqLE9gvPVV4amFJg9KL+NArlMf74/+zZCLqTK6Bu
a28xejE6g/lEwfpkpxlIpZhG3KDVgpZctSfLcH2cJbWM4I8SvAsIY3OPu3XVEMo3WJo1rR+MIve+
lHWRHzPEvYadJOi2LRqNcF2ojG+bqIhSLlkyu9MpMxtyrQ7FBx8UBlPAnH78cv+TbdjGcg9ZmJwl
jPQplfhtr2SiCazFBUwhu1sj8VKMbTy8X6DjTqckcXrjjyV37Y/qGnmpb01Aja1Ks5ogVrxVBEYS
I5fm63lNnLKzC9eXBzAZgQEC9C6v9Ra5YYIIEcbiTKfIKvJPbsGwusTzHtO++N/yQYCBLwCTSBN+
810Ls1Ta3sPKWpXDs2FXui9Ur9+5ojfXQhFAvgLAerd6hLkTjzaA+vm0Lt6/yDwXgWfO2U408Ibk
vfQDvJlIHEheouRJba5fy5siFK1ZTt6UDQLFyihpAhPds96fjc5TAmTv4NvV3eSKo6lGeRkWwojb
MEJTrHvRlkUvD4Oa5OZHYtFmCXLGTLdPnU0J3l+0sdurLd046Ej7SJbBGzlvG2aO66onrUDZp5zd
P5YV3XUzmb4B29ybrHFj/wlakGmD3EgIuO1XGBM4AdONZkKXWvFF2eVBGc17Vq7dn5woRckbYRq4
Ulvk5KQ1s93l7XKa5D1pVyB+avlixGjYWr2xg7+X4cnmYxP+Ac8koJVQ101hIWbYhFigEJ1KpSgD
Z3D1yu9cYz1a1pK95Aw4O+XdmH677y7e8upLs+RV5CNIR9C6gF186eLHzMv7gS7+qenr6N8IcnEX
mmY2Zn7tNZr3jcdn+opgTuG81Ok0xD7yxLl28jot9Y6pHZv/KMDQzWAolkrOriiM6H3WOm7GRCqz
649at9qxr8lJwj/dQV9faTAVX/u1yftns85i9KKtilkXjVq6L3rJxHVftIpRh2mk21/XLFI6f56m
RP9QCrF2tPdXWAJyDJE468NiM7UxEpP9PMxiibWjMeflTxX5tCiMSkMIboeVLu3Ozbw+fi6IMEoV
bw1VAqrLTcv0dbShRBqwdtbqnABHDEiGH4NXS1dGIgBTiHE3JL32tpefmHk2O/rinLRSzd/XcIee
a1XssSOuA1qCZkhXOl0/IEWmXOsvNZ6+abXC6R3nVCui/GiWs3KalHh5nzC0/dC2Y/ItgsVzMOHL
7FTtbliG004Zkmxb5lWbykiNyEXtjrZ7MrXxbM9m6i/C+MGAsScEu97PkS38KHqwIskodxguEkgu
p/JQ29/OhtAqV58ru7VOU9Hqh3Wal1PaaOrOY7f1hFiRhEdJn6N+B2H/cldjXFdMn9M6acih+kqc
uj/6ofRoSFvJQ1nw24IY4WGbWJN/2Ju8ZxFtnY3UX05qzkgNBArHP5fMXf+67yi2vpAFUeyhxE4I
g/LMNl6KB4a+Sg7CKetayw6GdW1/j+opn/ymm73vriXUPTnvG3soR/8gIkKthKLWxjVNBWzPxS5s
AgbECoe0zU4TbuYIwGUPOnXLFHQ1yKMUdkGDbeojo121mrNganSMwc9WfQwyFaZXkq17iNJbGymP
HpKIkqC/jamZEwx6Z+3tUzLPReDGuf5XLDoGKdhz9HFaayd4+MPRA8eDyJGwVGXk7/nlfq9VYQlN
YiFyc4qDuEFI3tbyJUTOtTsYZIv/wR6BF01pwmqKkBt7OlyGIgI6dmqy1HnFSnVaylWEtjMsx1JT
qt/vr+/GpyMdR5ZFCotI8Orl+szMJmSX9shbqz/qpkCaWquWb63LKLr7pq7yUi6BVPmQSriggpmG
fmlLQ5Jz7JsiOjnz2P7JRKWortD8Hcr+z8EVhfu5N93WQvIqqvVzonWIQQn4s9OTpcXLS82TMaIz
VyTqQa8ys5V107be+ZHbt4k6GBkqZ4jGmEcVeOPPTQpHojEV55Raa3Ewh6U/lFP38/5O3DJCewri
AwESadTmAURTjxYZgpsnM2NuAAxJxV/sfq/WIv+WX2MTuRRZa6HhIgumWytLLIoMvVfvVCxT9zQV
HfMSk0E9ztYwflzqKH4yV0c9OoMe/+aMWnd8dJG8idSm3iYjSXz75dfOMyHGYsjiMJvIQfPY0E62
yH/cN3LjTHE65ctL8wP/s31/xVq4de3NcZgyiZpYBxISPFO6nemhHVbvuxa1qhmOU+9pnyNzVaOM
dNjqlwMkcHSn49pVqEdMmde/zo0+/HQGY3psQJl8YhioIDHU4DChgmx9FqPGo2ww4yTs5skOjay0
wqEtxUOyhf9nhZ2AwsZdpSx5ud9NZNZGuhZJmPRpE6hdkVAKT+qHvyprgT5DxAFZk/LwpRUa+Iuz
1HUSGm5t+PacVcFE3XDHC15fEBDFhPNSLAo9sy24uATgLpCCScKSgjh/NG4wG32104W5skKtBGaO
DdWQ73Il3zTOXhSbdYsVzUuPHfjfIGP2z6Nr4W8GT8pwZzBiso11uWOuESUiy5QkVAo7QvnNU/5q
+qX+fv8ibOaH8vnfzNAqo9JO1qVuHo5VMex56BhkoI6l/e/qzdb6RXcSYfkEHPHHJvKK9lkZlVV9
zYTp/lSXvLMnIhHGTvtFn07poZ9BUv4Ya4YhnmJPy38TmQnNbSyd8V0cz2v/bCTVlPmrtVpJOILB
ToNFZHHnq0aFkp2qxsOnzh1gQd9f3NUjxdpQQ5OcXejdV8LLsjJpR6RMrK1BINA065e8ytZnpc73
6JK3TNFylwOJmVUNzO7ya6l5xkg36DChVdjMRygZaZTSRvEzL93jIWxTVqm2xrgC+fRK3Z/tU1Nl
jj1NnQeXvinPvZxWY43WD9zx56WyPw4Mg3h4F99qr1J0n/FQ24RIQVNRuGaXhVZmN/7KbGxEDyMG
ANG2Pd03deNmEXBK4A+xJ1HoZhczD43RLG+yUOR6EXpqOx2s3HhsHsPbkZdRJ30E1JelcNLlt2pN
k4xY77NQgUYboAtfHRyti3YO3821kO9QxoDTRu3t0oox98uoZJSnUrK/4zRpU5DZ6Kje37FtNsdh
kK0JIjEyVspim9jIQlKwSVMtC0cHN9SYlfnSFqUGtcdUut7XrW78uWhW8WQif//tvu1bK8QulSdq
NQgsblxHXU5x7rTYJvtpDt6kLwcFFeiHkGf/+1pkQCQkZHYYkzvwSyRdN1PdqIrDpBWEqw91Ajdw
XZk69R/WIpUpQdvQZNimc0VhxOtYqlmYl5YaOKsDZ2FVvUdfQaJY2kgQQSgWE2RtfHreDv2oJUUe
6quSnL1yIAPvii/3lyK3/SJ+g9JDM51/wO3TQNgYmVLTWMa1KcK+GdCAXanG9IZVLj6ooPTkiFb7
577Ba99HVQZpZ+bF0TuhW3X5hZxyjCCEUDyykn78sA6LcRBK1vxj58WOK7paGkEQBRNAdLQaQWzJ
E/nLWZhQF5rUVs9DbVY69cWcBi3zqxjR+bOp0y9+nasRnsn95d0ySgOB+IiWDNLVm+XFgwojL8Ep
uU08HxZ1mkKXcZDQm6FC+j1f4e/7Bq/2k1WCRpQzmtEzIGW9XKVRF04UQbgNi1kX3jFKHJBHdeK4
YW9Wxt7U2FvLI/7lPPJ24UA2yyOQjVNHXbCG0JmPiH//RXSR+wMXbbyLFPvBCRlcaJb31inG+RLb
bnsFvQ17JUZkLSzbuXmnRJr2SQGG/l20JOVaXO6NFL61QGgRZOE0DaTS1+V29lSQ8xU8UFgtS9bA
XVVG49D3cXYuJyf6NDdT8fToB6Q0RG5BJMqFAE14aTGOikLR0FUKo2qlK4yY73PupukHZVnq031T
14vDlAdRFYEVSuXbxngXQ+MqZqMKHT4UFAxVfLWclLZFPsZRddYWIR4tw0KLkMxEul2UvmB9bFdH
5Sk1yx7Q57DE1E68L8Dlup2s5PoOUJYHDeTK55N1yf/+y03P3VafU/pI4ayRUPuKiNKPI4/d76sZ
r//e38Ord4wFgdGBf4TTvB7yAymoKZa0rEMaO2bQ5jjvQ9t4yp6OwJto9YVnloYkTBucNqdxu3Om
kow6p0+EsVdkv0122nVBtLrpfCYcRgxumbzcr9206Z4rN+3i97i6+ItwUncB/NI0HwY7N4Yfo51R
n42K2GLauAqVya8Ly4o+iKyCp1Uk7fwVVI5VB5A44/UZSt5qPC8gu200/sfWOg6Npv1Vu8OQVD4F
gNkTvmNO9aOVdHlQSPqYm0tMJ4cDXn5Dr1rXpejcMlRmumZjHmnvRJauX+5/vasIaGNF3pBfTgpQ
J12vcqPk63kZkrOWG9TlwISVssyPbtYX7Gsifq8aUYT3LUvHsf2cOGpQQ7DkZBnh0rIAStHFhUQ/
M+X2DEd8Pkb60ATaLOzP6Ios50aL099dOMPv4lHjGP8H+xDmCACZJHklfCTMeFLQpq3kLMkSra0y
+ytR8jkohVK8F52eBBZT4971yuh9TXn2H02DKVDAq+HhgLROaXrzcAwgSOy1yrmiUe4+2ca4fhhy
woz7i9xQUuVzAQBH0vABF0lk++b7dl5BA45xQEys9kT/pK5Fb/lpunTGE41Wsfh2rivj38lgKLGv
1s5aPpGVNtqz0Dtb9WttcmGYKnYiUG3KlYzJFvpcBqKCCOt3jjOjK180ahpMhQnzufOqxX5Cb6/K
XgYjb+2d4yoP/eWhka8s7zrejbx+20NlhxipAMqGSvBY+0tROEGhDL8jS7Me7+/c9dMgi93Sn+Fw
dCS/Lo9nm0+tiah7HaJVbGm+ly7Ka12ZVdiISPjGoBWPTel5+1SUEUBycheogW7DMwQG3HVGJiFc
6rg4rln6u9cqXuDpyR7e4tplE+LywlJ7hg5tOJtEcYYyNZC81WEMKf84TqZ6UsW4h1W+di0UkYiN
AIC5nL5tO0lfhbsOiSHC3ou+8dKPgTlqR/yoGiBspQd6rXxcGnMnerjx3eRRRwoCEh2V5M13y7tY
iAlN2HA1lzQ0M+TG2masA3Mt4+O4GuLr/XNyYy8v7G3cGFOSE8DDkwhzp1OfVmNkljV5bXDfyo1z
jxw4MRF0BILo7WkcXAKgbFqkDETjpYeuLZyF0Y6qcUCvwdnxzDe2kA4uTgnZRalOKn/ML29CnVR1
b5S1COvaALU2T//ORvw1raqfax/9uL+wG9uH86d5hSuE7reNn1EFVaK8IsqqhNoGMfNAD6Xp7cUO
11YgylEbkTA4l9O9yfMZXGO6zJ8YwsJzOqmT2yt+ZI/1o3Ah9ktOLAEwCmyKaGWTbY9ZmbuOwM6o
d5rf2Kt2tuPCONzfs+vDQEXkDdgrRduuFAi7JLIZ3rT2YaovehxEM8/mcbT0zAzttXT3yADXx4HG
r6xecfZoV20RJf3QZkNnzkPoJHCUfLd1u+pMzFCk7xl+m9cfRae1jzFupTOUzX1aYKwTmcVtH0NR
ncLuNJUh55pdHdw2VYJiNTRq38PeG3m9nRLbJbU/6URTgNxkOPTPhNpoihpG/TgFSZSmB1G63VMP
IWtHduvqHBLMUfEmgzPRA7pim+cc9mqmKh7GbTMf+rhpThIzufPov0GWLl5J/nrSGRASbwKSW02X
VouGnCkJzG6fqvYPzcbBh1oVp12Q5FNsHofKbP9cIlPv0yDK2ml5rbW6W85GDn413vk112umMUJ8
Q9JD4+JqPKVZNpNiDLEZegOi/1HvqOHkMq7h/p14I39drhnQGYeTM2ri9rfaG86S1LYKfCscSytf
j13vxO37zFzT6kCPSnH91E6K3h+mbFZewIN6JuG80PLXjqLbSsY3a4P2RU3bylbDdXGaEW5Ivyh/
9IMKXd6laGv+VtmAFI6Iy0zeSyJqCDJFA75eNHU3kwzUcb8eckdv9L+8dHW+tqBFi9Rvh0I4QbJq
5fJCAR0B5JIpJl9LN4MgPNqTEL6o7M45CiEa7dyoIBlfBjXT8uM4Cnt4X3oCZH1Tj1mMmLGZj4e1
SXTxT112/Vej6MzOH2MracMm67TRdxsFxrgQGpiAwKMR+MxIrb47xJTvKphJpnDPrrNExac1Tnqb
MD9a7GOktVH/ZUCZxzmQSaXTuw7kgXeCUMOEiNVy+vZYVUXmHWZnUlZKOfMynUdTR2MnKhL9i+Gt
q8qtkXL9DdMh/xU1kO4/SxUp2O+RERXqa+G2WXFso6GK/rn//a9PmeS2Ec0TaIAL26KvZ6HNXUYb
MOy8ThzsXosDhtSI830r8p3YHjKkizjJUGxpLW2C9nZoogRPYYfLlIifCJFXr1lrC2R/RPG6JoZ2
zKsmO943euWfQP4QR0mhcJNAfqtZknnJoojapIeJIuF5smstLCGoBuNS7ake3txFwmtCJxhtV9Xi
xDRHGAJcInR4xtcKaBv6h6r6HxYk23LAVsDnIClyGV8sokiaNI/s0BtjKbBhF8cSpP6p6pbx8/29
u7UgSR2CDShlP7fl7znvO01Urh06TCB836Al+RxZnnjUrbuEL9RTaWFRXDW2yNpGbYtBqSclHItC
h1qhRAegftqj2wZyD4o1HBuJ7ryqiyXuCotj0pywd2vnD1qa0SFtLO80m83eoOqrI4cpjgFSRkRm
9CdkSPBLBKiOHQ+lV7u8U1P0Q4/KJUMhT0uZsYCEw84DcW0MThlLo1FPyQ9s8qUxV6wl87wVL6yg
i4Sjrbh/o81aB0nPrMgdW1fnAWQEZTxZbafgR857aau1Y8XuUtsLOf0CRHJHJaluvD0U9G0zQJd4
jWCTb/WmhHAzwKeGF5blBN/WzmokyyP34QPBYnC/YDolyXDLU04VD3+sRV44mb0KIkDqdGVjPxxE
3rR7s7xvLAm/Sp2U4w3cYXuTYCalKoVtlpQ0wgdlPCBHne894zetAHSgYYD661UjODFyFIHqOArH
2ozyQ1xX8d/UZte9qQjXZ45PI9MpKj+cuG14Wcx2g3JuZodRlpp+psNRqcy+P89qbu5gpG+YIloH
fkX9hXO31T9lNsCE+KHphV2bTUfi7CXQ0shmQsfQPny6bTaN+TlAgCCob01B00UKKu68UHS956uj
6QWxtgvOuyrcEc7BegbELvVjwMxd3qHGcQcUHqoodDs3jv7MutpVPwjTiFWgr/SU/HQdRXkAtp//
kyiyi7Y6urLXeLneVuDFsJNxiBLZuZWns5ZaMbRs9hjvjrsV6WAGTL72giHbZepfH0rSYYp1kt5I
WrdVn6isKssVsvNQKzu1PyZTrpbMhq6Nvef3xpqQJsMQuTcM0W2mFbVW3DpqHYXWUHZB4VJtKkVJ
P9Be5sP9h/GGKXw7eQLNVGrMWxxzh2M3B1NVQoa2oRvW6N8mFUBnCSbrcUuy9Eh6L5ubsFsuj0te
5C2Tvpr43A2MGdE84RwRGXZOU6Y8nDTiluALc6Ox5zKS49LUGI1NNWh6fM7N7lvugvOdu0U5yv9r
p0Ry40jImhYJI+Zgj2zerESpgH2nS3yOzbYLWmsdAtOb4uP9j3SVefPLCF7AERJ0Ao7cPMPZnJKO
TVp8FnV9UgDi+V5i/1P3I0lL9Zj6CRk3zSIg9XL74KJyMC43zzKqHirHkJyTaHB9cLdU4YfZ2yl7
v53hixCa2BnfRD+DpiLp2uYbKXrSWUrdKqGpGGY5+aM3p/mHRUWU+eOqMwLYH7J2tCnIr1nj18w+
+py13lD5eYd4rgTQVEVYJzbTj9We2WTfh6JyNOCziRvtBI9Xd4QHgoiEsFui4dC2udwRbYpRjorj
8oyg2B+iysigqvJbxbiwnere1Wli4/Gp1B9gjlLb2XznqB7hf+WiOs9enhycurOPXm/UOxfx6jRJ
KzDqaSdxcml5Xi6nXbS1qi24H8akt3OAtEPd++uI+L6PYNBYPK/8yD0V0es9JATipQUQz9uEINyl
0cEWBe2J1CVjQicosL2JmiVy4PN6Ss0+3hNVuaKh0jDDq6lS3hxhM8rAl/a8WfOSyl4d+EDl+i4t
5/i5jbTyX3VBYPQI0S4d0O0dPUY+11XinD0vrafAUJSkOxkN5J6djPHqseRxImXD8xEGItyxCTjL
KGW0AkCTcEmj7/2yhnqlPFtx/C2e89e0tf8wGue1NPa6zNclIOziMwjiYeLI1vblPridUXl1HHvs
g9A0X4srw3fTyA2GTtXO5ZB4L5rXpS9Frc+ftEHR/4zM0vr9vv+6Spflj6C9BRYNoBVwzMsfkdSj
aTJryiNSEKl6oi7itkcGFRnWuSzQTfbdpO4+5kkJF+q+5esbRamJQhC67LJ/s1WsYMBOAwtp8cJc
a0TpW8JZ6Pmu1vhf7OAsSZgRq0CXZbtCu0Y+svfgtrfOjzhfh0+q0ZU7IeSt1RATUDIkrqMvuvGZ
9EdTreNshbVwnFca8QxmL9Ll8PieUWTg6hCl4vU2VghUC1ePyY1WYjbjOFW5Nh1qbZ72Oq/XPoFM
D7Y01UkSCeY9Xm7abMU0F2aCfLLmNAAjJ148Z2gOWdHsaZHf2jk52QblNQo2RFWXpkwvV4a0yCO6
M236pw3nMrTyWj89vnOQfeQcQoRAKbteWqm6NmJeXBKFxpgvx9TI1POgZPbOK3Htv9m2X6xstk2A
9+lIiKJwctLqQ7Va9bNITP3Up4r+jj67c7y/qlu3V+o+E3dIavt2CjsDn7yZahARtmYPT/bqfs+b
cQ5Aq8ClX56zGpzMfYs3vpZUfJHchbcyysZpwQFAh0IrozBOli501TY7JLO3frpv5cbxg22CIZvu
AnW8zZkomgg5mExEoRJ1cYj/885TmahHTsfe8PObpmgIUayRStpb4a2pnwgbjCEKndz6slQzlWUn
a4l5qmLnnbm5dRa4ZolchOSzOYKmktPZQBs8ZFBr6w+6YhxVc7AeP+hIPMjwECIN/nXzmhetbS9x
VimhVwyNHUR2HL2ahmQIPfyJpKolQSKeVU5pvbxQPPFT5VVJfAaCUX5QsnJ6yRThBcvQVX/dN3Xj
VtEkgfxFMA+gYEsTMQqxsqF9ch4qXX3po8V9qhSl++wWdv+X5bTtXq1QXtOLAJhhy8TAb+uTBfTN
IW95J5EkzZMzc5Fn4U+N4SYHvU1MyPK20v5NNBu5p3qykuqLkfdO6yOE0LX/DM7QVkc622qT+SLq
yg9wQYzp44DoB0pgMAcsv2rrqQoqx+ljf3XFaIJ2GqLvEbO3+iOP7Ux9Dek8cegyPc58NV9t94fd
OJFkQWtq8j6adByMJrqhD+O+UP72kCZwedjaqj5pXZ94xyzvVBj9MeQaeK+jqfr5NCl5YPQzv2Ay
pm4I4inO/qwQD2cysaemRegqBTDu+1/uxpEHawyGBqKlJCLJ//5LkbIFmmuiNQQSeErqz0igZido
Ov/hVZShOSAhskSC5s1RHEanBqm3oMteJ9aR6koZNCuljv+wll+sbHw79CnbIHVNzpGWfTeHYT4I
6hiH+0ZueCMKGcgZAY+gwmDKq/DLhiE32SYU9znq+ThJUrqgnVpqx6ReH1UPoRgpYbi0bnHm1Ik2
phhptJhlUTBQjhkk58wixxhFpoWycbezdderogdOpCf/oHq2TSgrUC5FauvpOUvi9Ogg/3KMZm8+
GSu45kc3kLYtyEPZtnjTuLjcwALyt+0W6LYiFmsEc+NYRy92rE+9aaY7HvD6cGOKJq7EsYDfv2Lr
R0VnNBYo24Tuoc8L3fja4O0h6m/tneTYwtunaEL3+3JBTZ+NlZHCOY2qlI5h5g2BvqR/IJS0x5u/
tiRrGUjFSkktWu2bRxdmao6UoFqfG2fSsgA0CAqeSaVN40EtPXUvo96a4/vI9x26DV19AsDNfaLJ
nVd24UVh6S4oj7h6oefnNC5ixmSqQ7LulIO2oZI0B/+PFJe2CUywjU+3hN6oTks1DUUI0E1lKl60
0SgOXZ0OYetCN+3UQt2JY7Yv15tRLvPbvgJW29wxhVodSqnoanWLlvymOGN3XKzWfBIQGN4R5e7p
x8hF/PpwYe+NSCKLRCZL3XjCCHGFFSK4QnMwRUNKdD8rXftadO3HyS1QtNDEqcymJ7PMd5KsGx+T
3EcWKSXw70ruI2qAKsT1Gp8T3Sg8pjbE5ecFwHZ3nFZb7LniG9sqcU9E84zeIRjdxDjNYEat1hvx
WYuZqTe5FRF92jEcKs7n0zR6y7zjwLZXXe4rwCfODbiQa9Vw20kSpa0wGDfu7Htuy6DPotwbp3vb
ypsUJaVEMonLq+66TVUigh6fzYXxgEwyaw/MdnyU7cFa3mCtLAfGAEWYSyuaQV5nVUl6tpn5DH/P
rNoXxpDFr4ltlbbPVBPr8d1DdYt4FBqyxH5sPpe6MCa1MTss9n35gVmmA1qY2p6I2o0jKFseVP9h
dFOi3+xekXqzu6BRf1aKvD6qSWy9XxRdD/Uh3yv63vAlNChJJfGVdDe2BEWlBXKb5yrvWSOaz0kC
WEPgII9G0kaFvzAUORysxtphDFxfbr4cSgu0RWUgvL3c1rJ6eq2u2Xlx1XoM037UxxcztrT0NKEc
3j1P9lD83Ucpc8RyrR2cw9zDrH3w1WOQNvgrWbMByUM1dHN8plSxtT4p83NvpfVvU+Iuvw1DLz4/
9oxjRe4rTWeXDJDq/eUhbVCCs1LNTM9q0w0vcGvXAE0E/X0aVc5OxHB96zBFjxFRQKnUsY1RO5j/
fa076Xmu5n/qWm0ONeWh8P56bhnBIVN9kgwMnr3L9ahWnyktI0bPyPlUHxVHQT7Mrtbv961c+0Ua
irhh6YklHXhzBSiwNCZVVHg/wko/qkXsfFUsOd4wTjTGl+jxunMkbxmkeEqDm5klFNc2IYPZ2vls
TEtOyGBlr3oRa89NkpnPTN7oT5WzNE/3F3hjG3GPyPhJ9QYorptjES/gEWOlL86WqNqTPg3Jk55q
08423rRC80OS4Wi8bdssmTprRsl4tbNwRxGkWZklvjq1+Z87i7mqhHPK6VgCh8LXq7K3c3kqBn02
zMagmJLPVdW+X61ijE6ekorxd8GY558KZTPlpW/q7GmOWt07N6x7fcpWKMtk231sHJUewsnr1JlO
86kcFr1ofUJWdCVS227tY5LHiRdKM+K4ZOlUEHiP3t8j53wM9EpMjQ85yG1CvWtbM1DHlWkOdR43
1Z9q1OvmIUaQyv4tsibePWgejXPoV4DNT7Ghj+2rtiZIXEfDmiSfUfey8x9xFYnMjwdTU0p/LBW9
e9GN1UnQ+oqAxKC74S5h1rlK/xuMHs04WI0qkMaJml79K9LjZTm2+rR0x6RMnQI0GspRQQ7v59Po
aSkMY10ZEF8F10ZinkW16SQ0nOZBhwksYm3xk6Kd0nNVO437M4uFMR7mRGu1V6QwVivohD1Wh6k0
ku7dMtiLGuZFXaqfEpepLofKm9XpJalUrwhzfKxzGKsaORtPsUrj99z2as+3Od9mQCcoTvypZ6zT
4HcZQy/eS7kt9dWCvoEYi6cznQ8Vo+oHgv7l8CEfhav706zWVtBXrfg5OzR6nrVVWcpPreuiYUMT
kek1imC0zMHLZpiXpQ3j5TDn8+ocezdL8blm1FXvGqV0hpOi2Ip+Jo+ayt+WmL7RU9RGdvHUrrk1
HSYpjvPbjDqC/goQsWDUWZfn2jdE/pwJ/j7gruU9VlChU6EwtH8r9Bzt74iXR4QeY1xVRySE0spn
BHRdHBcU4pPE92acdQx6Xhum965Fi+8oUHJhzGjhxYxjanlsE5Anlp191PrFUBGktHvEbLplgaxd
gA/uD1Ondc67bAEgD1ErFvqBcsv/4+zMduPWtW79RALUN7dSVbnkLo7jOM2NkDiJSPWiej39+bT/
m+UqwwWfDQTYay0gLFEUOTnmaPLpoXDqNPiLcDgNPrdtYzSfA2sci1D3Rit3w7XUuvKYu5rtvXTC
7dv97Fu9+qM0p7aWMCnFnBlRYxla/aX3+oAX4Df9NF/X/WB110XWL8atQs5TXxVaINN90gxZIuKc
ytV8Rmdsmn+m2cq8e7dLdYuQN8Mcvs4m+PRBaRnuPKKYjen7AkGyjwt615JvTR/mbL/ZvTQxHv6z
iFasgjIz7FPBxxSOIqtpppmqnv8Bo03mrqVO6r7UWuJbB3oFlfisbcj4oewgeu4F7IIsSoPJ4po3
LUZ2qOd+fFaNoep9HwzCjVgzowpJ7GVXStaGtzJ2dZcf8nawqp8wzUnKbuzZ02JTK/rPq1thgB/a
xeonU2j63Rh8Wuuu8h+rAfO/B72dTDTGQTXpcg3V6ruAn0hrKNrlWDn3+kj791i7YjKfS6eYlp1J
BkIQYk65/U09dig7Q2aiv54JGpGHxu4dPey9pfOvRkt6wR6AMKm+NJSbZth1lvzZ1ENvEYc3dL11
wGxU/AY5IA50Nbo8Oa7GOjT7sUnn6bvm9CLb+3phO7Db1GD3USnGqdwbg9l5+CdMeXMQcKuyT7bZ
apYIaTem7Q4TYzcLrcLvp98T0V5zbJZYCEa2VylwgGo0lbGTUtbGfkqQkWJqlJfqeRwCo/jlL7qc
o3EVAYaMsBW8v0apSOEK59Kf5FUleyMarS52zAlekt8u/t5yuvbByqgyoqp323RXu+4Y7LJcpF2E
92zXfs6Ibr8BB5zyvYnb0EgWqpvJ22RRqwxXzcsziGHB0H/2V3Te4VRWo4ayLUl/bkCukKGrJrVG
HIxJ9y/TsuRpMJScr9dqSIoBqpI/VsXOk6WwI8DN0VdhSse8x9tomanxw2GUfZmH7GWZfmfIwl5i
wy7I0XEXU+pfVdLMLICkLMZ151a5hhtzgMh9rELDznX3gZk117gO0MF/wRnDmX7P7eD2u2r0oVaH
fSfaIcR3r3KvVFC6VlQN/VShN3NXyytQ+GCGu7Nq2WW32ZrMDf4Djdq2b7NyEa1Bz80fZKGkCL22
Kn7jATemOdp31aud9HrcoFen4bd1Y9lgI9nNrWvctIkmhni1C5dZbDpV6RnLNun90MM/0r/WV7M2
roO8rJ8CyF3jtTCWrgplsIrrsp117Zgxq86hmYfWDaeMYXZ5ZRnfu8DOh2gmqolmtC0GuVtJc3Dv
cg5d7V6mrIg5bHV0n3e+rRzzum37Mb2qvMz3fmd5kq33xGiPHSdWa6ruOGeL32C6PlLsfk7cIFGf
0FyZj0GdAx5Vq91/80fbeEmwZSaOmpMpiQhxmm67dCi/U0OIh2Yc7DJUDT24oyZ19zuywvG5rap5
jkDpV/uW1CLPuaZ7OMpQzvP4L2tX528yzZSEdja0+bEitZ1tqRGdDkAQOJgH3eeePS/PyhhRKUGu
S/2DX64pX5ElVtdjmtxkeCycxZI3fm9IIshbzuOSNJxmdu9gHI75nwJXAtvCMtZS5bOBfqKEzK8W
ryaur3LNMeSLW8urBnJn+Sh04fdh3ierfTXgI2euD+32D89FneU4sGhFYw+CdUuxfggqNYyRjnnO
S+UmDoF4IzT6MOuyXrvTWqt/MDpQ+mvNk226lUNOHmZtag5UFlWl76x1cH5rcy8xtcpk5rzYRAbm
ETEuonnUEqcpQseFL3k3JEJ25s4hUOafMWXGE9+TljxXoyrlfjFMmf3LuYDNUQXd+6P9VirBgG74
RggEykYK+roSpILQORCX6mhyKu4aR3MjOkmQ5grL3V0oO/mrXmNEr4c6qaENSxoLAGB1LJm8u1kU
1U/dny4h/+dXZG7gGDND/eMOB076+oFI3c2aeRnLo0RsE5fOQEPEWJ3Hxa/aZ+n2+i6bc/vzRx+N
3usm2OeStYmhTu4/zaCr0cuq6qiMORO7zhySreTTL2nVzqEGjFrouW54IiTYU6ihHaVulrUtjnNp
Fz/HIlUdbtCzr++WVdf+P67CCGoxuMYPD4reyfsykV1b65KIo48NicZnZaVPNTX1EjXQry6xr88e
baOlQld2gWlwDDhljlZrQ9lrNPVx9tgKU80vfvNVWthkluuX99/W2eWR1QF2h64QX5WNHf16ieQN
ltPgTv1xSDglbU3PIxlMz1j0YxVsfVijgW8hGmGktC74CUm5JyiU20g1T4HJcKSvR2Jeu81SBft5
Bz7s+092NolAFywL4DWwQvwjT+51+tJlpCk4UAzyxdtzO3GfgqmQ1/VS9H8/PBTlISw9C9geV9OT
JR+gOPKGlaH6gBWRD74MhyKXV3XWXLKtfuOpNswQijkONbTlT55Km+txEG1vHA07IR/B4DiXm+hp
dOQlmyz/dI+y6C6QmwM1aXP8PFU/G8bspRUNgeOw2IaK4RGbvyq985rQTNPs2RJm8lmkPOi+WGtZ
7t+f07P7/zY6TQI4AdBRMHZ4vTBLI+2lJRg95fZ74ArucSS5l2hnb40CXRnIkjHI0Nnm4D+tPu4g
jcOV0TzqBc0ADDuHnY4ryIUt8fQjAw8FKcGHG9YoeMkpiZgtsdk0rv5xrAw/rq12jQt7+Dsgyz/Y
Q3Vp6k7XCKKUrc3CYmQw7NtOHqrHQc2bqzI5QoOpD/XqLzvdUupKBOKSS9zp/DEUFNX/tZYt0NBT
h3E5D/CFFqBXagMnKmCkxoNS4gLceT5/m4UB2/zmGEwVtT3wf95SgAlyoM2uf5yF+6MXxm1XunXI
1fHz5K7phcHOHon4823nZaNiV+QfXg8mK/yWE3O1jjALmmnXL4oatJZF9uv9BX72lmzavohmmT4u
9WfVhuBZgsQ1slgtCpPCLKvLaOM8PIlROBd2+fOxgCLZm/ikoPlBHHr9TI4/lG7Z2EWMCN+67ji4
7jGv0G4miNMXpm/7Lv9b2QAVb1Rg9luwFsDIE2g6N5cprwKtiFti7Iz9mEvT/S3bBERjNRPvQTXI
Aj6ZY5Jnt6Ooi0e9b8bx+NG5pckBmQ1VEYIz+Cqvn3fd+GWpgUeH1TUCJ3sxPBs97Jgwc8SlsJHz
9ULsFr5PvEx6i9y0X4/FFQ2iuUiruFnJLJ0719l5s3QP7z/RmasP80oBBweYYIiNZHYyTMJPcM3S
LON64qJKojI7824p9TGLAFr8pz4gHisGsiCxrZ7UvNz6aF3XT0mxZDbIQ7rqx3Xx3a/GJHocHnLi
OnY94i65S8wkIxhddX77nGjZpCPFSvMg3wXCI8K28hqv3TvtvNTHZtb7GXekoZ2e8Gt0xttgJRdp
b6v6Ut7E/yGvr5cSLYGtq/8/WQkmV69n1uwLLiKBn8aFWVH6HLj7TXoW604pNyhqaf3xm2M3w/rU
tetsf58bszJkyL+R1j1sh9zZuQ6C2ntZQI+5Q00r5shJZt4VkTur8VCKrMiPAzAROFZAwt6+zkgA
DyeYn9XLWEDsiRAA6N0n5M5ijmtB43ZveFkro9FsRbIDYBLaU282PkmrzVLn+yWxtHFfc9HI3DAo
9OnfQOfE3tWFWXLNzlvfOY4TEchRnVrGhP3G0GV361xU8rZuWgzEaiegNvLz1RJRs8CIQyybN+m9
l2KQuXeGZFKhLHRruXEKpD/4jEs69Z+8zvPLT6IrLfeBD60lVzFVSRkZ05KiB/C5+d+Ismq1x8UJ
pH3NnurVN3aWpWW4Wtbyi9t7o+/F6FXzvUGSgx/DA4B8FRoKDffRwYBC/cvXGRgDSNQmIaLyEhUl
eZ6XB4FWPtutXMuMfVptMUai8L1/fKM89YTN8RDrWdkOh7VciiAiWCn5LYoCU0xLEAgULr7mFOG0
uISJycGc/KsuMY1fHAlVyWKXlTrqqzM0O753Mufbruj1x6le3CdtGpfioS8SR9vLJK9/oSrU/8ne
TB+XTFcYEmLVCzKtbVmXTj5PHa40vfwqwVKDnee67WPmrfODqrUBIacza7f90jvToSJFVeABRHkX
muPSNpFXVijLCyf1RFSaYxHc5oXnvOglCPeeBkVhfAOlsZfbtAmS35iLZsnOqG3ZR0EeiFVgIuSt
fpSPTvdUuQ2GBoRfKBXpqgzanWFME7gukkw5XpEHE+Crrgu9eRJ6sFQ3mMxO5JunSzleTS0K1xuR
2NbPSdlr8dtNhV8egeUa7ejYi1U8jgEHP7EyuqmFXesFD8pdR2uNRkMTxlfE0eZTWS52digwkqrS
sKZsSH76Tetnf0Fjy6+ZFNlwpdf55HxaUlqpO91uYG1Ua8YrWVbc7B8rlXVpVGoOAVajnI2Vm5Fe
44WiNRrtV7Po/btKVPlwX2ea/rNcYVYdTVH72RjhhekND8GsvOZlCqrs2SYZK/00zlX7ZfIXw/hS
4cqgaPTnCzBVNq9u7Ku2QeCve1Px7AT54uyWLjAIqgTD/TfTkh7DxRyIWUxx39PDQNf0+ba2u7K9
zb1RPmF/pEuIH6z80MqWxH2apzLo/0kzgVc9L4UuQjUm1fNky6a/T/vRcA+uPuj6ld/mrnNdt/Cx
b6HeVvbnrE7UnWU3DtakLnr9uzoRndwZHepMwKQW7M6iA7E+NOiC8yeaA3yNBci0EbK8hEelxJXs
zkn95hPJATRGHJw1VCSsxAhCA4/scl9oOU4HBPphmwaUXcdTSlTx3kxAcveejqo1knZVWmFv6Vm7
A38H4Ree9F90zVnzG0A94RwWik8R9WVgfsalrHB2qyj7AqMQsyebwPd7wKgp7VRkTRuPEsjG/zTb
Bd0P11vckeDFpUEbMVj1GEmzo7dkD1o3hk5fgjE1qausnQ8pntAiz8+zeDLb0t8kSNhItq7bHz0/
kUUkhUbuzZBLB68jz8xEpGiZ/DEnUkpChaECLXPQuixysnT9IqntxN6ylP4pNWgE7i1DtvdI+5nd
Me9VTIJZ++J2cG33tiXtB/wT6hzX/bUsomXW15d2FTTqHfyVYtPCKHEv+sAHeqIwCLWFTJm9lzXN
Huv+9Vs6pIV5Yy1mYl154N1/c02VGO2M9eiwF1uJu9PE7H2b4fm30cKxZIRFnfd3XIPKH0Njkkol
zGwEwjXbzwattD/kCay/+2oU382e3kCkAtFaUef1LjNn5EW5m0yOB0AaD3BV6s5LrmT6I8v9KYj6
Hqk+mU7mOIXaik55R+vaFzcT5/lfNk+rCWF1TUZY27NB9w1d57CTo958c4bVD4gTWlf0MpX45nta
Uu7kjCfNPhv8DPbrSDw9FmQl7Wlht5/ttgx+TZaqzWh2mvKmo9u4ooIR7bUMzMHYzQXBCKSPmGsX
GkEyyX2QKfM31l6kXAASMJ8i0FIjzLMgWEJHAZpC2IVocjXRHUi4MHrWtDeV9IOIEmWF4WK6Y7Mr
kFDcJCSavJTTOgJTyWwMmVXUXQv5zn8KqZd2nLvGkEe9W8PWrblifHJyBAZ7q0CKGUnp+X88szG/
evaia2HKEqYJZ4J1DWvZKTht48gG3EoNvm2QOM5OJtPYhT0J4+Q6s3n/TAbPs4Cc9fxv0E/mj2Qi
lmlfdP3wbRwVDdix8YKvRbp4X7xqKAhnHtfiNlkHyIB+Owwqwm6AEkp0NV0hDRbTD3LgTP7vhIH7
bu2IXtu1qTHfIajui91AeXrU6oCZQeHJ+et7it+I20wld0PqcGAAYXUG51k9+yErRP/c2m7zp0s5
u2EHZWYZJRWHz771teUzb2761neVo4VGppovJglMbag8MNxQqdS6y9LZm/dB22XVToe0NYQ13HHi
qNBifqtJXhzDbEKDvG2ttHRpurRsDGPWFHuYpOJeTT2mtKtQ4lG3s15ccW9wYpPD3UKk7bVO2E2J
Kw5uOVRfikZ5+LIvBZ2D0STfF/+5no1mzsDLHlVZlnsIM0mxK/zK+dJ6dBRDik+riOZpcR5lp01Y
ZWM+7h9Wza49HIUL67u28oXw6EMjI7/T6+dicXusF3F2/VMvta8iRPkjzY9kRZRjDHRwb1S3lL80
bjoOH4sR8N0mvtT3i9dZzLA2L7+sUjeSULh1nezhSOf6FW1M7ELm2aSnl0uh8pC8PY7ltrHLAesa
d80jo62aa7oMSx6qqRC49YwguBEmjd0j5vkLzW3o6ndYmg85wLbT+iE5TXq+69bWl1EzeE53tQ7M
2T5f7UxFgU3IZTRr/fIP+3jnq8Jz8XtJ+/ihsoOxo1c2qj5UgbvWYVWPC6ftmLd/gXWHvzr4WcCe
3VnPTQu54FrXK928EuPY3FrdCn0d/SCn5qps2khu4kp6wE1VfqHwar6WedX9cBIT2ZtlFONnEnHb
6gCa5X0p2sn45hM+4IXjBEwYIqyhzM3KRfviQTd4HAkQxwJc5Vh4GLMuyBYU1qztwU+t21XaXrcr
nRVL/npcq55+1sokKdXSvEgcN5m3fmh7nVMfD5+kUQUpgSpF/pjpvY8j+1yaxnGti6ncjZM2t3we
nH2RNbrmH3NhC9w1ap1+uIFKnrA3Dmr2dGqqsF9NsoJt3AjH0OiM1rzihjJpInJnZymPmeX38mrQ
Kr5GuNlyODajk08vA24/yx0FuK3tMkuMxlOyzJgh87QqObZtPqwHZqkor+YydXmhZEtC7x9slfyA
3iGWTxQOWf3NdjSl7St/tlU0BCqbbxv4ct1ntM9uu3P1kVtaa9qFXYcEnrJ5h0Od9f6+1k1ZRkJ1
Iv02N1lLM53z5MVNgjV5Rms/0bKpEq3a97o+ofcZc9UjkuQYuYPWZ7e71FSe/5xspnQHqzH7al/6
fZtfD6nLnXfCVmM9uElu+rc2Db7+l9P7nbbX/dwMDqQMdu4LgrqBKTC0BbJS1QwFudWqj5MMucQP
pyKS7z5IU22N12WZzJhQ0eWbYv2or7a3Gk0a5kidmrsS8ax7DyvEfgKGMrU9k5S5IkznpBoiTRFL
F2MSHnQ3btdy08HRvRpiNRlVfjNpRuHjlzlV/q1ySAaNvDFz3IPMafFyXNeUm6g/0izSs6GZjxQR
3gRA2TTVzuBqNf12TUeznrHsWiBPcLH1bz0K0K9tjU5l63JWHJa1we0js+uKS5tG0vR3coyL9GnQ
ttykSOP6UkdlXXf1s4OK2ohosLSccSkpvSNeuP0w7Zt51OpfSzkgSSVxqQlubG6r1j3Jl1px1Sym
mOnK2ZV2j3kVqY4sRdtkyQtfT4P9LOu5iCu2y/HemEtKP0trJ/+GxPApWHd+CQn860Te3bJryeIr
QjNxaucGPo1Uh6wMnPWInMjBkxWMqvpTmpI4bsLhhzVMnTExIqQudnmoIK1nO3/iCvulsJtuwZdm
8dz7PG+8YbfOPdmNMBnW5W/TzjD9wrlasMWbu8oWexiQvn9djXPW7utUV4+q02rrim5kw03Gz7tC
v24EVMR7oGeDH7pWKjho1pKJKSTmI2iu3aoO6gv40htQFjsmVHwAF4OW6ykWaCHqwwenjOVQDfsq
TZKID/crQGgXvw+5vDWSh7AAwAxJGOjZa/jBkr4+gEeW8WTU4o7c9h+rJwE81PLt4wNhVYRwBrQb
G9ATAp+0/drQ2aJj2qdTlCQ6gfHgGZFAVnUBRjrtCAIC6jBmHdiPjAia9PqZ5jmnSq6KOg6qwLlD
bhJEedE9Y3k7x+wo1h6Sx7/3n+4cH4OPzjTSR7DpV5yxLimoai6qZYzpibcbrHRg5xitD78s7kr0
HSl66RfQo3v9YLmuYQWSeVVMJIEk+GXqi2sBUrbsLKwJLqzB81ncgHzUfRv4g+XEyRpMHbQmacVt
bMMy/Z3m1jhBKGPojunapVz7lGMUGAAFy0fjerYEJWxN+QP3lzV5Ak7bigfL56GOPfazLCwVwHTY
t745799/a2eLf+t08o3habV9aWeSdMN2Vx2GTLwkyxLaCTQOPwmqSAO4vTDUGboPbopibIsggP57
Brg7CwRWD0/CeJlr8988l25UDrVL6prRsiM240e7MZtJCFs2oDt6OFbm66Uy4jJo6MOax6tozSeT
L+0ZzkHz29eG7Ash1fLCN3f+AcAS0DeLZJoKAbrQ1+M1SausBL5sPHWaFbmN539pqqr6cDuBUahi
0SzQqqN6fz2KWyX1CpWmiCWcUSrNhQzd0OobAYURk/lLtkLnD0XrfXNfRqPkYV9wMolzOwfQ5woZ
W8lKWKwIBvXTx1P1o74YtKSxToLrvjkHsDmeIPl2A8oLnSXDLxF391R0nGcmLcdS5ZekZGfrcGvI
EPyKh+C2XZ3ujU2S9L1B2FqslXW7y+1geDKMttuNrrSek8C/ROI/+8S28YCaeDb60AiUXr+x3l3s
fk2HLHYVBUWxTlOF2W6l3/Zlpf14/3M+e118W0g/Uerg9kFZe7I6UkthfaENazzYctrrQaXtPLu0
L+yLb41ioHfnKMN9wTg1RBbcAaWhUyCOOCK+NEm+fMepZvAudPbPtl9MaFFgQCTAjAfL3ZPz0pkr
aU61o8fJhFYm64M2Hgo0rmFZ5WuYAeqn4STT9e9H53Czr+CYobMFPcM52XuDnHscYQoqXvpAHbb0
26hpCnlhdzqfw+2YZAZhpUOfOZ1D3qE1FPDh2J2wb+9mgK9Oyy+RI94YhfKJCWRnhxt0eoJVkntn
7lddbNvasFuG3osgFHS792fs/EVtRwfDwLkEtj7dacuizYH22i7W1exFmcLSdMpv0jS/8SHXRoWy
L53MZ9/wJjvaWqrGlmrIMnn9TbnSBv2fKQW1bFgeS9X2V0E6q0PtJVbc5/V0oew4n0ePjh9iiG3Z
s/+e1FOI3Hpj1Y0xzrogjTyyrUOohMOH55FNgrMKogLnJFXv66di8iw8F7w+xr0i/edJi04mzi1p
Gw0jwc9HWiXBZ6Oq7UsOydtf/KoDt9U323ZBYYXk6NRqf+ySoR7nArHiWi//dGts9r2o1ht9Mcrj
QkMUn908c54NrgFX76+d85ndhsaDkhWPzOl//dD/9Pz7usyytZNTrAeUjUU1LLGZgXq+P8rZHrw9
YPC/1FfOMrplr2dW5EKZfTlOsVQGLUX82W6tli5Y0K2XTsy3hsKbBn0THCjCI0+WpuGTIkHPfYrN
xrJDfZ7VfvGlF6nEv9QsDt54bVQDLEgOGBbo9pX8Z+4w7qip8zMI10aR/UBLmDa0p1xtjvCZIu0m
adfkk+ENzq9RzGMR6WlfX/AvO/8Qaf3DiIJAxPRCE3n9E3pFVuGEnXI8CTQBB3PEUPtXoYPHeaXT
L58mOjPtBf3rW0vG/7+tBpU2Kq/XY1q9NPsBpD/2bXAPfUDsSMCG9+FPHiIK/u7IiTFdPyu0FiCN
ZCgYRYMdv69rRU+y6L+8vy7P7N8oumE1cpPZTgIbid/rZ/Ho71X4Voyx8ATC7Err2MUSZ5nWe1Ao
ewhLqzcesGdZDDZWvUjCxXXxuiu8VOsOBgC3ukoKhTxB1M3Uh/2sRL6HK21kl4w6+CWnewRh9pQw
BA7h8XeyrldNtja0/jFmIU+PwnC7v0U9yguz/saS5itlM4CtSNF0evEhii93BSl9GDo5lfuJJZ26
Ua7PpdzhmO3KY2uvy8tk4gtxII6k06Pa8ZNLkMAbKww2GOgDzqEQhZ2TysPI2tnraaVwl638Q+7q
7Q22pWr//ss/Pza3hGfMhLiqUyOeKtJS0jyJN5FzTL1RdrxYXRrRrAozCEWLm8edSDQtu6MbnS8f
ruBwQrN4Rkpg7lynAv08gfm0JPkce4Hqb0AXPwdZqT7+nVLdUGjbG6zCrej12q4sM52mjOcrugVj
f2GU+1Zj531/Fs/3W1xkOZzZAreb1xlhZqYLntYLSr2eYnCH8MbLQg/Pf2fvET3/UadcDLrgPUMD
2ujjG3n39UPZZFnPOTEUsVGNFY5tBfdkuZj2dYI48JLP2dm5zGAIPrnIskQwEDmZwbxKiL1NLS/O
Wr/5J8GTq6uh73ztqI9s9jskSZr32NdG/mxhmmdFApf8IipJUmhoRDn5D4EmlUvOkoryE8eB1zws
Y9581Uxb9VFb5uKRLKdgDhc63S0Sqn5s+huzz/MqkmA4P8Z1kv4OrLX8Q5+vKOMiKIpvlnBoOU0k
KGg7TLFg/jvWMtWxwmrFoWut5/IJgNwmEYMmT3VQ7hyk31eEP3/ttS/MF5IAyyIeqiUdP5uVz3nf
IvQeSPzUpP24kprZ3gzcMqCKmJSv+2FNuj6yDbDScJy98VKezNmnyETb1ONbiPeGNp7Ud+UwTCKT
lhNrvf4VH06b7XS80vIG2VdBrKvXqAsb3dmyZUR2UuBGXu+mon+9jhzp+OvYt25M53AxDp2XYySe
opqRkbWm44fLLFjmlIiYSMNMtfgsXw8n7UkVC8SNuHB8DBwa2vR9mby8/ymeFQMMQhVJ0Mt23+XU
fD0IB0MvRjKzY418yWiojE7STzP7WzsX7YNe5u6Fb/9sn2ZAe5tG7mp8i6feUfg3BI0vRm6IATES
dkJDHU9u88KrenMUFN5IvTdAyT55VZPIA8RogR77Yz4+zHC+vi5TekmV8tYoeA1gVw21yQF2fD15
dPBEbaEajYVltsdMr9aQBv0l8ON82SGJ58Ah73krtk/9R80gnVhvwonR2pp7jTZSVBgVDU/bunS8
nT8Q2pf/AagAmdCUT5acR8uVj990YjVvjY8ZKVSGce+Fk+z8gUCDaQ9wEeTqeYaubGafqdmvfmwn
syye9CAnds0xsib/g7GO/fj+Cj9/JjZ/h2/W4QDgtDlZCiP83mlWrR9vZunfICvK5yJfLlmuvDkK
N2rLsjz+nDpPVkPbNU0y+fFg+MNzO4rhxtDk/Pz+s/zvm39V0QEKwCZlS8bRl2jFk02PiFvdRpkc
xLQ6kFqhQ+7lYcGBoI2QalnWtWct/t9+NvKfidaO2ZVI9f53JfFXOMBmWA1ol0ViHN7/WW+8UIQA
myHmZjHMn9ffwVQWqd8mJRmAuSHchxnCSHcsnTJfvy4wQ/6+P9obUw3zFG8ptkUgkjNdTJeOTTvN
jOZKJ+J7cQ4uPje790d565lQwRBlR5MJs4Ptv//nojaIodbzpAviiSReKF+ZHs8oviHyDX34/lDn
JxmBG2BSyA9I8uYa+nqorV6g3c5LdeysvPIpwMIVv5RrqfQq1FJH/2vJix/hG7NoAzKBL8HH3gQC
rwetm6LW0Zol8QCVLmr0ooz0YbpkXnp+vBCBtYW+QUbAwOGUJyzgWPWGlSSxQN55X0uZv2DPjkH2
iB9iC/5z4Th7YyopJzf/b4NWGjK310/VTHNiO1gpxH06BKGmI83XUzd70sEcd4GhzJt6GtWl2MO3
5hLfRcKvSbFAG3jyAnWnG0UyZUlcFZzUvj/pV4G5XhL9vDkKKmIcpDxY5qeeswueCba9dElsrcUL
njLTXrT+h6/QZDKTi8JhQy+LJuT2I/6z7EtdeTm1uRaPs2/uVtvUDkXh5heq5Dc+LioofOGBBJCA
+ScTJlrUgRxqWjzbpoyU6ZSH0l2xLVmr3x/+tl6NdHKi6Q4GCmnCSEGDmZmH2v8m1R0+4aH2S8g0
HXmlRaJ1+/eHffMBWfH4jIJHAHi+nkazIm1WGExjMcrkN2CB0UXToNo1cqdW/frwYEjOSGnZ2u5o
Kk7KEKpgou2A42ObEuTBIgctNKql3A2d7lzAjt5Yg/Q2qSzAytjtT5V7q7RWmBFeEstZJVhmtOjN
Z/ejPv6cowDfoCwcpigFTxEFGRCD1c22FmNeDydQz2DYusN8/PC0BTwJju6UVxuc+fod9Vpeu+ki
0+vE6ootKTfYl7WybmsaFg/vD3W+DdL5Y4/lAoGSmXX/eqhhkCMkwXWJh1n8tOfkb5BZj6teE25S
5Ffvj3W+9BiLTIfND1bfVEWvxzJb0r3ScVpiFHwWBAw84/GG97GECabd+0OdrwaG2hywuVZjB3Ta
2FykK/3cMUESC3eKFFynnVz7j7pj/q9rpYMu4XQFQHtKK0mbmspqmey41Ix+V3vipV8DF37XXF84
iM+fB1QHSNTjf6BlZ75lUw0p3+BuglXH+kDwXn6dB918AWM5f0Gc83TguJqAIGHi9foF5V4iBXlo
Zpz0wj40HfmxwepXYWGsl5Jk33ggcteQ8/KCaJx623//z24OmaPySjVbMXZim62HD0Fyzr0P1/No
ADclL1NHNeGd3CELdxzJtHTdmMhVerKD/0sU7t2a2eOFXfX8cah9uQahhUYVBP/h9eNgd7NatZd5
cSeMf72TyqOdz/aFYva8hGCQ7TFQGVLKn/apknTCaaPpvBjnkWoMrUZD4JG76zeuyRokVmwisFeA
w/ZRG8DNep3oVegjSKu4FZ3ULlOvGblS0G9m1bVH4Q2P+tAkF57ufArhGVGhA/KBKfw/zs5jR26j
bdtHVABz2JIdpnuSNCNpxt4Q0iubORRjkUf/X9S/cQdMYz4Y9sKGVc2KT7gDfMDTKYy8AuWupidU
acgZWqWiQEhtuHEHXRmFhHUV6QW761JaOx2FmykpKS9FB2u2q81o11UYd0DEP75+KFPw55ymQyup
myscECmVROPsKGkQHmTSpNGh6JXrb0Q2uvpdN+rJL9QV+h+xVNbvyqo1sTOTfuV+o9ovvdXJzJ+B
V9mgb0M3H43i0UgpHL20RSPGb2uzXuyiLBrMR4OOb7XN3aKKvpKses520iK938UI5QiYFZo5PIIV
aOydRw8sgSFWUlTTjRoAeVzl3XQPJ2ea98h/DHCr/NLPt0sTu9ZG61sb/G1aD90Rrc5Cf7Bnu3eK
IKubLt9Cjxrm/YB0x3LnjHoRbXGotKzvlhDTj3RqSxs6EvJaXxvEtKy7yhTJtHHbCOSrNptloTaD
Gp3lrlj0wj6YiqJLaHdlS2trTmT3MmMmbcJKkd2/bam69rGuM3qGRtvH3yeBSvZm1KIlfu4nE4eD
EmJdu1m4iRcg2aAjN65s7W+c+ya+c0xhUPZHyinMiSmtbeWClH5WrlF97Qy++DGeDDPfOUhEy7vB
tZZp66eFQm7FKCz/MFqIQGUbdPOLOagrgWiOns3or7hlP3wf03H+O2t6NHTEMhR2OGa6XbwokyYP
hqLmBC9IOU7cBQU4M1ytkHZVmHqaPES8XIBG3HTBnBG6yygh3KBjVX6FiJX4jwl0vpJuhC7UE6XL
xP09S6EVP7tGqeRe71EC3Vs4V2nvhrvAbemxqxPH2XBcGWhIbFD+myI7S3bTlE7qjo6vPErqo292
V3fZsZI2gmuQqUQJZsVS3mbpJ33YZRXeJZsJgS+1160BLH4paZ0cMxun2aNbA9Pc2GjHyLAeVC/u
rBTVhk0CgqjaZwXB3lEYuuIFtFiWB1Lv+Z9htgfjyVU6pB8BquVnq9mtR33Adtq7pWmrfutWXYyE
j5E1I9op5vI1jSLHCwH6JumTNVJweLCXTh+OxORDtncyFIQ2CUgYtIImjFJt6FcKOYO5sSqE32ah
GrTBZN7dq1LlUTiXVo9uRG0sZdgOkYiDoTMztVFOZkPpsEU/BovskKxpHHxsV+2goTh2kRhVkDa5
2d6ZLeipTY6scrflTSlm9kqjyZCgvQcfL/COHV9cX7G8Mfg7Fc6p56l7v3VmczdoS2yhmjZM/XZK
xnjc17ENfyKo/M4Yv/g0hDAnmiJNbBH+btz3CLPT7sEfc+896TPtFRk23w/TqEmqh3hEXyHQCvRK
g96EBRXmS8t+WjXlytBzRhEFSwwRIRzrRJehIGuLKAI7KgtTqiFz6BTQAAhWrFQFcMh9jBopyjxX
s8heDb0RrwaSL9mXGDMx/Xs7LaX6orNfEJfGhH0+OjJXblDlsiv/gmvbDZsRqJrYWFMBbFc6sTcM
sCftYm5Dhd1zHaSlgb91Yk7eu+1GU71PlSVNSCd0vH/1Cfae4KahZLXUDSfrpeiT4u/BbvRmP7bm
XICU1sYfwI6z/GV2wcA9u3ACpruOokf7DQEk1j/t/PqHFGOsb+AF+cDG9Qk/YonLwXPW45y785FU
+9nZcxE96rhHJtuMc6x+zaM+YcxWcdzvRzRj4a1C/Osehn4egHCDUa1DcP3FuF9dSp1t39n6FHBK
mEK4OIn/F9dwlO9hnA1t0K+GkXezG1n9XZS4frfzC7zlQ+liVP4vnY3GC/tpiA20CxcEI8Xk60jU
UQhcHtweQ9+vqXSgeNXz1BpfHTHFy36IR23ambnRvS2R20/PMWQauU21pmg2I0uJ5bqc9XZbjs2i
ntI8jqAWtgJ3ahSc+k7DT2QQ1maYRIVqn93W1gNPbQRdpaQtuUvsKVdHrBSs5r5QXT8dSgS4xLM/
NLkVtMnkGg/5MEFj6UxfdQdviYz5gaDbNv8XGbb6UShzNF9sKX33e954onqLqGlqr3qRDPmhGLS0
C5JF2cu+NKruKVugYu+cDCLsd4zeOluGvZxtsXGicZ5481UEF5ltguYf6pEeJCOUZpqNBimohJHg
tWKVtBriXdWgTLwrZZRPoepEbzxhbLIsO29qmjrsm3hmYy1wFPdeMzj4XRZz57xzY/X1rwV1WuGG
tVZUsIuaqBp3dMX6b66YrTkcGi9yj52gXcD1EC/JgQOuf3UWp9a2g2p7485vMWH+CVeoaHdJRg1y
R1eh0M1gykWcfElnNHYBtDd2QaPJEstO2WTayM2R9CNCFi9/JTZ06C4w5kjkG7vl3oQrUNXy2ad/
2x2Bs5vP8Eqa6pem2jjawDYisU2JI/6hfUXa1OfeUt8BCJP4jfUpaGKodZX920pjmm/ob9TtpuBu
pmUKc93umOfFLP7h9ZHjoy884QdzW2IoIcpMT0MEOXtx32UZND5/pr+ytWuk7wIkSfsooP9nUxTB
lJIQ0xaLG/r1bHxr7LJF+62rIXMti+c+xVrnZIfZXbJsuxSWQJy91Lpmq/F2anvHn4lrslrDVDtm
laYDNEXTDvmfvOKLQOZ23nmKkubGkYmPcd2SNJwkpQ97K5vEjzbFGOOLO+e6FszpYr73cdynXzPh
SY7lgjALtxnSYt1PKdD9SgL2SDW+LqNw/VcfcQfYQnQPza1XtDQrkJFHbw3JS6feL7A63zCDsqBP
8SMjnvvENfFsjAVG4vMsVo+vqlDf0cEDgMP9uzwg/mVph7nJUrHpYYl1v9MprTHHbsfqJxyoCPVZ
YFi/FASnXxP8lGW7ZCtIaHIHg/s4hv0D3c9o812KXPhv/EVTtTUg0WQvduKn1UMZl9IgOBwbow6K
CSbGZk3+8Jao5jr9kaksb39UyGdCizVGZBkUujTQnydz+kKvET/walaLeJ0dA1ZFkPCOfbcBocsX
RcIvNyU92gxqXDs/5W7SF9shn7v6cRrHeHh0hTaqO2iL2gOMBtzbErfPCqZZtC+dNlh0iDNoP/u6
6yI39EAWaCHcXMggRJf8Ikji1dcYscX6q4aNsrP3LGX/DwlzdtvQJVXyHCW1wrFNIEP2QClsXO6J
jpf2romMVD0VXtZWIbrZs7uPtEEffrmo130pl1WnErskZ9rXi56OX8yxL//1Oq/TD63V6z/E6FvD
//woksa2wt5lfvX4VzKY2iye3+ZSQO3HvzzdS4LTg46Kgx2iSmJPxG4Zd2UzNIPa9eWCSEVn1BRJ
Atk3Ld4/jYdK5tFE1BNwhYTWEoKWjnhszahOt50mzG+xR31xp3BqBzqwSAuTG0QZPTcohQWDc7C8
jCvbF3Ufml7cJ3+ZyeSZr15i982PrmczHJCTw83I5t+LTdytmg4BGJexfHDaomwQFsxKapNsVvtr
bA2u/lSz4eQ3L26MYSujSlj7itseGIYz2zuyQhNJgRzay31VQkrFw8ZKx/vcanPvAarQWN+tfKLm
n8KRUbHtek847OcCpuTolugYF8hq9nvId0AvcX5QRdANhlHtwA+7xrMhpIi2VZpEqAUir6gNDw0S
b1oeKC0uEatQcSr+Lbwo73dlrxaaQwKK5C6DAGEhtZsunJ5YW9UNaTGhgCW50upQZSp6Ghppvcay
g/Fmt6nqHvG9rZxDLHD9DWNNlG8o7rHhitavtV0UQYkMRrge9X5qokE9F0nslmhjUtFDx2W0uuKr
7Sp4cUHvqFXxvYKu8OCXebt8nW2nZ7sJZYxvpVahKpnBa0zCKM4WP4Bol2tBXbsYcyU8hc7qGxr/
bKYpqkLiNuDD0eInm8nkGgpmvSfs4nFzblnmrPXZ08TSp6BP+kpuSb583nuPqjKzy8j3qUCa8T71
kVFVvWM+zibSG2gffK1lgliFKOcOqVnrszY3tErA7lNToZiyMpzOCh1x3491Y7bRAchIGdSeSJ9g
l2CZh1v608dJ9J/a49mnot9Cw4QOM4pR52J9wssmVwo/OrQo2WaB8lT/K4aG8VpDyHWD3mjyn3We
LFNQ8sa8+Hms+eGSi/R/H/+QK1NOTUynhuTYa8Pt7JvRtNRqgIHigNRsHSg3lzsWvd+hbdPuoEsP
Bz8p8X5Iu2QD4/Pl49HXP/1sFkAnU4JBLQ6HunMyA7LHkoe1iI+csEXu+nZxYVoS0rwt6Ioi5FNC
y7pVvzgfk3QGTPTK4gGhcIHJ18SkLO7d6AB3nIzPjeRu8XrryZoRc+g1fb5RlVlrOyffyHhU1gEl
4Viogb3gv/+3Gkj6z2lnV1UpnQndbqz/9QUXaqZUt8G2LnokQB//ypz+lhDTRclzHdnT6eyvEoNU
wE9HzrDg6iiYUKfJ6jzMEzE/Q15HyBlpt78+XsiL8t06FD0K2qg0AmnInQ7V0TOeqokOIIjM+R0e
frkbW0fuSoRS9klP+gZADP2Pj0e9NrWsII1Uyu40E842b0uo1HuKNlOs52+FT38pS9S9Pgz/M2uS
WcixQe4ggfHxqFemFdoNFXH8nBCjPC+zdYNWCDIrcZBur2/7qCEOLFwVRLgA/F+GoodEXXTVUjxv
F08ZrN3GnsTBbSJviwpNH8yQqqknxLfUQy+Kei5oUsrJvgZig+v3rHjoCNcqhBjQ55Yj6tUj2u/m
olU3DsO1USgmUxmH1kYd6GyfiForK44JK0ZJZFNBAgvBIt3qKFzZjasRJOg0fJFXf5zT3YiiUaYM
DwfftBLZ9x5thhfFTJrH1sI7VkyTR0kGBV/j7uOdcWU/rjQVmiYeOB4utdNx9aVZAPHF2VHD/A0e
qSyO2aBQUbEtBDCrPtvGSp9e8qSXN87f5Z6ktrziejCyocR83iEEt+C0M3WQI6LWKmzzRH0fyL1D
Cka3QF6XaBjOOB0hpPqAd65X2+lXRmJGyE7l1dGUPraoWJjm6mesujh9yrW2p+ra97p9TMC523c6
teJvMwlPt5Ne1KPS4ZioRLARtf7Hx7N/ZQ4Ml4PJruJkAog5/V2OuXaqEJU+thpmH3S1xjjoaEWS
5xI27j4e7HKLcdGBdqBjteIeLo5LN5ka/fT8uEwmwi/d2PrBgJbJvYKQiOiKqSXlU5OV0Xxjj12e
IINKJwRROrSg9s73dkK63LbYJh6rRopVs4O8gKjl0xcPo/iULA0awnBQ18//z6Nl5hkSKl5WHJFG
EN/zKo225rwMOC5Ety6ey0Oz4vg49BazuYL7T4fqMA+GkExR0q4b7ZhVmbVvUJrhhlgkej8pcnwF
rGxKGJ++ixiYEiGGZHSd2MlnAxdGB7O8LI5GJoYtKlVT0BRz9Nm+o8soqLoBJyXswF/8dBR3tJHq
QGDoiESE89ssEbX0zEW+R97Qfxbk+WcoCKIr4YsI1jgdSiNv4eAyVOS3BkENnQbPy39/vPHXWTkN
Z7hYEQL14AvjQnMOufNQkGpbb2G58sL7goqwsWwALlAWznMguY1X27cor9e2PMkA4BhwK1ys63//
z2bsOt3p5qkojqVayr+moVju3QxJnM9/GDiOtQdJC98/j5ZoaOmyrtLi2Iyau8OKhNRnnvlHR+Rt
jbn2+fHYE6AxqWIBLjo/yHPrNV6ZJuUxTXExXJbiR0evM+jz8eDr2b8ff9yVQwbgTGOv8yiuXtOn
U2gPztAjmsfW8Dalq+p9bRWvRkKa05hGtB29ZqaqJm/cIlcWDtA2ygC0n6ADmGcvxezHfZWjmXTM
Rem9NyOXIbtS3QoDLy/+NWeDGwQbBqTHeYQt9S7LV5Wzo5nDgR2p5e+SyszvO3e5SehdH5Gz7U+M
TEzhrRgW75xEsSyUdbQ5ao4SkZwlKBGt7QPNRjaeCr+LS8lEm+Gb1hbdFzCY7c9JNqM6aFGMYwM3
d9ZtoIDMr1WOaFiQTrFv3s2Dbxb3bd6Zxp1nLwJvGaJOscGAohy2btrn02ZYaCsceUebVSScI7bL
SaBdL9DQUV72vEarlfc49P2vxPP7DLFZFiTMwYrMW+oKiFbmpqzjY131sRvSHiyxKEz1ZN4iRUGe
jZIxEoBU06P8ToA80UMbZq8HxnMhoEAqqq3vIQLXN/LgKzvE53bQSLhR4UXN9XRfRl5nsUey6mjT
p3lH+U99xa7mllvpn2z6bNXo79N3XxFHaFSsx+M/N4jOzvOKoa+OqFCZzT2aDZ7/hl0J3dl8odQe
aAaio0cagrTp+kRO/YORmnG5ge8+p5vaGc1/0KRsp70XtY2kPjurZLvETflLwKS1DzID0v9XP2pJ
Hw4UYOPDx+f3yhaH7g97Z31FALidnd8SDdKI2lt1FCIX7wV7cATTpunb2RH2p6UuIPGRVoFO4W/c
Ec+eLMysnFknWz1iwDjc9SqLt6lrNjs6YuLGd12uP9cRWsHkbqSNoOhOF8bt0PIxKcRxQyyOuUXD
dzCRIyqnZPfxBF4+W1SWqO4wGAnqBczDzfxM91KuooW4uA+bosAWITXNII+waqL2SQPj4xEvl4zr
nXicwObPU3kWjtZIBLb57BTHmnMWotBUc+xopGEXrocfD3V5u6/QbOBnAD/A7p3PIuKwZRtZc3nU
ZdlujPmxaqoQsx2Kg2s5GSvScpUBjW5c79fm1F95cRogJ2LSdQb+c6oK3FpinEDKY5zmWZCM3iZ1
CivUpfU2cs/feC+vbBUD+D1S5C4JJPjy09GqFVFcpV55JFRINmVnJvdWUnya9kHx0XHWIYiyIeic
HbQFMS4d/bHmiHgO/lMG1VbgLSinspw3Vu3KB60y2SsEHV4e2ffpBw1jjASyGJrjWCr1JXX9+C7K
sVj5eG9cWSTwj/zpwNHwuD4HVnnIfkMvK5tj1+x6fWTSqmwKLEVbxxQ3NsSVL+KV19wV57TC7M6y
BpUQqtXI7B1jqkE7Cd5il8zF/PrxF12mXit1ipSLaSOAOmdjTCbvapQ5zNtMhkton9PK0gu4b3aN
05nSpibM8StabszklQMN8Z93EPggjJZzHFznyqFCN7Y5tkWr7RSw4MAuhb/BVODToHOeKmhHoFnW
7BKE++nWMDMtHrwuqo9JNi2bxpb9JpPjrWDmygdxbgl4SSYpwp5XX5cEuMXSGs1x6cEglbH0XksA
9HtzyJxPZ0E8vDroPhJz+EDnXusjArx4jzTyiKh1tyWi8cNSZlY461grfrw9rmxCVO4pAiCSg3LI
ec1sxVAP2VjLo4mkoQXC3Rf+djblcKvKdG0gHsdVXgtXDjRQThdJqXTMECyXRxwgM6QuJmhiQtzK
xK+N4oNi5t2CAQ8U93SUopit0e/RjkMJVntOxGJ46DoCabsxbZf3BPxASJbgE9c76ZzfU3clwq3K
GI5+lMXunalmlJ5TrY+n7Sx8lPXS2ZW3wprLjyPo4wXB9QEpI9Ku04/DvpPu6lwPx67zi+NIrECj
p67T/EaYcbnTV2dWDH3IwIG2nx/d1uvbrlTacEQQW+4o0g8BnLIuhDx+qzp87ZOIjx3X5y9wEetP
+c+j2BnOQCXcGQA5JNluNA2F1oq4xX25+kHO+t5DFuGhOps42Ggu8Md4PBb6VD4KF6QBirO2iROB
gNv98Ym6vHDJ4ezVegn3CJR4zm6j0bSzrgVMdBydrso3Uzz57s7sBMmD7RZDeqT8bvj7uSjjL58f
mcwA5j3dQB7JddP+ZzIXy8GGRi7iLpdm5YQV+rPV3qp9cCzzDNbpoe3xgdsYjhqr3cdDX8ZUaxmF
DUdzAaWXcxUH3eoTz0vz9oDwRBu4lbl81xMbId1Fi+8WGvRfWsdsQ/B+0Y3pvtxBvJzIEnIwLGhw
5yyW1pSdVGXeHQYhrX3WdLxsRnoL93x53plTbq71SVtz9LN7RSm96UF2dodcS1/HrMS3tmzevaT+
x7G76O7jybzcrjBKVhDq6lNP7ehsMD21gDNpDqpAbYr09hLPu5y8AhUP/RbO/w/Z7DTXW8dacfHU
E2Fsne2ZODWqyLISJHpk3LkbmYAJ2aAKPWgb1aRWvkI9wQyskJ5lgxGj9kADYhxeV/8/7D+BEOp9
YCXKjPDOVH2PgDbQul0qJhqkY2yu3pmTHMFlZW788+N5+nPhnf948AMUlElRqGWfnespNrJJl01z
6IpsScCatqX5xTIRUNgWReU1aUC5vUjCSdWFe4xgfmZh0Zljt0mlyoFVZyOB99LM3bjDhzqOt3lP
1aQIVFzq3n2jtabVfC1RnjberASkw160XvbLZnWWIE+4PXE6IQPfZEWi6wFIp8x+AgiBjeNENbv4
amA0MW5iuL1IioF3yzD+iIvm/eN5uLZfCPJtFlKjx3buotSNlQa4xMphqgFz0ebijWjBDtym+XwM
5K71N+y7ifopUp094mjmpuYEwPkwrsWbfrLGPQbDE5aY8bL9+KMuz7WLegFyaYhx8m3nNXXZ+T5v
W1Qdah7iR9BB5aYw3OLTtwch3drSR9iOfOmceE2y0jWuh+/yoLRig9ZodGc0pX6jdn5lgaCw0rWn
fEn6ci7KVgrAVXYyyIO0k+K91Y0l26Dhnu9to66LG4H3lYmjI7l2WdaGBOpip6/AuOiVOeuJRMrU
e18hlIeRV/7G6lzehzCe1jeGlILe7nmdHhR5bYM6aQ/YKE13CNsuCzLdXZ8etDi3fkeOGOQNWt/l
JCJMyeNCVExkfEG4gyGJEHTDE5MUWfJNtdaEQKXwB4y8iSynG0t25QPXVwXNDqQCyQjPdro5SUns
uCrBgSoZg9x2ZAtuEAX1XTxbiQX2fKaV/fGev/aJHi1yQB4ERRcka0PMvuyxpjk0VdN8gbgxvhS1
Jx8y/DtuxAqXuwRSHW8MvBcq3Fwbp7uksMoGb4+lP1gYZetBW+YeFLm2nfPdx990ORAuihCrAVag
RnUBExI6Jm8l3q1wHno9UGYO+jQ2P83hhr9NcEfxiCiEusfZS+CVMQVm2+oP2MX8jG2510v1NDU9
fJtB+3yhfo2LCcKpeBC6nl8aErtczU5ED5esL94HsNVbsMHTjcT9cjMwCk1qGvLIOFJjPF0h9J2A
pGpyOEyVqu7RQ3MDL3bUCkm8latfWSMKpXwTcTin+bxL5WoY/1AnmA5Tk4sQeAYm3ysY/9M7gS44
FzrACeoR5+ApJSp6Hxb1ffTOsE3BK/RZ6MtyI3i6+Ja1nbdeTkidrEt0Nm0ZVCZ3TACv13gCPPXa
6mXf1d6Ny+jieoCYyqEBJkSbYiWYni6OVaR+agzTdMhNl/rJoGtbPMZwMBFFup8wow8+nrur46G7
QEpBB8w8j681DVEvE7WYA/Zj/gsV9mlbT6r5PRpJvhd6BGvm4wEvAno+EOu0lbC2Boju2f3XigKH
At+cDracrW0aJ3dqSd/VpO9JQZ/1yHhYSutWeHF9UE6WwVZcBz+dVfTmpdYsDmunae++u4Q0GNug
azCFSZK0Cty+e57K6UYYqa/fchJGrt9K0YDsAfQQkcDpsJimZZ3R1urQxoD3R13bLCPYzq408vuo
F+IFU5Txm6qqFGRn2VovjrSs3yqyv3885xeZI7+DrPH/V/hXqefT31FkswSb7ahDXFkOAruDLL8K
2stx2Ed6tVKcKvEVWi7Zx8cDX9tdiHv8IeZTJHTPzoyuBspDhq8OwzDOOHE5vyTg2xZ3yaCv478/
HuziXuMrfWJHak7cnyRup19Jzd2ZhhRpx4Qy/POAswS4fuG8R5H9+9MjkYsCoIKxyr1zrh87RT2e
hwvKnwrfhiNeOlDZBr04qNFwth8PdXnrMBIKKbw9CCVTfzr9qAW52KLJIc/7ANvf3MHNf+attG/c
oFemji4qJTmu6FVB+GzqEt3A2KPKtAN2qdmXqinc+7IU0Rdj7Mob8cHlUAaZJ1hbKLL00c6rnSSe
hVl1mjp4mTtts6idNsqAYZSk9acZ0xRv/wjYkE/wgJ9ncZSndVfBHzrUoxxf3SIa3wj10hsB3eXh
4jFljajNoEtIwf10hZpJS1OZx/NBX+QcGtLLvsfpKvs2mmKnDykobiBQNx6ja7MI1pOLFCwrhdyz
sAQ+nzcrq5wPaQz40YeJ9GNk1gNRx8v3z+5AOoIIL64dffBO58WfOJ/bTocDd0hpgd8VPZhZBMLV
5uNRrn6QR7CwaqkjgXE2i/rwR6xHnw/IP3+bkf/bgmqD9IpTyI2RLk8UiEdUUoGnEWdzM5+uV2oU
rpvM5nzIVbvgvOVHgdnDCvv4ey5vPpYGdB7uqMT4F6DfBQdZ5fjVcqDl/Vr3zaGn8xlUs/y3Qcvw
/zIYR3dF/fJZ57z2ttBrL4KYdvAHb0bswl3cbxYQYPhOcEWPPsGecaOTcPX7eErXWOWP+/zpLK5s
Sqcap+WgPCh+YeO0KpQaVBfpGx1Qrmq+8Y2XG8TSaWYBGWfR2Cdny4YIvjfPoD0OXlS1Bx2d8N3g
+5iOtf58A8B1dSgwYgCrULOk2H/6bVOH/6q3zPZhpfHvyVz+xUhQbbmh2hsfdbkX+SjUXtyV87A2
MU5H6uo5ijyJjKPhinSXVoOFdhMV1o/34pXvWeEDa52AVh3aRqejpHM16oNVeyS4uB6NZSt+WiW8
I4wu7bePh7rcFkwa2R94I4+u2bm2UV4MnV1WqNs1lg0WbSghjhemGW91XKNwpvTF948HvDKDiEas
/sYIotFyPoswWnPxsWmwnMMiMvcxXsAw9Is13djt10bxuDS43d0/63U6g3YLtRATKfdg9l7FLetX
1d9anhc3bvUrw1AsXTfdOnf0VU+HSVsvJxq1vMNcpPFWDAWGx/SiP7/p1ot2FV2jYgQ64nSUrPJ7
HCzz6KCnmNfnpfS3AyHcjU135Vu4X1dvHQrojHO2MHWlJ6snnkfqNye/7XLxnrU8zm8c1eujsLkN
7j2ejbMDJLOk1Xs797BAnvtHt6j9TYwO9o3lv3KA1hAC/AiJM2W2s9c2Vlnvwsn0DhoCasjhSf0R
QVLMTVV+S9j1z0N3mjNQXuMZpOygEVyeywo5VdaIuEQYQicTirsHxC+DXrpASMBrD57+o3AhRZeB
hjfumNUb5iVE7wGLjgwBzvk1wd1OzD9m75s2d2GZPPYC/odTfkvEWySzO9fHuE6a6u9W/P74KF6e
fQLH9dKkgkD6ev4KDW6cDTgrRKwFSEqzaNLj1BhxaDYWWuDReMtT4XLtGY+99aeaxvE/CxlIU8U4
ZzCIatNTWB5V9YbO1C1Qz7pPT9cDkD2FQeoKVNAoGZ+eFmxeeug7C1KBXTMeiMjoOKTw2gOYzv4X
sGf50exb+YAhXvVGljXdUIu7MquMzGGl9Lqys852OLDX2sEKID7SXUgO6GtgVIz14oZ4LeVJym7p
/F5S4qha2+w/GBtr4+ZcMFrrUsNFEy4+5l4yq391Dzvih7gCFRvaGC0O+3xFLNwtvDRiM8PU/G3b
5QpsSazC2356SwELX+vAZI+8/Wcfnw4ZHOu6SI64oWqb0ZqMo54JWCMozeKD6G8+Hm7dMWdrzZVI
p5H+O43ncyhBi0IenZukPcC5T7e93loHpSbj3peZvAMYmt15zjL9+HjQywVGzxzqHckKDRDKwqcb
DJNBN+sdvz/gQNpy7FPEiCEiuql7wFYLJbu8XrpbjWtu4otvJQczV47Mili7MEqKklUbmS7qIe4G
T4QpYtlj2Lbd1G3/kBEexrFevnu6Kd2wnDSZvS9+PzhbB57gcz9St0YNSsM7tEowWsi5j5IoL7mB
gLlQvGrgHucpKtUhVLvS/p4uTVQHQ0zA86Qbo9kGzgBv6CC7wcq/tnNRi/dK0Lqgl63sYfXfrnFl
w9i83Ux2OtT/K9QQuzQDki4mo2uGst4kEaza19nA5xuXVEE91i26sdxqk5cM2MqixL2zYU99F1Pv
te92muT5FicC1986ctC8vaNWJQ/kBNrfLfTddCdjCIv3eTSOGT/ThUmmjb4L3StSBm6Mpv4GHQS7
RBRvhpc0n4YBo8K6wzV3zAo9D8H3LPXeSHtN+0tY+iTu9GZZOiRNRTP+MCwyxTyI4sLXtk0X5fpb
NvmeekokecRvLJ1z5APKeFb5v5MZtcmD0aEUcx8vA7KohV60U2ikDjId6VjEP7I8S/R9Xi5lEnqF
BJ5EJcfJtftEqz06piqbM8XYOQpO7lZ5RWru3Nx1m8Mwuip5zbU6jhOMUr0czwJsUVvI5ARPAdg7
fXr2/cLgKPgql6EaUxiELdVcY+9njeve8dn5EJq9ljZfoqXPjVVmtOreBlkIHykKY2nu8AuK/pGi
X8o3KPvxPw6aJMk2RcE9fmwa3Yua0KwiuN5TV0DsL4YaLYuOQhXSUEPdyWBMB1vbRjSDMaWue9NC
EaXTtO8dQW7/DThJrL/O1JbTF9DC/Xgw7blDWAmxa/zHhxoJmCQr3WGbgg2VX8YiH/9eTDSkH3nD
Rj9MUAWKN5lW+AsN3QmtK+xyo3YzFIhxbDu7ytI9RpuDup/RJrDRfajmZsdSs8dMg7vvzlzq1tm0
uXKSY+5m+bTTmHsXt29Run/Tyvbjf6TSh2yjT7YvobcULRzQSivrZ9mlSb1ZvEmWd7Jxu/xBSzTj
L+ztnfypNfBmPtS9krBHugQn7iFBHPlJJhLePnIxRR/WkdBfRmv22oc0Q3kkLCZjtJ8Mlp02YI8a
w4NrZM4j+lC4TktMPLuHmN6nvkNCcHRfZmh4yfcU+/fiOfUBuWzABsn+XcZz+YQCO2IlJRPV72tX
j8UxGTO43qiqOPqPymu9v3PkRtBULpE4exIaMIldQmNk3uetM6OpYniRoQVVZpbT1rR4PfXDgLGo
+b0d2iT9Ntli1p/tqEGENIcFiAdrg1BfKgI8kWYDL1KsaHbKxzE9oCwlo6NyEY0KlxSt7MdaTPIt
pUYVmUFkltljk+vdg5rqEYHwEo/evdv2pi0CD6rfO638SNVwSAp/LAIky7jyNugrJfELCVic4gGc
5o2/sWLhdrsOd9WuXh1LBV8t4jzamaDMtKe54HYOoqgcosNMbfwNtLyXIkvl2z8ItFH5B/A4oTuU
jIYTwjMW1DkT6fkbRb1SbpRASgstlLKdOY75oLBF8WsU2dwZlzAd31sMoT0bs+1eTu7Bw6bXv5+0
pPnHTNjm9znqY/VPSQnPOwgTN9Z3e86z30Zipdk7vJ+ovf9/nJ3Xbt26toafSIB6uZVmsWXHiZPl
tBshVVQvVH/688kXB5mahgVvrI2dBSwgnKTIwcEx/iK1afgFI87FNxnhKM8f1Vp1A8WNB/OwWPHs
ngcufSVMJmyMHlRvio1b0fBtP1oDfgdnJTWcwi+1uBFf4smiMofnZzsdWjQxGoRyjM68VTPc7oHa
OWXxTuXCnPECGa0FEkuXoIkqqm4Mxjqul4PTT675XizJ+AsM5fBlGDupPgyFm7lIsSHR6JdJOQ9/
X79SX8hhUL9fS8tsWkBDW/Bhk7LNRbUYsOZT9Qgfazooi1m+wxtI3Bqoq57RkDLxFxrad4PZIP3i
ItH2+o94RkJfZhPQKSww9QQXakHbTB4UXdtUwjRusy7GO3Ja4qw4ks/AnRoH/IVnPqd91/QS+s9Y
8IL6z9Aap/6sFcr8gWBUNocyWXokPoylxRIeR/EMN+5Gd8pUHLGLzg3H52CWfei6skdGAiSM/K1n
nNVxKt3+FEk5KEeQNBNG3JC3zBM7wPs8N0bLpe6kgLn8qZddFdQ90m2nFlaDXqJsRR+t9fXJxOnb
t+PB+VWMWrS8N2nNj29N8VY9RjiOAL6ffQA3KZ6CaF6yDGUSlkiOG4HC9d/6nF/hnueuRvmst6dc
vX3921w9HRh0JegByeYhTHvmMueKgdctqDAloYy14bgoeDhXFZHrfxgF1BwcPejcVIkvR2nquVwW
x0hCJxfjvdtSyswsae3M5SppBY3Ba3HtDQC14qlwOco4YDZoOpVJIqdbZABwYLCK1vN7K1VkSNLq
3bLX93yPrldwHXUFBGIhQNN18yQePOoSaHWZtw1CcBXqQXit+BAtpp0ywkuzg+FImZsWJR2Q9b//
Az3MDEpGeLJYtwBB+uHIfdonHwecj41Ar6sZfI2Rd8Pd0BhKt/MauErMEVJAPZIp8u7i+G2maDWo
lLEbkYJZkl99Md637fDTy5y/QkR7vocvj7WWZWB4IQGy/vd/ptmUs1X3NJ9vW3hriChFkTwni+rh
QGGgAECl+utb9yaTQ0Bt5VbQ+t0CrhCFmy1dYXJj0dWBt/qdIz3Y7MRA84VtsnIqsI0iFq4Es8t5
jW3iRFWpe7eVDbP3COHL1P1SB1gWWBZidcGMLmN7Z6G2mR/cSi7c6fkMJQ9TLeWuSRJd3MjEis2D
yIWVQJ/zcCQ/WkszDYfIacv5zrSbBImr1BncW2v1QLMDPSoQVFNy6SafO46mfdKRqnxC/G2E9qvG
cgnIVgz5pCGr1T15yRRH55oWcY+p/BDLW6vKkg55Q9vJDgXYUjJmHn7o0OCAgzRiG7tqAOSq6Pg9
uTKHtbZAus2nRqlvrChJlyPaedGX2lbywfd6b0reWsMD77UCRQALAIABuXS5rqkQJtbwKvKhiB4l
gY0+HGx+JDd34AjX349xqD2s5ULAqVs0Tzxpet/oqKtrtkxvvc7K71Bcq/a2Cb/24qZcZwMYgLIn
eRCq8ZezMXgCQEBAcAiJ1ukmF24SmEa/d57Xm+RqFCSG1zouBbatNXDTtoI3P3sRRFL5pUGk92gm
UfdYGZ7YicnXy7bmHSs3lWruCiS9nNDEmnWot4mwNsr8SdeHZjo5CSq8O5fn+pkvpwQFVUe9CB0U
FXTX+jv+CRuzOfZ6NSppuNClwS9Rg2xxIG2ERixbc5n9Fq4bLlmO0tt+nhXdDm90/TCX4z9T9lcA
IpuDNuHl+IaF23fZUvLDFXAKUM5F79hJblyjf3LzYe8+vf6AuB9TIVHJqqiUbMvjkEJl2ZdI+ERN
80NT8/FUwhLyFws0+luj4+oSSUpC230Vo9rc3HaMRTCdXLL8PKHUVhR/rHJ8M2yJvxnGLcV++hMA
2Tb3i2NXid4mikJRL+FZM0wk0M3wZnobozxXk3FZsSmkbSJFnzpu4+RzHMbllP8ETlCFk5XvaRxd
b3iK/RSDHA8dakogm1FScBY82J04VLOcOnVZRd6tkPaek+YLO2DVJycc0V4ipd4ME89tL7O5EKFS
CvPRWgzjFrOtKXSHRD+8vgVeGgolLiqvVANXYMTl1k67vF9K6YoQedExUGmxnxCyTR+QnKl3dtvz
xr08Ru7KnDfXgwwx6hlH9M8xbg2JjqMGK3ZMK3M49J5ZD35b1oTc3OopbgNXbvMfbamlmu1rGoqM
/pR3EActMaPmu1iuyO87UAf5XbPEiXaylxKueYkHjH5rjNkgdqrSL3xvfi6nEfVxwtz2bQPQuOq6
WkvD3qSGeKNRlzZu+qXl2fn6Z7geaM1SADjowGy4iTZf3DaLpW2zOA9bV1a8EYrsg+UlewZW13Fs
XX46bjxDaLxs3wNZZuK6gRZD2Odq/IBg5OqXLAeEbTWYtWiYRs1O5H5pXqAJkdIAJ0uzZHP4TUxU
UyxUIe32C7JcSPAmxyRKzbcHGQ/s5YozZhODdt+sX5viPWskDsx+6vMh1b9baAXNzjVwfVboi0Bf
WVNKHeGqzf3deo2jVWZfhfrE4zpo3SlF8qvX+0cV/OyeT9t68i5Py6qqQowhdXVob+mXJzNzlrlP
OrjBbjWbDzVshIVKea8UqIW0CC5qoKnzn2Isygl030QpiniOtsGbN+b64OKNgJ30Cmm6/BWOEkne
DBTsHWnHvrXkyj0am8p/bx6Fmwh0AHipNYteV/6fyDBVSVNEthXdNnGmvYN00vk4CxQ732/Nwv9d
0bXXiCQNxHUuJOAImxWN3FotohEGOcIWfXP24FXNN3GhDpmP4uwy3ggXWVS/siK8el+f4LpMm6HX
nUOhhtcBVIbN1lHt2ME2zYFi66QuMrGTRs1d08cONX5HtL7gstL8MelVkmz6rTvDb48hM7cgY0MR
pBQAgW/zPpnccZiLoqjCrqiUoNPHKdDVOd7pUr+wvkQwdQ0szzi+9Vf88xV5HMdYqSxVmM9a/Q2F
5LIMyk4Ox8niGYO+sxbMaWJ/e+vSgnpesYPkZoSarVjFNCM0rWllG0I1/5O2c/1RK4rpqK5d4Ghx
0jPgoDHopO1+en3g60VFQxIUIVsKjQ96W5fTHVUMHVDPaMPE8HD9gTj40HSVvrNptzF7nRZNOswN
1zIEb+bLUWplWpzSrGWIk1t3K1wac32njadUz8dgNo30/NZZGbTLPPJ5ECAI+Gxm1efIl4EML0Op
Ul63ugHEPOXYnVldnwcIuHCh1vSTmW3BGWhUu65Q3SaMZRd1vm5RxA0a256qg5NrwaDeJMvctrdt
r+45aT3fcpdnceWf0wzkSQl0aiuqU9dW2iMA0oZRv+jxPf/204nz+GSugvIHDVw2ImCyWYu7balL
3868ub5Ju3iyw3SpuyzgYazpPlAMfCmYIQ+g1IPgd1Rmd0lPnj33+btlrULHPvzNQZyKHpWbBy2p
579LN5u/yP6HigK+m6LzG0dTetsaueUEqqVQyEUAtpXHFtvRHCq5lkTnaGp6rBviTn3qqJFTXK8L
tJXAanaTj2h1NQaK6kaxP2FN7ARjVBj23RzlXvRuGTu7PBFRZyuQ1jjnPkEqlTd92lkaKvCljrIz
vO/2vwk1bu/BizDf8ZNep7PXtclfw5gc8acylm75bCimSG/AjdUNzTq8KFFME8OnujDaMpwUROEP
RVx75t1YTWp0MJp4im5Vc8BAwMVrerinFWE8TZHHulUFFYoD0gsGnQwlRwlWqW3rK0jXUoaTLIev
pjTq33qjJtahRb66CDI5z/OdyF2w3KnFMzcsgdK9VVaRGwi/JtJTHHqAeG3vIruSXqxFDdXm3JvD
LMOS15ad9tQsnXqL10D1oWmBUPiUvPeMe7YJBjWa1fKSMdeDAab38qxnTkX47uc2JK1NXdasnX/o
tV03XA3ePCx7RJzr2EKmhEgclVsa8+SFl+N1Lp1dO2pk2KBFZp/rUbHae2Mp7CxImsb+JMqs73Yq
nS/MEWEBxAS5BFd7z80cY7BSONktkOM1riJkG1tfMXitZcbyVo01lpPZgTjUCGkQgTaXrh5VMxc6
5Pjc4n5Y+2HNTYOU0peq9mpcGLysP70ePF9YUFSWLeA6CEOuyPnLBS2gty4LtfZQqAARQYpCuQss
0ZbGMYpN6XH1VtaeBsALK/qsVMN6Io4DIe1y0JlGqi6kM4Spi427n2hqdFS7DgmlDJLdzovoeob2
82XEdlmdircCL1YpXJ5x0xiS9+aPPIMxJIf5cIYLN37os3Qvc3lhvFWrCeInIq6s7Sb/jLIJETRd
X8LB1JvYTwqMfPxehbPuL6IYaBrJItrDq16vKL6Y8Pr4h5wUVtflitJFVHD+GdRwtOzqIZ/K/Fza
sfjREqV3Hn4vDcWjDO0mwDiwrjbXuy71zsScQQ/Rk0++V4qcEFSngR+2VtnvJCzXYzkre3ZVKaFb
CNb9clqi0YaeGo0RLsbY35LWaHdiwMppdJAae+tBIF0h+aHgQ3aE4svlUGYzozCSCBtZlDzi2dDP
92WrZx8XvRNHZOy6N48HkpRItgoYrJqNm3dmNQt0zE3FDrE1SX1FILRRZPqp1vWP4FjkTgx71ra8
TCHW3IE3EUW6lcS2eUn01ig0BYhKmA5o7wXoCgx5kEd1rnyMhjyawARFUqVenVEYn7QYnejJNKv4
rKi46H0Wk1pNJ2q/zs/Xl31d1s3v0lHWgb5AsZp21WbjUoLLtL5EdWDqsCUocKg56YoT71TLaddc
j0NZnqYY9UmYSFuBRxQWJHdVJ9i1AnRTtYoR3tjYIBif+iaVtDbbzsa5o8QBvDvPEaCrg4RqN9Pl
sJv6x+gY+XLM6rp3DognGOpj17kYJYrSHf+rltzVnzI3y40De6vB/UXVJus02rlLm5cOhRLQP7Lr
u7ovIygNU1I237tRqvW73BBRfCJGZdUh1jv3A57AqXeMVqOkJ5tO9D1dYWKHjlq5im8D4uT39Fcq
rNoQ6BvvMs9s8jsSlCqsgHLRTybxVwL8qNynwhmnnzzOwNLMNe38Q6a7o+nTFE3sAGxGbPiYkeDi
0U6G9VvmUePegJwtwE6Vy4gzRNxCP23dXFkOArvO/HduYjDxO4uHpb8dhJFFBxrjhhkWEWDA09IL
Yrjap8Xyp6rxM3oPgxFosUCusTgZYCmanzIXRXLu1aLgnokIzmjbR5hzdRTkE648yDnDbQ7XO8bl
Xa/TMfYRJMu7Gx71Zn1ItcJ871Rp370fE8/+YjhlO5/wGqeRnyFKoJysyUN4RYDlcJEqqCN6kLYT
RYfWKMQjNnildwd6B1eepkUDG2ejeOL9tTifqUDldZCT6sgjj0+nuHWiTJo4EY5Vc4z6UVPvu1yN
rCP8ZqBnAgUKmB1OU2CT6UjDQSuyEV10Kj1VPmDjh/wg0DVFOw2wtX6hcaqMQUNGq97TcbdiqKMe
7l2lnHHKUV1lWY6KoE92WJ1BflpjozVnVc+bzzN2O15YUIf86onMbHj7p7o4G4WXa0cbC6r2aZmg
He0cmucnzeZsAt9fq6w2OAmOzWVIjLWp0rWFJ0+aGCjKFHpS/Ui01X3cQv749+SisHyMcf74pYt0
uDMSPm+DS4t9mGO6PYFhZZV7GnrV+2hmRpzSGCYtDszc1D47vUI5uo7QQ7l1y5HDglRNF509qc1v
lXygBgSWgJQRVTQKbtsiojN3S2xZVRUaSVEAVirb9zYmVDsPxBciDM1Ua6UJULMAK365WpqMhsxu
4zrsTFDA9tKKY1Q37dkod2lFLw3FhNZH/Fob2b6w88IRUHXnOrTmscSaypk+LJmm/fYU292pkLwQ
n51nvSsSxLW0t4nPTdqSb9heE7beaL5Dk0Q7ybFybt56C9CeQIQPXTzIuFy0l2tHHBswA8yb0HSi
8n5yq+KckKu+OXNZR+HzkO+uNbV1Wf+t9iimJWcjbcJ6Sub3cdwqwCpzMIRoxR7ePiGDytJawyIu
GZtlK+JOsXQh2rDuteLoFrY8kBLupWLXH4cOJk8+A4IZtc6tZ6+noBSUaVMTLlPlcGvTaxkiU+zk
DtcJLaO4LpmYgeg5sJnLZVMoQJqtTKga0bi8R7F4Ps8axMm51Yc7QU33/Pa145xS86erwJ+b8SIL
VAUQujZMbXy38io2jrU6tDuzemntTISKDUtdSajbjd3NedmDGli/UJIem74A5Vk7exig65O6Gg6g
Ec+2U3kMrL/iny3HVQJ0vUhb7ubePqhO792UnjYE/VJFOxO6LlAxFBVTwgLFU2LQ5VBGZ5D9JCOf
CbxWUAziizuk52XUDF9d1ImUpDSwX9M+vv61XpohEozUp1YKPxpyl8N2uZ2Vka231MXSNEDkVMWh
Em9W0tq9jfjSUDS2eK4y3ErsvRxK6ZcBHwHcTC3FwhENEWfaQwenmMbD63N6acevcXV9UcGCtzaB
wvaEYk5j0YZ4X79z0LICjJf0iGgWBREj2nsOX7UZeSxydaDxC299VRXehL+iS5VEqow3xll6ryVd
/j52nf5G8fAINufSO+Q9aabCq/nLCCz/YRQVfps41H6N4q449eAagtiAAOc1We9bUazsBOhnz+LL
XIB2FeKUa54OYmgLZpvkpOdKijdhVHTVcvKsjJzUy1QvCXgmloDV1TaNTlYDmt13m1Yoh7a1vCch
x/mHu2T26AvFaS0/Hc1qPFL+tiffiT0CY6JbiGWVTMT2pbaMkz9Bie98G9/Ix6TjBXtwxtRKUf3p
KrHzqdc9s52Xt5b/gQFSPN56NZMeRp0KmDZs0HMKXDH2x67AlPHNG2oFW6FihLwne2pTE0iEqziV
VclwjvTuYJQi+dggxYNpQ1t9Q+aUJ/TbByTguIyJYwSFncujAph3seTkyjDGwQF4McaTaT2Zjzpu
3n+0NIp2csWro6k9GwxBOyaWErU3MbvhVQkkaR5Cy4X47ht6TeheWuwoA3twjE+vz+5Z1PPiqzHK
Wv9Dm++ZgbU5oFUlI7vBKRcFbq1VHxrazyNcgqbwwHeZZa35Ypx1N0jgkzvHzm6s4ifWjxUa7dFs
a7dcqpNzN3duqh0bkWb216FCxM2fq6ZAy1jaLa5IjeZEy6HqosELFxFhTMdTwE50UBQg+Zu7QeYT
XN0O3ex3WquMvGfiUcM0sRe9d66LQutvyYs7cZBz7FFZn4EJqx+mqY7kL6HwZPxdYirpPZVGxWPI
VNEhvteFnfWPY9s5vy0tLr9Tkl/7X8DkUZtL8qz/lnJv4mffGJnn51jtRsfUzp2HCYRK/slIzPQn
FAD3P3MlBX3w5sWy7vuly6f7eqLs+NboD9cG7AoNV+DUnKP1eP1zv03wV8D9DFrYgBU4el43+HkC
lg89/j0O2PUWYyg0fxFMedbZ3GxpSFMuBsO2FhZpnv7XlIo8UMKDZdAbab6T9V5dAGspnQwRtSf4
i7x+LqcVTzPm1GWnhcpkWn+9sRNQPDvX/ITGoTiXWm3u7ehtGCL+rIB0pO9Wbd6t+IZidgrousUI
E8JHc5zmRSbHZZHpBykK7a0C9kQ7UhFohDzq6NRva09lwtZoKmmFWRKrB9RCXb9VB+Eb6vTz9ZMK
tu56Ziwk/jUuNxwqwJvQ54rJ8xCEXkIySEX80LvJGx5tdR6XI0UxOBnRPBgikFrXyE8tdJsvCwKf
Q1gk8IOCkQ0O/4GqFkalfeLdy9IcqBaUrqzbBx2kluf6UimH5YMGn2XxYyRBykfMLZMqKKfGvm+o
32eg8dEePCzamNq+4mgzhM0lgyqRjR0GQXGCbIJfm3E9QUvJ4/QE8GXODpJFKU+EmFn/uMyVcA6u
NrvuY282NeoNWWcZ8BUKF5j+kGMM23HC5D3/VuanSbGn6ZGYHy3B0Ftwg9SmldE3YbjiO8qEtK9i
sVjpKfKGUT3rCKjb3ws18QzAIF6lfMT30LWOCmav8cmyFqCrWFFmXtDQscc7eMFP/r7KXftHMfRF
FIzj5GV+ukzQEiwe2n/VjrYecaLs7DMuQeV48BIr0W41Ix46oARzSg5RQAHQDqlT5CnOad0KVk1q
XYn+QHLQTD+prMk+yBKNq1NhpEmC/fUs/sMYHTNl+G3e32ZclOVdXtX5Q42q6EeyGPyAi2XOxTHv
Fef7QPUP+l+EXIk/WgOvk75bO1SJSNxf2aLO1E76dEn8ZVZr/STZ+lj3Ror4hS5WVPgN2CPcrKsk
0b7FyjhUR13kvX1O235xA69LVBFUbp5DxsZ2BLb1ZKtfSD86732uI/r5bpz7rDq5edqnty76QPlJ
Fei8YxnPQ3H09UGT9ntL6KI7mkrp4dmc8KSC6Tmn0EJePw5bhMx68Gjw8Q+AMvpl2xoBBPMaCqLN
o6P2Fi4St8Ng2BCuCgYgL20aPbx9ZlwrOj05TwYuDMHQzO0e9vD5/Xl5gdIspxCIchrFEW7tywAH
842uEpTKULN6w33EVF14N9lCLhGYvaHWZwX8h3bn1kNSkXy2WHBSQbEGBLbjOD12aTkN73Fed4tz
bpVRcW4UFVPlVZKmPdCEs4Q/6HWNpJZXKt+KqJ4Nip5D5p1qTF+HIHe74kvSD8MXLmdcz5xeFuZh
KL1sCtRBUfXHpqob/bErMuOHHaNufFJmUVpBlddjd8OpNZJ3Zs31g5H9LGfV78qyB3VdaU26k9tc
fzSaqqpOAwJCCn9uLh63GFApanO8iqvMyfzZKjPnk0fTMbqdIFcs2OrQ8T4khapkmKa3CMr4fV9Y
3dfXN89Vqsr1CusboAN4O4gdmxyrhqcXJ2bnhROOBUFHnYuOrrkn57L+LZc7g+z+mWuNnh5UnM3V
N3m40lVS8cIhG/T5BHwUp8hFxeLWlVZ2b5ilURzjIZLOTsp6vcw8IUlYSetWnveWGlbS/J/aUs3u
2mYY6Monp05zJOTa7pZBF8zVZXmo1ORs1d2X11f2uYV7Oel1bGpmZOjuCh67PA6emNwecGF2p/bR
QMVXH5pfiqtmH+00RuIhTlT5lFZK8gU8QT3cTK4QdaAoaE1gXVRZ9zNd02/QC7wSuHA56gcXOK88
IrQ5je9Er3bJ6fVffL0XaGKsGjgrNArQ7WZPAn7OMSgW+R0quT0G6810zqjP74Sr673Ae8Wj1Y68
LCC3LfyVmoW5xEpT3C1SiabQg8f4pFFzSk52omI2XR29aZo/vD6169yLmjNPfAAvUO9pM15+C7vu
1HrUy+wOrwDnWE22/tUxSoU42KSfTbuu3qqFiZUPfXcDQuBKSzSukG6ZZSQj9OQ7Dama2jeJ0Di0
Knt8uhc+2bN+yCqavtLCNqkyD2FRzu6Y3dUWImtzD56viqc9sML1J6PKTQWBOgLqDCSvl6vn5bMb
L2AU1mr8fKPV8fx+kE79YZa9fMzyZPhpqd309NZPxgLSDKbuBFgQUfbLQWkEmL0excWdm2ftOalj
7YuL7tUvT2m0QzXU2k56fr2UiNQhSK2tmGD4ButT4Z9XR0f2JHua6Xcgvmo/WSh+kmYWweuzWv+W
y6BwOcq6Uf8ZJdNMekOAEO/UxBTvbTDuSKPjiy7BfL1/fagrSirwQ0xf+T+E46ixbitAYky7bLHn
/G4sZPvXTnuPK1V0tUV/bemzmxa7+Ohk13SojktqiuZo2zJRPlFYytwgKnU2Upl4E35NeQEUvYid
4cmy6/p70nn5H0K6gXzETDvQkKZsj6XaNzMgNiQDHqifjUBpBk1pgzlv+tjvpFnkQVFGsQO4jd7S
odIUaRzx2K5+KHW/yMd+GNP4V4yDeuRHSt4/YYQ2pQ8U7Xdd8q6+A4VFa5Xwo46O7vSV1og2mkDI
hAhbUpKDJdC9kH2rH+vaTt/6yZ+HenY4hM1Cz+vyk9P7LfBbi0Uo7cRBZdUk/4zEj4L8+fz6F796
Fq0jcZmDmqIVRnX4cqQssVLTqyBMSByOfLC84ovtxNaNmeraYWrmHjLION65s9fuxNerw/M8MmV8
REbIIuzNHAs0692xZjknq3NvOGHquQPnu3ObvzQKDQNErHCmWNuHl/PDMg/K6VIot27cdA+1Ow3v
oip13noNMheK6wgAr7ch/7scZQH/qIA+Vm7Rm04emmqq7/LO2kNlvTAXiw4BcWa9BQG8XY4ChYr0
OOtR+sE2wDknVVN/0MHz2Dev74mr2A0wF048LSqNlhocp8tx0M4YUeRI41Cx1eE70vvuN5wNOjwN
+ml2Po1VIYfzYmXR3j3/wgkDZcOYMC75Y4sv5UW6knoiBQJeu8LMElFjM1+0lARaz0t2gt1Ly6lT
lCS35DDzWN1MM+MdO4EyDWXneMOJVpleHazKJuS8vp4vDURxA7k2FIpUIsjlQHWUiSKPIgbyMNNG
+ETe0GpOn94+CsXjZ47KWk7ZTAe6J4rBxRiHvaP88Ro9PWZ6tMdEeiFc0LP8/0HczXEivsPAA51L
uLDnb4UnKbRZUT/cQHsWP5qkM4JGszNCpMlL/u0TXEFWJBSQJ6+6zSqdiaF3KyDDtfRODjei3+AO
vvPKemnzEzCgU6BiBCtmExBjpD2GRrQi1JxZnqqh6g9N/dFqHtCtN085ifDOtF7Y9DYKhCvlFKMX
GCuXu4P2EoaXlpqEemSaPzyjxXd1muxFP9LgmPcMIV74gOSzlK1XnDr1+HWv/pNMtFMMMctzk3BO
qHyNC9If+GDWhyH36N+oqXYTUbb9nKYijXcm+sIxIGihE4vXC+j/K25eqTRSy9DqguQw3qDiwNPF
quKdU/3CcmLnRMJJzxv2wraF3yDD2KUJxDOIldpZtaZfBsCxY90m7tvnA1QPiVgIMZRStkCLRmj9
2M9OGk5e3zxkdal+B4+U7gTj5x98kf7h47zS/tbmN6Ct7T05dcTKuUpT2EyOgh8EfLNRHKW1djYm
10EpiRhO42uJDcWKg6FT5onMCdg7vc9JmfA4b0Z56HWb0tsiRmQ3jdSlsKSjK6YeWrP2tLuqFl13
iPqODpAK7udz5Xrl375oBig3XmI+LYCjzHdpqySmv2BDvLRBPKSW/QkuO1lgkQ2WfrI9q+1u7MLI
mw9lthhfRKwC6389DFy9y7hg4SAAgabBgGXAJh0G1s9NHI9YrOJHilaOnA8Sn0F/VtSHpC/2+IXX
+4nUA/MlkgfqEXDDLw9MLeiYpMiqhLKEK6Cm6NJgapj7cPb3cCHXB4ShUFujq4gDE2/Oy6EgMkZN
W8OyGtBqPbVWHp/rqvz9+vJdxzeaFx6KDuAc2btbAdbWrOwoV1BBnQs3OZreKL+NupvfV0WlHdCB
HR8yMewpPz6bOV1uYvYv5b0VGcBFuCUZd2Y2N9Q14DrILLdtPxuVWD7oKzzlVklKmQo/M0fPe9Am
XRQfUMiqTaCGlkRBoVTVSPyHU+mgflZSPVu+ldWgvGuzpdT9id2bBJS72/9Mc5jvqwluIWQpF8Wu
WJal9Mc60lE2MkvYfmols69ZhcytL1EkHs4iVoq9p+91iIXWv8oIUB0DSbQtHNTtSJJot21oDU5t
+cKturtZF+pjH3fzZ3Wo+3PXpct4V4hZGjvh4hpgSybK0cBwjpqFRuy43ESans25kQ60eE3E2A6j
Y0raRcai2B/r1Ouzpz7Ja3nfZI1bfWTp5/hW67PyD4BuYXyxGznrgZpQgv34+r673tyr0xcUc/If
qpfb9MQjY/U6VxZhb1Cv0We5vNfQdfj7+ijXpxVWmQdymoYznbOtdUniDAn4LbiczgyE36+BjCbB
FPOovYF+uux5VVzHohWbgdY0HN2VubdZbPRedGOJOExYB9fl0XQV2j0W8Nk6WIQ9fbEyw/r1+gxf
HJLParO5iEpbzJ1b5+3koQEdtrh6Bd2o2sdGusOpKmv32KTZnvnRi+OtEkVgh7hUtyRBG6uEAjkw
gtI0RvUpHUX0Wc/K4pHGL1dM0tJG2blYXxiS2g3e7TDrOUDbJLNqVY13TlKHIKTljSLaNtCNVtxg
p94eMkR3dvLzFzYNDHU0dcgbQL9utVIQMqtl44o6NOesPWlaPr8bs9a5kwjZ7R3P9SV4GQhXMivB
naNAcrn1LaYzZ06q3YMw1GMQJmlvzQ6sAtd+mhFP7cNU1u6HzhyrD8Dy6XlkBds2sLrOLE6JYaCx
aDmymzG+k2N5fH1rXV8NrAGdIRBHlAOg+V2GjkLKLKPUWoZuU/TI8hpHWaTNHwpcRTC1FGMO/Sjr
nXz7pcX/d9A1bvyTkKIMK5cuggWn4m11knnhHbQyRnlT1ar/4TuTfLrPSqqUCNef8s9QM8L6BlwZ
qO5mqZ1K7otQV4v+gH36nu7Jc0l6+53J6SnmUleB7rCdFs0u0C1aGUaoqye+oyrIRsZGND5wflnc
Fsudytd7L/o7D5U73evLHH+jfmm2fpTn6Vu1kL1VEYNOHwnM2rLZJquKGL1Gi6D512hF+kpHFW3p
krf6ITMKKKFV0A6mOFjNTQbTKcYokAsvw0VmGI1apgSs6TTn1/fpC1uGFEJdl5cEhih4+R3t0VyU
UWnAUcdSuUHneiHwlUvYR8Td14d64dZaKxKklOQsKmnn5VB0hZdBmDb0b9r6wBRqLLnr3HqjVMC6
bLB5qeugc7ciGC9HgRwlJSoWCBaMDSL8Sm089EsmD6/PBRYdf89mU1Icp6UFcoV297Y+XniDEwEJ
HkPMqfLlWwLEffluQHeQ90YRl3kVLArX99dcZkpBxzepG3l0h0UfgnLGEvSTumgYqGFqMw1HOxGt
QqcVo8nbdlRm/W+R1cZnQABVeqbahsO8nmaqFhi91cTBkgrjP9XMebVIkCTuOx7zKWqu9tRo7rG1
GsBEHZ4K9o0oJ629ay3e9j4Fk1KiyEW68t5W2qVKfCvVEif2ZQPcM/VlmSriPDt6rB3yGW3VQ+UO
ZgWRpcwX3xmsNgcHKLtu+K5Ww+zc9FZXlGGi5GoS6Chm12fTGgdCbDR0PWQ80RTBPMRgIKIcyGo9
6Jr4OJSFUx07EknPNzRpxQ8ad1MflGk65x/jGIhW6Q9Toid+qurTcEJb1h7wDonM8qZscsf+Vdb6
3MMac+f6FgXN0vxYIDYGWppGr/MrtdTYDp20UosjPIwk+s1sWyswpBvZ4EUiQ6UCXw4IbSe9h2TY
glTuqeZrvTPnWMZf3cauv0XjIilKZw0ipC1l8+aMber4faa0Wx8sr7dNfxpb/MmdxFSaG2EqffLo
zCi5IumIH2TrG1jy5WfkIPUv8TDBsvbtpE7n/oBwbqf/hkZM1EKXDUlWOfwfZ+fVG7fRtuFfRIC9
nHK5uxJlWZYtueRkENsJe+/89e9FfcAHL5dYQkmCIAeBZ2c45Sl3Sa2XrpsdA83dGgxLXqOPkkQ5
fnR21ll4YYRmgwM79m9p9ji35OxnIYtMdZViHquTJuRK8pJORNbXceBtdwdTa+ZnsJ+VxUoh4HQA
zTkpPyqNKq7b60b016xFuQo5qNfLIxI8tvVtUvPucyqn6Mu0Sd3Mj44cNum5RftjPOK+ykvpWl0N
d9odqzZu7+OgkNq7USl7pJ0th5sKuiebzi2BE2SuRiw3nLC6U38PmjkHX2+fwo0bZREjoKy6tKiu
uvg62zbLE6nkYYhR6G/mHqXnoKicnSBq45JkHLCkC9qbuv7qTnFQ0s2xp6z8dExgRCPfjUTy1EEW
cqmRlHvI0o1p0bUkQ4bVB6hknfRAOBlUfBArH6pa5clhJV5VGDk7HNor311uSqpylHUIEHHYW6Pl
9VKYY2giWwlcwxHP4GPaH8DLlc8pwLb274CO3PxEJJvNd1OZ4/hYxE7Flu3zzjbuSy02ksdpsuPq
4JQ0lP2a17A9SK2lfkPGT20+ttMwxYegxivXMyM9q0iGhPgnCvoUdfJK0uIXo53l8Ikdr7WP8Tyb
3X0dAdh0R6OHiCpLLZqoCAXYkVfAUcjub++fpYy7usMXK+hlByH/cCU6qbSKU5v6BPhcL9VFKRwJ
qDiwaQkaANGlREYMNjPBH8mhBo3NkMzft3/A26dc/wLqB7AiyHrAvq52lgExYlpcB3xkHUzDG2en
fBKNFGduWgtcl7swceTDpJbGB9uU4vmhy+ey9rR+UhW3SDKag5Yt1RrJd5DHB1NqRXfM9LgxD6jU
VeG5E3X0V1eN81MG3HxPHWjjETQ1dHd51RFGBFBz+dimMs5YQ0+0P4I5cqui9wokxQ5BU38g2jV2
YpWNmJpmDdsWworCuKtYJUGdV0FsGWUqa65dg13tlWjYz7Ru9Hl+4CDttNWWlHP9dYjwwD4D8aJo
tUz/jyCX7CAsoi7hfkkm+VHVuhyuYtMic59Wd7iNyf6UzDbIuNbc2ZkbVwC2PkiuYJBA+3jdNpJ6
M0CsLi2ZKvXGFDVFrxLtHl9m816DLEOrjVbsNWIs10aUxEXpa0XeH6QGj8g5ryXPluNx5wrdmhBe
FxTmMSuiML9ayqbTA+r/DBXYYqhcLRbKOU/0fueLbWxIckGES1Aa0ijIrRo3I1RcFNuM0u9C8QhB
I//e6fY/Gppm9/qYBN7t43s9KcgxFA9UvhEp9rpkYcdljAKf1ZDP1+l9Clb1cVSbaSduvp7T0mWg
PA6KiQbbmrlSBTrAPFRX/HxMxM9FphwIjZmWHxWhC/mgCaf76/a8ru/F5XRxzOA+Uvpa1zV7BZXw
IRk7X+6zajx2etUNd3ndZ/qxT9IgcMELWNVdYVlckUZja90hkTohXm7/jOvzTpmeOZOWAIsy1g69
taxOciDXrd/nMW6iqax/BF2sHqjFvanTRT9CYU47J29rtReBNZ55CsfoPVye+cBRexF0Sgt5ZIgn
v4rlDpyaE0uBi1/rENyBIC33jI/fIojLm2Zhyy+UeTyvQIyvygUVMKYugUTj85KG0mcn6mrpFUGK
rvsEkagPXgpnDicgaDk1KhjJuNvPSifJLfQWMJmHVNG7mSpDVv4F8NmJv0dqDWC5xt01+DR0rWmf
SSf1v2TRBhGsHYrCr5HeS45nDGU6fpTEFNU79ZmN0wH6DjlszhnhzFqGRFSSM/f4Vvi2gbWFOaTz
p5zqxc4ZvL6jl1IT6HrAUeyUt2r5H3d0C0Ubx6Cu8ytSLy8nYqgOgsCnd+VGi74Z2ZieAoSeHrrQ
St7fRmVwkkDc3qiuIcVwuVl6c2i7UWo6fwYIf84p+rimhYbU7XOwsZB0T4FEAF8h51w/Q3Mk0SoK
GcVMJd3XRiX7JpedvhMPXj8GSyl9UbZF5WthV1/OxR6doMhDg4XM4+mrZvbjI9mheqcV+EP8hwmZ
HK83uAwJ++VQIXfFoDZ65/fwTZE1gHBWaal6+g+jUIJcSp/waNelyAZFuzDTwt4nDO29oNQG1GuL
vUrA5scBSwmOF+w39ZrLuahsPjUOy95Hfts5xcrUnPEamH/cnsvWx1madDYvGwCjK9hDrdRx2Nq9
P2d189z2asSbbRWgxwxpp4ByPRTlJhht9APB/8HKvJyQ6AqrmeOBy79T8vtMt5NfolGhTNC+23mt
N4cCHYzX1NJpXCv/wi4NeqcBF0Va8NuiBeyGRkVtoJf2HEKvvxKcT0ppbzsOiO3qKwGcmtpCjxbB
IJQ5JqlIXQeNkuPtr3T9dvwf8gtAOQHxlShBoI4ixkNl8LtO7WYvo7FyhmdRyM9RwKclT6r02Ls9
5vUjSUQNo3rp4C5Q59V7Bd4e0kHKmHbTmJ8ms5/cLq8W4xQ18U3NjE6SXewdrY2JgppCMQgVcSK6
dR8dFw/UPGD4+7LWAmcMEe1NcfV4Dm2z+iAKdc/fcGOjkA6jS7uIZiJFvJqkaU0QOnp78KUOBktn
4q3kiCI4xXXvvPvVIvMmMybhp3zPjXi5/RNURyBaZaPf2GpxB4dhvIdBuof92VpAqBomXXe0guR1
ldLQe/gPSTj6VdGaBX4hCe45RadGkx+pVveazan6fozFwn2jkgndjmBy3X3Pe9q9Zlwh4JyAsBWw
KRGtSVI92Xmutj4W4BuONTpPTG71sUa9iNGvb0dfaEXtJ4GpnnMNLXsUg6qdzb+xjERNlEn0RbSK
htPlxzInGh6idGS/KRXjLpz6xAsbuzxEXI6nXsu7nfE2pkYdiKsRfDmI73UDrzMK2awR+vRlfBb+
nXDBQkJQGPkDCYCx8x5vzQ2JLENfeEWU5pff8kdg0xRNULErFH+sCulo53h3Z3qaPRUzCvqV2BVJ
vr5IaABQ4QIRBqtPXYN90jBtKymjbaYmtvFRpubpKcQb3/MkK+4FoNPP6YR+0O3b6/peXpqhuCuQ
6+qLPPvlJIsR7Bt2UINP0C0flViW3AAPi9O7RyGBX2CvxNHEiisQJvSXeE4yjGr1aq6nO7pDSE8g
GFL1785yQYOgAMYYAEIoxl5OpzVx1shqjnWtdXDAFFN8miWpfq8qDSgpVo3GP41FmWbr5Sj4culx
hlGaX9rENGTwuicQanaLQn+vMDtvChB2yoTgiiEwrmMoalJKCM949Fvg6y6syBzfGSU9WGZY/oe1
A+Nhc/0uSt3rbm5aUIEeW3n0Z9jlbiekBC0Ia++5vD7BSw2XQQjcCajXCMG8kZW5mVCxZ7tL+FsO
iitF/Xg2cZA43t51W0PB1ofOTuxBgXq16wbbSHWrrGa/tGy6vkQeYedC3hiScw/+8fe7R9OBaqAF
vMhZQhW53BSOin0YyyVTq3KQGpvMzGuGwT5h1/heOXU2BbAqFOK5LsCHrAniTZlUzZAMsl/XgeOp
2EYeULcq3r98AJc5Q7yTZFZr8E2LWPRYYssDxDEvD/TZ0cbNxHzWEmlP3vHqFqKXS36wVHLIFtQ1
U1vVIIXgXWb5NmXqn+MYtV45RMnn21/oehRYIFytoIp58Hn2L79QMOhJWNYoZNZjU5+p+8+PdlvC
Prw9zNW203Ck4yqFzryAv9dB9dCldjpICaWEBc+SRQ7eoFqFSY4x7W2EqyeKo2SRedMI579ASV3O
qNOyse4Np/e7uBEvZp90XpvOynmS0/bUNMUemP56ahxd5EVpvoN7QjPmcjy4/chPpMrg02CW7rRJ
jd2hK8PTqDQ7p2lrZuQjpCWLrjbn6nKkqYIGmBjy4MeYUR9padEmjMbiVCpF+U0Pi72M+K1ScFEA
Wm4lgqVFep52/HpqVifPgUWx1xdtGBxC2OAPVoZQXVeI4oMN1utH0k3GA5p2Dqxq1TnTCR3OM5A5
P1bxEJy0XP+gydPeKbyKClhlnDJQtFT41oa1KkyFkdUVnSaNfmoVkzvr2uyNRVt8DMtsONQorn2x
knaPnXtNnaISxguqgR/CFYTezOXyj6VRVZDBVL+jNu98FnE3ZS+pBjX3S1FAgfoR2LOenkBW6+oj
dYsJhZe2spuHIUT/+diI1hBY8NQE1U6tK08OYnT6AbyVPtPNzvCUHdQyEL9ayq22S5Uzlf4xpcBI
EyxFRxkqfRZn9SEcmsi5a6PEro4dHsH5hw5jFufbJIoy9oiBi8Yl3UulnyXS1aEbVZw2D4WfMHBx
nJi03quoTolDQZG0fm9JgNUBrwE+bzkJVxQqauxZTzij+TYSoDLgAZV8KMI6eNTyuNm5VK63AYOB
BIewRbZO2nL5QURqNVoyW4vWtWP+rbV2FXyu6kHPPTUwtPxc64ZIfbqW0x5R56q+xzTJk0ByEIFQ
/lqF+JWRO0E8YacR17buak7S3OGUC5St6+rHpkMD82BUZXMsElN8vn2TXl/YTBScLak1nC6mfjlp
hICz0dZLzS+QDDnAmu3vM7OYdoiP11cNo6AWhRsKOHtGuxxFLecxVUWk+2GgTrHrFGZSv1DxLB1G
g6eOdE02jDsh5Mb3xAMJ0C/mHhQr1iVFQ0KPdBoYlFRw6g6zieYXzUYp1w+lOkrtIUXMJgC1x/1z
f3tVr+fL7Y3ZOaWlNy+P1QctAbPMxqDrPngtU/PqIi4mOpz4ChzDPMyEq9dBVXu3B71+OYAELYxD
isSL+8/qUzp2BzADGji4Jse+bwKdYeD038eZvadMeb1hl646+QyZtg5Kf/VIacYY1RXdDBQ2cT3W
VPFUpeXrMKPhr/fhayPh5Fz0+s4uut6rlNkX9QcCQNK4tZv6IuExxBq4l8kE6hHjceT1XdS8F2BI
QQS8wKKJuYgErfn8eJrJsNaQmBgsuzmMpRacWz0w3BKp0p0vds3fJ4sijMEW6i2oXcPcG10F/VbW
tp/JQVb9207kB4cEyBWQFXrd1hnwsxCnLMgiyxN1oClonNOOQJPFyIzzGAdd+WhqQsWLvKPKcpdr
gkiVW7wpUqRVSizAWqPOkz3qwbKXLp/ypbLDfUkFCRjzuns2xk6YZlXu+OC8mtFP5MGAWwE7NPHS
wVSih9wulfqAYy5eNraE8dSx6fLg9faOv94Q3JgIo6JAtPA1159qQODIgtIl/Fguuq9BUqLhByPl
5fYo1xD5BZkICJIeMluex/ry9lLsQSwQbeEjK8uhAjqG5bZhpDgTZT3l0Dv8IxDETYwF/jHk+FZ+
sjsN9Z4JhFd/L3V1f6/WibRXGdqYvk25FzsmA3AeXInL31Vk+H7MyDv42RSASCBndkp3qLLh3WCd
hYOxSBuARF7K5avj3k5FFJTY6j4gCZsclLHpzlKF0Mvtdb66NDkD8JYWpAWlGSoMl9MJhrTAqqSk
sEAr+MmpwuauhMD8UbGy9gG3+3bPlOHqFmNAtElAVtEJIp9YTYs4V5pziXKkPnTOY9ji6XNGtaos
3ClqUbsurDz5V6/nCR0gNtfOPXP19WipA1nnxef7LYy+y+miKJwIqQBfgdk74XdOVxaNFifJd8Ka
jWXlJSKuXaRgEKpdvb1FniV0V1PqeW04S6dU1UXjqnFfPKI3F2onQwvHvffhGs6MRClCXbTY37p5
6zoseqFYdk/o+o9DPPaHOo+r5Jj3ofNsK6OluLbdBf+meO4B0wNz5wGLLG0XC+r4W0g/Xni3t9bG
Wi/MLxx/bfpX2MxdrnXSlKGVEWn6mtnAQTD68F6ERnl3e5Rlv1xcikwaTdYFacwdjL3c5Sij1MPD
bHLFb0ST3LUl4h91JBxfYfvtbJ6NrUtRfWGtgMrlDVkdfZHPTUanXvGHUe69yIwtxFQMJKmlMTvo
uaV5QpGnp9oM9gjyW5MEJQgbFHYHQ6+ijNgctMCpayTmkFV6BPY7PS0stF+5OfTvfe8hRJEsEs4A
dlkUYy7XM2unBoSvovg1GNY78APWnZrm6Q4BdGNv0FmnS0T5eSGyr4pKEpIpFWkM5yMuy3NUqz+N
Rmg7G3Dje7HruGeW+gsNutX3iprAKiKJZC8we/UYNGr5ALIV7JvWmo07Jar1JcUx6JgHzbhzrW4O
TQi8aAAsRgWrvY/tTCYJLVAXgFf6qcyQdDeTTHmdO7P/JuOOhLmRI0AOm3vKhxs3D/5Pi2YMyCsq
4KvzIGqjjQYxK34u9P4xiJrw1Ldt9AMBarxd5+q9roG8zqTxIC2ogkNVXPsJAQJTlEW3HmV+S3nO
pKrz5LmKcV7swQrePutbu2apgrNj6EgiF3G5N6s2kCm94iYSYFrixVkSnoqQ6Of2KG+KMKsrhXqd
Rn0VfiCv/OqJaiZhAmXWVd8UxcOIiEpaSvdaKH2Q5eA1k4yj3Fv/VJr+qQudv5XadjHIOHaGBr01
V61DaO7hE7fmDQ6MOiKdSrKq9Q9SRtzR8lilY9PmB7MVyUMGlffu9rw3LhmexaUwQiZOmW8VCkhl
HHZzWSErGWfZly4JEj+II+M41/MevGVrky5UPFDzLPSVC5ssV10VWwwlw+L/SYWq97VwNl9FKOL7
RDjte1NDOnnAeAgmuT+5clbHMRWSrM92ovtN1mVPFOgTz0GB8FBIsjjJZmW9/xJdiluUtdAZhX6+
uq+VuFYCrO1UH+fmGfdXTfUiWX+3AA2zAiACSomGIbnv6oPVZjdHcB4o1FhSg7KpEnuzii4ymk57
ItcbOxBxenDqMv8s5/3y5JWqJqCZ4a0TNnn1ebCC4K60h2Ln1lSWx2V18mhqgOjiziQ/u+ps9NWg
p4Gs+cHcOmf6EQLyZC6epmzqcxe4YFsjf6OFrlTA30j6ThwHFR+O2wdhY3dyAIgneHG5vdaqdnNN
zbQo0NZMR1IhKqWN8CVYHMB8BgdnUj3ek2PfWl4UcXXuHDTLr7ph46TVSoHEKKhAMXlGbKuHvGzn
0+15LcHtenXBqixFbnK3K/X13qrLWFMD3TeM4bdZSi/VZDzSk3jmuf9iR9Pz7eHe8tHVeG8oDhIZ
wM4kc5ebxsoyVZuC0gCLgFzlGcGpPronf5oHr6WYEXrpHKM1b41JeU/mFsjnIcC375DMdZn/MsI4
M+8lu6ufy6A39C8A7iLbE2MfSQellDT7bEmD9dTCeVqi2GjEbSI3U9VvJTlV/+rTGKEiguUuemym
KHHwXNScF8Ocp/JQhimRU4Pza3svZlVOzlPYGNADpN7O7uD9960LdT3qv2vVpON/0/SSxD0v5sIL
x0b/Xg5pah9HVW5tT6slHdgkjCbYsIiP255akxq4sYRKrKtboYrG1miJr3z59peSpWPgJVUWh0dN
xKgzEtiipjWU1K1OKYib1J1Ekn2xLaH+nqhBD4de1afMGzGoIXWQhfTdLKGnPhlyGaiPRZg1vhpY
ZX7oKr3+Gk5ClActlDvbRbNXS+8q8pQfpSRTkTDbTA/diXsS/pMiJb9Tue+T8xCN6q9ewBk7wBiq
HS6uAfXVLHOSv4LUgeVZqVkme1iwddbOcdvY/CYYf4KVRdf4qq5FzxZrmww547YHWZqXFsCfwZy9
27txa5SFk8IaUxO9CgaLnOq+M7D5A0k1XHmCFi3p055OzNYovNREXuTsJCarK7kHPmHNQIn8uulC
T+tH6ziKfs/bYGsUcIckVUSXi4jK5cEaeFkcWxLMxZD7l1lOhu9ZnwTH2yv2plW6Pr8LewSbQT7L
1X0xUl6s8RiitpnryCtPS3PssSBLoXCNkInq4XkGMKYxQ0LZuUPF0ovxOvyNgWajeUpspc2rVard
b5kaTbz36zbeCviR3JpLH1cGpHO5COFUAKkS4FZNtGm/5UatfJ5iybJQGzE0/EzjRnYXoaKfUz0k
J3pyk0+rYS/R3/oUSMCBo190xa4oxK2ZEcsgduurdaZ8hHwf/oXWgLFTTtgIzehNomiHVgSFizWK
e7Z1iZIJASDXzq8pFsG55+wf0q7vdpZ1Yz4IqFBxghuyoOJWkQukAwAmlVD9cBwgpBm5fcgkq9l5
ibZGsTmJnBPIPRyWy2/XG0aSc+GqftQp4AgzuG9DwXV1ewNvvHfAWv9/lGtw34Dybz2oflYM/WOZ
ZOYXGGaqmw3R/KBUTfmS9sVe0rk5NR3qFfGSQwSxylG6IJmzsMmYWmF3rtQ4412VW8bOAm5sCICg
QMWWiIGix+qeCaSw1dVi1PxYGKo3BM53WZ40LyqScGcRl2O0ugRQm6QgYJlk6uy+y0+FS1ts1gDX
YIsDxpSq1JyO7WQnzalv8uTJrKQveTjXD3Et9G+3v9/GUjI0s2PHs0fWu0SzSWZTuoB+TQJ9TLnC
j9gl7BUkr6lyS3GAySHUQQRGTfJyhpU0xWPhpLqfBvUnYSj/9pktQZPrTrZk/HSiyIulb1YlfeQy
/DLTDkXJRn22QYu4BFkeDdjCDbrhc9RMz21tzgdl3jv/WyvBAwkaAqWChdV3+RM1WiGWOrEStLPw
Jp5m+xTE+KndXu+tAiL1fP4oYxHMYhaXwxAz0n5yOt0X0OkBC+hFhX5xP+tP0YAx9AlZz6D7kJlD
nj6qc0LtVFERsjnp9BoVgqHE2kvctiZO+gQRgpseiPoSqv+BVQRbj0wyLE4/6zB+xsUjO8qxvScG
tDnKIj9JFRF/wDXcZKQS1TI/3a+MsT0Vaq+for6q/8N2ppAPGBKRS/Le5br6Yy7RPEwhqhE65dm0
P1aymZ9NzN13zuv1zQCZY0HYA9VhPutUd+grekhFqft6Jwen3oZX60RKeyqL9v3LtgwFtIRSKK2K
NaNpQiY/1ZqCF1gODEj1dTR8t8JdLszWjEDngNWiur2QNC/Xre/TLpI07jrN0GNUOmIqMkFiOMSv
otjJWbbGgkhIiwDMjELt53IsSKbgz032G0rewYex0pqDPtiSP9WFs3Parl8n4kTiN5tOpE6ZfHXY
ug7V/lEyDL8Y8F83Ar14yvU2PwNQsn9GoKjdqm/lnT34Vnm4vM4ZFRoGakjUDOgkX04wytpcsRrZ
IHQkM3uaKdH/E0dOXppeEZa4kFckDiH5mVo+q4g0zEeR1s33AZhwf5gata9dGeecZ4E6RAzKexhQ
BMDcAZZivzCaSaK68mSURfdJOGHxd1wjHXHodD2dDwksodnVMid4rosiejZCQ3mliFrXrtrE4qXs
8PZ0VamPpfPOzbYs5nra+CjwXeGDLK3s1bSRpoiMxjF9eN/CpY+r3dXc+4dEcKPorUJCFpufmz7W
7lKBnQ+eFVhjjFGUfcA4r/Bu/5zr+4ZfQYSwPG7AhtfhnIT3pdnlo4k7TR14+JNaMMsmeyev2tpg
xIxQDmicK866jKl2OIYktWr6eiSNP8ZBbQ44Y2R3ookif4Za7PZ96ewwPDemRneNxjCUAOAf605F
r6idZnQRcklN8EPBBuS57nPz++3123iyuawhFoN3XILUNRTRaHrdnpte+HkQGPUP2ZJUaPYO8vOx
m1rYAsxjj4BdEES2eubJ1gO/TjG8dRHFTZvmUGVqErlOQI/5BRv14pNdVGpyb8UiHSDlm0bsR9Gc
B37c5anlIr+YaTtbcuOm4QmgKgIPlSdnjUIYxyHnr8BCsnAoPKTn8CRp4SgV6Gi8/0lguRarraUd
d9USmOd8TjiFFtF2ap4q4TSelBXSOSm7dmeojc8PTp1JAbznnlrbX1R92mOFMDErUF+oz9Q0dwtr
L2TbGoWK0lKfYz6EBZenuZV7Rw3G3Pal2QAJo+H50quz2LmgN0ahcsVrSUJEr+qtWPnHe61mTVq2
4YKfolF1as1oPIPb2mPFbY1C10SFwE6niEbm5Vym0tGjOAK1lNsdvrbIlN6VxbhnAXEdxS9wS15q
PgvP6NrvcdITirscXMrsGYVUOXnVw+nO0mbIZGHkRcI80qf+9/YxXS7V1aULMoo+DThChA7WkPjS
MpGTdxLDt7jZOZ5S+Jxwlr/bda6gKxHy2W4PuLGWxAdge+DtQJNYUyb7PgOfFPeSj1p6dCh1Lfai
xsx2Tu71KEjWLugBqPNgJtbKVhBKQHR3s+VrSJScnKDLoM5SOHvvXKBHGFQ3iEJoXqy/WG00Vktw
7fgBxdNnUYzqKYI08f5RoGMSOC2MO+hpq3exr/tRnQT1PmupT3bgH/82E5qj754LPFm+DIALwL5r
UGAUo2nWgEDxgQMEz2Nnjad0TpLX/zAKtvALqHKZ0epWGGpjQu8pFn7bdOXdbGMrFJKovru1Q9eF
m43CMQkZofzleSUiCEpktIU/Q612xxnc8hDkezYj10cHjAG0aUAksNDgrVyOYk5t61Sd5UC0jPTI
l4da+1QGgfY4ga5RTvrkOF/evXqgGpYEnyoTefAqC0YyAys1KrE+uDX7XshJ75mVtrerr189ACq0
xmASgBKV1+gpLKK6Pkoz4YdzIREyTvGpn8rEH9R4z2Vy45gSZZECwaBeWIPr7oOjVYWtJ8IX2Lv9
pt0YfSyLyt7Bu26OQpMYmho7m+Tu8kM5winmwaoEIoVVi/NFWN3JyBW93P44m8tGrWypW9PiXnf6
YjvEFbRkFJzsxFFWg/BkRHP6OCz11/cPBYAA9N1ylLgWLicUqk5WaG0r+CRVc1DU3j7kwsJauU33
oApba8e1QOL4VgRcl5aMthnaUqa5luNZ/9Geh+g0q9GelsrW2tHzolTOSeLfq32QVEobDhKxYiis
8i4oHN6e0MSobMi7+9trtzUh7gYACoRa6NquNkNvqBIk2Un4CeJ8ANgj42Slfff+OxuzHp7rhW6O
A8PqBpIDLBntSKMnGc7J1yQfX0E3qzsh9tYFhHzV8vqwbGQrl9ugl/QsSqtI+FWpSWf6dMlHpQgj
N+rl7Islz/nd+5eOwgsvGPubfuGytH8EWyGig2UDOM9vzbj40luh9sg1sefSs/WB4PeALIVjvgBL
L0cxwfL2MS6oPuWM8Tjj2OPr+ux8vj2XrR1n0ZuhWY5aJICty1Hw8KYv2QzC13ol8gIcrh8DHRHM
CuPZ0+2hNieEDMrSNH5rWF8OpdcFSrgOQwEMV/8uinp6iMA17a3b5oz+GGZ1KdTYVMVZO3MpFK36
KEfGk1Q44bmUsJK+PaGtfccBWhqBxCXs8csJBYpA9qhRhd817WuvWfE5kMbBrYu+PSLGmrq3h9ua
GJKhHCKagqhgrDbENOGhYmQ6r3miWy9Nl1TfCjg+qSdwxNqZ2rJIl+HwYqOKwivZBKqCayZWi+Aa
NLM+eJgtoz5OVDR/NUYnfmbxmOvLDElMx95ChvP2HDf2CMJYECq50oGjrBF9/TBDP+p7lCtRGzzm
XF6f2tHSfr17FKrovBkga6FcrxGvhtRmqQIi2g/DGV80ChLHqC3U989lKZZBtV30gak9Xm6PoaoF
lRnmoqBTtVxGw2NQydEO0HNjxQCfWKAGsfKhtKldjmKNQWk3WPb4Yo57bE9H+WjWVvv+s4t9DghF
7gj0E9bij8ZUVklBbcBHCXF8sEPsMATKpjuqK1tzoUsEzBJqBX+vViya4yBqlcrys1nv3WKwxbE1
dlHd1+cIsTfyCA4sCyavcyIHuUdTwRobtP6MH2NeOI/0Z+1jGrbyux9Z/nw41qCDiFT5TpcfB4eX
NJXkEltUa9Q8uUGyg9e/2Fm2rQnBlOVmRdGCV3AVDjelaqSOxii47NpuiBrKwelxDi0wq97Z09f3
AlNZgjoOzpvg4eWEpFEaVDVkT0+d/a1LJL8Pq9+B1T1mEycpm5qdEt3m1BbxMzqU1GnWu1tqMSKZ
R6YW5rJ6GO2h/2JXqvEh1VrLu30p7A21bM4/XvVSQVcsSZaDJMnTy6gOGK9ndn5u0jDamdX1w8Hm
xn4FygSAuytkv1JVc5YllonKv/FsWPVvdKe/B43duICJft+e1vWZWsYC4bGwoHnkV/dDZqaWUy+1
u0hyKhdEUX3smnnv3t5YPPpESxQBGofgdbUFu250JEcfLb+ABD8f0As2Dv0wFqpHFdPeOVVbg3En
EyUQUeK3tYpZEBS24yYwLT8IxtSVADe5aTr/wqlae/e1Rx+ZDc93Yr9T27jcE+gpO/UQqrY/UZI+
yKnVn2p61zuHauMTgRJeVo4CFFn66paoK6yLqnC2fVD7zmFCy82T6uKfd+8DGlI8RovgA0ntah/w
2A9RqlILUOpWctuize7SQt1zPnjjhF8GDmR9iyI4XRuquOuAf8C5XBowJ/NxiZ5rPx/6+HMNhP1l
wCTPdCt1QgnHsbr4o5RwsrxkTsfwUCKgD01Yq0yVQ5fxvygpxt7f9WEu1UNtiblxzaFVLZ8dWD4r
TjfPfwfcu+JXitid1LpypEmFcPFuDKPvYVErzQFkOXJTt1dx2Vq3preKwZBEWoS8bFJoYvHMH/um
OEba2N8Pkzk/J5l4hWA3UpaPkqemidKft4ff2PlQkigkL5VRMMmrO0rPbdHpRoNjswN9r67K+BQi
yP0QpOav94+0NN7AuUHeI+e93Pm9LbQpXBI3Wccl0+5l6UjV2qIyCq379lAb259AjMYiUgPAUNZx
krDjVpejXPKlIAuOAvOwM2vwbplXyhEg5NExWNYPbN3lhEStzlKZR5KvlfV0srsSnloV/NBbeU+M
cWs+vFVUW00620SylyP1Wpal2WRKPtVW2+vR0DBADEG+31m3rc3Ah1nUUCEeUuC9HIeOTFi2RRg8
WFZReHPW5F8tOyju5tkazrc/0Qbagi1HT5Jkl4CZ0v/lWFolzdRka8RiUETk7v1ca8XrVKqYqabw
tU0rlF0zzz9LeXtGUfM1HKe92sj2b2CeNKI4AKSRl7+BiKOqFbAtvpaazb+GaKsf3STPno0y7CkV
puMqohHnJKstb7DV+tnuWuUQc4Pv5P9vPc/VLUCzcuGsUGxYntXLX2K1RiwjZV89zAh/pAcdTQDn
FfpmHJ6mUY71v+V0FD9LfZLm+7YJ0AYpiXCwnlTiXBIeQSHCVVgKq6h0Tn0qvTTRJCErG8LA8Wao
I4oPOFN6hRbjtE8411bRl8HspM4zWx2KeFLJRXVI28xqDNearKoDAFzLfgncQP0IxZ67VBZRfTSc
yEm/D3o5vsa1VseH1sZIwVXaUVSeJiK8oU3SWO0kjfJbY8q05nu5q0fpBbYrdQC3kqp6/oChapi9
RFmZ95/KYQ6e874NDF/JhBkepix3XsI4HZWDUIPEedDw3Sq/ptMk5wegTNLgplrolJnbkHQmrwZs
pvzcEzMUHolLiF+KSMr2IIrQAYeqjEN3Kuw2lx61wUrTs102ZuJPltGO7mhkiuIakkpWoNsdjrmI
LWiTO9A7se4gU7SB7VIDrH/HspI5J1qHrUNYpYyCXzcqY5wfCjujW5rKeTN9sqY0qZ7Vusjzr9JY
jxqCDq01/Ur0OEiPqaLWytMI8clyY5D0peJNsSXyIxCPsHDtILLGc2NkeFN6ZhkY+gP6W1n6aEdO
VHqBOhsksrOZKnta/BtXDDbpFPYJTCjuryOgIM8wnRCK8Bdb4weMZwKgCkG3E/287ePVPgdrCj2L
Ch6Cm2vBAIitUho2pQQ+UFUe1FRvX+NQGQ6RWCDeoCX6e2Qqledomp2nuZS7F8wgk0+3756tueL4
DYRwefTQZr08bOWoVZgGOsK3kGQ7KJTFj7FaDTuX6dYoZOtgkRHDX1SmL0fRlcpUZoeX1fwfaefV
G7cR7v1PRIC93JJbJHElyyW2kxvCThn2YW+f/vzoF3hPlrsQoZwgQa7s2RlOecq/pLH7WRRRTJu2
ljsNmTtX9gpBoh4AvIMSuX49iqGXiCjrmQiLKIJY4En989rdfo41oe7xlu7MCNQGPRJ6zg5wsc11
WXZNsSyRojxFKld0oEfDF3wamj07w18x8GaTALhGtoN8GojIVqIqdbpsdg3GSYblGV2aQLFF6qdl
fOF2fGwn7yFV3QMZz2Uak5fZEI+ti6Fk24sPuZ0fGmAsnTafEfQ9lUXxR5fXJ0zHjlkBCUIoMpjV
6WC1s/QTw9x51u5ks8A1V9YToAZWaPNSI1ObTQhqixC45veeK9+niqwcjLZ5Lgz+L+33swI5sGuj
nioeteMtfrOA2YWfeCNCw4o73yy0+ZFIa9gpCNx7KhlgfaitNXHeNv68OrGnaCpFqLq41URFeo7z
HPIYWEHLfrGjYcRWxv3ZtCXOhvbr2Ds7T+S9zcea8kBSlgCdvVnZvBJGkcSzCOGYaH8lWtZrft0A
5Xr33QAGdm1iUA4Fc7c5tdTHsVpb+IAxGjWHNGs0/CDEnpbn3clwjEhs0KW6aZXMgzJqi4xEmI+m
oC4loZ34On63h7dnc7sdqeDwD6KyK/VvC7WSCMrbg2omoVoPdn6k/lJihLpkKAEKvXfS13z04k9G
ibjJzjre3kuomUD+R2Ofyhj1net7CUBpDjFeZqFuGY+ECNkZiU+H2PXd8m/2L2KADYAVPCHJ2vVA
hVbWw9iY6YVPqv7S1zkQTug7l/nNdNZRwNIzCEebpur1KIkyw18TVnrppnY6snOWoB9M7ayYdfMf
hoIaDpBo5dlz3V4PZcQIg+emzC5x7mjZ02Q70RDYdroY2DRFxbIz3E3liJlxx9L6xgKBUukm5u8L
UmG0NLNL2drS9pfWwPO4sYwX0eaupADX28e3N+XN5v81IsgiGhzwBLZCtvQ94iyrx+zCMjeQ1rz5
mCLPtnNf3PtihNL/f5RNnzDKdEUdtC67aJnuUSWw8boZ6s6v6uTdnvCbCW3eYInPW5PQjbyoVtVd
3KXRPxh1375Sd+nfqxywDsVOJLGlVwgs+HpzlE5VJI3BUBNmCr5IR8dvlW4vMbq7JxAmpePOEoIn
uR5FoZWSSgzYLsOqHAtA9jx1zkVL7Oe+2fWvu/uhIH5CzIQSjev3djDVwlHSyC5j4iSBVwzzMYr6
5MlNx70PdXde6DSDAKZPQ7/meig5yamgep9dEmN5wcHwYEwlliaaFTRDtNfLWx+kqyiGT8WlsFLU
0IvEK/R6sH6YC6eUWXaRixV/o623GAB9x0jzMbsZDfye5gK59Gnop8MC63AvjLq3rpQ+1rnS94CM
fT1+pVqZZhR5dmmwhGLf2/jcZKY7dsEA4vf9Z5rCjkNUCNYN6ON65v9V6u7o3+VNypnuyMdeKuHJ
c5WU0fndNwdVEDIUENx4k221lG100Kce7NQlGScPuo+ZPEzdMO3M5c7CMQoAHfBt6KJvUyEDemiX
ahoXsMx7wIHOQskqcnk3ode9PaFbsYUV9UjChSAePSpaLtfrFkuzyEU+55ehnj39qBWV+OlEUbv4
8+DJKegrrGaD0rFL71STzP9TNiAHA61w1P6QkmA8S8Va/umb0nuROEorvi2FuudhcefGBqmC6Bob
md+45aEsvYopSh5ll2xurR+k7vVxHJX+59uLced0IowEpYKyOIyHLa8znZQ6IYbMLrNi/5YZyYPb
q7hig6AUmb73ke9NCacMcBDkgQghbha+juNikXi5XKjFy1PdyyT165kC5c7zenecdbPS51wLhZur
1Gajauhc5pdaifJDTHHGj7E2PLy9dPe2LFHxumxUcelkXG+jGiX9pOur/JLgyzlBlwQ30Cz+MIt3
a/quQC9oQjQ74YFTj78eSVpeo4yDmV+UJUM53XPm01zE0+nt+dxbtZX1hB8ZOB+699ej5GUVd6CA
8kuJSuOhmPOBVM8wf/yHUYDbcDl6q3L1ZhReUCPuXTu/zAgenEY3a45mT7r5fxplW4x2eEMrXSj5
BZOdJBiHligVC7//sM9Woam1A80bulVncgRTjCtG6Ug4EULMdG4Cqnhvz+XOPqOTDryLfynjbKGs
o1XCgJfZ/DQXogFERh9leFYzo/gyT8LYqxbdHW29dHitoeNubQicOElMLFxhLo/YT/puiRRBpGXG
oU1M9ff3zwweNfw/FpDQZ1MTiq08SqOhmp/02u3OVYyDg6+znr/j8z3sPGPry7uJDMi0yEeASSH5
uI0MKnWcy6Gylqc4bZQlMO0u6y7YcKgVkshIlh4zJa/VwAU9vheU3B6stWuLvjjlbspG22tvyRdp
DpWrP2GKNX+zxmo8pJYhH99ezNtRcAaiNMpeWVnh27Qza7BtyCNadrqwl5MezfJR1YbqvaUvEMJr
LEDHdvWN2MbCilY2izB7YKHIJ7xKCFyPvVJpsAiMvXf69ouBmVtB3HDwSAO3XD9kkcd5clY8YF44
AcCI4qeu1OYH7PfcgzYr2p/2YOxpu92+hwwKzh72MYChG6dqXWuLeULenu6Emyy+3Xv9QZ/5fLge
m1bgDAM2GW9/uLvzRPmJmigTpTxxfe+6VTSP2sosMpJR9cXkxKeqoBXUAL89jbGY/dS2v7w95p3N
QmyxSk1ZeHJTe74es+jhcDcjza1ksseLMnb9Bx7id4OabJrUK5OWLgvkm20CzzcVKLKojBIr07Gw
VwcuzH3Pb8/l1zVxfbQpLNOB4IFcAVRbDobnJqUqFMqxeWu24+csNvKSEqBs2i+FsNzkkdKhNvpF
IrvBjxpj7Edsp0099q1apchJZF5EQYvrNX+szTP1xUssBMpxq3VGZJrLJj+aRo4QUKbPnnWqoqTo
g6TSsr1n6/byZSZsBKp+dL2pIl1/lsVthTQdZtLWBjAw2iDmP7AyQEW32SL3kpXbLj9y1GRKq0T7
2v/a1ny9qC+92CrjcLEmW0VPzJH1g6eK2j3bUatpl2GkDhcOGPJ5X8VYl+KRX1hQgVkSL35w6YOV
z4thKXVgzMD5C9+K5kWcuMPHL5S6eiVwZ5Rqn7EA1LuXLovGNGhaVMn/SOyiiB5ts5awOal9al/H
TnrDDqrudj1JAQnxyah5OY0b0t7cLLXaQs7LqoI8upuTExLc+UuLWv7x7V14e3HwaAIi/X+NBwKb
609H19QYlLTJww4AjZ8rS35sGlf1NYXdE8nl3Y1was/AivGSpJ4DTGNzgt3Ky9RIX/JwiJqmOCxo
lruHjkbYJ11PLXUnnro1WOb5YhmpaCKcw3/69fSQp3O1GkeYEENe0ZX+0tdG/90dJ+Ec+swxytLv
ygQX27g2tST22xQ39GAEul69QgAztTDFZPaH0UAUf8gMeoGnLBWacYmnuqAVWAiv/OolqT4dKuHo
f4Nqj4oP7WCV1UkKQ4mPdpdW5W+5TjJ2UoylT/wpJrV/scrB+5t6EzxMnd/jhQvt5PacD1M77Hzj
m1sTSQCUa4HaAwYFOb5Z86HwsBOUZRoOU2f6s6Okh8zL93BEt/06iLrsV8oyPOi0BTdbqUWGKzPM
dAobuq3HGRBMqFqlhUNYVPiDiHWf1jnoitIawiwv4nM7L8l7SSarWjXsEnJDqpRQhq+/d9zKkvBW
rcMVq/iojVH7WYvj9vPbh+bmfFJWQ2lZRaCA/IbK//UoPSpU2ohxddjpUXWYXWSy0iLSz5Yav5uo
x1ArWBRXQ1icgNevh5LSaGmk2U1Y5fqPzsrMA6LV885Tvv4lVy/ROgjUZx49emnopFwPkiFD5IoF
aRKOQmYeq4UjeojMxDIOSt2O1qNK5cA+jpQ6/jKWFPP6tjWUvVfkpgjGr4DwxPAryZ9lvf4VlZa2
tWPPbVjUUr5YyZCiIF6MZ0CeVhzA8RLncnLzv7PRVt8LiSRLpbsLigVVj1Ug93romRqqiftQG+IP
9G3IzP5D1LdfrdpFdzGN851baT1vm+VeGUO8mGRhK3nterRxaSNTSZIuVGRjP0SqsVTHKpV55Cey
iNpgHsuBfLlxl7378Oa2X+UPIRauvvarW+u6sf9deusbC0BENIRFk9bicXQyplvrGsqn9VDlT00k
6z2HmtvPyphrO4SIeO1vbw9LAU6sS6MpbJeBqCUvR0V9RqnE9pJDq+IY8jxESHh/qKo4+yplu8yn
955W4gQyduI2BLAonl1PujTsWRsnewjTSrO+ZbmnPpoIaV4Qpp92Hu7bmxYZcq5aC3AEnUF3M1du
xtXTJBvDXE/GL2afzh/mqEh2kpk7K7oWO8CGqnjj3JiP0cNSGjXnFrVn3OmCiGZv56PnVRbHUuLn
GgJEcaKPDUkiFrxUWoudW/Z2G62sE0I9OBJctlvmW49sW5vLeQ6d1FXWQghE2EAKu0iesRZzazCT
XTy8+zOuSQapDUQDMCfbINNL3HGstXYJRYYoMDJCnu+paEAKq/r63g3D7UMRHLYBwIIbHpxYpn6i
7q1yHVr2A9Dy9gjhU5y1ajJ3st/bqwDkLa07Nign8kb9GFVis8zmWgud3IoOXtdjUaEMs/6J0DD5
BJSqfBkVLd4JCG7fL0Zd7eQwSEBmZ4tls/qceLfz1NAbW/fBi8i6UfCom4+xHNSdI3G7WZE1ZzlX
8DdX3fbKcVJBdFlbergUFNL9Ejc70vy4rrpTvXKVAhFnff/B1orxdzFKba+DeGeuZCZoFJOU/7Kt
uj79KENmmESoIjRXwJA5R9oBRML0WAIv3TmXuKHyl13f7L/qDOs7RmZMjHE9mDZ0c7mIqQiBqg3l
B4lAS++L1oqXVU8SB5Qn0QxLehCa1raPXJeqE+htbCq/5WWSii91rxhFaHpF9wXNsFirAuQd1UL6
2Pyk7aFzoyU5Ol4SZ6fES4f8qx1hXVoMud+WJKgxu+graWUTrMFusEzCxMbPVLJTGcviKeNxd08I
XLSfR6EoQWbXCX9Y/OGamGtliVHMEIWcXPNLwkMHr5Qan5Tcyju/zZpCBsVoO4gYzn/hiimfaWU6
2atmJpoBhGVIX8rOmR48LPceW8yf0kNUqScHB/L2COgu7QNn6VoPAMM8g6dukMk9qBVSvDU/vnFf
m7zCErLwajHGvjFJ6Qat4jlPFlDgAGrqfCkMfZwD1BOVf5puIE4XkLN/rEynKJgSzXsp3e6UjHYo
RtHWvttr+eemw0nWd5dhMQKHBxXJ3zpGnUIi07gqnNl+28kfZaQZfoe4qR/Zo3V0CRknf6lKdcZq
y51QGTWWR8KX6pA4gmOCvRvqJxFSBuOUYt7TSftkIEEAxrBE+pNnVAksdyiSM1rUcfRnzx/4YWJp
lgVtM2d4inl6VgZGGsfpMWt6jMVdG4n6YM77qvKHbPEcPJa6qPHtIrK6cyKWojkYuMhVx66shfZA
lSn6bqpT3Bz4OD0nuATTyE+NF6SBkGiVVdCaqtI99poo55M6F0u7c3vdnC1AZNqKhiUO5k7evqxL
b00V0NEpnFs3pvUE7uCznrap6Y+O2n55+1a+eVt5T8HaoKwMR3m9S67PlhdXGkqrvRkqVC2PVtp/
y8tiT/3jJhKG07EifNcMggltCQTCnlOVb+JyHydtdzQozYhgMZeWKS25+1GdXRkFrjk0fOtKycpX
pazUeCdAvHlf11+xaiZAaCEg3zYbpCuxe8NEMJxMlw43vNjL4DXts1WlcJ88MKtvL+3tdyTAhSm2
uotRWXM2CeI49l2iJL1LyaSt3YMjpuTPuIy86kChvf749mC33xHW0VoFoN/Mc75NntS6q9WYCk44
6GUWOCmOxFMp95R8bkbBaZYhSGboCVAlWqf8r0iXWrIlBBdG2MoU/KxZizY+OmNUvtsXG0glmeCq
L8mI5AnXAxkyH6KokFao5Fpj48Gdia/DYDR/dwg3v769dDffaQUHkMADc/yFrNxMarbkEA+Ja4SN
3tZLAPq/tR/nNNe1A7hgfY9W9etTXD1nQKQodcD+JpolXNhkZMq41o2KnpKiQI6CkuLgRb6aFf34
wYtiANRzWnifgJgkyYOO4w5s8cUthifMn4bu0IwAyZ6lIGZ7WgCaJjun5CZ24tfR71tNcjgkLMz1
yruNAE9KYTJ0KQYfK6HFz02jTqC+8ZYPkZGunosGw+udZPnmcK55Pxt4xSMB27A2izLROxO6vtjh
PMXOuWi8fPwuUADGDauKBnkkl192fKhvNjOI4LWaAXZ3lZzcbuY6S6I27YXknh2y6AQBG1xtu7h7
EMCbWA1cDZ1UwIZgdxHp3axob5axO0TpHBalFkFKNmo/HYe/vCrzvjjG7B0sGZkfRTnu9QpvJoh6
DwEp1XB6uDA9Nr0EI8U3d0wqJRw60w7bbkyf8Md4d+2RSg06WPhEQVihNbOJznorcRstSr1QB4rN
Pra6r05fRy+L1+1ZJt7uTeCgEHBW5wbIt+bmRvUKSPmlU3skgln+qe8d9xyXnXuq3bE9OJ0a/Y3d
/J9v3w63GxNAzZqxAIgGd2huks8e75JqpkMUmkZsvJAt5RoRm+bkB7edlfkcK02xJ0xys2OortIU
515ak3t2zvUZLGlWlKY1eqGladW3bpmcByNpigD4DUwPW+RIqmd59rMqO20n+LizZxiaNhDCT9j8
bWs2RQ3bThtML4yyCN4eEevRyybjv4xCR41qHytqbvuv2uIkrdpikIS+u+qPSIn7iCO++wFmGflu
qLb+MktzN/t/UocuUzrFCyc9klBXNffQVGNzsSU18rd3yb1lA01LekJ1FPWizS5xqskbFjtxQ1wq
tJ/UFqvnsizif94e5d6+WLna+JYDBL8BZTixlN3irfufGvjyw8mj7oOxIOD3I59jfAsVh/j3ZLYo
ZvtS0Yofbw9/b5LcsxyDNZLiarneljOimljuCY+HMkqC1bzzqC79nkTTTbDIV+NKwRNuFamF4Xc9
Sj5XyzgpphvmCGmaBzt2WrBz2YLHeJ+rXuonwtR+GlVXL/QqYeiDEsjGPZTNnV8BKgVFMthxcC22
1URicCkV0qyw7dGwPer9VH7AlgMGfmyO3sVAXt/z81RHwA4xn1j/ZhYxxIZ3L/iqmECzlJIQbkCb
PouGyImr9q0XenNSHk1sFY50RvZkdO/ccFxtRFkUvdDN3NaplcgZK71xOYwuJicwon6XkZb4miF/
12bn/Q89PTjUkLgy1zbjNlCdk0hPZ2hJIdbT6gtmquIBkG73YjR5cnJM/HfeXsPb6I72HUAIohma
zwhYXW+nKhMxZTfUvYaSNk0Wu9YlHRPPd1DK3ing/Vqp68huZQqvFkmrYB7w1uuxBDxBg8ZXfGkn
5EEPGW8mUiRlFCHQnZXGx8nJovxk4//8zyBtUX2wvdhNEGnX8m95rA9DEONVJw6DNlbDN1lmbf1V
Refa8eMR602/rNzZOajCE9aHiuWdPmgS3tt5MZ3pB2GdVZyLoezTwyBKqV76onPlIZsjWnSIY4v+
0NstitrYK4vJN8bWcQ76wFn2BxhyL2OnCDPAHiXV/MzrRfpq9qUDLsZq7ORc0c6YAg2Hg+4wgJl0
D+gjGeZxbKfyz9xJzeK8iMYYOKTmIANP0azvA5yV0h+9zqwPKh7xIO8UmdYPs2Ev0q89W/Q+u57L
WcuWaX7CRrNPAqciMts5Sbc3J9knAKY1P1opCpvIYWjUHih6boeuUC+jM+iB3eYGRR6t7YO0Aiq+
AnOeaWLv0cPuxCygfymU/bJOuGHNEOwCEq04XVVE1gm5dyxpTarZc98n/THDTuxVizL33QTslXFC
Pk/qBDWNuuv1VszGGqBx3Cmh2nhJ81W1xp5NOOpKsRNF364skC0uDvL6Va5ru7J1XY2xhqrQJXaj
+lNRD1FysMZuzh+6JnKxA9DpWXY+Rg6183Fw3bHeKYXeeZVIezEhQGWP9tZWPN0WnrOKFkWh3ffp
Vzmr5tGQg71Thbw3irPq5KyNPPDVmw00ZbbdmBzlcETM95jEUxKYZvvupsqqAcVX4/XDuY+ywfVX
87yahKXVorAdmnL0dSdfHqSqTgLjgzLZYTLc7kyecOajYT+wPnPbhzYpzRFJMHFpxdRfMB2wD8PE
nswLI36kACW/5+okH96+jm/XEZ4/7ty0zYmTaFtcz7BZJi+XgysuGvlk4HWNIDCr343GXclWqyW2
Sj/Oppt8PQqWxHYzxLa4JI3QHs3CbX9DJ3X0Y32k7Pr2jO4sIxEZzeRVxQE9+s2MKDwLkEaGuJjZ
Eki7+9OalTYAXvRoU8XCsWjnwN0+aMyNpg3gT55QJDOv55a4uRZHURZfvNFVhS/yJA/oEppfvZow
+u253YYGPGV0jaEIrTD87a4XGWa5dVMLyOIOLZRl+p7W2l+RrQ4+LKxhZ7RfcNLr95PKF3LHwKjJ
y2ltXE9tckRqV02khKNba2nQr2lzaFuDUHksEkX9PcoGbs54jOIsEMCVEn8EVCbPQzR5qt/GuWae
tcyyumNHz+X3iPazduhGXY6HQXauEtjmLKu/3l6kOx8ExRoKSCwVudq2F2NjtesYbW2HjhGNIR32
v1LAU0+Jnu/E37dXLRUjuArc5qjxUJy5Xp7Z43kcvMwOOyALtl/RV/pEkDCNQay4xoehyfpwKmr7
tTbj9s+3J3nn3K46NvRgaE6uhavrsV2zyOxprNyQ3Dc5pR2+dFT99jjwd5YSlQ02HK0eUDVbYNFC
f3OoXdUNk8Sx0Z9SaVp4CqUg6CbRt/fPiFVECpZkZsVbXs+onnKdoMB2qDjN5VGUZftUGe7ejX5v
3XASRGmdIajCbLZ0jbZeXU6xG1Y9vZoKEALhhrkX3tw5p5RkacSjAoRN4vbdaA2wX23nOqFMxj+U
evk4VRGRJ7mDj3/c3o13b07sQy4GrlnytM1bGKdVamGZ6YY61fSHXqbGsVKsPYTDvb1gr/3bte+P
n+xmlGpAAB0gF00Dy5l+m+kSuSS8/jjM/T9v74RbjBUIK8iyoJh/cSq2QgFeMQokjnQ3NKOurXxD
hZZy8JAaeSwtpxcHo8HhTA7kmT6BfyoBoXVtEqj2GLvHt3/L3bUlnIIISv4LJvd6V47SLbu8X9ww
VhSNbE/MgWlL9+HtUe6tLe8+3Riqn56+VQJqm9iBb2Mz4SEdfMUeu3Melb3vLONe/nVvawINJ4cF
94sU/uaYpZExVZVBYwJMZPNb4apdqA9m/y3j9/mu1L2Pb0/tznNMdYRbGGVDWo1bhlqvz6OV55UX
kvYs40rBqB/kgnSUjGX3meZsEcR91Z3fHvXegrrkzjAz1vbSFiGXtJrUsFRwQ9tNi6MT9crzKAt5
dO1afHt7qHs7ZG2C08oiodG2ExxhZmJTy+lb8AL3hdY5QbtU7uH9o9CDATDrrHWBLQe6TkQ8Wg37
UJva8Ukps/jYxOleNHhvc8Ac4IJE9WSFil3vdoFQi6iKidsRyZHjiN/laxLL8nly1PJBiLL6++1Z
3ftM5MXUq7m6iDPWqs+/+leVXnvkvhz0lODqYRaa9WVWO5NahLknM/frO2yCGapHIBp/9QCZ4vVY
MeZdVbSoSOdYkyEO/Jz8tfc6Q/OXZTS7oHCcvnhpUNCNfVcxZOvraAgqvpBK+qqrlfG1G2x85ecs
y794Vpp/FaY1f6/QDf1eYhryCmtF/J6aXaoGslW+UQrVT0WUAjpovbE6jxFuUg9mV+XFsSqnrAj6
LF+cI2dB+27mbqceWmS6XFwyCmprWlaYO/i/W5uU1QSB4JieB/YS3K/XS+CI1YwSSRtkZmIXpULM
RdUenyYDwK8SpxZVJlqWk/jh6rlt/BFj64ubqbRMSJQJYIdQ7Za+5A0DqPFpzEe7DlQYdQ/wMqoU
SdRyqU5Ri3XPY6l2bfxq5kq+8zbc7piVRQNNEWgW4f1WYq+Bq1wjayIvlWEnX8bEjHw3W5bLmGXd
zqV8J7zD6hJm11p/X8UHrldLj50SFDSX8oRpM2AGXWjo1YzTQ4NDDJZAyeg+9tM8HDUd4Yqd2Pv2
VjEoLHNBg2mm5LhlX6mK6SwVVezQlTBdvBThAQLs98cpxCe0bwBHEcaCtLueYpZZEJMmmOZTNi3U
4Kg1g8XQ+644pGVSEbj2+ftbycQQKh1LZN4ByG+jFccpmqWcBEzGluKS3ZbJOZW14k9VuYe1vb3O
QGhzjQF0ALWtbsk7qlKKQh314pLSLALsP7dHMJr9o4tT4kFm+bRzwG4/GoBXgNnoOfPtEKa7Xk4h
ItNr53U582k4xpRVDw2Svse3L807s6LXAMqLrjB1nu1Hk9qsZrOM84uVJbOvNeZ5zinQTUV0UtzJ
2dmI90YDRofEDb1nuoqbsG8kTpaeLsFmIDBzqNUmPeml1vulVv9hF1Zzentyv+iy19c03iNQSqDs
rtWCLfkpm0i26mQsLobR6emZ0gTIKgUCX/sQmW6RXvJW4qs8mfAWsNuAfnAYZ8szg3gVhWtX1evj
qMo2PyLDCrLIaebmZYSHAfo4S8efUjVkQ920SBwqocVU/JwJFJqDO/btDxP1whg1gt75Ymm8TIcC
J8jktxhQzPJKEDM3BzgxmXrUs1ioR6mI/lPf2Frt1+OsN7g6czsFRj0tCPY6xYAJdOe+2qBWJ7/Q
6+FLb5rwnS1St/RsS3jC7w4T1ixttTVYZcsAmF/vwEmJ9cXs7eJCByMONGMVX5bFsrMD713CKzB3
7S5TF7ixswfaUvVWXV4EfnVfdGVyv0ZjJL93ZvJuVjodApqu/Eudj7mtR+5fEYLuTVxKdV9eVIFN
M/oG6dHq1D3Jl7sTIiSgv0pPAuWN61ESp/dyYJrlZZ5d54QuYnIsQRSein43obg3FATXlYSwOuAY
mwkpip04A+oElziJlrOiOUpoOnV2riBh7HymO9cRSejar1qx6cBprmcVl16hxIpRXmSKeWlju9HJ
pAi8s+XuTuhfo2xiOOrNMpXFVF4UPZp+9iMQmnZwtDNGQunO/XpvKOp6K8CW6g6gnesJtUnZqoPn
sBna7lM7p/3R60QcTNOwBwq6t3T/DjP065EyjAyBGBJmCKFnITiEJMhRX37auez4WzZ3HeUbqlTU
CHgytsmlwFqxVrRMXgwlXdAvddXAVhJ3Jxe6NxcGAPxGGwxho00cUw9Dag+6IS95bkdHxXLMY9OV
0c47cefbwGhhGsQqFP+3XUtKBnFSl1p5KWg1IUapjA+F23yqIyV/d4MBCRlAq+AW6fCTEl1/m1ij
PtT1LocVUVJsRiNNPIqsd3c+zv0J/e8wmy0QxW7nWq1aXtAJ+wvzcv2BJGD0HSOzjm9vg3sjwRKk
6gXL03C3HRNVVfHp6JXykvYJRr6AFbogNYT1CsQQJ+x3D4ayA0keNx07/JfU4L8uVGBfSZo3dnXR
3Xw4JwkyKrKq89+r2tmTCFtDg832pmOPqNX6GLH71o35r6EcVFlTr47ryyrFESA1pH3outkO6znT
Ar1IkJh3G3MvgLgzKC8ftysBEmX2TbwiJUat7tDVF2OelOHU2SLqD3HrDZ/fXsdbQIKJiwaRETvx
V0nsenI5WZHezHZJ5jG9Tm0d2o36I6skVMr0KZVG4ot5/lyo7te3x71zmtfq2IpGQisBss/1uG6r
zFMatfJC8az4Vs998mokebmzJX/BqK6/HXEE+BksWFeM3BbqkNjLmMec6EsyJ53+SS8XDKArk4ue
2mJZNWdXjdL+41gZsfncW8AD/c4cRBd4vDXTRcZTGr/oC02Mp67QJ++5HMTQfERjL5HPS4QUmb9M
S9ziotAPX4ED1n96XpqKJ2kuoghtirTO2cAAtvGHwqoIYwSf/OjVADCB60GBClWQ2Fqgji1p0dir
0R/xaBa2r7qz+NsZJif3tWqQ9efRqZaPulXkw2nJTeVTTqkqCYw2Tf7x6irG1yxK9e9a1Y3xoXHQ
AH54+4vdHm+WcnUSp/xAe3nbRVGSbqQznMvLnEMbd3q7C3oLbkOWmXLncN9ujuuhNicuzpemwx9O
XmLDyY4dlLNjDb333UeMUShqr2guXuFtJaWepq6zPYRbq0goZy01jKCq7Og/jEJVm5drdW27UVbp
zT5O7LiouSTmxXkYjHiqUJaY7T0RV/vmxgCUxBPMo0JCSjZ8faImtlpkNWz1KMOauHGn9lBPo0x8
U2n6xzIa8TJ//47gBl6Zu5SWaRJcj9i6eTJ0JL0XM+7cvywnrb8aspOqb9GK2FnGX/3O7UkmW6Sq
twZpN6xPx4szQ+maGr2A2mp8PIDb6uPkVvF8In1qvvda1Fdf3BmlKSpStlYe2s6cp7OFT963Gj1q
1YeHrJZogNepB0HAXqbDtDTx7zn0Cy9wa97eAHKGbtBc9awhyLolH7/Y5irh2Q2d5Z7iBV6B33fl
7H3i4s7ms5kktR6IXnQQiqmJzUhNJ5Z57oTd9L7kEu0PY1ktSiAqzZl9PIR1eSgLl9vdd6lQ9I+q
My24qpVxmr376YdACesQoSUwb7Qhrr8Pi0COai18nySpjhQplWPmpZnPQ7cngnBn89H1X4EwJLs0
4jcxuoSDY3eVWV+aeZjQyBjkQ9MaA52pRT0vuXg/uB7FBQRrUd6CXUgKdz01R+gxvcOpvlhpmf1E
fNru/UpUDY1rJVH2sMh37iOmRqhOMYsbcAv2SlAOsivcrS+qumAeyKYPsMrcMy29jTOYE9L44F5Q
NKHtfz0nj0JLkxFKXyaaNZ/YpPJr1tdoP3d25o+GWJ6b2Mv/fvcZXvNsB6DGr+LI5h02xiXTkoRB
rXzS/UHNe86A+5dZjMvhP4zENiSeYZMg13I9vdKrp0gizH8R3QwcDx2L2vqQFNEij2bC07Kz+e99
MwIMvpdGZxn9kevhqFelqYqWz2VRx+hoRE39QfMWK3h7Uve+GQ0oFAu52TG12gTx3ir1bhVVc/Fq
dbH+tKCmIWHfJm3up5UrvYvDr3OPChHYHojiNnIDYEj8xO6HDEQWvpmgtthtNzrNZdCH8o+M93kS
vgLPUPEVIbXMj8sWv8s6TTPc6YWjNH6SGbG981bfCQv4GXS6V2nFVZTg+mc0Ov6JQ5s3F0uT5qlq
TPkxGs36g7UkzePbi33vk9JgWV2Q1vfN2hz6LpGVlN7UXOrMG6KzsGLdPk0RCgTHtwe6d5vZOA+C
TFhpxds+ZtNrTdRbFl8V8uaTwDcGXEg91E+ePi9fbeCWO+CbOwOigUF7dj39a0P/ehH/h7Pz6m0c
SdfwLyLAHG4pSrItyR3c+YbonsAcisVU/PXnYe/NmBIs9NnFzi62B1NixS+8wdWWBXKMFOfcGwH5
WNmvIK0LXAOwc2+Le6CzG0vGJU0lmSb7atK2uWicOJmAXPAuNJolPqSFGPaZlP6HwZ7vBY03lmx9
D2j2raKbICRff1ibV5YyJ64XkIMAmwu9DOd6tP98vRBH5PkBdUGQte2/VWVmTPQVeX14xV+odSx0
gDAieHam2f2MLNs9evv6nG2Ckf8OuO0+L2AiUGxyxblvjJJYJP3QlOXLApgbRPUF7Na/InDudKBv
TSWpDJkMXYdVw/z1VA6YHAkmmo9cNKPbKYwUqh3SSsafl0C4TFagG4ggKiHbm9PA7KPuyX/OXQAt
NW7xgIqFUe8mJe7VeW9cnwwFRhB+FnyKrR+0hpdJF89Vdx5ai166r0/qHMRF9li1Ch+P3Oz3lY4B
ytvH+9aoZJ7UKoDPQA3bbEovdrw4n1N5rpWXPAyFNA6JPfWHwbSHsz1K8eBO1b2I5fagdHDo+606
95uXYqqKJLDLuDvXdDgeO7GMoTnE9qps10VZzbtbNnc7R9fq/swruuYAarg1qZJsHglDWTkQs0ae
x0WI7hBrRftIb1V+QG8c5K7byBoBirKOOt0qwFT7bnGGkKRFlDXgm7897zfuHcATmLCt/MQVpvl6
B+cJ3BGebH5M7QLUEHPUAzLeJZhb3IHV3phsNP0Qu4ClBtd5+zbG41J2E4J350lO5c/M0pMfUxG3
T7D08/eBpXUEIU1yfPvzbhxQ+mZ0WBFn5uxsJXFsgW1nbDf9WbOX4nmpa+8JPnl9Z5Tfefbru4cy
ApKza8UG1d7tt5nBVHGDMouuaLs9LmMl4vidi1hDrx0wB85hrZdLVBZZ/0SDUkVVX6rILOvh0FcD
amGIsFZ/trIQy3V6XSsbmVY25cxN+C8Xd3Lz3hswkaCyYsVt/ZgvQXpypuUP2YfrUADPydaR/1mT
9s1QWZsBUO2y+YQspBbi9JCE/N3u4Y/W8vcoK1ueEIB5Rtbt9VYtMUayvFnMJ90q9V3q6N2B0Oee
de4WycAwqzAerBUuIpqT29IiFIWi77JsOVmSKvC5DNq0O04dXsE7nzYBKHdDyuahtWur2rv1NP/M
NOmO3ywfTyRw94X+t1vmS/2httIlrcI+693vBXxea2/ZtXeux8Vo9gUkjW4vE90Tf709TZsTvf5+
vmB1qYHSi5jX+uf/KY3ST/WNVjnqVM8ulX+4GAm/YQCVVVnlnY1vboKkdTDONNA9niV2/lYJN6AS
aut9bp1a14AvRoWsQz5YoUPCPqDP76IbJ8v8IadoZoalQX34IDJfF9i95w3WUU3u/C15jPrPU9W6
2btEL/CZt0WdIpuqJcsxUAoDjcLQhi+9OYmCtKt0OzOs+ta39jLru+LLaCyaiGxn6I2DlSJXwtgq
b+587NXEkk0TUHOaqCOA2t+8Fm3sUmIeyF7G0UdKYhj6sPfm73Ixh/0fLiHpA0U95Pao4NDy2Cxh
1UO99ytTnikdCV5g/YctOlpFiRa9PZDHXvjPvbUuH1z4teJAzQ2u4eYpcmH05m1Z2CcrQNwFPk/e
R4umJ7vSjJ0Po5VVfzVOp/3pRDIqB4sKiMXnkQm+3qHTgEaK1prWiQzMcEMbdORxgfVXhba8S8rZ
vAC/P5EOAUR7mBwUSdcp+M9xcCwpgyJf7BOSYRa3crpEEKm7O42j63Owul/wAnDuyIS2nwRf3xRe
5tknhTTmoz2myYtV2v7FyYzlQZjVdId/dms8AJ0rmY8jzmZ8/VVZGcyofCCakGUxtpxyaLCpzvJH
a0jAG9TdPcG+TXDNLFJgpuGCgwg1Kwh9r8eLcWFr0IlyTvyi9DtKb9OhpV312EBUDBvUeZ7pzy8H
iXL9nWdsGy79b2jsWX7Tjswray/ZmD4k19E5CS3rQo5leuzj+R+JUtfjlKXVuTOcLGpJyY5FHNRR
rAL8HhTz/vZZuTr+q1TY2u8OSD5XE+3XU9DX0LA7aojQpUv3QOFh3sXwTiKtbe61iDdlhN+fvCq9
Ifq0inVtk+pRBnqziMQ5dURsYVU2epRVTR1VU6M/mN1wGgYGVn0l0QlukjtVmhtrTfsTzg5YGRgA
xuY1r+C9lE5vOqehWVy8gM3xyBFiYp28RwioTffw2JFdKgZ1597borPXD3819GabDW0nXU2k7qkT
Ytr3hkJypNCdd7bZeocFhP0uZtmfxqkedlIMydFO/hBo9fsncMevmlvwnq+IuDZs36L1c/eU5ZV7
EIYx7FIp7mp9ro/F65uX5hdkdV4TxBLo9r3eTTEBfYPGqX4Shjt7h7GLKTL0YnCD/ZilehN6CHy2
oSkz450txThHY0/nbNcFXtXvFrcK7qGpr5cdAhU9ERTEyWbNLaO1NJH+xEdKP8m0PS08rfOTJb0L
8XMNgNV5ztHLuFOpu76bKUSwz9d5BnixfX7AWCvEOW0moXLKvaanRqin3XznBrk+TVyRBKgr3JIe
xbYuvRSloLUXWyc1ONNuaIfxUYLljeoyTg4NgGh07pf2JzpVFOTT8Z5C3Y2PXN/XFc9kEVZu82mh
FkpXWWWfGqNx0DwKsrMHoOHO0bk5Co1w7h1SaH+LD6wNp+pKbbJPxN36E7NefMqTwrvDI/yN69ls
Wxp0REC8c5Sot5XF1m5jJPVa76Q3QTmeRFYYCRJoAljbnlBC1s+m1krngnBjn1wwpwvm0E7r5B9/
8fL4vWzbQefmyu0Ccp4n0ThId2hwNf/UCkexBw0aoe6EVRd7n1IwwGqHEHD2LdN9NO+E4wgwpFpR
6d57YZRyCjNF4WmHUkb+l26lo/loe0OPYIHWuPMfCslyMawumqCrcJhc04PN3eSkwOvmJLdPs/Dr
Z4G+OVxqr/j+9itzHZHxgtGxoZGC4gcH8fW9QCnVbpEdsE91Es8vVbH0L4nfQ5cfhbWn8YyDuVaN
0duD3jj6eD6s+FIyK673zaC2mXjSXJR3ao2+fTDdSjsgkms9EFfYOzsNsn0X+Pku7UVxTwLixr6l
M8qDSkfshnGnWTYZpjyLd8KabIxQDnOiYqjuCcbeHoX3DAFnivvbi0bv2adg0b3TPKpyT2fKfsJ/
7V6J+jdnbXM6KCYR21J2X5lmmwwhMzosEVIYYDkSg7jCaOAxJwN3prmTB+Hmxfel0K3386RnLwFL
+5O3Lo3GTo4/kdBW799e1RtbaU2Vqc1TnKeuvM2XRYn1m9S8UwZk9YmuyEVizDn5kEjTIZ6fA83K
D28PeR0jUc9aWZ0r9Awkyfrn/wm2kyRpHW/00EHDKPnSD4G9zyZbPtT2rN+51a+XlNUkPWI1qYii
uPR6qGxwEkEsqJ1KEA9uqAavNaPKc3PzTmh//U0spwseBmoTp/6qXOfHM80xqZ20bp6/V+T6ReiJ
zvwcY+d45xa/Pojr1uGhWDtXFJI2B5EenV4Hi89YcV57O70c7TqsCr8REUCoVIa63WVyh2iPshDU
z80/NJ/iknPAvpEI8t+g97dBQNAsi0yMOjm3weCHLRX1aJ7Ftz/dJQyCVitJNG0qCqGvly7Nqr63
kZg8e7J1w8r2+k/QQZddPaTunSbOrcUDfPEbnMjlvaWlGAZr1uBdcG6aynzosHo4iL5ynvBdN+4c
t5tDefCoUFbEXG+rCWtBYCQl6qG7D/WHLrPbB0rJnxevFHcKqdc7H7kakNGrawjApO0T0QZ9niYy
SM691LVLr4/VTyO1/1CAi53AWwf8DAXQ3yI9m0Ua4mwu0BOtzl7lOw9VN9Tful6KX23gyOdZJv17
gULgneW6/rT1leW6WiWpUBjbdMEqhUtY4WbAFX2wTDCG+J+w7Lxfb2/AG8NAueR4EeHzkdsO2AzP
gZe7bzGdk/Q1Sjt7HniS75Q5bo0CWpD3gHNEnL+pPKSEOHksQMfE5dDvWqCYu7Iy7pEorrbdWiui
UAn/iisD2Obrw4SG7Ero0eTZLMZ4V7q8nYlRFghz/Cly+bcJBOjotfi1cve3lwM4uK4tAOSd+rHv
X6zFaX+MrfWHwI7foxCu28Tq7IArGjW576jI+FFhS7LppV5Qhl0yt78TyV4tDuARkFn4aKBwRViw
Tut/XipJQMM9hFZLPxtNNLZpEgXLXQWk68UhkabuxL/obYFXfT1KjSBKoARUK2SjLGOfLW5xDKrA
miKzxS3k7V19azA6Z/RyEAJcIcyvB3NtPBWkFQenbFpS97H2zZlKal2pODRh5t65xK8qUKvT5vpK
UBTivdi+v622tI0CzHBybOGGbimLsHHSvTZX31JV3xNWvDUahntkUJxZuq2bszSPGpLbyRKfQLKY
P+Z2xsyzaLXHnswuCZ3E+cP2Nbtw5dZT26b+QUtjm+jow6AHGhDOswWiKRJl1+8Hp1YSPea+rY/E
k38ox7eOuPp3AdSChUA1fVMRyMrE6ac+bvDbHJ1/UP3Q3nfUgV/e3iTX+349U/CWuWchQ/2utv1n
35ewbQ1aUeKMopP5KWhj8RV6kXj4/4xCaMZNsdIpNt9SQ0JC8wqIQQDbfl8nHgU6Md3TTLsKcKkP
szhr/WQV3NxW5LAHwwvB7YdzUC/eu0LPxH7Ex+DJyjF6KtxJ7cvW+EOAJctEFkhznOgFRQmYD69P
WWl3joZO9HBGrK46GE2RR3o3IBgNcyB6exbXaO9VOrEZanO1Dw4tr46e8Nms/OXFcnM7UumK/jas
LMrKuXgfqLR8LLRi2r898nUmwyFbezqkhORm1CBffyVSfw7a3eZwnkeZPhYp6DrbLZto8AvcfWK0
v0e5hI2MvaOQ2ojgOXwgCd8XzGRY+rK684Ou7zYCRrpZdJsM6AxbmUwmoV26eZjOho+bCthN7Z2X
+fV+RsL6Trx/Y1eB8wOCvPZz1874609HRFVYvZ3O51Hm5RGupBuW/TiFxtyV+Fw1aj+K1LpzYG4O
6oIGIHfywf1t7jd6C1OpIbpzxhyzfkqAiR2K1h7PFPrFew/p8l+5n9/rw1wVxkxgD8gh82ZQ97sC
ApHIJFXXFOPZTfUqf5eL2gkRLfsnXk2+FjTPdyV63uEAYMg4jo53V+T1xqoSXK7ODchsrXX111Pt
NNko2z6Z0J2Lh8PsqSwSY0KWMyTz450dfVVw5eTjYEhm462U5C2JaAyoLczKmjCeSmQd1knnOWEy
ZOUHo1jVbax8jn/WfOUSDoaZalHZ28j5L6OgwhR3eeLcOd23Pn7tKLAGcI1o973++HagyY3kCC58
FfZ/njMGu37SjoFedcc7376GzZuLhEiehhsVJf7tbk6zuxqZuEM2n2PRzg4dkvZDXn43S9+BbNvm
8zePCYcvkWE2HI4Yl4QOdl53WlZb++X15uRXsNF4vlHWDja/Qodj21QjB8scJRi6IgiGfeumwcUx
K+ecJcaP1jJRmsqaOfuWF+Ix1f1PbmKnRVj48hCYlb1rE1QOjplA1/BO9HTjMMB4YRkQ9+IsbJPS
QcHHdwp95mEcTOfJoUzs7AT1cC8sHbWYYeZ0n0wRm2lkI1OUhdTnE3Wn9XLrR/BmEuCsAgTUbV7v
iQwjvmDU+vnMXHZz5PrIOVauiB+NnFaMHxTDTiT6v53XlT8mv0cz9e2dch1mEQ3bNDK58bmJtikL
Asud0EuuoWxo6WKW87OJEeeuIlp9EK2487U33jf2AXuBZI/G2taMvmoxe/DyXJ27KpWPuohbchcB
NSO0VfLs61UbIgwvzy2x3720aStAtu5GVB7gLGKCSNFzCxeMszyNu7RWZ+qi1UGiV0BXxcfGJdfa
91qMAKbVO1hoCGELH4GErnkJdIkTSB4M0owaHAzP1jLJY1IO097s3J91szQ7q27vRRzrudic3v9h
eYh0fjPlX28KX5ukieMHKDzW5jAgqRH2uW3fuSRubD3UeNf7iPNJY34T11jtaLRNmqkzRnfps2aa
ADXqxMBaYLH3w1QodNYc8XEciu5X6WXD17d33m9b86uvRFrPwVEHStM2/K085NFb3hzAI8N8XCY/
2Zt6qiEcgSZv18TDi5UExaeEK3XnO0Dz/ERrw7TM7EM2a17kKc8KVeIYu7yQ896nqHrncKxv8PYX
0vlAeQu1RtQUNxe2zJDLx/ZHnfH/XE71pJaXOUCjJ0ytrqMVacbyW1kadxLVLbbs90blTlp1lYDY
UIZ8vfyd6Ot+HJU6T1rQ7pyhK8IxneZ3/M6P7F3MH9um3ntNHES2t/pdt/r4SbTO/DRSZwRx7t3T
vrhxbuEJYucOnk4H0beJS+VUaCrO0uVMs4KWsD6NZICBNiDd0OdzcRSdJw9WSYNk8rXi89sb5dYq
UFChr+OySa4ob5RIh85El+UsdWP8R1mIUnsW8b4EiBu2ZZBeyrII/j+LQC0MVQwEq6EUbE4HOmul
hQ+YOvveoJ+Vb3DUByl0/VjUpo6CssPrEZpppuMEV87pZw0OZ/1YoKDnIPpfdDIk6fK/NJjHf3t7
Qm7c2UROoDP4caDizM1qoJkXewhUqDNYVkQ78hzKemikHn2OpUsuszX38s5beetGorNAyAYmwqKJ
/XpL4uyq15qDodAi8dLQ5tL9uAxLdafOeY384IoG7r9ezmt7ahv09xnfVsdCnRuTCnwU+36wN1RC
LK5NjcwfA0+YH2rR2v+6YAb+1RA6Sw4dVCPwH4Np3HNEuXkSAcu6vFREMqjavP7s2bHRR9a65dxZ
uTvvs1Z37bCd0FTdSVSXDnrBCvs4QP4V2FXeI/Fg6j8mb64u7tAlSAJibfJryrxO3ZupG7EkcTxE
KPIj/rqtM/XBZGlx2i/neLLsLw36EjqwKmfZj7VNHOEYqjoHQ4BOCfpPvwq7PS6ocD1mQULJa4C7
+HVBSiBEBcwLJYICd1Kq332L11cnBCo0ZTB5gRBJfPN65jp9LgOjrvSzSZ11eBqCWHsZqf8lD7aw
qeXQoy+ea+5RI8y0IHtx5rr+uyk15yJcjGS7Xk2f8GEO5v1KUebvlz3E+c6wT56GwigQmSEe7kQn
15v89W9e//w/lRJU/l23a1J+s0LxRZaBtUMEMXh8+/RerxyjeIRb9F1v9D+VTFYcaayfLXAW+bng
eZz2ft1a5Tt9aa189/Zw14k9jztCACtSFzgjGlCvvwqGXpAnHntYWzywlFbfWS3PZobnzOIXh77v
LmMvp/eapxqCISqKKw5dm15KdGUaHMRmNMTf/k3rkK82BzE0OQk1Nmh83CqbzTHb5ZLHprWcAYNM
TTjWdbmfQMJga0ZR4aR5zejtOqsu9AiYSDZ8Muy0/fn2b7hOTtYfAW6CB2WFmm2Lp93scmOjyXBu
WvRIwynHsytMrOpQpM5MadPWxrPmmCU5mj/vCsSsHhG28vdeSgk07zXqI5oqP88qa6N0RiH97d93
tRn5eXjmQLRF59CnS7dZthx9z3js9XPJua1CK81LJ0TsxZqjtwe6etvXgX6LkkE/pGK92R++rhVL
hqDuuZnKkkCj+iuZ569ap/0jnCYC2Hxw9frw9pjXsC+aWAxLXQ34IPH45glz4xI7abjQZ2UAU9/1
gzZ8dpouBikyxgKDznno3hHzahWgt9zKw6Wy3CpUcC/1O99//ejwW2zmmauUji9Yj9czray0pkmj
9HNn94F4p6UEUE8Gr+izyOskOFTkfXk0uPYc78GQtQ6q/+B7CAUHcIfoAttf356dG0tPREyuQsNv
7fNs4r+kGcwWpohxllYvTnGgDx9yRwX3svP1lG1OIYUn4m92F1ttqwJpDHKYG+LQs5om92+3r4HX
p7U2tlFdJE6101IlsicdbwMjEmTl8W7BGeNH2gcqCOdB0eAI89psMe2QUJXusRl+c3Fe/T7KrtRv
IFeSBbFJNutCDUwjChiLS14ZpbNvJ0Np7020tmIbW8cJH3LDHGf1vub/Q1QwyDFkO8QeoeipAVtc
7HVPU2JfAu2HhF8UevcgUjwfvw4iUXNUtVU5fcms3J4OpjNp2ksZ+6P4x1fNIi9BnHlOH+ZmJpq/
hJXTKgqRpXEcGSV4EVULNLrJqqOkljjdu2op5l8u+IrkWeB1MZzrvqi0O9fm9VXOi0/piFCYZxUZ
lM3GyFp3NsWcZBe/UCYQQiR//rYL1/o+L/kEPnM0hQGi2glAPNtabn1TuYLh3llJXkVmb6TVC9QY
Yd25qtaFeL1Qa4kN9OTa9GI7ba4qGJVx3mUlXmJeOr2TTt//oMvAWTZcbQrepd6sW9jXYEf48PZB
ubq6qG8hzkLCtApRXmHTdEVtKanN9DKk8JgfxNQm/rFEhg1LMVuUIBmD/gKFKhE4yKOlemc9rs4p
hVTA2PyHngQkzs0zVk4NgZPrphdRBpMIMRodP5lec48bcD297H7CYR7xVT99izT3Gp6Z2dHrS41I
ub+zhmDqPugF0q1/KT+t/43JVH7iNoUdw9vTexWp8ETTCoDdw+0AinD9/v/EQ6uwj9lkSKy0c+Y/
dlqgHRvsho+202h3gqLrqVyjASr9EEfBhW1Vi4JxqnyaLM1FCVc9mDigHlP0waO3P+h6FGfVul+H
oeBFJ/j1B2lpaTZikM1F70oHPtHsRY3VtXdi36v0DFbj+g3IZHAsrupM/bjEQWH2zWWwg+aIiuJw
nPza/uSNY7A3DY2w++3PugqnVholhRwD9DaI3i2GyAz8ZiitQVyI9U08RclSMTCzwFQelJO58TsC
0az5mEA7nPdoGHnTDxl0aXePSHW9X4CpQIklT4KKDvb29fSOS2AJJPbaC5Xd5kEXpooPMKpbIxw8
4y5N4MY0r52TVVYDeiFGYK9Hc8x6okybiovGltrXXdU91L4KHsbEMvPQAGlq3Nk+N75v5TZTMaN4
CQxns33yorEVUFdxSebcxTMnBxgf5J785nja/O/ba3pjqxKPrPAvUDEAJTdjDf6sZ0rXxcXILNHv
bCvB9FM3Byr1bw90axrpDANLX7vsV9WV3MAgEeyRwCk103cWNmRnSlPi2Rx6OgPFNKs7A96cRaRU
/6cHQQHy9brpcvT9TE3i0kwk7GCL9Se0K5cn1yfUfPvbbg4F8sxeL0aC6G0EgW/9sDhCXKY4cKvd
onSrjTonSILHtPemb2+PRtGcn/7qIQSfSBjpr5C+lUm9OQAQCcupxhbpgiAyrsfBTlhG8w4d3OqM
sX0TWQg9f/Vd7azp088cEv2+WoL6oARlfUWUufOXYnyeB4AOIe6k4y97Ee4/k6p3ai68XZqUxmMK
ZSusLTHJHYYYJAZmVmCS1hihNZTpUVQlmqB9HWRfU0OdRW95z8HgGiT5mhY29erTWwTlhZL2fJql
7b/rsrTbE+2OuCSN57Ht6epqcakuqhjEXk9dH30rD8W/RaVfM2WIhs6ZHPZJkmKTMwwR/6jxYA7a
90rmz25czw+tjkTblMVDGWbCq9LQS2R3AUhuJFFu+dXH2nK6E6InxamYY/1YO53iptDjEMnMd3Xs
l3t+1XzxMaU+tEOh2iF9pHk5J19zqvgvyADOvwxRxUXUqqA4y1XJZ9emk3SfPWj52UcvBnnz1LoL
kxWgmh18dvCMySPwgCzP2p37NNWjMYZlU5rtQ6C85lc3T2kadnqLf1aDyWVxUJVLiTpMK7NkRZaa
yI75tmtxgeZtLMFTlmhejS2R8P7y7SnPHvx5XNUV+mqcuvTS8zSrT64O1f0BsxU7/grJL5PubshR
lnB2+mD004PjFe2/4+wA1fXTObUPqJjNzbE3VkUzPSvS7LCA7id2g4tERszR6vaxhnNAZCk5ZQe0
xsSyhyk7nzQoQj/NoWsx62wI98alc5NDakzmvOu9Ho3kqVezGem57jc7pwOmGwZoNuOpok9SRzd5
LMVDX8q0Ps0B3k4PTp+Zc0SGUNWfJtiC/ZH+8Yh2YVxSCUetwiVAwPVCP4PgcoxjWecVXmBt3prQ
LHwtkV/7Mu+0T1ZcTP/2dmc5n2uuI1ntbDpuxc5odBkc0qDwxiOQeyLr0SwhlirLl4JiG2/sAeeC
sd4bU9EgRDYN/nfTrtBgAKk0FGHXui1uQ1TAiv3oiOBjWwu92GWdiivs1+KsCe0gmcpjOxXt8NmG
iL18z1Kpso+iHJofI2ZC6kGITOVR3Urphl7jtNWHWHoVtJws9yCouGlHMc1WOQmAg5ZL0oV5MeTm
DqtwMyUjlGX5w2rTWoT0BkZrCMeJjgKS5vnwgoCSbz8NRVJ+meYyAc4LwUu+b0HtWSVACsPsGWZV
zrJkpaDEojoXPyUSU7GLI1vPXU9Q7PdPvYNL6mWxGyqisvfwJMoyd5oOaA6r8jnO43T4rPmN/i9h
epdGqUPWxgHCn27vG0IVmF3oY/dhtlTXv8igb/tVXbPUpwsWPMIK8R6yx7Aim1mevCbX293SOBS+
XeGvSlrYpQcyDlH0GYtHf5nZSD5KN25LRXGxKD/3laudCtS//A/NNFupgsCQlF5EQDY2f9vAVoLP
ad63aSQWt3V3Wq8rnVL6MKDJN3sTDGYsqI+qcPzp79iomvJZyxkUhxAzEYdpwp7etGOfBx6ebE6L
OE/z/EsCMLo62Lk9jiG297gLxUgqfE1VIrrQ8bJ0eIf9sKpDXRXTcEIgri6OGrG2FpEhOArO9GB7
H1yFcNoOdUfbC3Wvt8VesW59GCxdlz/ZhVcNUWlWbbO+WgWBt1M2yb507XE5KtGX1TlGgSwI49wy
xePQOeZ0UZmJgsPgVLg5GahXQXWp8y6GQblWMrKl1c33jsum2GVxleD6bOO4dtR11VaPVNxxIhsW
Sg+hC4/6C5qAVBxcLYXWrZW6PbzH/MjS4adPZrALZCCrM4IHlvax0c2s+8APkdq3aYS9fvGMeE73
NRvcffDa0loiaim9GbHUvhUuXbF8dRKE9xqWN7VTbgtK3ztP2srZecieT5yBODadHVbG0omqykC/
mk0/DXtvypV/bNXcl5GmizZ7H7uGVnOJ5oMKfdDs01HY0M3CjiS0D+teLuK9MmzYUcaM7F9YC8ld
J/mHNQ9qFR18rI3cqU6s3Vw+LF1FBXgK2upLMhPKcqgEm7Vou+7LkOdBFTV6LZwQJL38IRAL+pb4
XqzvvR41JJQRId6fWhoyOBQmJnd+NgP0Q16uTatjqqBhhORAEsp5U8NR0srRVY/Ix6Ujh7tpMGlo
mkwPe1CY33XR2XInHOiSD7qcZzuauCb1j03c0q8o5kalYVauXsl+jRxmOFdZuexn5XbOh8LvVf4o
i6GHqTSMmjXTW1UaynV2mg/pzu3HoPiV24MtL60W4MnFpRWLEHU9vz84VmOdmw5qxBLmqlZt6M/1
gOjqHC/aQbaVvfwycr9oD+4ce9/HxmlkhIcYxV5TF8Mcit6Oa6Sp8JE9ohORmqEh9BqqisLbNpTm
bH9c6qWuDg6/8GWB3S+/t4uBmAHkKkgsO66Osjno8He+ZvpSNdxAy1K/T3pcPqjSQeKJ6FLK5Ag6
rAC4MWWq3efMwnqCikSF2tx2wQ7TJNr8auzn7x1ImfnQeIic7MbGWLDIrKfAfIGoMFQfRlS92g6M
aZUVu7rJBi1KYEf7Zwjq1rdlcmxU64WnniukPgFolpY1fsHbZJZP/TIWw7feVakdLsmgyUcgUV4d
ZsYMuqPznVTuQfEW5RFZpDyLllbA8aD9OCyPcSmX7Juqda87SFqr2Q4VqmG5TPY4TAfdl50fTXYS
qGfHaoPPnp3X3UPcGqZ8malgujuzdeLuofNWU+e2iZFxAcrqjx8wXcnLQ6H5i3biMRHfUIPGhj5o
igzfUIokf1FGytNIMtm0sx20FB+KZBHNs5l7tfed9I8Qweo9a9q7Y6sNFwzvzPqY+PjR7RaJ78F+
dpqy4EqymuQCiqHCT4LT6T3Ag9TLXTMntnlAkY1QkG7HuOwXIpW1u0xPa+dXrZOGcrbs5Wi3ZlK+
M60e5cqxTkb5GMhOGU/BknrYNNUGyHPF1qeroEQhD6nu1G6kG0U7Hst+IXwRuZl8mX22xRO7H0id
nlJZ2+OmVqoTrnpjd5gNqKDhUDRp8TG2rOzSV57R7tx4zLk2YkuVOHoaQ8PkTCKGBr323Xj1rDQy
qybma32vfj9laLweMnsxq6NtEIQdkiFohqdWEN3uyyQV2gu+ZpYf2VKmWhEiRjES6GHNEsTLbjLT
Uv1MApkHWdiXGp5M2lg0YpeXAh0NOOCNOGhdS0u183FP3Xm9SKZoNmJN+2IvcfIryXvTfNFS0X01
YgMt/0h31CwfXGgbuHynWaOesikzvnWaDe4rHqjWhYF04/lAEN6qd0FlYxDT1XX3sTebIHhMML+r
QwI82e6B57v1AXHUFOU4yykDHq52+OJQ93sy8tjNH6Hm9/D1mJHiOJfsfAQEp26Kytqp/jImvXai
Oe9n+6EZFu2zTgDmhWxdZ46GxfDr3ezmlnbRZr3KDpZo+qfGysv4UOqapTCCSJ0arr1W9zi8dFwD
5WJjs5Q4+lztU67j4Al5lJbbPq6G+tFl3/fhYnQzkjdWUb3XTOX6BGCEv5fJMoQVlWR7KnSLKXH4
azO7IEt7WixKpoH3lFCpt0NNK80XvACs/MFui9oLNcXtc2oX5Qah3aLQyDEhED6yUkMcUdYZjVNT
xbY69YvEGmr2LdQlYkfM7DNvydgyaB9yE8lZVE+u6bXN/3H2bd1x4mi7f+Vbfc9sEOe9vpkLKArb
SRw7cU59w0rSDgghQAiJw6/fT2VmOrY6ldqt1VdtOyqVpFeH930O17hwzEPewnoZzhfVvDyyncRL
6e1BUx8rFNX3LFrnaDoywalfLND/be4RC60uhWpQAGJwOErwGOP78LL36rUr+UnFJoNFJZSmcuiR
6nufeqz9UkFpSh086bTNmvNRiLuhZuL3rWkDaARGtBoFNgJ/Tl4MgMXWGZKoDqx+8ZZsqyP4dKfH
4SB3t8E5vml6y9xUofy8oDZ6sxE8ukrkQtLqdYoLlX9MVzetD6xvdrlmgI5V06uV+gPuXsCRtIW7
gXh9NQ9wEwSKA6KE/iEkdG9e6UEKcWj5HO951AI1mePHXN6eLNP8Elc4EIBxZ0zoDUgGsGONyIzK
bRvvwduAiaV/FbWLWAvS4oryEWR3EWyoDThR+tiikja/8mkTggy8qI4CUOXyGhxw4CyddcqAoBgV
qo88lUkGYQvNvgIZuIv772/0//N1/b/143D378e4/Nf/4v+/DuM2wclqNv73X6/Hx/7tPD0+zq8+
j/97+qd//unzf/ivV/TrNMjh22z+1bN/hPb/8/mHz/PnZ/9T9Dget3v1OG1vHqXq5u8fgJ6e/vL/
95f/8/i9lYdtfPznb18H1c+n1mo69L/951fXf/zzN2SLnqQrTu3/55e3nzn+3XX/B0WF9N9N/fn3
j5/l/M/f0vgfyFqgUI8kNtKW32EOy+PpN1HyD/AfTygkMLOg3HJKsvXDNDf//M0P/wHE9Ikajdrh
ifyGX8lBnX4V/QOce/wQxA1UV6HBRX777/d+NkM/Zux/esXvBgjayX/+9jwT5gAZhtIPsm1GMkVW
ECplNI2uGpyR4Wup/1a1/7/tIlv5PP+UEqoj2a1xMYdN18Cva9s+NCRaL5TXft5t5F6fN9/GDsPB
2MdFM4lperNEu1s/1BBH/vZk+v4zTE+H5Xmu6Uf3jZxWyneWKFZFBcBBcr8fETGwrffb0ANV1OUk
C5AvvKT7fO7LnDrxpAIgYc3cLnUfFasEOihDsRLv3gEb+u+//jLPSxw/voyRC4yBbxzbdIsK5Y3B
K8+D5vpbXMjcCICruV9LJ94jGOFsYnzz6w8894VOP3/yhcbEHXV8+kDdpfEKUihQJPlJAeSSOsPz
nPyPb2TUhBK6L0h++WGxMBkvN3hSViQfmSQNHJaalrzyFFMsF1JA9jBzu8ATR7dv9HShNGZU2H90
gBjfMIaxZii3sFB1rSElRZISMmrfRoaUIctwddE8U1vsoNxfe6xQZIArJbRqEzhb2Y0xNoanY9zV
G9dduGAI8F7N/Wn4FocLvfD9zk2gsSuAVRctyTaHBfCx8UcX5mlZpVV7Af13pnWTCdIlLY2kP4UF
8yl9hPETznWHAoNtNTImsHNwlnAUTRgWHV7X771FwHSq2mO7ncc015q6pR1HIkLAdqFkW7hwrJgO
SI0NsWX3jd2ArLWXwHYAu8GAdHa+RdEaZEIglA6/Hp8ze5vpp8tRBgxbVccl76So3sScC/XeF3vq
3swOLof3Wz340d8qPf4ZKH+pWreb0+OC7ZT9sMXRHdSim/k9eOrOt19/mXNr6fTzJ1uNTFzlLmuY
lPvg8WKrYQCQrZTJS+zZ50WOH/03dho8G4NOocRWDnhR8uMywaCi6JbNA6WGNsHfc9r78THGfuIH
Q5UsoxOX86zIfNVHQ+8We+918O6AGcVqF9cmGF0MWsBMliONRNj+wKateQ0Yc/rw67k4N1bGrgFX
lQQPoTAt8aSgRSen2H9Zwy1cfECm8W8qnPw5VLFxs2iSemRJPCbl1AXbtcN393Vag3t5oYB2ZkGZ
gj9DhYIgBicqFVCwa+a2a/Ap2oex+PUYnWveuFgoHQ+oZkdRqTvMwNzVvAiUE1/C1J5r3tg8FPX7
rdtaoAekZpiDLVmdTLobDCnt+m/cJVjqIPe/YvRTj4v+evTCfsHrAq7Hd3YfcPpmTwI6JpsvPWeN
ylQ29H2cSHm30lpcqo+eGyAj0OJtAmkFgpvl6AczvZp3fwWWn4EqZhdiJo91pcBWzGTCm1nWY3At
OdFJ1iroi1z4gAQD8aMM+mP9G1G21W3t8gVTLMA3mw5tjQf6HXd2Hd3Uc8VZsdZk6z92PPF/V329
9Bd28nN3HhPCCCxhFQ/7gq2wS7rxpkHRJ8bNniGNUiQzkJ2nnHOL9CJtohEAz3Wv40MULP4ATPJ8
0aPnzAxGp3F5skC2KnJQp3OqkseOOvh0icsk7vwL69vAK/45vJERoNCTXWFzItLSd/dpgNUv4KFF
WO17dzWCAb69riUfvo1IMvGrYEf++XaFHEv/CgqLSfsxYVBmudCVc1/UiOWkb8NxgF1uOcaV9PNo
Tx9H+F4Ku3uG6TvZTRDMQmIjLiGutJT17AUdgLlJ/YdVHJuwJuVN8PFu66CsxzX5hErTeAtZlUv8
5XNjYxzLwq/71gHYrQw7vGRQQUhQ0VQoRkq7KDOhUpIKFMPWKSkBka/IdRJMk/tlHT1EXENOOoI9
qHw8Iyiw1V9HvktiOS3Gvd5f+g6LaIpKeD9yGL0IIoHIBfPAcgc34RM7BLsBAp/iQonQK6JN14c9
Gi4p4J6ZmNA4nSPgaPsWZqolHJ/ncgcPMYumsb2wB51r3Yj9yANzbcVVtQRilOcoc7Ug3Q7E7mwO
jdDHq2dIPDrsJcG7EZl070NfB5cukue6bkSzF41AAUCRrazjbX6lUPnA8Syg0W63bkyJMNS2ZmjG
bPAnrXh6DcguO1QgDZdW0RyevtWTTRcsxnCcGVqfKxLki4+ymeQetey7Ec1JT/ZEx5hWZyZNznyl
kbKOL5nInBt548hHHWaC2KbcS+GhBCTTvob6YbAffz0yZy69oRGvfRU2++45S7k44SOenUzDsZVB
ygR+NZf8Z859A+PI93Ws+5ZVS+kjcN+k89AWKOsyu+e4SReeQYoJYBG2AHYaRtfQo1cHlD4tt5vA
CFlv5gB8760qa9kFL2jHYwBdO8uuGxGLg7pizPPnUgzwFM2BBZBwq1pRt/j15J4ZeFOZCe4xkjk7
0jwwmV5v2FzPL1VVXVJ7P9e6cZdGfhQ1XAVC26TqRb71FzfpXoeo4l2CGJ/7gNPPn0Qt3K5giK3J
iiuh2nM2hp+2dLvEMjnXuBG0YeuwIEkqXUAPEbA4qUgmID1gd/kx4dj+2IL32yYaI+98mgjud326
XvJBPtd1I2YZNE+ck7fAv7seEEGyUEe2XTejNUwqlTSeLtIFSWNyah0e55atm0Qz5uoRtXO0vgLd
lkM3RsHjDkgdqwX/3ZnwyYppwIYAqMVF6wF5FDTojjWtLTNbpgoCW3mX0BqNp7viZRenE15e0SVF
kjOTasLOV2AwgadkugjnCpVJTwN6MVaz3RFl6ppBM5r0g++qAjYT8I5p6KOClanlqBtxKmEBCo0A
YHw4A5QClJRPjpaXrH3PjYsRp4BFTv7WOHMRA4hykCv9LNX+95jLf76WTMq6kOkKNwqlCigSN4BP
UVhGTuTvUUB+tG7Eaey3Tg3eKrqeKu+VRHnkrgLSza5E5RtxuiowyQO0XKKODmTA3oN/cnBmJ5F2
a8Z0sQKJKOVqrHW5BbyHwDLQAEBHkvmrVayaXvEercg0rBwnawUd2rSVHqr17SXt+DPLxuStqaka
/XoLVTmn/u9eS+7BX76367hxFV5hA8+3zZlL2ji32B4/gWZlmb77i1c2pUC39PFctkuTHFQTPgys
uiSQdm5MjDjtofoLfUOlShgQwl2+jV/GRFzimZxr3IhTlIWXUa6JU/Td+gcQ4B/gf3yBM3OuaeMG
nNCldnBebyWalcCNENlA2Vf6td2zjBhxqusQ4v7BNJcpRAc+BjP2gUzS/e+ZGP+5DZhmoUp0xO3g
p1nyYdoPwxp/aeh4yQnuzNiY8uNwzBWxppMqww1UHc5HdJ1dqryea9y4/KZ9FED3jAPNPc3pK+jl
eq86aOB8sIqj71I8Tw5rMpN5gqUSlmNTNZnPl49xQu2m9LuszJO2AX5OgXNmqpxC7Wdesn7qRHJn
12/j3gsV9nWhPtp2WvkQKKCvgcW0a/o0EU+6PSwVwMF+PRcugGO501Yv6e5a5gdOUJCnjXveOMa7
Q5wClNrXfIs/JcCD250V30mpTzruNLinQzNOlV3T3w/1cKz4JRHsc4vQiM5gXDZ/RU69GHZ9NS3k
RRDanaDfM8VPOg03rDkaRrztIl6/TIa17KfKrsxq2lzSbl4bpdDpkb8DqCtv4/dWK8RUee5g9jju
DJMI/TOQUdL7ZP97hmp/7lMmxV0JzdYNwpnlJlvvYd/gk90qXx7sOm6cmn5frX1L07mUDqAEpGdX
aZV+tGvbiEgGpFgIzzunCClut44bfQYV0PJgc42YxMIWogPSv4QC2ZqFoEgdwFLVdoFjqlwk4NXN
QaidQkRvp+GQIIttNybGodkA0hqIZptLlQDMsfgSNDoRPdg1bsTkgvr7tvWVLDzQtaEIkR7Afr+k
c3om4E1M1wSNXQb1IoCvu/DOV+NXGmyT1ah4f8F1BeHmiiSVQML6dyHaXpW2bds4LT1I+Pj+6iFt
THz3pUrq9gYqNpFV/PyFxt5I6O7hPouFEu5Rtrvtuy5qrC5YwOs9PxmgUREsLEXkg/MDSVc3qEAb
A6rTo0eb9QK04PMPGBceVKjVzGUdjJ+dRX9A8eGdXdNGeGrotkyRj3FRClqcQkFCEgq9sdU94i/m
klOjY+SjV3R8Xe/U4N6sWthFKCS6ng8K9Ovh1Nn4skyY/6oD4BBsg5hYjrgRofB7A+ZS6bl0x+4e
ypR5C6qh3YgbD08IHfcbJHBkCT0Aki8cDsde0H6zatwEV22oKMiEzxIAg+hTDbMpGodv7Zo24nOd
5oolxJnKzevg/D7E4giAsh0yAh4Cz2dzCBc41QC+U6KEtB+gT38b+9Ku7A/p8eeNq5FIBn7mVA6A
v3SZVBO8QLS7vbEbGSM8F2D4XREozKje/gCr836VyRe7po3wnHHwNCM4CiWL6jfrOF67nNutQ1Nq
XlcJA+EtmCBaJppCLzU5QBjuq12/jeCk4OHKaWWyhCBJzgLwh5JL187TqP4VAeGZKKbFQT5Yj/FU
NlxDaXeCOQ30zMYV6lJEXZJb+PkhCp/f5ysmZP3aM3Cgyo76v3dN8MEZ2YPV0JgIphWIxy6Kqwnx
r+WVllBn8/RF4dEzHTcBTODJhnTyCToeeB+4BkMwcMb3dj03YrRZBRh+biNLMBmCpdh9tQVZn8AQ
6WD3AUacghJSJyrpsCRX555y8kCF3VscIkLPJ7SDQg0ezGgaRpb3s0tfV35kVYaCEZbRdAIOtNDb
VPoVJ9AiIfO9Vy/UCukLBsHz1kms3VBDJbmsXDB6tkmUfmAJGINC1fPG+VpBFlk2U9nr0c1cHR8F
5AAyu9k0ztB5gnBBkGLIsT2+0Bt50YWrZQwZ4ZkukAduRT2VcVX3WbxvL1KIGdj120Q6pVgl7krY
VHqDvgOb6uXkznb9NtFLE0V1IlocUcoo+QBjs/uOXbKBOq22n2yLJnKpgjoeq8d2KiOMTJYChJ6J
jf89b8n/Pm7/Yj0x+61w2iEVqNs0Ip8Iu1dOancFNaFIEGCBy0PoirKmPm+zBYmKQrlOZPW6/YtM
O7jLQKW1G+Im3XgOB6ToTUfd3XJGjfDUbRhVwNqJck8nknsyuMVJalc9h9L88/BUTg8z4nXAchnS
wGXYazcmmyxJNbPK4Xhm9V8gjwVNKD6W/tQmv0MVer1SjOsrqx3AlH8E+BccubXHzIKXG+c9UnMl
1A+EXZXiL1owEE9RycSrsUwcmPDlehn5N+iuLpZPUhPO5HHiBkvqjOXUbPLA66jNMP7h0Wp0TKW5
GFoiYMm6Y6m6iORuBNQ69HUsd18TzjR3wPdJ6KaXMojrOfN2wj6zbe1ru13SdH5Y6QQDhBVjMzQt
BDxm/m69qNJ9Zi8z0UxQEFtgTq0w7n0yXm3ShSNzNzR2q9JEM2lf+9vYLWPZVuH+wR0q6OXGycgs
B8bYEXzswiHZMK0pVJbhbKTgnnlyOIHyqt26MXYFlPogojBqjLwvl+tpSt41orPL/HsmoClmnADB
PI1lHMxvaS3vFza/teu3cWjX1bb4XVeLMu7T3/th8bImCC4hd88sGRNoNLvOuu1+OJSIpRRkXy1A
Z3biwqrrpkzmtDmo0XdoPdSbykJvvGH9JRRTfPr+Pzm5TZiRoCvgdQkZSg3rmCpDtRiSNy5UOVhe
87RmV3zclreKy+7al74TlXPTiPABFLdY3MGlUU5vYV8dXTHUJYerlvUB1HU6imR8vYrEXbI9aMX0
bhHEUbm7iZ59hjKKI/IIF0ty8ELk2ot4hPvSofOQJcsjVKnXayWcpC1JDLWk62poly33XGQTPkLT
pd2OHvSp4gP0kNDm0tF5P9YiPVlpdmRXR07Iuh+k5n7/+xoHQXU3B5HTfpEelMLKZCepLqcV3/cw
zntYtK6G6GIP7UIGmc+4VlcQt6vTl1HSgxfmih089SRdIFoUTdcjldNewik52Y4Lh5cnrF6DOix0
vARIYXfwms7rboR2hqvTdMuTifpxxgc6eS+WvmrT68735qCEa1y95KHP9PW+O/x26rUbHAIXkg1Z
W03V/rbz2iG2u4WY0JqJ1xqKTnooWVKr91MCMamJ98lstyeY4BrR0xnofEghpsjlZSFpXzY7hBys
Vr+JrXExchDQHodyG8bqJASztOUqXGp5uTTRNV5PvR2uuWMZ1TwEtV32as9iB2JdB7svcNo0nlSq
Zi6WymnmoUR94NsyBjehI+2A9NC5ft72qJZJC0ibQUszBXxnlvHa5X7akm92fTd2e4ht7b6GWHHZ
CXjYQjZL+ChtQk3UrgTuecbgLJCt7Hs+QdxlWp0vvF38r5MDBQOr7ptKhHwNVMSUP5RR2AzIdjoZ
qeGfYde40XU/qDY8oLqxbCL+WAXsbRVTu3gNjGnVqECuHUG/Q1WVMu1uqvDvWRP++ZYywY2hBiLL
Q+a0BG9+zSonZVnaeYPlmBiv7glqRBFsFMeyJm2brUx8i9rpwW68jRO8Ba1b97E7lGpT4y2IifQK
ehrc7l5mYhubiLqqJxG8fyYWvAzwbgPjRc2frPp+klJ4ugcsY9957lrjpeN6EMSBYk9BKbV86Zho
sjFeqnavcUFABWjKgVeL8tFZ3NKq7yaUbHFBxA4pdKT6oetuIl9DNTsSU2THHoB37/OxkZBgB0xq
wGLvVXzT9L77O17Mm12i2cSSwalDQOAE91UkytbrKqhUGbtzfLAbGyNnSPxOQVYPe0BLeZ3LRdSZ
mvklofTTTvKTu5kJKIMZxqpWvMJLZ+v9xwZY9sedK26HK/WIsYGFxO8hrsfGEr7v2rlmae/lbrUs
4YXK5BnWnmdan4HMWlVRl/Tl3nn+9DAyqoe8iqEof1jk4DyAznbrOGnXHnBHZGlep3iMHhsnDAe7
2TdhM7IN+gFa/rzEFeg21vuLTtQXlC3OTI6JmqlXVF1gJtKXciXNjddNcBSjw2IZdMbBC/py5EJ8
ciiXTTRJ7vC2hkxG04+d3fvfxM1Frr/jsXW6OVSzV73gtAYdbxPb7Nrd20zk3O4qCOlpqJfBxRAC
trAaWQIoagba8vw10XORhIVmT/ABmyJAc+/qA0gNX63i2hTc7ma+zana+3Kcepmvtf9tn0PbjhuV
jFrsnpTQmixx5T92hN0QIu2qASZ0jjuOW8NEEAygQMucOQEqMMv+xm5QjCrG3HRT7S26Lys1JYVq
4NLMQ2p5lf1Oin1yTV7gEZ9o5vPSZ8lQZ22SiJsmVn1jtx5NwFiQroMf9S4v47Bvc5EmVyzwNrt7
jwkZm8a+rquU9mUaNMtLOcHWMp5bff/rgT8N8E/OARM3lsKkTC8eTuCTMhuuPq6s06JzIV1ZRLjd
9naXfRNDlmxRBbvzeihd5c8QRQ7n9rSG3HSwOy1NeXXuUCl0SrEbh+Stmt03tVfZ3fRdY21CXGJO
3Al9R/4rPECYEYYyyustp9c4KaGpDdM7oAKhtThVb/TmjG97qObZbcUmjKyjvadcIiFfjIzj/cj9
sJxpmFgOunGSwFeZw82k71AMR1ZiEMm9E9TUcmCMe63a5n5TG+2AEICEUw7yofi0d+mgLds37vwQ
pKmqcZ66cp/iL8gdveJx8+HXQfXz89s10WSBdlGtBkMQpNWhajMhlX5cfGGnhuGaKmEUeYS+qU7D
PiYVahsyueZReMk55FznjSNkIC00Jid0HqqRSDt5BGKxbLXbiuHK+PxGnkZ7vIUS+Tdvmb3t0FPg
EfK271tthcyC9u7zD0j0Ak+otulKD8Lch6R23bsBfL43djNrROsWUbz0FwExWSg2DjctDDxuCTRb
1YXef08N/XU/dlPjeR4FPlmjSGHpRNB9fi08r1dXlGkxHfFUUuR4smSFI1HYrQPkU3FvfznGreCf
CExzjyoi+3UMa7EQqrmVgrrC5jD2mvfhSnIuxEbzvW6q/ctQbVQd+xG3zFyF7frV50HwQo/tfLPR
Rh/9Si1oAhoYTQZpz2B/aDzwW+7ZSafioafJKA94UgU7fjstOQwlVX0LSwtnP+CvJX3lw89AX7gx
/fyMck2xJbdK45qMghWQl2XRoZnFBFlsPSGVeQ1t1IpceFScW/nGdgb8pCAn4nNRV157Cz3l9CWh
BNrDdmvH2NAGh4VwwNGsJKv7CNOM+9Sr7+yaNvYyvDo37kQLK/0deN6OBNdkkJcEO06h+ZMlaULv
lHKgLS5PRq0jNEGuJ7l3yyGF4OoEKWOd1tcwje8aq2yGa6qceQJW7PDNhML66ERFwJbuuI9d/c5q
nEwwXrNVCq9Fn5V6CJqDU+0f5pZcGqdzy9TY2jy3pnA7VqyMOkXfAr0dvE6aev28tp5zIZN0biqM
7QfwhFrpqKuLms6MHVW4ekCHOV1B+Z6QHIhuu7wP7I6eb6M1fLd4NXX4Mj1xAHSLPmAjsjzAEiPQ
IOXt4akOGX0PBbPZX46z713YoM9NghFkMNRjyQ4O7oHVIp6v006GxyFJUZmPat25VugCuBE+H50Q
bUeUxg5kOiAkCK57/TEVsR211TWBdHJLBaXb1JYxXOSOwFwnWdV4do8VeC4977umSBb6ymtKCl/D
46g3foDhjFXmAobpzxt3I9hSdHFXHTwN97/Kz4Ihshtz09Ro890OtkxoeofDeJWKI6ektNoWTAzd
BiE0KlMGDX5KXsSh80JEdnk2WMM8HxDACjFIkGg+jFA3vmmlnEsn9N/a9dsIUjjDNHrzHSx2r5bF
OE5BtqVdcLRr3YhSN4V/eeg6tIypHF8A9foB1od24rBwbns+LnUU144mipbdRuBSn879lSs6Oyiq
+70i/eTBD9dfFPb4REvatuIAC4SXTjzJwmpcTBjd2sIRQUIQ+zDzgK5HQpZ30BRndtkzWDY+H5lm
SGfRBX166LW4hYB82U6D3eFqQum2Zl1r6GY3kBBVFIYsvZvvXXhh5z1ze/rub/VkzDXQ+TsYfggi
qYcMqLF8jKAobDfmp+3+SeM7RHqknkcK1hLf8r4eB1gmTj3sLOzaN8I05Rs4FyxMQbQadvhvdNX0
YljhrZDbtW9Eqor6qo+Fnx74sqN2dQ8UwIWefy9n/uR6ZmLpgmj3IE5VNyUcTn39wqU8BMGohpbn
A5SShpLC0RNOs0LzsIAFaLPkYmahhkLmGG1HoVJXFPsII6LPPA6JLqvEp7FVjtw1QTd72CxiVlrC
OibqcmjhQmMiqOx0FNzQOIW7dPbhEBjKgsYQ6g+rGYrFDrMrH7smgtBf4DHdsVkW/gL9fHDvH0DY
XC/M2plgMVE9ahEQ4Yk3WWyxt2fMZXDLYZa7nwnqgQVL5PgCow6fFZnBs+ubOzV27CTXBPU4+8hF
BcPIogYe/5DC9Sx3CchhVnFiVtV3AKsrqrFVxyP5Irn/9mRKaTfmJmhzdQTcwsh8ertPc31NfTdR
RSMZLMutOm9K0PWUzrCFauLDOjURTsutVT2MQiPP/2r1ASZsc4Ifyq6rURVqaMaCwzXuMKaBVX7f
NVGbeD/A18PnqvBOInRLKCAbEMRWYH8IkT7fv8dYB7Ka0ThscFjWyUBk8M6zg4S6JmQzaBSkGVSv
YB4BCxifeW2G9NgXu0E3jp6BJYnr+tVcaAJTkMRxwCZcA9fukmViNmHWxuC27M/FAJhXNrCpvu1i
f35v13fj2AmWcYTTpJgLJ0WtKYDzXEG30HJgyPM5pdPiDajbzwUEU8ldz1f2JXL32O5OHhgncsOR
Uh7GQBXUnU7WgqQqKhjkXNhnzjwTTRRM5zFB2OAnR5jJh/quUZzy4xaRbjoG8D/Ull/CGKJKw9/d
gylXEZLEOWgS1nm/KjtEDOxXn0/A2FTxPEdova57ekgAh8nTYfvDaukExuHKWhzewDNOxQiXoZxy
0R4kr+z2GhMRk8LxceZhOBVw2tJH3iQEPuPwg7LquglJ3Dj8lfdpmYq52bujJ9m7HYZwdlNqAhL3
Bl5pA7KRxZg0cc67tc0BSbUD5rsmIrGPt3iOk2osHO5MebvDGskfNzvlJtfEI1ZB0E1eG40FnUWT
7yHv8gTK9XbHn29ErPI2pJynOoFHWL8/7O64vm/hqnchYk+t/OSaa8IRKx/+jQpg5SKcPPBRTnv8
SLxLubtzrRuBCocbpKu3ND0GDlLn2vk6dP2D3Wo0opR5xKvgnxEfofNVdZmGpdz7uVnlR7vmjTj1
usEfdndKj+HIewAR2zVqXkZe1yd2sWpitEaZKFycxvSYSi9rU3LTuZaHnwnPghCXmDeCpnmAy+qp
8N/bIWNdE5sFfwZaNbFIj/tJ+ogtXgCjxGTJrAadnPKzT56jrds1874NwQEqXFf9NN65kZ2aoGsC
s/DKwaOG8+AQAfDT9s7LoKf3dr02AjSEjFAz+X1wIJHiHmz6OvCum4Wrd3btG7eNfvREC0/c+BgM
3goJ9UAGNyeq3iU9wdNl8SdbADGClMKCPkiWKjry0ZFXc6U1v5WxW9cFeKpxdV3zfYFv8l5dfFyf
2RZMoFG0wapsgDtv4aYf2+Ah0na3PhNfFHa+XqVEuz59kwD8Q0PLRIOJLhqA7U0rGsfHqF9dfRxT
7b6SU8ouCYifAd65pjoXAPlkRtzGRxBT6kw0A51f8MUZgJiV0yjKhegW5Gm4M5G7VZK5zyF66rj5
4KzDJbFQ78z1zUR7xO3mRxquKEeepE0MHdJ+W7LFw3+PmzdH74OhT/GTPvD6qKRj+9Du9MFTnR9e
VZKq5ks61U0Bmas/Vu1DAzODaR08Gn8dBt6/bcZ+tlKNPT/eCAzYW9Hhebku/Zp7HYVTeMEYturu
2FQr6zIxcHgcndzYcSFc223q4+uhG6OGH5GNaRnPOhi6b9dNtTnVZ9+H/3TZuwDkM1iob/uyZLgZ
j+Ili7xkfKVltXjR9eoEsYCr9d7VDs1cP6V+nU1zPOL2PESI9yxMxVB/HqeGKy+DLTHl1/7OoBF+
2JAFiuvDJmA/nrPNb9e3KaWLplnI4AsFbfiNrrLPvFQ5UZClG/wE2JU3sgh+CRyJ7plnIKN0cNX2
ZTz070bC8eBo4zb5xkd+MttWItCHCGQFP1MYIZZrvRBa7ptaYdUF61LZfx6Q6Y/h5jd5rrdkYRLV
zaeeBiz9ymsFdyiwf/dh4hkk4trt4wnCeDXufFuzHkpjMl8WKj12iMG2rYod9TdSOKRaJezEsT2l
uY6WLeQHovfQfeElOkqPFA6tHHQ/MWxXsJbo8zgadfSqdRVNDi71Fz9v4kjg6p7w5ACn055mq6gj
0QOW2w7w7JxTvMvjHGm1tR7QM9FPcZaQKAbZSNOyCmK8NXAARVzdYLaGhsIPFM+BLPWcjh8U78nv
Av7Xh2Xb1/irojuMGMdpCNntPpEket8IEse3/gyn05d71SSqPnQ7iE3we1/gMyxB+olV9wq0ngTz
NVI6onO1u6e1OrqQwsYVHnbkO7vaIn9dvgg4yQ91PmhUEK5jMGTTB2+NoWCZd30A+7k6cU7aoZ3q
+sUB9WkHthWyS7HSqtgwl8NwTUJkX8l1xPqkyVjE0mPEmj4fonXhE7IemyP16Tmi5QtXSVYsEw62
22ioVfuwrqTuEyyHgahj64dyzYe6CQikhZutOyB11SSfktnvhxfpuiO3B+dHBZ/HZZxRAcrSJIwJ
rt3z7Pt+noa+3957LJmiI1R52PqiJ4uHUog7Q5BvBzZh1jUoee4mYSbMmwjKfG6nvpDOAdFq0nEw
vo1D7iWHppJh+wXpraRD0MBXVR9kCyfkW6bcOnoApk/wY7vF4JalgzuEN3voEPbSaxa2/0H7blCg
WU3OENwKBC38ssdmI9cj91rxoXF44hKciayOwizmQTreuvPMvC8wKoZVe1bVKa/LZdE6vHEnGgwf
2yWCfTaMElxIGNSwP02hBx5G3Ve4jdaszphgyZfQj8T4AZIEOzygKcWFBySJYXsF9otM8I8HJ/g6
tJPerzkZt+2B7a7n5WODSPraBljmVzUj++2cuvXRJSJpXyeTiqPCTejYvBH/j7MvbZITR9f9KxP9
nTkgIQmdODMfgMzKrN12VXn5Qngps4OQhAT8+vukZ+49Xeke1+2O7nCEo8pJAtKrd3mWtlq2ew92
BAkAK4DYRJKf5Kv50Xg7DN9bjPuqq4ZPdL0YRxi/XkxERvpqnqQgMEelMfmYcBLLb5Fvi1voDgSX
mD1uX8EL6dPGszIvoSoV5Eu9Jf4SxiNuO0Bxin7oZB3LXHUgsL4Ra9UNt1FZ1NHRw8p53QVT1SwH
ueqQXwi+tOH7kBdt8baaZKkytdoAQppNKA0YKD2H+6PbDNM3JtxseKSKq+4Rbi/FeDczKap9WLWj
yO3SOMROzxJd7QGLjzSM7R3/2kFIYsgKtPb8XbWEGqGkGhfYKLPRavj1YsTprtoGqtj7opwVuCmB
cOVDlRgZH3ulFE9tEWj+Ba7tjcrKwbS2gcV3VIQwrIrpcoRDq7G59SQMcmsGEqVDt3n1kVqJb5DD
9jSCBuaCb1EHpdFpswRm2A0nHacUKohbezt5sBl3TGn/iYSr5/DkK2EMClvmjd8gxy6fC2xhAV/i
ivQZ7z0b368TTD2hitX30MlLabtt9dHDsdY/rDA1hM18NVkBt/FoU36Es7tFbudTjEmc+epnR9kT
fFs0DoQWEkfybYdPOb1IZWe9Y5JjPL4b4P3OUlB6B3bRyUi2O+dKeDinZWST7epk+I3G9AI7MnkI
ixWFBeiPVXU0sOYL4Ctf18E7zlpN8irmsPA2oYtkLtZta550uMHg19nNy4u5H4Minzwp1msKx7f7
MDJN/Q7DAbLCs7nrrNzDaqC0l7JF2Xu7onWV7OO2xnlnCxj9AgUfV8t1X4ZNm42bjmwGo2ARgI6i
TVF7UC43E721YduDYzPE1t7XcAMnhxE4g+Z2hDxiPaVujeG6BDH6dPJaRseISmPvmJmC4TOpl6S7
5h01WGND1XfVN9olG1ZCD50/sxvhxO32uLOl2bG+jc0jb11VXJqybugR3Gje3cyawKhth3DU8Rz+
WrR43qCvDSF8UzXsYMa6LIH8Bn0JaySB+NZl1dhVHVTTUyCqCRDW4c4oWGWmzq4DeYdrJk8uquzy
qYPTAKQGJKnGOJug2VlmAeJTkS2FWt41MGKnh0QqMPXYMADh3DudBNmqZgsfQj36BbwgJ6IMU6ik
usfXZexu8WtZH4KBxBg31kUbzA897I6HSzAcqg1Z0bAtX3FqmKGFsG4YRm9O4z0aZrSaxHazhTLu
4W0Nx+fimDR49VAn5nCpu/YIyNMdLFOMPoa2kvYAq2XJTif3UkFIosRjNCa1Ers8hMhhuc1lNtV+
Xd9QuXRwge7mhO9F3CO+pS31jb4LbZRMnzdtVNyknXULO64xDZfbGKu/+tCYBb5FuEk6FnctJh7+
bdLiIV5upNFLPtCZ2QPO/wC+384SmKf7TQhfInmy44aXqUu3d74N+kcRrba/d3hm7nJqgCW+a1xd
1VncVKP5sChB2MeeiDXp08VB3VzhSdGu/DZAaDe8h9VBLD+PMZftp6mbWoKiHCqaNOsbWL0femHN
ivytChM+plMwrzgKuwXHB7I96AzzgDmRGyh7jPBJb0XwBVYEa5yFONSb4zZP7YOYsb53beg7ntXL
hrFaL4b4PSMA02R0TYomQwMjFrDRHMV8QTrBuEspPMCnW1VNFXjqETRfUXw03XhDe+WDLuXgj35u
xskuexbVsbuLhlBDtBnDefkQJ4Ov9q6DvdL9RCr6ITGwBspNXKB/lNSB5bfroAoUHbrx5A5DSzq8
7VphtquoGaYRATPG3gBpAOjG5KKF8q6+KfpOqiWDJXh5vwIuFcCsvO7dWzh8T2DRgyxNfAbty6LN
hIxqddcaNCbTqi+7aUdXkLG7PQi20Q5u8sOQ67AgeBN11UU38axO9r/cnJKfBHjcqsxk4hjJ+3kK
ozltt2V93yQdpLbSrQfl70GBmkufSsPHaz3MyLiyqmyCLGogJbhmiO4uFZ5T+57MULM4lNwrnPdi
CZGmU7C+lU1XGgf2WOMrhG/mcbAiI4xPebtW83DRwqZ9/chC7d2eiLaLYGejoZMXxTXc62kHTHlq
aLTtJQ4jb1PNisbczsDBySHreS+669YU612ynlxzN73RK5MkbbhLYHu04BhFypHrLUbY950LymPL
B2Yf5q6I3NtBz1GGWcZEPq1d4V1W+Co+IF2D1WoLjtGIYWqql6Y6VFZBLyUGGR+HLc22zUqVjnDQ
4rnVITmUyAfe+17QqxL6W33KZTOZrIoILyH0i0ptHOOGXya+XL/FIHU1NwRbp7/YGrPJmykg+j70
0AVGCUTtdckTsiF3imJ97wIFrLddRMahPXCDuQsY/kr0FBL24PDerDohj6MPyl0LD/I27fvFXrm2
k3elh+1C3mIZZ2yZfUaqoj7AaF5ez7xcL8to6T6tpWveSdrprA75m47p/pE1cpBpGSoDrNLcwe89
XcJaepOWyHbX/QrLwfXAHSmfeLSoS9usicyxnHnWb/O27AfdsMsVWNT40QeJeFd2nkLLHzW1CA5F
L5zv0gIrN4G2wlqF32pbrPaRMc7X1NU9XOwzHjm/5vVJROLYrcsGrZ1ER6uCHfM0GYI6BtbuTV5y
FwWXLopBZQYp3oeXuooKeWuCxdi9gzhE+LTxjvBMrrGzV3OsWPkJmWs/7ZglATmoWtXxdbO4Dg7B
5eA6lONKJ0907lR4N9GZqh3UN1Z4zXPDq+MYONl9DCoYUDcZW2tW56FpKpvOrEYqKu0s6kx3yFF8
WtCA0i5d2TrXX5eE0enaLaPbvsDJzCMdqmzCsLo77C2m0gZ0qmYH6aWCXOikq5s3MIZXkIkeYtrv
rUDcyVHRlOI4nVDFu0n0hN6BctSwK4CuaZRHcmHyGIFUtnyvgeDv72ZjExVmqyxddWkmQ0OeQicm
wRhza0i3vkFpLAiqYOBvtys0dgziQjUIH92oHlvyXYti1X9sWSuPMUzaUSD3XnyMDG2DTz0GoSiT
l5HBOROTiyrD6kCylBazQ3Q3el5y15c6ec8hBGGfEo/Y/sGYSZImZ2IKcF4VAwvcO+63Bk2ZgBBB
U2sL3WeyoB25NVuyrN9jaER033QNrt8uaWA/+XbtqkVCpYKN+h7G4KxddoODJPCFrAMy3nPsMkTE
kOopQXiqFoEOczWgB3RoaFj5A22rNuzzeNNIAdKOc17CO2BE/YGMr5my1alTLgLvH+vfNFbr0l/I
tmz1U2eC0e3HJrDyaIycGd7YJr3OJ9It7lMrGTj7vGql+WR9O6GTVYZ9kMl2jq7qqSx4NmFgba/X
polLvBJRg+NpMJrJtHITktKJQyXoad5imUDeYSqux5KgO1UsyduJkhXdHsu2Td2tXdelGh6vKShz
5UxhSpc04371CVuzEra483GjBgVaJWd0mqwfA5Xa2XrzRkReVN8d/HCS3daGYZVzfzpX09LAmOSw
8Z59WeGuWDcpHQNZXMLDO+ZxZrqtCZCPrmFwsWxYwRc48SNxaRHsm89yq6scZ3xc3I3E6F0dTNsM
2ExQBEfkt9RmIZrPJg0SOxUZNLnoI3UWoEXnq1IdZXU6MfC0bARJ4HGsM5xIqn9imPuE+6aqBpur
gNV+5xawX1D0BWhAbqKK6tuk8SEK5nptb0EemI9dUfMBO7KYL8cQjY4bSUpLjnNhu08JkhV/O7Te
XNpJDF2VJ+u6ZIwhcKAVUxafoJXS1HnZI3bWjW5vrA2RwG0Qr/HHTiRVprYVZjagDIWHWmja3UyW
mu5GF7O5mpUam89EL0m7G5NWP6DopLs+oCAa4fvw5LhuAi523RL7JwYFm2dNeAgze2i21FjEyDPS
zot+T2FVPmcT0vsxS4BdcfBTTBaMBBA3TTZNesm6GRUjEhsllww0qbVMowqLd1pb0mUK6CowDyBK
Q25GOVi0V2ywyf5SeMeqD4t303a9xcvaPEIbZiTXPa/n2mSWOlVfjQmwV9DdW5Y85A0aoIWL7wh8
L3M3iqWB6kUBy+UB57x4E1UUxWthUBqlHH6Jl1tTBAswqVO35S3m1KxMCwvm2ddigJ/LkbRIndMC
yiLJ82jRhMCZhZwffo5LCFDRZhHeboJEjvYdJlpEX3uw+bs77eEzehvPEFnKkkQrf9dj4Pgl3oYA
6kUls9X7aixBSGutUh2wdn380BNp6xSuu1XqW/iQoGKG3yJin1Pvqxo1IjpyZt+aeY1SxIilqNMN
nTuWt4JXVXe1eoEyMwWHK/qEBHug2YhC1N2tqtz8m1BNgfjgi2mY72ZXy/oyqWTZ17t+Ltr66Mpq
iSrEW8K+tx7Z5Kd2LT0S7E0qKFG347Q9os/aA9PjUJD3S7rgLNeHpTEeO5tMT4RWdI85SnQFiQEc
JAmDjHg6eD6LR+wH3+1kZSuo6yTRsFz7ZB7aj75HAZtqjR7bTRQQPjyrRso2b8dCk4eAbL27XUNU
JbfFCBe1NwkaUORH2T3fKkPp8J0NRorDEpVdmMUxxKivcZCVOKzLhRGfF1wsicrgQwVobbZFgIO9
c1AOCi85VJDCKyws0V7OnMYKtnjhMtxIhXZUyhX10BJXlX4OGa2rW7IVAxB2RdgOB4i6B+QenELB
xwwOSZvHbGRY1d5TqMftAbxRfYbmMZu/DL43AcwDN5scgw5V44ew6yek7hz5XR5pqRoQNZFn9rcz
2iRtBu6BNXMKwZyIXIWcMOTQzAbDoQYGwX3xZJUGd8ULe+HLOvG5Zkq1u47SZMoJ3Fpsm066X6s9
kt5OXhUxxMMATOxO1llwEhvzpqrlcllYgNYzsHxKyXLoCIQGmuNFj1kvxoRjecndQjeEZqviA+Lk
iEn2hCMsRbspalOQKbcmn/ph7vbxMkfTs6hZ2wVIkaLYUnjBQmnmu2r7DlynFtMjazLX4ziMs6DT
8oITRdbl2EYJTZ6gp9zb69OaWxRuvI6bOGuihY53TNTd8j7A3cggrSJLx3l/UnpG3u2SzcW386lQ
uCqCsV1wxgBLCvGltSjLu7WPDHIyPVMeOtRkKM1FhpYyQ1Ieml4OX+sVIRtQo1X04bO2Lpj2M4Rf
kRdim6NtDieXUV8aOc7JHasaV+JETJrtW1uh6fqpafzY7uMyHgKPp6voAJ9irus3MbIaHA1Eipjt
FUL79FypmPkktZGEkrEX8Zw8RGhD1LBGQZvTYkwSz+2TCuYxuB9L9LXfuFM+Dtr6mnQkE26C5i8o
ZUp3x6pHex+LJFZ0rwXyO76Dx+A8XYEdVzKfbWiVj0joay1qkQPEZZMrr9Awv0YSkfDrdo5j827o
mlZfipL68RjM8BH/hKlLEWYYZ3EQXsY+mNNOEB9cjyEUbN4Es5nrD8EGz75MIgEYduvcJ/q2NhYk
kJ6Fwj1sHRBWWRIa9LJr2g0QSNFlYL8m3KjigXpTZWSA9n/jtstgg7W1Rr00Vt3Rq5KuKdKMBs0K
sdj5sGKwRA8azUR/0bV8C5/QPGHssm4x8MhU2GM4vgPXNtTJ6QzfUMKfGgfBftKEzBnlfROk2HM3
XJk1xkiFQSNhH0aAHU/7OojQ1uYDOtlr2sF+LEnXaVEs15Vg8cEus9wOKl6CcIDcGfGzROuihI/Y
OMuouWaRNuaJGSiOP4synvvrEC1Ase9YNct33qMDnXdl0pRg7gFaeV8PQ8evirIb2nc+wYO5WknS
mstwht3MjcN3JXD7Xjd238yiLy+XBnPER+SzdeGycOZrPeXNmPTozsXQL6vDbMZmVkEGAQi+qhzj
DpHIfQtg60neV3yE/l5ookxKyDf2ux4dbzMfRe81HqwVjdL3i8ZDw2gIKwGG30TI9R3FYwfxSLKq
3R7RJC6WvcNO3sttE9eoFXhwRYJCYrLFQyi7kdO0IiEXYcO5umgbMbHrrRvBSo7IOtqPvp4llAva
GfoRewsT57VKI8+ZwCiHAJAUTiZxGUf9Zj71Lk7I/QgRDkP2JxnUCKXbwmB8nuhNuiaTvfdtvvb6
5LZmDb9luoiHYwyWqz9Mg5ppXrpVDdfEQGUFnaAQY6Vx1WLe1+hVRmlgoijYYxRj67xLSonsWk1G
iZTTvqafFwGH9atiK5vlLeQKYosWY1Xo7RsdGC2/qHYMu2NIQc87hmhuTTdg1Gv70EGuuXocBxYv
11EcmPX7OrFGXa9rGRj0MRaSZMhg0BxHG21GC7k2BkC4ycY3c9gbn9kVpppHja/Q5PNGSJsBN84x
GozjE9rPJXsJoOVt5+Ca+xj6tjQ32m7RcClgCYe8AHdYgAcg7QrXdCPi5gu6GQHNG5YEykBqFIlY
Zgas9n6H3nuL5gAC6ama8ad8RAba0WwNgkhjsySTBpVAsdMTlApVeZmGmsk7I1wXgIpfi/rbfDof
v4kZ0gLgWbPyOI0SqUiIeNe9o1oTi71Xsn6yqUoMGMeopGGiJKqwDnNKWADoCS2n4pZUwvo9wih0
Al031O7ZNotarsdN9Ow9kgEeL2kzNfPluopteZ+IXrk7nNolPRikK2kPxZMphVFOeeoJqsXhzMWc
5h7JsRSXpgIK/xb94B5kcFgDbKjgpxbFOYOpY8zsZ5AtpyQF6Yb43cJVi+aEnqq3mAZHZe4cDIvf
NkD94VyE/wR0DaVLCvkkVCgBfB1CtO3dxVDoabRpDS5cnI4JxqU0w4hPz8+ol0v0qFCXhvYzirKt
DlJuMTBuUoYoa9Eq6UYwIVIIuCtf7hdQGmGcMywxrz6CfbzOOp09DF6mix4lR91kfoK2tr9EPbyw
KNe0wsQ6//UY/YSl+YMZ+rneSInG41IHWuxHGDt2eQ1I9Q1wVFOG4xlNdXSYk1dI1/8BV/IDZfA7
NI+ezGpiSvke3OhJvLPrWMy5KpHWgOCKzD8LwYTvkIQs6/AKkfM/AEt+kDl+d8kGUBkED8L2PIE9
gYUCx25CB+WVG/pPn34GxFEwNzOikgzz0P5Lq6Mnn6jir+HwzrWJkJVNvSoLtl/hgJBWej3WwFX8
xQ8/w03YKLLDOHO2R2dlh/FAnRYR6ulfL6j/9FTOkHLF4mrLZM33ZRgYhHBXoM5DsP9Ln34u00Ja
RTHzxnNBZQCZUithuLeN73794f9hhZ6rtHAd9V4tDZZLJST5Zoa691nIVwKLlYT0KlUzgKkHQOyZ
+ktOZWApvoS4VUnpBeQr2B7OkOx9PGlz20ToBvy4of/6uvx3+Tze/2sfm3/+D/7+dVSrrsvKnv31
nw9jj///5/Rv/t/vvPwX/7x4Hm8/98/m/Jde/Bt87r+vm3+2n1/8ZYdEx65v5me9vn02c2d/fD6+
4ek3/39/+LfnH5/ysKrnf/z2FV06e/o0CG8Nv/37R8dv//jtpMbxX7//+H//7PT9//HbhX5+/vp8
/vvPn439x29E/h0euJFMEkJCEoF9+9vf/PPpJ5H8OxUUwyYY54QCvwIc1ABvxeofv8XR3wVy20RK
mEdJJkL629/MOJ9+ROO/J2HE8CPOEhJinPHb//1eL17M/76ovw1zfz/WgzW45ml7/G8chkRtwtFG
ReVIkA1Rdk57RFFYD2iUB2mB4exlsfDtDtSx6hAsyEDJpufbGC2RN0iZgwukbPUBimzslXD5Eu/1
r+8geMQkiyIqoCL3clFifuNpr6cyW+c4OgBMNd2KKNBXao3/nKbNvy6F54q7jeAPn8iz9b/0gWEu
RHFXoujIAXPxOh0mONG+Fo1+eq4S/PEY8v14WaACnaPVW1skPglxT2ibsN28jcshiZMJzFjrOIqy
HnA6VkwNTdF3TdD9W3seHCcxr18ZW5sbvXr2ALeIac0p1wocuI3Lh3aNlugARS0WZZMHUQ5Dh6hC
07NwhqcQ5WvbXRhMEoapntY1shCuPi41YbtRiaHeQfOcml05Wf9NDFxAesPDkMI1rUGOmogaDuDr
wtbdlsyFS6OSqys92Hjbo2Juimz2lQDALtygSSvqABXW73bNv1fn71fjyxiOtyOR0Uis9wh/At17
vhAo6QoBQTIM0ZavfFrKfeGC17wDzuCFgmAfYjcmLEIpzkIMCl8ut2magU4LMAkXpYkOQRn7Kyg9
xtmKzfIoHdW7KGCrBSlobA6yjKI7n0CrERJRBP1FO+c9BdgGowOoNDgspleWzsvM6PT1ojDkFPuf
CDDLf6KDkdZ2ncLX2wxJcmXQO0pVANQnuprhruqa4OHXT/0H3vX3MQBXjDmW6umBxIydMy6XfmE1
BR4xJaOrH6O+TRrgq7b+UI7d9LVsY7VhEuv69xiGqBGGa27+ksiQ17uoqZnLhGfVJbGy6Peu7TnL
Oh0HDVApav2cFBupAIhpgdgIjalkGiqFZPjXt/AHzyzmqPphuReTRJzTN6C719h2G7BwQjhw6g5u
zZCsyoFiuFFEfvv1xc7DFR6XBEAJFCuWUIZd/nL9BLUGjoeijRi3tLgp4i2+gFrWejcEBX2N63JK
jc5ejYQCfCxlTAnFcfDyWtUAeAUgMui9Q+Fh3PWdkvXeYYPvWBsF62FKeIH2swQwBpO0uHzemJb3
S7kmYLEAus1QOJfhtF8gZ54co6pqH+GCLu55IyqWQbKaorS2rmUAPHW0ykO5drdlHyZzhkpAuiwW
fb1kvnbuHmM4gA4cXaoOrDlQLrO1MOEKlWQ3BelYDuQkm17IO/yQv/EbKGkLS7oxjQHcuhwHHUyY
5BsEKhixbk1WYuJ9a7BIqoMDvuA1IcwfgpTnz04IQWIOaCn96T210AchmHrjPVVjMWURUb3GWH+p
MNxfHHsEy01/gIS3jNLNWA5jsUhVO0Ay5Z2Wa/NtATBiSOuZ6i96lMUH0w/8nk8NvxfcodvAGt+S
va6sfNJj3dp0mpL286/X2g/g9flNYAWIUzKAE+vcbQZDhtZ1rMM5MoxNv0e97K4oMrgcbZY6C4dK
dCnjJLmwbLKAVkQYkLBA7zTHGGlzQ4NStHT8MiTJ/EjRZc59gGMn7wFS/HMORD8iF7xQkZigD41z
/FxSr8AMGrL5iFwNsDd51BRdxox4TZobmdfZliAAM1IpYF2Fc/Wc8KvqhZcF0M5ZBOgIqmOBdshU
V2g2qFHvBGYJKczgKX6UcH3/yus4P9ZPh0fEkK8hzmBLnjNejV6dqzpVZrav1i8Tp3XOKrXexqwq
H4GC7YZsxvGA47eDuFpAg6XOCVqar3yPn+MdvkHCThFbcHgmnH7+u0JTTAULYFYVpAFUTPeVaaZr
NqL5EK9DO6ThAD3nX9/4H12QI8TGgoMYi6z05QWXbUCbAiqSKNMrmw/ryA+WTzod4dWcLlb0r5xJ
pxj6ctmTEDcmE5D64JV5HvcgS98AzGpLmDVMLleRAygb6dwrx8YfXgVpIMAT0KxDwvHyrrpFSt15
3FWlZXwwPgT1PYzEK+ntH16Fi4hThsQg+knKOxlEskrci4RgUcYC+AQEIS716zf0R1fBQJlh30Fz
k56LYPUg2DsX12XWTpBriyfg5Jktu91fuEoiYkRwaK2E530ChrFhmHiEIxhwdC5llnYHb+fl7a8v
8/Meh6w56hFCCccZe641HJKlZrzHi/Gt93vYYAI3j19F57flR2zr9Uk28Qy+4EBfucEfd/By5VEU
IUDcgP+NP85JPAqYukkXCGJwHqG7EOonDxZ4u30H1y9gleDQMWIWlW12HvZz/NV08gFJUJEVRT2+
sul+TjQolUmE8I2yUUTnpDGGDnVdAWR5etjqczmN4gQWUweMdZZXxPF+LPWXt41iBZUonjXcTJEI
vtwKvC71EsZ9Aa7HJp+w2+HsNDSzExkqhzjG/KL2Av3tMLxkGghbiKmg1doDNompUjlXT8p6Udz1
+JS3MFHAuBazIExI+rlqu3zW84aguMF3KZMUAu5p7FZYMQdRi5GtmYEYTiMdOpvN8Yjn2DWSX5hQ
00MM6cfXRFV+fq4xFlVMYkgIIS04V29atKo8cERAcTmk1UNJoywoMa3YMBx5ZVf+HDeRPlCOtcmh
+EXO+a2oFgBliGyRBr0Kn/242uvAlm1uifw+ToO9+PW++fnOIBQZE0jiI0vB2jn9/HfngmQ9sEoe
l1tXQHqbQGGIb23zYyQRvibQEv2cnOKmUK/jDCZJmPzoLfzuaj14GXFrmgIcAr2lKhTDpU2MuoS0
X7EvtiGEDRYVT32XkLezkQD10jaEqhVrX+mI/hwueBSBgiAjZATg35ydTtRhuhlPWLwCc5n3pPTm
ol50AqCsBkYtnSkkJbsuZLsIMjqvpOg/P/JTXI8RMlC0/lyztmsc9f2MR25VizHyhrre1HrKqmB5
7YGfh3hMuhNwlnEKE8Ce5U9VTtFXrQmaGZjg+Ws0AEoLiYbylSX04yj/fSRAocFQBcanIpRF+O/l
GmqgZ0n6MQThAmCIKg2ELC7WgqJF5NZl8RhitYweYLwU1seADx4ZDwXWOF8c5LnyEhhYYJ5txTFO
xusGGFMP0zXEiYAIrYCNFm8QDNicD4D3hJkdgvq96yR83gBO9eN9Caiy2nfjid/75/YG7gslrohR
I0KAFUfky/uKQP+KptlNWSNArSiBctmvSxVcg/IwvvIMf35RNAo5MBzY/CH2x1nDu4ljBdZqoLLA
9ACxw7EgH130mlbPTwUOFnss0DKJcRSfaoSzN7VW6OHMnbYZAzLq49JVcFBB2yloUO4xfwezRxhq
htLN70A/AfFrcAFCASDO5gOYKZCChRvKhpYPr0mY9m6ENkFQ1bbLptj3LA+GfvC5mgtNMX+jgwUI
qLRVNgPB9Fp++VMfEveCxgOaBiECCcOrevl2pIcn19RA68J2zUMke/3Z+Jkjoa3FZXwCAIyA18BS
uq8fispN1wB00D9FhUediF0c4ZhN4ForGArHl19h7jvMHguqMl+4bl9DRxrxYitfORF+Xhsx0kDc
IV7b6UJnOWfp7AnKMVhg1FGzKELY0RUgcPx6sf9oYr3cxTFSQVDmoGLDES3OVjvco2po53QWIP+l
0GmZeNiTW9Hqd7GLl4/CG3enk8W8VXBuuwWLZnlUC6f+QisJb0EkZkmNDhgSoRSx3x+MS5S6cID9
fp/cBhj+VsB5o+02wHp14/pPhXZgi1QdqddUwpCjBbZCiEf0r53NV1WAGFdCNwICv1NxUwNb8x5i
DBjge5giGYA8l+Vma3WcgJuw8pMzius+NqZe7JEt4dJnxTC5L72i21fAbuoxjWaML1Pt5PDYle2Q
R2UvXpsp/XTCYUlwAGckkgT8GZ1z09vNofCJFo1JufHvgSmW3+dadIcabMKHuaZtrokZl52sZfWl
6NFAGXBEwM923oBu+PUr/WE98vKVnnIIgaP9VH8iWXu5Pquol1sDzeeMkrfQQ8sw2HVlhlz8NSnj
P9iM6KShQc6wD1BmngstqlUAmQz0GBgUI5uBg2QbID4DGGuZAWqlzXzlQKjVIh7WnSLQacqhPSDI
fTiX5OHP3jbiKIE8NJJS3DQ/zzJAgiqKVZAhI74YfFYwTCywXryEbyK0eb8bAabpBQ6oTgESD6lP
jC8idLxidEVwBIX1E+YfMG60ADy9cvb/vD7w3Sjagac8iAhyrnveRyCSTEE7ZuUCVNo+WutitzTJ
/J0BxdEdQdzswG1oQX/bb+sK0lziEjvv4qgIrpQHm+6VNfKvDO/lIhEILHhWJ7wXwfHwcpHM4H/b
8v9Qdl67jWvZFv0iAtxMm3xlkCzbcg7leiHKZRdzzvz6O1R9H8qyYeEAjYMGuo8pkps7rDXnmBEI
GAxMHR2ccDUpHjr5KjZzPplJwAnCvsVZlLauwWLxkvYlCr4My9BLkSzqY49999korfS+yJY2mJ0y
f8wHjV69owzTs1C7+YE6VfgQwuLMfL1dxF7LY71y2VFzQ7OhKw9G2CkRGptswTEAw7piSdFT+9yc
ZnN/0LH/zBKh/MGlkZODq5kDWk07DJ9o0s9MPjWmeQSzzm92z3bN0mTMegC3yCAxp6hwBx/4AHh6
2C/R9XCK9JUtjX0e0hwhc1yr0CpLqmDvidZM92vaG2FgqBEEyAntdO3qzCo/JlK5100p4/JnYzLb
UJfG8ot2JqfajfBJjhvRLObvRjo5E5htJ4OfUk60NqVJTpGbVTBZ/b6yZ9XrzKKfLudRJdcUq5v5
E0IiGhDTissngw4G81SELPDcich/IxYSN7ubjj1JwNoY2+lZ2sB6xBWWtY5XaNQLfCCwziOBAIty
gJ3Wd4R2tI/hEOEyxAhJ4YXjKBsKJA3ZVTYn/ZPOIlL7o91l77U29T/teEkvq7ADDBmpg42IvVjL
3+pslYFWLMWyMyLaukxUFdz5lsDNC8xXKKWbqlLem15pEE0n5fqkwKHWXH2MFG3XmShufKJE6bGT
PmEnm36sVsQ8xiRf8TnMt8sUOremHKYpsBdmfirEw/CrF4wftxJEjnk66vRfhVnWi5um67ovs6Jb
t+Og9lcUlMof8WSlz02N0cyLllagERro2W3w5SC0E5ZSxbAVKCtfYOzHsIYaptjDDXBmH/u5NVDA
DscItX9RXDkFqq9gLXV2Dyo27hbFq14sfp7lETudJUxLjBb93OCqbJrea8OOW1Wt1RGBVjWx6le6
w8pSdIN8r3CFUw2vtKmgFJu1JOFZg2V55IM54lrqi6RFhwBObke7tCzEykoGYqFps95b6A74yHEQ
mvWjmSCmVnvDcLM803F15ULbFbPTHh5euQZVL3oVTRXMNVddEpRoRtl1FwqR2s1GKTI5b2B49w91
oox0bIo0/lG1Na6xaV3Hn0VIrJRnybmJN4Mlw/0UcmK6DNc0fhy1Pm6fhlFdcDzpNYlyTmYMqOVJ
Yo9cPbZB7eUSojH6Rc7fXpwJqh3jbDntBbXu+jEBOqp6YtR0vslVq29JV+f4zh5teZ9HW15kdafl
5OVO40NWlFiqlZqtPj+nKF96DKmRi1Gru4xs4ov5O4WyE4kpX/IoHjBI2vrsHvZgKp2MtOfDFr1Z
uHJ1sodBXSzjIlusXnPr3i4vR3x0MVpN9qJekjL3uqjYFpoWnap1/iEF7aUy42VxJShsTL2GWruq
bAfjHPW7pp5rqKL7CyAzJj3XdNA3Fb4q4rLHrLxLNDzkqESV2fL5gh39AseXxGeg2iMb7Jbzt990
vbPtlYzw1WLO62nTWXM+eHGjj61PG6HaL/lMh2SeUnzDSgeZB7sE1nDSAYTcxGlNQK1tL/HbTLpT
FJR22G0Uq5HnVukol5pOwRCtHAp+zlaSq6IruMmjsYZlazF3e5ldaL+hKxgSEoui2D5mPaoygu7M
HoenjUMPQbXHNJE6gV7H5Uyns0zDzWDLuN5hNkGo2IOWr89UoiAe+16DnW+SrGm4MtQzHcuCAtRR
P3CL3RFgAz3lIsEHtsQoGnyjz8pmYzgtdtRQa3R6y/XQvSUQBypP03Apul2BMvRsbjJQtJjSyzu5
Nst7XqKx3oC4038Y/RI33hDpLB5TlziphyjTKQK4E52fV+06+kVBKDszoywHt1+TMfOhThjrDWra
+HWQuT1dIn8uUJoiBB49swdT4SYYmlHockoO/XRQKx+Fpt2jek/WP2tlTfezpnCQ1SIzctzZokMF
5MyPFHs7pkNzv6pIcuJG7KlEme4SjhdQpqklFOpVMSeBIqNXpZavhalsQRbHQRrOfsHnjuFwDmpD
cYtsIExD3sx9icGFMUN/0l3L66SpX3Ij23FqDPB1vKtJutFUY2eOqmfTZgYDcRVaKm1LJ/dtUfgF
Y9k28ZdYs7OVsXVPJMhzx+Ju1N3FIsL0vkqTq2kZL0wrf02lcM222q/ipRoesqgIbP236KFjCLkz
+AvdkmzyPiZWQN+wssqNTOzMT4xW8FSt1lv11sR2x224Edbjn1HMylXWVK7rUL0elBz5OsT64Q7q
MXtvShTzGb2GCyqp/H/1hnnNFBGOPbW4iUKJOYb05ER2D8NYbNSIDwNH/z6ccqZdnB+OlKjX812v
GCt3WNz3bfvMfuOhUzLqi3hffqqlbM+g42yrZf1pxdjJOmcfaeYF7/9O13BjKtWZmYyLm/XanV1H
tyl0FjN7tKO9bhatT7KlA8UmiS4YZX1QT3+yJjqX7N7DwhlpR/aPoo72RqxhMYQrQtQGnIIZrEuU
TPdFJ7bTqGC8MuSuVfXHsEt/ibaEtayZfk5GJCiEDXaeBO5puZFC/zFj1EB/5qYHB4Faqfda0vuO
EyIjt03q14ovuU1IDqu27av4Xo8HN05t3VfGCGhAvAaNkkf8jBt8Zj9GMT0rzQ99woerpL+BNbxB
BMJA3pV7LZ0vAQod6Crsh4rrMJ8HL1fELo2E/tNOePEoGz1dmbALx6VPoPnFtHJEw0gxaepbxQAK
MCG9JfrPiR79ZC7XU2Q+53xP7mAl/mqpZ9FgNneTsBHUxWzjsCohYVXt6s0QUGfm8YqSwNZsGtPV
o5RiQd++aEpX+fRDbwAonlXYSWQaqZ66Dq98+NeVveS7aimrYJBMcU013w3tBPZb73/jxhoHN1FS
eqmCABo2k7L1xqrcT32tXmLVlhsWZvs5ZugYO3Uy98gozuylAzMxAzKo28sMD3gh7cvGRIcPVybB
Ea5cWSlGjZCoMq9K5rOQfcwWRPAbx15sJkX7nmrFw2SLF9nGs9d1v3Ds4Afs6lqquymaOW2ZvaGG
XllV4WWGN+vJKnXlp4Y65K3Q8mjxNCGJWkeEbWFX71LUAbmInFvHrjVkuBwV2UOywQIv3y3N3ezA
NNl1PYAmTyUuVXpxhw7dI7inS9y4yxPdg0aw/kjXQoTeEi9J6cMIdjqvjcfsStqNJYKloXgGtJm1
pdNgtIOzNqx3B5Ya1vC0wrDttJW67dPIoGFRK8I3OpFch46ZGF7BV4GbFb2N9AaAEb3nMBu8zvS0
X1W1asiG1jsyGexiXCjUQ5thu1mLaXaXMhaKh/cb113JJuscw1S4BOra9sKl7DsxR9pZBQwq0cWv
QjXKW9z/851hTWO6yaKYwn9fpgQMiTwLQ2Qh62T7TWvbb/GQxj97YwwZu3rV3Mrx4JUjQcDGNmxn
E9NXr5jeVMMrcEfqQud9OTcdo2ctc79eUraNWdy3KTppgHHsj/GR4cwE/O4abdMU3szicocV1F1Z
B4FcKzhE1iyZYA1kulL7Q2OBX7EnDMueMGa2IaSxtL/rziCUpSxs684xmxLTm2FZ2O1ZTma3XirI
X3KsxbKJp3oy3AKszJ8lxJrMp9aOphs1+Wgg43Hk4OuTjpUZvyS720nLCkyoFL3GC+AYyMEWMep3
eo7a46phgs08lT2aDGhLRRdO2ibC19WpK9xRGcw/2Mp5fVUzRM/GaJuYEWQevwpHgSdiZX37pPRi
vKyWLjqoE4aF9mM4AAlV107t3U7r0r08wGRcK+0VUF2RxKdcpRGG28mcogYnfVMwdvCo3aw0MZsg
mcX6mKcIonx0F+GTxJX7aqJsxyVnluKXFsYO/3VQ62uDsvge4pgodsVIpK4v9BxxUNIcGntxOTjp
hs3mGJ1XTeEQ6jVg/GeENugSKOCql9RCevuMkgcY9chykrtsEsWF0uTVs8zq8Qo6Ize/KD1PmT4k
NLq+nPA9dZVq5wg9lINIbqU1ZVZQ+r0hC7WfTN6a44ViZWW3h5Htm2EOjuMZcINwF4d1tEuLMfkR
zaU++kqayBHaDggmd9b04RUvcXUDrULnwzZyzCl4HZ4m4hxSN80P3V20NiYKjJCv0c2hYf1IHYQ6
7gr1A3tCWU87aA35YYekFhdJT4a0p1PIEr6ZhsktGKDB8amI0bdNrCG9Dq2JMIQ1he91Zq7teNXq
hR25U1tOr5wzMGHb+tr3m3rMqr2QTdy4eqHErzX/wg8r02XBGmxrjd/QaqcUX1Q2ewhM2q7kafc3
IszLX6uT0+wbB0X7VVkhaA9ce/h5RoV6msLG+zcpG8NtIuAwQgAEqbUtOiPNOS/ZVMbYdtYD+Ciy
8fhsOIptetgn0m0NNdc3SoXglcixUZBkso6meRbVyBdvdKNua19O6/Cb4ozaw1/TnXsrmsob/uz4
QsA4R/kMOdI9ptGYgzYHSSgHXdP/EU0Z3jVV2r30rSWiYOkOc1NK0YBDUI0/yaVS5Iz7dOrjs7Yt
4xxt+BLVQVsZ7Gghg9DWcByylmiTdViapsRQ8H9oYHsCG/LCs4Bf9Bw6yF9dQ878b0uNub3IreK6
VfJ84uvP2VAChakbFyjcKN26WNvFJV18ukxaJQaJtOBk98aeIzsmlZnvZWQbsLMjDjUcJeoSXVSz
qm+TVDHOjSA+ngFjVz01t1zijLOG+HzNwtLwZmXqbV+mDAA3UuZZ+JlWWFtyHS7SrqB+0o5pjESr
VC5UTqn0N0x7n4O5G/hwxfA7mccSuweyltxlCHYXnaqYwHAGZQD1GKZ84K2Os487ITLOLhfmfsgt
ITvbbB6e2NEqHV7VkF1WtJozq0psxjfLUkYPkWp1j1VXw0yOo2IySIRYGBNN2rNwOzP1Dr9XFtlv
YssydG8SMwSGMM9m1yqwwLktQaUdlhns5VuzstVzgWnR8edOislLLWBb/gTt7iaWCxBALcU9BIYn
Wxy3G03OIrgl8W2t8BMukD3oRpAXHEaIhhnlXjVSqB9CHCxqJUkdLkpo9dfCfKZtxrpVXwarXd81
YAavYRQa3W6dG7nvJ8T4rj5F4e2Cb1Ujyabt7xV2Eo2XdyA4vbAFNOanhoyaLYfoQ4VLV9N3AeaG
wRA3yUJWNdUnV0f385ozcZEViQEn8Y25cRK/i4ZOZT8x9Fs9H1vVm7p16ALbGlbirIaibt1QscKY
xatMbykHGOr5wtLV8imT2LbFP4xxvDOi656adxXYasjmJo5GHRoGJX+TccX65VdDFN2Ybc1gsDpq
om4GNjLxgEwOmjso61rh8xD5j6IfzDehssiwPg24JIF6sIIrlLFnbU3WrbFa1c80cwo9kPOI0ThX
1uZsKJbsN/VHa6/PWX9VdRZjKmNPbFFobKdfNnyH/Rg5FJmQE/7VAxhK8R+lNSwxtIykaiAWOvSg
jxptWroKojiTzHO6Mr2Yi2neczg+oY341LHhIrrUbEOjWSHpvn4sqYrRoYtccjrl6JkEbc6Dyooq
PtHD/iRLNvgCDEczaTTgCbCPpTWaosctpZ4aV1dU7xdhSVaCznguZypR2sF2jFVdv9ZLytrU2ssA
xuSDNszUCdgdnzfIxPyl6zjqGWyqvi/CHze5//fbLFWgz7YccVxVnsvKLgu2w95yKF9pJSg9swrv
SgzWJxpXf1G2HwrYPAYTNaKt2fgmnL9i5X9EBSgkUq0NQSY48wQVEmCT/ONUBjuXosKbqY+Vbx42
eFVq9RtL6o7XD1n0sgqQYBGKadMdZa9ednh8g2HOynO7V6l3pRQdqlYLH79/MH/lQMc/l2MtSnId
WTlN2I+DY6YXnouclHrFwKqTpHgRpXS6DQg9kBpJDOUyVxIfGywEAH58cABJnCdq+Ax7iYgvti93
lKgiDja6ure7CNckaKkYwb5tQ/gS/y2i9f/VsGh9JH5deuHHglJ2haVyIJV5huI0712ZO69xDRjv
++fyxTejWbqt09V1NATMR70q2DJFnSa4yOHVJJcUdnsfi8Ip0PLnDjhtfMptB+MKXTHr2EHFwcOp
JFYez860EhOo5mzQE7dvZqFpdEBiZ08QrfTWNmZSrStr38yH2nuhFUbmopVVNtY8Rn42i2q7qD2A
gjVU1guKfvE5iXfdtgNMdG9YyxQAOLT87x/S56+KX29ivEGqg/vneKgngGDsUgXpOiXsHXhfCuVK
1IEdUbonPuBjHdLhA+bwZ+v0g/nPcTJGPeViAm4D6W6F5H0gCnr4kvmeNQtPlJqc+oqPpUFczyCJ
wMBZhFrUMQ+3/s9XPKgKh3kxV55lhuNVyuIcVAbuP3QF7Q5pjrlphlW9myTwNUplla/Lsd3Soy7+
o1L28EPY2SAWth3E+seaGVUsxSypVXumGPp3Je3AB9tTubGosVF2ByT9X9+pgZaURiXFHpqnx+rk
OVRN3JOcn5yhLa8toyt/FNYoLycjS0+sS5+HD4JcXirLxuHVHqtMbCWmrjBRmKaMXRkuIo7ey0Lq
4G6ZkHnw/X19/qA50PIYSa4zLMnNfXyhnJJmgLxMy0mLWcqGo+uDhohPXOWr6RRnGyOUJQAg7HHD
vcqm1E71BOXM3IemVzpmiBubJkugjeWKkSrTxeAh+Z+7G7EOyewKE2GIm9OFzX2ZQcoO8pqIPW2l
Vg4nprCutcW2HsYu7bBFhzDYXLoP0dMKPmM6Met98UawfWnIBXj3SCmPHpICoZniRQxPUK4Q3eZZ
uSKqvbwMxWA9ff8+Pn/Q/Hlgnzo7BrwB2tGmpBnDViz2Wnj1lI1ncZutOwUg2q4B2OhlwNlPzFVf
Xe/vbotpnXXuOI8uBZhWD5wBvSFczO00RLC86YYGqlPY18mKaejEjHVoVH9cWE2WDbrrbLoQBh1n
ho29mKToWKdytNmcArQQXKnd7GUrJAALaH4Q6fr7RdgrddMyy0/19j8L4SyEOuj6zMN+xMGgeDTk
OYH3iGEB6/Zl8RanwrlIKyCpXtQopuFHSzYpyGDnFppbmalvrRMZ3WVR29Hs6nyGsWdG0byAt6qB
vEG0nOmstB1Fz0LSErHVKlQ4Ny4wkyGI0SIgmTf+LZMYnUCXlACCKtvorB3tThU+69JkLzqbCeka
CSzJfZaElKnp1oOrk0kNbUiGvc01nFSV/pDVSoIWfO73MSwAg0yeSd6LYUXAhQqOJFQdVKwKOsk5
HFBRLJluD6lY+IgdoqdhcLQ/6xRSUE9j47lLmmSEXJd2f7py7V4LLjKcIQuBgFVm+Bq9oi2sd5yb
BLg4uj03vsEh2Hke2x7wbKr1oDgc4NqaP5cDKAXTmpKXXiubF6of/U3EoRBkA/SYp3joKcouVQpM
wqHkp0EKQBx2uepk59KzMfAtseESsQ8dr3e8PDfyH22SIUOtWlOm1LY4cp9Bt+4V7HrxoHjJOva7
rradN0O21V0EEEUEtSjXlzlF7+8q/VqKDYBlCqKa7JoQX+QI4yzkNAlWitY37Iu6eVaFMT1qAMQV
GsEpPcdmtETjS6QMozuhlIEvPis2zEKly3kdoKmuDOzuYbCAxIVJzOks9cYhLu8z6mHU/ShSXnJ3
6Z+kHqkDkvc9KkE3GMkfZSiaHcL6llop2K6HNNJXAZPZBgs05tA2YP1zOYKoaKo6jQHCoZT5q+jk
6mGIHx++n24+T/8Hnjd6UBXeGr7jo/W8mbXEKWAfQYKbiTdEKRVYE96x76/yd3r/+NGzV2Qbh0iK
C1n2YRb6Z9sQOWOBmoOebrE0rd8pVvZr4fm0bkFjccdxPAn6Na+DWQlnr2yIKhwR/qKwhOFLmVBe
pHBA9j1bLa+mkQoepovUSyxwSCNAX/l90fbnHNRrv1Gqxi9GyiXf38IX8ySnOKYsNj62YMn8eAd1
WNYGX1nhFUlpXoEghsujNe15pKu0YHSGzvfX++RXYA+A34orMlK57DFzYooqNYYzxJrjK3frmfkD
vO02PFv/5Oegp5ZTicdfrNBcjwGAO8dm3jlO+a7Schy0AXqx/3N39363223dwDubXP92ck9scD4P
uo+XOlpO6Z4Vajtyqbl7niv6Is4pJ8Bf3MjHAffxEoef8M+AWyJmUfVwNxebhw23st1u/9xf3J64
kS/G9eEyaFsx89usakeqrGpSIwS3XKYJusf5EoTmzXhmXuSb2UNO4nX+vEVtsqPRH/nrjbJxXr4f
JZ83JlwbfzlnMX7CJ88cpRnwXGqNMJtCpDvD+tnxLdUb+D72iXv9/NL+dwmdAcLp7Nj4XoOYVNoG
SD3Y4OgZZJ7Kpt/5r0YHNqOElKLgg1jA8D+2GmpNQY8WMAX7xCR/aKLSvFsA1wZEG5ySWX9WQ3It
W1cZ7xg4qCgc3Af/jJHVmmYDqm8CHs0azmfUMl470s5okKCA6tXV6GdeKJOf4gTZpKUWD36i1daJ
sN2vXiHWeIMvj/23cRwBRPuOngEvkoK76AOajdPOSMsnp43VE0eYr94g7QBGCUU1k3PTx/vFNJZW
cP4xcCvJtEOmvO7qGdrQ90Pyk7OV1ycYk9QhHIpKn7S1CH1sbZQdBMK1GIetXCPjIC5xerQ8ujIE
sFXFQ9VnkeB0X6gvSa3a90VRx/dxZGiX9HtWygum7FAqEcRTuCZ9NUhQ4eRsIojk/72kATMC/55k
2qMIfYwN6FLaZ+iQDmVAwL7i4O+UFdFI3z+WQ73o44TEVShmCOw0vO1jK8tAuoVYaCvRph+Ly9Aq
5W2sEyQAZSJ9bBmfOlKHuTsxuL545dgTeR2cXji5HFsU7UYqTq5T4gQqZ+6cRtb+AorqxL199SUd
ijUOTlIqqlC6P46sBPbPRB8z89LSSDVEs1k6e5EBeMulydY5lCPqWAtCPSpwlVUrGmM7zccLp17U
UzlOX3xPGiZitEqOw+72+ECjJFkn/mqZOSynvq1RREaiumxtrY3979/pF5eiOIiVkH0lRc2/KuJ/
JhAdkSmoU5F4WkeEV9miOEQZdUG3778rt3GdgKmA6yVxZ5p/17t/L4UIymS/z1ylw2/EAI4wC5t0
fU2UF3v50Yh22hq3t2QGWDt05vQZldI5ARf6e/g8GsSHwh+HYOYq6iFH27jamlHc2Jw/5j6zOndB
Urs3q8VAPh52tU+UxJ92jnUSTjN1q2hTcsunZbzN9pwdVCeCfzSO31UF1t8qN3btivdTID1ptoSv
soKhCYGsr0hayykJJcGoHvR9pJk+zYv4f5rRB5jRv1SSLz5J3cZBYdM3Y22TR3cDqwpPsFgYH5W+
PNHnsO/pWRKNQPk7EOrkPAJAiE88wy/GDK5kYaPGZoH75IDNqx7J8cSiA3gD3cYACbIbGoR0dqye
OOlyqP486dBEofVgwx5hVT38mH9GDa3njGReGJYz0UIczsQIZDSOOc+MaY7cTB0rOuqdoSJuQ/Sd
PSTZ6gRqpDe3Zdw5CAR0fyE/7LIdyoTNe1KooV+KNX1YrYMq0ewh0brDQdUbNOmUd1tsv2Q3qmGl
m5D2HfmL3F7xq7ZW/bXCpVMECvE2V8R4ScJnSpMgCjOk44iZrCvgeggwoW48z8XjkhQF25q60sFz
6Zpy08diSj0xOPkVflbrh5KV8qKCfIhyOiT3I2tW9Pqj3Ygr5OFR7xukIMWe7Jv6fbAGInHmQqsQ
WC8QfJH3ki/g1kNqPQy9KZ7HaK5/6MjFm4Mvtl7uFGmX4UZjOht8WTTKeQ/9FNafaaXnjhMvnNZp
+N7lRE0ZLo59PUTBM7XknQ2rYl5XGRCRIDJ6LXNHM0JognPnnO4cMsyGQL59TE2p8VHi1KG/LHbH
12RPk4PxX+VXHwovNlYYXZGbIizQ9jkFyinSMSTSPcshIswztShVXRXVdwgSRCbXdnRgTkPHUwrX
6ablarCWTAePOCJOB3/aJK6TR0TxhEW0+DSl219WVUDNaJm600DmmMRcC+Cq6jrlvGo+tvT2EsEU
Ycj52qoA88Oyr71B6bVko+QGJ1tGV43R16hHojvmfgV13EYICxG3r5Uv6BacT04RLn5d2+Mj/BXE
Vgp9ssaf5rTe5WYoi8tiHkFUFfSFiSYzujdqBOvqNZ2a5H7WW/F+HBKrClDzD/ucFAZt2yHNQgJH
vJPtIUm132MqLbxbbu0SvCLhfUTGOIzVOetMhItkTwYUL1TSiwg/RMpg1LMRLGpmv1EpmrPzVlta
zTNzZDgmfHHFR0s+m4GtTOtLPUfD7PXqOCV+QlsI8UDJlpHEAFjfrjaj10RkYFPFmEwnulb7RWcQ
G8SQYIxsF8Q2RI6kQaUSBsaMQoWtqbKSwKTp8KgrS4z9VkmivghEps31hpCguQkGgiiasxBLmY0S
u+tSjy5zs24KazJqigIVYWArrizKNZ2odUZ+jHidgVjQXIsr/WIdFaP3GzVbfratCMdzU6sBayqZ
lctg+NsbKsNDxuCqOzFG5qYElinb3CHFLI6ydbuMc2thCCVO9grINppJB111epYV4YS8pVak5pOU
IMvdWo/IeyM+3yVIW3u6j2QVGWesUoaEBJ5Ml2ACrWdC9+pfMbaaNshYJBFiFU6j+ghCaxEoEWkO
186QwdJKSJzDPJFEhGSo5QOEZLbhshNmdWl05CkgGRwYLKlFmSewR+jont2G4auxLP1TJzMN5us0
yfeGfQdut7HLpqBEm3o5iaRSX0bI6KorVFp7OApC5wUhY4iiZ0xvTAQ2j4o+a3dxMXHiBpcKyDoi
Pc1TbIL1DgxtcZ4ORasHmWpFbwtm+kd0EdXT93uLL3ZubNWxR+HXpW5uHR1OTJy2ZrFyskOlb3s5
26erQlGzt++von++DH8bRxHlQE5D2M8+rhDwLHGU91wG3E+w+oQNePle34EC8XW/3DR750pslbvs
bD4jZc1bNs622uSBCKqNGWAwccv9cmYHaBhOrJNftM0//rLDL/9n7WprSTq14JdlrnRz/x0kWvCO
lsW9zzaJj6HnRI3qC8/XxwseLZYVDYcpOVywcF/v3N2LF9zefv+0P6/9H69wtOFIlgjN4MwVFNm7
WnMZAbZq0s33F/nqjdLK0a0D+I/14Og2RE/s5GKwWte0IAPZjEwounPKIffFrXBWYp9Nhcqh23l0
K2mHTC6GCeRlYNh3Zm+qGyudi5uurir/+xv63DAAIKceOtqqCQXh+NiamSW6enguCGcrpEVRS127
Hq3qdQpX67wg+Yua9zp1D41CYMmZmUbKqaFxOL983PfiAcSjyfHGhNX19yv6ZyyiM6RP1k25N45t
qt7hRixqrxuEqNCbmXB7mc7imwmhCRk5unUOTV03t44RNUGNV4ujZbQmpz6QL1403UEp2VDxdPBR
fvxAKmJF2xmkHHqqzngkN6xEZsUzvLCqsmEfUBjG74k8Hx1F2Mg2zYoEUWpaMiHkGsBQ/zJjdflh
WIm+eMsSl7++f21ftFlgXx4KipxAD1WHoxkMf/IixYioXmRmWl7S80Cb2XUC91gJjZYdgJaYqLft
ULakxHb9mzmT5RmU5J30iLW77FdT2MnNOHbrQfutLSVbxr7GJy7WdZtrmV5gmTUxrcmmUZqt4sTZ
zrJDu3HjusFS0gxN3Z0YjV+UNyAzmXQCTeqkROQcVVHKlUR4vJLYVjPI2BzaM31fht341i7tdMO2
GnbvSALHwLFzqX+XHbMrZMHauFfi2epReOlzoBNCo+xMkQ13pMwmJflO8AC9EoOEEXz/Hr44nEt+
JQ1FqD42g/hoQqBy1gyzQ4cvP6hmwPmt97ZeELIiIcl340CuHGys32u2Jj9jjsobHEZacWJW+upX
HMA7DqdYHcWCedR0G2rwOxH8GEoEk6NcsHlH7jSNa/KU6+y9vMzJl59zX2VENdUreZ0FNZhf3Vpm
ryeex2HcHX3MaJDw0HLgZOE7ZqnACcf9TsPPM9seHichtS6Jw9ZFpBnzearXcifsRg2yMllu+jSe
H5Hc4MwRmXItS0DpExWQgPbtcsZJKts4IrS2NLWNfU+n/sRoO0yjx78VHiHaLCZaGApH37gKDIya
Gd8QioBoMzQh6cOtom9AAEReuLTdiYfzxZzigFyhUOTQGOS1f5xTxmFKZRHOOeG0TnGFYLc+a3ry
7U68gmPaGkoDRx5KblBIEGceN7nXJiqcNEpyL0lyGj7kPYMmEJGpoFudlTVC6dgBL5ZWj4+MwJFy
cU1a8C/RqlonptHPT9gm/MSGCsVZH8DO0ee8ynxeHJu6XD84w49EVHbQ5f3yZK6mfo5IM3n8/t6/
kDYxYSMqE9QeMIEdQzmdoaSVqNMKK1u7CzccbelO9kQB/EntaY0D4gms35ZelxoHx769MbEs/LGy
osXRZQ10iaVeGXuAD8R+Y+gD/7GiFGVmrQ7mK4Q7za8ob6NbY13kaztZ6hwMuHxPVs8/7wC4DzAo
B8Aa3JrjD7oJ20pvCcf15Ogo73kHR4FlWtwS7kK2a5wbezadDS4HMsT71Ex3oS0nkjrwt7rKohQ3
q8iXMyBNlIbWUJ4ofH4x37D0UDHjtTKQoW19HMlL2pJ+RZiRR/oK8lQ9jJVxv5CU1LPiSP1PQmrA
XTdM0VNLORIBfKtoeyKKq/nE5uGL56RRfD2o8iAYsYn5+EM6jaC8eSGaqp8d86zHbYUJqzcuqLyf
UnN+sTahzEM1CwcZcdYndZamJ0TltuAZuzW1Nups9+flauX3psySewFUZnD5/KMtqwGhl7bornPd
jC46YdVnsmzHHXrc8ookCKJKkoZIFyVdzwTnruz/ODuv5raxNA3/la2+xyxyqNqZCwAkRWVZsmT7
BmXL8kHO+dfvA/XslgmqyPV2V7nLLZuHODjhC2840yQ4PoMpgFGTpv0iEySs+8FtCDqhRf7Sm7RB
/ooBJK4qQm6vihghLauRQki1Pe5oyP5cnt5/H86RvqA+bGIDuj+rsKSTAw2zyQKAjVX3Ewc5yjjb
BLwnHLgxLegg29F41+KlcBVgTkj/3aqcH33cD58duW/kTQ+a2obNljfXeRRiNTo3mWW6aT8BvjBF
rWhnLoHjQxl4m0XZlUYQVunrI8pq+nkOOSk9LcGTmCqG8E2lnv4fr8Q2QS1SHUZUYd15cypS9K6H
l2SLon9MMgvuLRfTz5Go5b5tqpFkOGhaNyccPyPQc6yAAviMWIo+F2uBQ2KdhQJ4T6XBTryALtGF
gRDQVWPGvdfCw/oFtDDeYDqNlQx05OkudQDDuXGgVZ+hMJi7KGuChyqZ63P14Y++Fn13DWtQJN5o
a6zuBqE6Nd25YnGVa2Pdz6D/PBYz9RUrcTSg22r8Q68NSD+ZyiFW58pTl8iYMiLPZO2DKith44nm
HDb+gwOF+j9ykOj6AUxex/3SCLYSa0KUQOJufsT3LN9QJzT2iU2f7fRm+WAokki6GyjlIK6+blqZ
k6IhzRI0XuEgQlEj2YCtRpTcFIN5Du9gLQfyYaizQOzwmX4/EIAYH56TITaCQRXqrTdiIz/hFl1k
G/xS1HgfKqK8hQ2OKXQSlhC3pAIbWr82AwikjaO9JHFNfabI5vCpAkCouJHchfeajUm3C3Kozn3d
khb2XzxXl5YVTy+zqiF47RDrGPByMtm6tfsWS5EWaMo38KzKCyorzUsKPfNZkZRX1SnlZyh38rfa
bC7p8KXbua+SxdSujxAvyWfEQoKkGlxpaGqxK2KrwV8+arWHxmlkAziXDJaorVj/bqtFUI/gHyGz
IqWgtT2p7OnM9VIW9u5YOsGbMkCQ3OFmOyrbEIxO5yKyj9YN9m5O6ooByQ3qaqmgs2YlxpsD/PU5
Cmq1gtckxh+Dyey58TC2I5jRfn4xphEVBGwp+twt5EgiXGjNCqjfoI2/MIpV6p0OpGWCWGqmT5ow
zXNZ/HGzhS4ZukOLjOlyvqwKBrDdoWfpFEOZzmBP7qz7eu0M2zIx1At0SwSUxrE5c6Z9AAPhHpRp
8CyqbUtr8nBRJcPYzU1NGOJMsOkM4F+YUGGmNceySV12tEwfI6kaEJ7UXwz0tnx6md0u1TL1oZad
eQtoTN8LOFqkc3LlXOfIp56JQN+hyquVvzg10BheMACEhqsvWQ4yrsgL1s6IC8Wn1tfnvs1Sf+uG
siQ3rnSj3YSjrH2aoMI8TXYRqQA0HQlpEnk0ahf1HbweyRPQ4SqcCqqx7uAR6uqNPOAIiksBgRhU
vRtN6WMLxHwtSb5iIGWBnrRNTAkzPxo3etVFzgXkNPHJihMcmrDaiTD0drSf0Uyu5s5JEt/Vkxm8
Nm3edVvhmNMdCi7VJTdhiBERlolvbQuf5dytvez+1RwtJcpF6W8JG9bhnGYEWMnRavAs5Ao2loy1
I+XaeJMD7PiGKWN/C1rYBpJJY0YjdL8riDGv094cdzP2Wl6iFLRPTp+OHyxpumvAzxeNKJDBqxAT
QCP2kCZ+1/osdX6F6N5PykD4KmUicGOabXS1wnN43aMj2QK6AbiCyg+obX19+gdNBBcFHRLclqVs
H1hxcwlPj2imtM5FrsehEmPZKpp9ONoBeVu30rlhaasYCs36HB2pTTBK1U8aF8pTFITxN0nviCcN
gTA8PVZMkwcJnwnK1cZNqM7Kz1pVfpl1hwLhpM1PRmVNb4hHtg9xbc8vp9/EOxjuYHmAqwAIZWic
ggg+vj/JbwU6koDWasqq9DQJG4HdLNpqwNUCr42trlRTdKPEEEr8UsHo2CX+CwYED8aBNqfdhZRK
kXKcvYIK/+R2cdQVd1lfamdSknepw/WXpHtP/94xKcasSS05G4O3p0F6nvTk+0i56tdkZOBznUwN
XixjRpTXGs3pVZRx/NzPMoJHULkJdnLQ8/idKtD2vNRKKyCxypCJvdyXMCCGDuHEPTqURPLOewrZ
wgbZ8Xxolwi9BDWMwkzS++gg2eVG1VMaSLYEenHnaMWsnwlXjwvpFq441GoXiTk4vmtSmW7heD4k
wGiaPtP3fazQd9EqfWuHVk+9JbV9BAH7TUehyAs7apcONFr4dzSbzyyLo5hi+SaLmibWI8SWaxJX
yyWKgSSXTthlX22aoa5qNLtQlS5FJJSd2o9bsCp7a0IPs5oxZurScyfX++m9eut8B7wTkV7V+e8q
/ws4PovGWr6D2gy3gwAxiDCyan41hY67bIPjsgd8hCDCkmk4CSRiBlnBIQXUw/0CL/GbMJ/3Qx5Y
F40I5RtHpw8ZdHJ4XQ8G1oT4uyGqM467tNIwOwko7dFQk6HxJ+nGLPR6y+4Wm6yqIdU3bbW1c/QQ
CrlFrryw1Su7rtvn0xN/fEipQCKRLiLpBeK/dteKYwQqG8cgsGmc4GmWx37TFh3elpNcffrzoZjY
hVcIKBGEzOHliZJNUrcRbLpOH2g4p+a4LVt44EDYizNlq3e01OGrJAED/sgWxgiBt3k4VmtJk6gq
vKblfEYXt8IXlh5rsEmpQ/hKEqIGi+c09XbkltyePMeHwD1izkNZZ1AWwTC8A13ZquSYi9v8Jpcp
duVFCoV8KKoXVQPrH9m8Tlso+n0WZtIdxW/lXjgW3itxVF7oVY/PX5J1KVIMubzXzKna57iJXFdT
UZ7DjxyV6Wi8oJyqMbWgkWl8HD6vMpWThZJ/5iXWZL7JYZ7mPupL0n0SgCfZclf30i4dmw7GMUW0
6IIEGdlKQX8YCalRiJ8EJpXuMafKxdh2AvPO3DBKfxx0+aJUbFgGFabsGQIkqfGstqX2enp1HF3R
PAF+QNxhbD8qIqsrmpCwnsM5Qdgn7qNbpQvGu7LD0NyZ1QSspUORZI7OHTsfDkrtlA2w8EvWgsT4
cLSRjrESuNKhvSeNy5ETREQM7T/zy5yM85Pe2uUZeO4xXpxHJc4F8gbHChnRVV0jKtA9pM4H6VBL
igvsD5SLsiamd0GsOJdBohfezC8kGBI6hNOiZzPIIQIXnVJDXoilcyX/o7IFX4jVQUEJ0D9B0ip7
1nQEKIcUfU8jYqyKVv9uAY2e2ZQfBCkqgu/LY3PTHOt0GyIqc0dHhWNE2P8RSdEsduUgtk0/pt91
OYUDkIVsbKZ+GxZziA5tHw6gd7pq/ExA0eQb9G66cCN1JQCZWdhT4FJORAyVbBRERRiWFFxOL8uP
XtbCJDAdyBAm33+1Lqk1JAmdSzDiU21fN1EmPk9qlXqQOcN96zSGHySZflsgrHaPSStHStyP12bd
Y9seS9PX01/ng+Oasg9lf4qU7/ZHh/u8m6NhQMgt85Soi7+acYYwuDCDb7JwCKlOj3VcmKWCxW3I
m6J/RhdgifR/C9UmpATYGxwqwgnGTRiZl3DrtlSrBzQrmpzacPSVZYm0k42CRJbuzoy/HFqrQ1w1
gcrrHGuLD99q6rU0AR6K+IxXTXH2GBtVuNFRoQH6za1YzvHwMtHcvsMBptsoTanv5iivEcnK1Kdm
MKYzQeEHm4TcAQQGv7BN1hUWrHMrJdfCnAQFVI4wJePCQF393CZZJnX90Ev9RiECAUS6lsC29DlU
w96hV0zKi+GR3XxSJ7X+ojiC5qMitZm1lVsJeRdKBxbqhnITuo2WpPwxncssyWURU1DO0mpz+n18
MAHc25ju2PSIieFXryPsbBkcLa9DGBQXW8RXr8ykMvanR/lghTMG84sAAejgNVsYfs5k6REmPpON
8tPcR1jhpTFgbEQRzuztjx4I0A6ZmY5vAOjgw/VtF1hdC4djD58E54oMHFirDbnu8fQTfTSMDRPD
obQBmXI9b/hPoNrWwkcqZnCydqM7VyjTnPPa+mDeKH5SKGfRLFDZ5ar7bbMWYaHabUSJE4fkHAU4
udlokp5VQHRn5cxWOEb8gCckw+euYCCAHqtIuTYQ/Anpn4N2GkgPJNRWs1rJ7/IMGdO0UFAGnLXZ
t/PCulE1vBSTIpe8QOjOHR1Fye/knnC4dtqHEeDXuQrEB1MBwp0vSBeb1t36OlNKMAvwtHK0QOug
c+lZyW/qLMwfC0LDvpkCYsZ9DHX5tow1vdi0ad5/4pPob1osuAABJ9y6XdsaUU7RVG4svKJl5RxW
5YN1AVF5QaSDvVhExVdvTETUDIEdetQs6n2nwsWftXNX+3FlnAaTTXqHGDUlez7qcBS8XBwgol2N
TRd2320/Ioxbzp2v4hAIqjaKfAspr9u4aMLbAq3c1EfjPPyKVO7LrGAtblLDPnfGLRtrdcZhLqkt
wgQmgcTa4Cfvixo0q45uUmEND6XeLhJ0VfILDed5qw9TdwGIaCPF2RvmCP1GH51yN1AWOnOgHRPp
4B6Q/S6rBOzoUZovt4EEJlSmvDjA7KSZ9MsZqmKHXFW6ob0V39dUhz/lYm5R5UWbNO6nCUz88DOx
1Qd1QKMHs2P9Vy1XaIyAjdmYVTHvxzZEKqW0rDP34fKmDmcN2jcIIsr8/MsWP3yTSN06RpnzEiUJ
GGzbFPYNeqrOVaqN+CDBLdtJ6WCfafh8MCjC++x0aBN4rOirRTqXed8YHcpLTTBz6CODdYMaT7ur
xmLyqkDK/YIOoXf6xDwuBmPKywLB6o3tC+V1FSH3oZmoetdU3lhnzdeQRfRYAJL7YpeDfovaI7Jo
KMA5300zRGCWaouqeLmB8BXs5CB9NsM2/NGg8HILikBdMGfW9LVTc/PlzPf8YHYWdAqoG/A6BEnL
z387dCtgEFVslJWn92CfOeix9UsVff5iq7XIuLPU7Eepx9O9IonxZUKIbqGe65ntB2VrbCKg+upF
UWRZvKmJXi/rIE7eUGTM0DeKR4SdT3/fZdpWK4jVDqKH0BEHsfXXtYqpKoecrxulWu3HMoToFDrX
Vgoz7fOQN9o3q41Qkw5Bop0e+fhIRo/DVOBVQXDCC3I1USkUsoUUufQU5IEQUoS3oqXK0YGqPXOr
fzQUUi5LI4xEGLLe4TtB3Zu6oEYVp4fmvkFI0XFLO+7dCX3bM0/1wevnkkFihSh1QYqsehYhRodC
kulZWAXyoIDXC/vHrKniUnLkCSVglLDBgmu1fM4V44NnZFssDDgCF2qoq+lE0itF8FBGuEWpq41o
esfP9TxxHb0XZ+KxY3CgBQgMMAowOoCdhEqH82nnMQgfxLs9jFBz2ytBZL/lNRS6xfMUhdtk1Eig
VfiJzna0AmPYWJxN80WZmijqSxJCmC4RHbazMIok9G0zupRmZofCQxWvVvcCa0PktkVXbRyhVoEv
oZ/6rTTjvHZ7oPUOLglE32fOmA/eHa3ihbe9eK2xXg4fq6wcUBRZUHrJaITPRKTd1UJAvTYwI/wE
ukT2szmOH05vg+Mrn3AJrC9JPzkNWNnDQW1BZQ+/FiRcqiLYlFQjXS0e5D8PzxiGjgCQYkhgSA4d
DjMq3QC1zoG1HU0qFIbJfDDHGXY6ZBW6kTRp94hrwjLUy+qylI2KBRtjJbwUgVGURKKI0MqdoibY
KYNKCfr0LCzb4vAY0oFUUagC9rLoGax2qJ3qpC+lDLUHf4NvZhpCSECayJ9MdF3dNjXD3ekBP4hX
odHKi4IcORFvfFXgkHDgmHA5qD01tOUeZWjT8fF0MBwke5TZ8eJwgGAQ4i4ru7rQrG2ndNWMll6V
piiMBpZw8ya1voVyltxFQdMhWNmlZ0qxH4RqLLMFCI7Mw6IjsJoXjn3RtxK2qllRaRtU5sytKoOt
iFEc+Ua0HMZQa2sby2e9ujTScdjWDRaMiMyLTwBdzSta0+dAcMdicPTLeFO8JSI90t/VUZNJuYL+
sIpwD+Y+JfxJ23pNyjD+Ghrl/FYkNIS3DiWaYJOUkFA2fdF1jxSusmIbBDYOCimtFNQj0K18kepW
+wnkvdF9u5kV2RtnsMQKDYjXMy/8OMIkrqRuwDrDrw2owuEOGCpAbnItSwim9LiN9E1Kk2kyxr1a
TckGuK8OrTEct0ptDreVY7WG38ul9hNJZHN7+rscn9XLuQme7D1CoEF3+FVKJHmJwRGjbET5HZKv
cuV02uswVu2ZuuLx4cJAi+QFxVN6a/by89+CESm0ogzbUAaqh8BTlCSm60vf4vTjfDQKCCdWKco8
Sw/8cJRGDeKwakmGkiZkUfS5vRkL9J9Pj3I8aTDTaRbAO2TtcZMfjqL2BZoQppJ4UVjU3gKY3KKE
KS4b1fh5eqTj56E/YGocDottOVHR4UgVefMiPY81bJLnV45uUNPHCWFzepQPTiAA1Tp1xCUKIqxd
nfwtdlSaUgXwcYfEuYnKcXgTAEX8ukG2aWBpvoi0jV04ubgmd3PvpUrX+6ivVp7IazqeqOtcpSJC
Fz7prDN3/PFsA+pSiGTRMEHxZd0Eoq+gBEGaQj7Vq59BkqoIYDbap9hO2m9n5uF4Y6KBsajf0egD
u7zemBrqPxwhieQiTdiy/WYlcWNFbS4Bf8abIR5xp5e40zzQsKofmGHz1AHTeSZ0Vv9YZYFOH+Rz
QCcKOnngxg5ffZyTGA40irjuInzu5Hncm6pIzmW7x70ZokOHNBxo/+KnvFrLQuom8EYIMeZqnXx2
CALcyKY/g/QyIBZdjqlQIJmftH33UyO79JHB6H+cnvfjNwwyGvINnTD62ij8HD4qNGb4jlxZ8B3M
aBtOJIsUNzo0+qtzs/rBNcYzkhFxk0G7YNDDsXDw48zN8DC0wwI7IKNIl2p9lLbKVV8YOWK9oWH8
SovZitwliLmZJq5nL5B1wFM6zrT4dck97ZC5sWPrTNj30bdjGpao+R2pv37p+aQFg9JkGVWXjvCr
R5Fxp8L9fWpBWz4h615fxnIvR57QYC/ZaSR26HR/snMbCslEIrEXGqIFZ77W8SkEBhiMPQ0GQiJ2
xuGcYTyRhlKbZNivdCnYNj3bm8hx/+lVBMYaWDNIdn5dFsThKMoYtzLtrdyjLyX9KNOouKKVPtPu
N+QzRbijB2KohRO5HOKUzNcPhP6VXuY2gBRnwJKvjzWxI2v/4wouzQlwsOYiI4Hi41rqKQ8krAoH
xNxhKJQXIK7Q7q5tyz+9eZbNcRCvEq8vyi4sGnbwUeE7Sq15DNC+9VI7Hz9XSaR91tAke7a0Rt6D
gzZdYcr1xYg8OxqXc/Hnb03XTHB4nB3v2ebhW4uC3ilykxwLsMpSbHXyXWl3GMQUGDmdftKjpAgw
CJksr22xxiRyOhyKikEWSg06HKpaIFyVubmqYFF1GRIpa+05RVSAScczS/IFMZF/CJHWYCB74JC3
KzxByM3xjRg6RPc8qmkyEJRcHRzPSEY8JMZME3dml2FiN4Hu/p7WVMhcu9D0n5EAFLgLDTF8n1tt
uqKH3O0q5FBVL1NMFex8lnPFiNKYIP/T/56B6Dhzy2GcAuqchdJ9AvpgtjBIKtl4xFKi013IBwC1
qIvivhUqU/0UBmpreLoYEJ0I2gGlO6sepuxSt1RwmjkHngcbGzU2WUgYMbdDr8BjbvUk8kOzUG8b
yQlitED65qpDLwkJ/Dy037Jw6i/MckwlzI7iGTF8cKWQpXuzvl10nWJUDQcMF52600KPTr70Pbai
4coJccSBCB9prAchsMzuBkv6VqCS+CKsQKWJXU9fOqvRfoq4kL6VcmTkSPoYYeF2amI5nLuddItD
roS/uj6UKAYSkVTX/aJ245d9i8In8QySfIk8I+MD1iWW9rMcRrtRR4BnlwkznN1KLdGAtIsSsj8e
crIvNarzLcNvgAeELPalxPRWd+VOxsxKmmBx3bWhzqGgoJMIGC8bsUXq0sk0N51R4TWVxjM6zijX
8ppGnNLjLd3U8mufFZmK6HkzI9PVxuNTm1aq7luICnzGhyHL/c5pMSwBfVtbbgEWvfIhvdByMJQJ
8aIG2nbpDlPZPc/YGz6hhk53OS6rNt+mrBIBELAci42Dh2JxOZdIF6HSm2f0Azr0ZfEooLju9yhv
9y6rzDR8dJXpTuEihMvVmJcIy5E8qqNvLnQ1P7Hm9Gc8NyObCF171RWjrXzVFCAnrnAMXIaAUHXP
nZPNMtqCPVEdpd/ExshsKH4Cj+jGR0fuqudEN3QwfcCgWCFkfdcU6GXFa5UGVHVEwBKCiNL6e7lF
ctHLQ6teyPI2QhzZFJaL5XmCiAT7KXRFMFifUfiIC08LHfu2nOv+WmM2+ThLLKZyWq/PmxmOI564
1TwAJU8XkwIWorVg7RIMzYoCaw3qshx5pw+e4yOWi0lRlih8Kd2tbyYdEMDcpQS7SgUhxqOPG24d
YILXVRTpD/NoTJ+HtESoBLdBN6OyciYCPoYlLrpLC72MapCypDeHJ1+D1JNT9pTrMhQtoLM5uc++
zfaVOdjgMGbTV5O43yH2q3majWsY5GWKNzbQLAWIikscH204ovpPpyfmg3uUEqgG//FvvfBVYACQ
aaZLryO7Lpf2XZGn42PTyM6Z6T+Oinh8cgDKRguxBGDm4eNTiFEzOYwzTxpofQzzNtAdTJHlJ0MY
Wys3nsESXcf2jCokpq+TDiyjEvJdnfVnaldHgSrYaqjjQMFBnisEzYdfRFFLux1UWEyBNgU/HEwh
/LyYm6vKxN/oT6eWrUB/AVcBAnTqQodDDXo1pMSfi3NBae1KLQ1+lY31x9YFtPeW5hI1VAgqrK7D
UXRnMqyGjhLOmW2yHXShP0VRI87k/h9MG9CaRcPNosRFN3E1ijmS45bUZ+qgT/DqqOct9maL6ql1
JoM7XpCAtJbOHUieD/AwtUaH3MKY2zNsNkUSWdM2KIHknn43x7Ab3gi2mDQHURdc4PaHD9QZTdjE
Ef7tDhokuCXl1G28WU5me9MFeVC6RTV2FcIs+BK4UjwNL5VmDoU3GkO8CM1X3b7TurQ/s1E+eHp2
CXhAKjqcU+sOShNWqV73AxIjdW5uICXam0RB+efM0x/HRdw6REVURymSHi0aleZhpBaL+dMQYWkw
hskjujJQ7duy2tLINW4pFjoPyqhhw50bUORUqQ3xniiNe0tJ48/MDe5p1OudJy11TJdC+/DnU4Gw
O31BZ9EjIdw/fEPBPMZ1nNBMcgRWJ7LcEoU7sGVOT8UHE86nv5duiUtJkg5HSdSqwZyTyq2VKljK
Od1wK6epcma5fbB9gBjhqsQ/S/F1tUmNLjH7IVbKxfCmRh0HrJ2RRdVFGuj5uXd7VAFZOPrLywU4
AdDxyAcgKAru84pswurl+xDnmOd4dqbPXWSEFyqe7vddpyQPIhARFhaq+aL3ifFU9WTLp6f2PdU9
zGv4JlS9wAUs7i3rNxiWqH4HEXg8E22x6HIKZvlLmHTtD3KRCNQXnPnGHaoht69QBdOelaGKw8ve
jKbUy+xWfwzo1HxWkgIDwDzpZDdVi24/tdYYblLUOl8RZAVTqlLkvUqdqWy28zzIP5N2wBaVuJWq
elxm2S87GGrVL0RBQTHSZ/Pz6ec8frk0WgA30mlQFhr3agm1sTmWCmBDD6nZ2Odq19EtjtUvCoyR
M0Md50/w0tFCJXkCvYQCyeFqNSghQ2lpGUrTIvWyltXZdsu40G9tjcbZhcV/wIYPRnXOU+SDkWGa
0FilykP9YA0ANutqQh4Ic6FRHdrnPEb8GnONZqtZlfZNDZNxqwdV8nx6Zo+PKcpnODrwHjmv5PfW
4W8VZ+SwG1YQgqj23AAcDQbDeEHRy7hpgmgmlEjOkZGPZfIWqVn0Pylg0PXktR5OcELOI6c6TIok
UarHzJ4xSVbgeWrbStidtp+EJmp82jTpU6g6UAbtpEwfLSfvsCRr0/A+GgKynaKUUPVSwJE+Jsh6
+xpmog1gA5Rk93R+qteiyetPIbcLbUAjjL7i2OQg+4kb130D/Rmfx5xGEnZYUudqnRSnm1IUSXI9
BokpudhBVnC3urKGEmZLmeKbOmAanzRM/yVZU5NfxPhB6y7RLhqyVY1RaTQn05daqq1wgTYG3cUo
CBPcnGS9+9PTDkwF234pnCzuUOtgrzYwJcXAEG+yuWmuKfR30BUwUNZhKvinV8gR4oCShb2gVXlp
6A84y/H+2woRUK1sOeo7atpWepOoEMMWja76Am+S6oKMW0ChsNTboEhQBzw99tHVwdic5kQP1Pvo
W6/WCnwvScCoRD4FRtglCAQ4eKqj/Z05/OeBNmXzr//i968FxjWRCNvVb/91E73iClr8av9r+Wv/
+8cO/9K/7sq3/LGt397am+/l+k8e/EU+/9/j+9/b7we/oWgQtdND91ZPn96aLm3fBxFvxfIn/68/
/I+39095msq3f/6FuUzeLp8mcOn5698/2v/8518UI3+b8OXz//3D2+8Zf+/ye/n9+M+/fW9a/qqh
/YMcSlskrYa39/+jqv+gAcL5y+sAmscPcuoA4T//0o1/4KMB78u2UaKWgeD99R9N0S0/UuV/6KoK
lg94DXaTLNe//udx7/++yP5+Ezz+v3//u4goWEhW228XHp9Psx+aKTK70J6OFn4+NWjo4C9+vwjw
XNkSDpFxgiYUHpAj9uPKDKmrhYXZDp9tZ7iNIzeYdvVXPSr81DD30VBcd/J3M61ghnRv5dgN7qI/
3ZiXSRZtt3M6345a/q3B8hYrSUcNLoYJJQ1VTqCAQyL2yyYbfSEbgZdGkD6DDM6nZcTf9ZhTw5ql
aDOIOnMpQmJ4nGUG6hAptE7qEl4KfDJKv8xTOPt5rP5EDS7zArs2XVvcYS56FcXFazvX8hYj7BSl
QEtsRPmoyrAeu1BfGPow4Z1BfbGL6VXHfunCSazwVkrDdNMUffpC5T270Rqlu4jrdpfcx/fw7C9a
R1zP2bXQa4iuMnSMqz4Rn6R0tnfWUJWocSipD5Ve2sxCfAEmSfWrHCllvDpF6FrDpYYdvbqfdMdz
0OZGJQZAjj3pr12Sl9ssNKgPNQPUG8wwPAOXxCBAlBYSFbxXbNcNdyDEHQfTLyrJM9XXmG5977Hp
0WycF6p0NCY4gzeFcpErOPG6Vqv9KqW6vhNzB84KS8IvUi19zzQd8U0r0TcAfRUqWnMMpy77GTfN
Qu0K1E2LBSOp7Sx2qjwqHm6LgCaRkNgGc/HadyNkOFE4myqCyImDcOqPZlW5tW5gumyjcSjncnST
Dc2wISnJfUdBphLHrYpqVR3fdXYD23HURz+R+vA66muISG3yRVRD41tS+qNfvL2TOC22kOFCT8UI
fTsHffoFmpPCzlcyHP5Ytlxa31CwCNwcQUNfQfTnWhtGa5MFxY9FPZs+t/U1T0XDNNqFZ1SOuom1
nFpW24VbNTUeeXmI2jZCXLZ6H3tWZRKZONbDZDQ4pJYpGu56IXu9MRWPQWKJ3Zg4n+mkJVs9I8rH
aFRxRZfTxB+G5nIeooACVGBvm3DSr3J9EF+1wbA2LY4bfpUrOJvVhjP7ctZF3ztTWJupXxZ5l+hX
Fr6QLgG9jZSvHFPMnIrLmARz32Roo6g9yuJSZWtuU2ViYYnq15hl2sh/LHQPlaIezqe8viEhIVy8
NCX4xRtot3BH67rqfwVO1N9ktPkivOstdZMMQbFRGnkA3buNlO22H4beVZI58FV1DO8kXuQmStCf
tiUkjpLIhpA8F7GvOmR5jWSxXxW9cVPLzIFEZuEWno5GnjDbXqtPSCPVSfUlDZXKdRZgSSe3KO1a
aX2lNCP40NjGATSaOtXnbBw8rFmTLfMgu7k5p5s+xEowNlJGj+CbharaUAzFYWnsArFpRaHtRweJ
KakvFULMDFtqoSFpR7PMt0T/OR8Rm4167dmUBpSKFGe61G1OsXo0X5JWVXZjoVheZEW/LF00ftsP
1NwNHocW5V2OggaOdCLaOFhL3YYWO1nPxeALgZxeNTsoLZMYu1Fk2rsJBq7f10V1kxaptq+dePKN
bmQ3KhBE1T5QsHGl+h4GJBY5KndubQ2ZWwsxb6YMC9gOP0f8nvGvnsQkAJdE3weJLgPs5eJS8LgI
9dXT1pbr/EIN0n6fdfNXGo65F+uO8OV+Dn1prBPeaC18WzOKTU315qJXU3NLdB+eCSZWgcz71UHW
D+id2wvu4iqyl3Jc4QZUlO7pQ11luCQb7ARKcr4jZZ8DU7RegVjCb/fpBxfWugjCt0ZKhjFBSS/M
uPWgyVAmcoXb7D1eN+5cxV6AHWMS/2wHZkYZ3Kx5lLWNbT3g9edq4TlzvFUAxfC0nChC0PECMQqe
5jB4S0q57AAGyPcYjrgNHftzyf3RfbwY2RDQL4rpUPDWtPxJIjCvS0u7rxNI6lH8BVosShettjs9
kas8hQRlEWSjfgCxZskflpf7WxRapVlsyVVq3Of1Tpl6f9jTc/HD8Eyn/2i+KIMQbpJSw99hyNUa
CZQ8KCokiO57GdMi51UOz4CxP5iv3wdYE5SnzCnUSmWARruJm9tYf4iz76enapVHLlOF1hkLnQIf
XFh1NVUDjDAJTqR9T0fJQ9xHx3F61B9k/VcZvp4e6oPpgjryt5kdSIs104npSuUiUpz7SrvEDtBR
z9REjz8fXicF7YVz49CIW1bFb29dDSrA43El3UvYxs8+gcbp7388VQpAKEJXatXUA/Xl5799fklK
rEgomT9oip+1WyfcyuFOg+SvbE4PdPzawTMjl0A9HGQFFYzDgWL2z9yJPn6wnXbbS82jE01f68H+
cXqY411CA5l9AqaLjOkI2WU5kEEyLYwe1Bb6zrMQLRnyawgk8/Q463kDDQC4EWcTC8YvjJTV4wiN
eAqx7fQ+LG/S9A4mEHoYKKM30p/1EoCoQeRfiIuUkSmLv1sC/faCJkNqMOgT0b2VUiBNv0vRY6Kf
O6NX6J5lEMROUGamWsSOWYM2e71GVsPWxX0OxlxGZmPivHQeovQ6l/tLtLk8mwJJHDyfnsT14gbe
uGRLHKBsHR3UyOGaCPOhHBNTj++h0wdvuXTuvnunPv+eKy34SZIk6gNwMFnJ6uEAkR1TTwrj+H4U
0Cravi9uai1RiCUsUKBy0G2yKdfdpi9wFyqd1uuhrH5TOw5wMKxfVHlAA6lfJLdgSDxkedbvJ9l8
G4UR3cOAprvutNYuhysA7tgoPZsiPvoJ8HCwKh0g4kUEyNgbJm6Z2NoGjYLgzu6V1u31Zt6ayEFd
FKoxnFH4WW+1v58a9V96ahjDrrs1yJVJdllZ0X0hXzjVpVPcKsn9H785JpY9i9MD/S1jdcKmhVNr
gyni+/wa6zPzHK59vYt5AgN20FIHXPJtbXUJgWvP6LAyyUV8E2qY2P1qR9Qk2nNGcccLcKnD6bIK
TxU00Rqh2WTxGMKW6u4HevX2k1X8IT2OjXU4wOr41m1VwjGXAUbZxZu3bP3T74HDbVnDh2ucW0E2
oBmhnsBVtGphxKYWg9eorDt06DsvzXPFU9FfvGjVeLwoRhSJ0TdLviAwFmIq4Oi7oYkV2cXUOGD5
0gPNFZHckFaLvuo3Y4y+8dw70baMwlej0cx7J3C6yzCNg2BrDupXWY4jrxsJtvylr72viz64tshV
KS0M6q0c4cXTdNnkIcxf+aIx7Cv4RVaLLlRTqHtDTgGV/Ddl57UbuXK17SsiwBxOmTpJrTAajWZO
iFEYFmMxF8mr/572f/B7bwPesAH7yBhJ7OriWm/koVwXOTUvIii6w6ZWchyElf9Z+7U57G1XqrNn
dSIZnIUVv/TXdFAzUmvCBmLEKd/3dSB0Y2zGvA0XZnk3CuSuztVu16k1NqTOLGKKXb/72RGDeSC3
hsgi3oEgy2twLXTRxFVO7ZdcXUFEBpcsnYhT9sMSxO2VwdYfIPnF/Vj3ACvWIh98woievUqXSduO
/i+3msct8rpM3Ln+3n+3+5WODXpCzh6RjMk8tnRytyT6F6aw3ws+1bPvtHPsqqU6OLXvfY4ocCik
8/QY1FJPViAT3MIEp9zk0SffZyHRcgt1vL99NNRSoqJZfnpCkmMGu5EEpKhF9Sb6w1AQD0n26DOg
9VsuMNBY4+qmZdeWkaJY/ZKPmFUnAqqpkrXWJZV9zZPK7O5eH7U2mVxKSFZ/GSN2MzecGtquKcvZ
r1R1tunk9EQ2NDhJcqoljn3edQeqWCb2UywVAD3zUS6VSIzOUpFop1vbhCaBlCbdu+/tqj71ZDLE
gV/7T6Cr/IByNcvj3k6vxoR7otfKKh2tog9x+/Zh3vvTyWjK4EIumn1nDIryBVc5uBic/cxIFxyI
ayxSd6lpJVp1n9080MpUGzvf/ipn557Vcgv3BkFqrVfyGcbI5sjM9hdVZ6adCH+Yv8Zmf2v9Ojut
/qDOG5bBu52kq6hegv1ZkhV6mZtW/cln/31pjCHSq8FNx4D73hLdmvKgtYdp2vanSsG8+8iIjkYb
VIkvV+vBd1eDz9SzHoBXsOgiYCIJgvqi0iMm3c17ig6cG2HfIAhe8yXdRu5POa0iJRyl+YMR1gw7
GOCoITokEbesaNYn/7QbQ32udEEyU7N1p1aSJKVKZBvEuzrpWNoL0SxN/bzOK1U2wh6tp2FZ3Eif
kTwYGnkLbrZkWPfyLqkheFJUBRpFLSN5bBv4vJGbvweETYScUbtHZcl4nHWisg2KS9kQy+YA0pd/
IY0dQktaZN74NLJ4FebFveh/+9vk03qhP0l3bxHM5tNJQEJetZW0qMoWS0L5g3OsMLac2EK3O2TT
bLmdYZ2ILMn5P7t6bMhpj/fBpRiGZroyJKehjlvLu3W42mjGerLbN2MuUyNHJSQHdLiyA7/oYI9L
l2gjb9qKcz+idKJg+JxpwIy/G/c7iMmVlYAQ66yQdy4D1V1ldUBVdivTnE+QsMaRrPAXXzlx0LhJ
vpa3/V7RCWVVn4xH35BMTRo3prR/mfk6xN64fFfuBnXdZsbJFrJOBVrfh70Q2bFohjk06MY5O5Wn
Ja4qxWkAtz029B8f6q2f7uet26NaWTJWNVKFUDNJatJoOHoauvljawxaJyjifQQBAqSyB8we1uQh
2nKte4J9ypM1SYw+1lweZ1IdE1XnkiQSTxCfNqBCQ9QswrVYO/JBN+d5pdQEQdV8v+W6exrQ0CbG
pOm/NdcZL7tPG2vHNXsYBDZZplsPO9HG93QJxEm6fZPUOOVTs8llqoOw3bqv5aOhgOWQWtXH1m3d
+2VxdjSA/ededsEdYjvtbBU6CEMRVCSIyeA8y+xtdoJfW63/VC3t5m7R0TtUF0XqLDTQtmv7YS46
pI5p7xE+XS7Lqq7e160Zjyt2nCejVwv9wOQwRdZsm5HuzsvL0vXlhWuRpltSMa8euWsPuWRXUlVZ
HLageDZmr0u6HUKR4eibo4yFKOicBvvZKU7gRcRp3qBbwtmCA+LLNdFaWaQzrv/rPpAgrTSeK3KE
4GextUMiy7w5bbDBRxrE85/GOnlEX1W3lLe5fCSt1E+KLusja1uNcHfy+bqphYCezi62sDeFFpG5
1ocEY3kvqnPzqKa24Tiat9dgxn2HLgX3C4l705uxVY6J1l5TXPe8H8JtWj8slydW69Tl6LNVfQtk
Sa+WQ3wocGCmn/d+1a9T/SiBokrQXE99jHRFv9C2NcdD2dsHQN/nXpd7apkE1RjC3kNc/F+ttFSo
iHU8DyVS4RWE+t6el5n7rA8i3yUMlYj6ry4oOeIutLCTtfpRE60ZN1qzIMnWisfVo3wL2u/TXJQW
W1S1PfheKd/LcUeJR4tHEeNY765eaZlc3059aPA2nTZhGpFG6dZl9XUe3cwcgYbhY14JpEmGEZ1J
TLlf9SR8UqgQwJb5oVq2wgx5k/exPs3FoTHL/HELFgSu7ajvqWTGuEpGhcRrLWKqJ7oa+mDwDrhc
yRdpxAdY3hba9JWdS83+oQZp3EuZv+v8EXEzk6YRbqDZLfm/AxnWQTvyhiQF/ZttA2/3BY4slJPE
XTqZOz213ky7FeUkV6OY6ouv5yJBXr754bg3eELsuTNCr5nsMz6nPB5XT3uUGTHOnPnxaa3nAYVj
312RWvUH36/GWNh6no744iLLyprEk0vxptgyTs0NykVUxD/tmL/0bcovOgqIqIdySIpMGqnB7hMu
hA/F5A0NCcX1f0o7G34Lx/hSt/8qZ4g5ONNZjDh7okHzg/ubBLl0oYQM4c1h7Zv1cR36+gtyy2Cu
IE0WpO3DLsVvqSzt98KWnM62PydapZsvJHXSJI6FnbuP6rFrWWnwPNmi4jqw8uNik5XkTb6KikDo
kSrI1yz8TYtG4r2SkTCv2B9axo1x2R7nWv+dS1lSIJcP74a1f9lOq50A84YptAk2i/TcKy4rvdiJ
28ByKHd5t2pUnouuuDxIPmdfJrfkDFWhrm6dk8S48fLdiOFrY5qe/UOwuFh5t6sFjzTpdjLYr0P+
5udBUhg+vYAKcYda7PXB3sAlocL/aM3+RZjpBLoLr61jLov4OqsLk4dMG3h/tmeXmm+JmmisINc7
1yOEgySlyA6mPiEeWLsnr4ODT3zUkbmYdGNunit0WhuuG3jssjv4NSWddqiN3f4nnILOaOWQmUtD
kTosQVbELAR53JTZllKwnp8w0BrIzPVfyMTr41bOVUSFWX+2Kms+aF0TnPsJV+hmELl7i6wJCbb2
03p19oO9Z1W41mJJi9r9sEoqu6iYpsWqnN2LRA1xMMgs+o5gfwk7iwGeBpL5RA8XqD5EWOjuQXAn
NO86BDUOr3bXXvN6s4lbtI1X0m3hGVv4TKxBNth52SK+mVH/QVdsLr/aup5JJOwjQmf9580Hxjct
bQVSWfNI2tMHyQ3ZnZp3+76o7d+uwfhVNMZKz+fOkFAMuTziQ5pJTSeOb+9surlnr0poh3eOeeNO
79vaZtebQP9ObJ2KzKYzngeqQukFnR1euuJUrvKJE2fH+hj4D6WP9rAemWPdVX5fxcCxGQczVKU2
nNrB+oG2004y0ZBlm7X0cVlT4gYFxxToidZPGDN0tHT3yoZY6bp34abssQ5pTV4SobLtZMhVjFEt
evN1tK0d46nBLgPHg0cQNvcizEqsfM9mwresZYjVMmSPbr2o+yV38nsuuu249LV2RLQypHa/1BA2
MG50Sc2c3xoDEj676b7oB5Jfhs49VXQoB2iq2/ZWIxj0z+NoOR9NSwsfoeGCTaWbX5pNt3lr9suh
8Tr/RXJWEt+4BezZTjfzIZrOSY66HWmsTOcJPPEwjnwNe8OeiKj2P1szd5O+hfCVuSl4xQgRr4uV
p0wJTtKuuEcz27ci2y6CeNvNY7bTslQU0k7gIbp7rAd8Y905WbbxWpvEFxLMDvXXIyHrt/cKJCfE
77wdc5l/kXm+3wcjZ3+SIjgJdGfXbUV+wdLS4GtglrTsBcF506LCr8w8MrsRL96OZT+E/Nu/rRQi
PmTZAsu1b4GKl5mQwLkP8g9rX6fUsqbu0O9EZTldVh7rzVjei9ba711d5olZ6fOxJ+vz0bfE9lq2
CKXQ/m+xre34EG6Ni1pGSPqw2f2l25bg7Rar8Z0cgQW/2LSqWGhahWfLXQ7Q7l5C6PGzIyiMgJBd
FRWTTvVsGd1xYETvQKzQwZBsO+jywOgmzuiZmtdS7xnxxjZ7W6DCUu7P9uBYo4rbMUPg3RZgXErb
wmBHZEqeS5Z2+v6NdcyF8N4c0q8IfIDdDcRxwzoZ7YWhfrcjmtDZyseHvZVTaBlbeSoM9mVCQj/y
PkBrdPNY+mQLZapyj7VVOveL15fPLmfp5GZ9frCRmB4YVMsr0v/12u+OnRrW+rMYIQ6p4MgSMZvb
IXCHLtl38IDFECJqFEwvi3UTTk7tnjGnj1SQMJjqm2fdDxPxvijtTjgg1MHVsB1Sn9akA3dmzLL+
RCKAOgmfTsm6VsMF62WVkmaJ6kEs5h2x7FPEJkw+UOsOTxhnrLNBt0CyuVjJTFoR43qs2+OAbins
y3WyQ4HuBkpzJocaMI3aTxn87ETxpUlKhKkGc46NhjO50oJfU9PfzK72DxfZwrHfWiPUq2C8mFYh
WD6DV9Yt+P2FSWqZRJCY42LzsfRGnC0tQYmZZScmXgYkVotzKk0kw7Y5c0n4FjdBwXNpbaoiJfZf
lBKGDu3jIk3YX7TCZC5zeFfnw67u6RQEhByd4Lw0jvvdLtRycHK6wQrk/ZHdS3XMZheFaDUGhzXA
95LtWpf4s+Z8X6fGjNsCC4ZSxieSA2rP0ELdNWX9vmXOcFqqbYmsnUzLqc8pmq/U1+zNwXXrtD4u
IRm4I+V6yhsiScXAZS+0sr1IywuOjTmoJOf7HI2b1x38rGSfErZ/XmbPflOb5cVrYTo/qbHyTxuy
4GceXM4jX6uPftVux6L5ZS80WTWddeV74t5JCrlSXdOnxJwcOjctizhd6VrxINlPRSftaG5NTEUS
i+7ss8j1iALYS4spWaYqi/LlX6mmXDGmYoleJw3m2NtR0GG3xxM+fWVyACbqZkLbdc6D7ec+aulg
vmRqzo+B0U7xnNPPKnNVpdgpYhuaQZPGeNL71jzyxYgKZZ/QCDgPFgGMLxpq86ibutcqGLLEbruc
LITdRX+DF6M3W/4CA7W37kjyR7TRPnWl8WYLtH0tI1wa6JUT7l21pHUj3GitdHXfgWzypjLfqmHQ
Er1sRuhmSx1A+U2CFxSYuifN9QAcRgSJbAUPlW35pPRbPizRRwfLqBbUQmhHFpPbzqhvk6qwqUFs
GFisfURaoHTnitWZC1yaOvAgHaHUwWonT85/rNGhTHaYq3iovTEZDexAFTXcMfn71TPZU3no9WN7
EIrsWE1t4wF7cHtsZpkf3X7x08UOhqQJlumeP6FN+tWu722hDHSI6/S7LI2fKAWmW91rmeAk2uJc
NXpaEtdAZKZnH8q+ZnXP8u0IisX2XhAxwTFu7oJRdC8S89gD3PAfabA8GT0OPXdB7zQp9CyBXbZH
fs8gahBphy0QakI27nA1u7kNHS8YH4thrC7Knt89/sP1BoJCC2r1wB6zoazx82ux7RUDkbbZp76q
ZNpqKjhW3SgvaATxxU8oqVBITxHWoPLsmY33FuS6+XvarS0Z1pVwN3LvUYdY3rEr+WKWtE5wYXu9
dpehoCYu3AFV42IO7W757htUnqP9XeJxmMxjPm7NyeMpPUBW8D3wy+Ggl73x1E0+Spl91Bkws+Kg
3FImGrXNaZ7NQbpMxF2imuSv6e3uQJDcfHTzekn7wv/Z2+Z0aMHFHskyX5Og6K1bcgFHDvXNQ4mD
7EA9inHIjdurit0u9YqBjk42CLZdCooZe96WYZBHE/1N2LC7UBm8iafcNuTJQp9yj8JmjDNL9ad9
NV2kIkud+tOKbInkSKwPRXXK6goUAv9+PG8Y5fK8cI+5DY8jm7lLOJPcilNjpN0G7ND63fCpaPT4
pnkUcLgcVMJ/gbKz4gYisy4q7A4WZbdAHOogCN/kZVZE48jrYybxFCmpfZRWbd5VS91HrWcAAnR5
xjSXk6nQOLqZ5rPxRr2dHuVlho+6n+awULsMgVayf/VcE7qNOw4fLVlAurmePWE1h4xVKOnIHbkj
3HCkE9luD3Lsq9CxXXm/17qKJ482vt6tjEeB3Omoct7ru9Z+7XnVnLho51S2AHZ7M2/n0q7AdKeM
OSKf6gMfZHZc8tuu6IwBsltHe7PqxY8b71a+bbnrGYGTPBejZr70grt513JEUPR/p6oZ3wHPsdvV
u0YguGJFwEqNad0sndQHG6N8uTIOs11RWKYQ7w9m3QEMD686vc0USRPxsq0YSTVI7FNuBcaz2oZw
NGyFDbRTIS3ZIjTsbkNrjw2VNXIC42N9r9mKfzS7ud51lvbiesCDo5fpUZcrnfcD2qJc97Al0lQN
btN/2DXYAbSxlyi9N8K23IfHG8aP78nnNW2S9q/E1AA/ETYDPLnhv5urnPLguY57u9d+ZGwMd+YA
NllUNSMDy31Io7OdDmB1z2X1qLeXqrS1d79Zq1CzxyAZiopna3TuFSBTAGHx4dqWtt0Lo6pSbfHL
wxgQZLE23vziiAxpYqHPl7XQ7cNo5VOare0SVXgX+cvrG/kwbdjtii6mfIlsr9HjdNBsflHS0+IF
g3BY2u7wVlRo0IbaGL7NfeuTljH6a9TV1XwvHVPDxHdzomrSfIWGWcLCYxAMW9nT06RaB7gUF1/W
oEAKJIEMdf24auOPgbDmeFJ7T6kNqcy7qYY7LwA4aX01fGISXh4yo+wfTMk66zWmOviUJZZ7Nl1Q
8g2hrFu34x4jJyXMi9KLPUDcpDUZdew5l99tuzX/2JnuT5yUIA/XTEOX5QO7TY7Ur+0a/N6M3T30
pTIApmrGQn0YY2Tc/sVQ+x6bXHiH0iyXVLHYR8CuOj0hW5Va+DLu1tL8ENhxEao61hZui2jQyO20
ZlMBkXcPNMbnP2e6166zw5Q1UXdGLTwuZr442aPFysimXBtPY+l2Iho88DJAhDzOBV5d316dy1SQ
ooNsakyRSe8/Ro4utVxdQ9EJVjLkid2PfmmRaRlD92JD5tkICzIEFPAVvGwsp6h/+6VunoxMqAf3
5qe06KA5ZmLXYmcsjF8+zT9/WBN/OlWmrvBv+q9g3cvX0pXzTTu/BGc394vQND3x3IPFHTSlv9gG
AZ40UXncIX5qBKN15eC9ErLhq9hQc/Oiz113y7urD+O877d0870hnR+ONZZb3fnJ3nX4y2bOSlNK
YO3Bcx7YMj+5EOeHzCrIHVynZzhEccS8PAPuMjYsJsz4IoHHXGuyws0p3TiYBi0cShtD7YghoN/d
6q4ezU9dFfWF9RJ2p8+Wh4EmdV61eBTECIyYUU6OG1e9Iz9xE3qmxWGmGaYLu9rQ7jbIh9hHbhuP
nJTHUgEjENe4sEuDARg2gcFaOVh3jb4tv42d93Jl586752Y67AOp1g/F4GpJZwnzjIcRgKPWkMZq
YNYjwOgQNYJ739gC/c/eKCMSgUnMcFWX34pe9N9d25nurarZD0wVS4wpefo5wdWbXpHUvzRj3Y9a
OS0nofdWE6p1HcOizARvp2J+n4zaPoExq8da9zmWvrKCMzcS5cHeIH4ERdWdrX2eLor3I6HwdNSX
wtfu5QYjPBrT0XT3IvbhuxKWsQFwSitxbcl2i2RnWpdu6UZyEkqc3JZeM/9X3qFpyU+fc3Nb46BW
WK4Mv8Sc3QPQ4rugxM4MUC/7k3GQBXOanK0p3iWd9dq2TKkrs9s7mp3LvP1PW0jtEBSSv9eCN+uq
7ldmTcbRMMvP1ar2Mwzh2xrsr34pPz1NB6qehW/NlMPXEmUkdWTf/Tn4JuWqTweOan3QNJTJVEGN
a6QDF7z2mmF/lr25FfGUm/5dVgmL8QH8ShZuw0u/yu/GWlpPW7038Fu9d/bdcFPzfeGb3UHvdu2e
3wmj/loiwzYbEk00z0elhBH8ONKtwk7EeUFzgQtmojRo3Q4TH9HBzfLlpyit8o7IyP5ajVA0rYGM
s2jcOrbgCK+gHHuXYJzL28SHhYyrQDZwdoH2Q7qaFwE40ycAiBWZuRzSAgo5XYwWHlHoe2xnk0h8
TYhLhgjwrIs8P4oMBGWe/Z6NhlB3qUiZAmnhRMKH0JIplmPXbywydlM9s5Aheu3tJV0Dly5pgyna
zswgKW3bS5spy1PZLDvUPHfAXO9dTMsh3NxGNGGzWBniZZOpP7fJxMnps/MqyyJbKcPnr0CWVnyu
kfeZNU+l9nPpu403uQB7s7DARU0w/Cm0YO9CTOAmCLepw9nf5jWrzeuQT+M3ph79E5Bbn/j3tuEb
7co4V+d8jSpZT6nABMfm0OjhqovhfspqCKhNmbHmI4XzRs+5eKuHh8udCLLgBQXfXXyya5ux2ktU
r7chbQyaIS5yoAsLjibSO1gnfdp++4ZgzW72lamDG57WswrlajTN27syzBFltE5170JDHj2/r9nN
SAD+Wv3gqRsfQd9MoCU9ioXKolhRlRWEJgAUV/tH7XrVowXLlDRr7UZVYNTP2xw4b9XUrK/a6GCH
X1Yw2CCvzXhcRtw+3TKG/QSE7FXumzNKK/RatufAzUXcm4t52elSDutCK6FuPMhIFqIFoMdjSi+7
Qo90CJ3f2iZ7kRJm4ZFuoVf0S1frL7xcZGTspZxOweguxJUoimNWhpDrbC1IiBkcOtMAQTTcITV9
NR21W4ytR2DHsclVfkZab0dkXphvW204OsmA5ADKwFMPc985seVu4uLmlv5Lq20mJmfMZOq0qxlx
5qx4tcz5RL+r9uKxPkUib/zLNjsoDnxD/ggGTnLpEBm8uZTlDRltqywRYzgLVZ4bvTMhHpHe79C1
0aSROjjZlpFoSk4Hfpv1sNFembp6pv8Y2h54XM/sc7nZ3beaDJeX/BYVkpXzBDGe56zL0zvtvDNu
lJYaELS7BDnPy0WQwZGWxkTE7FyIs7bbfB6lydDkwVzLkMgMZ4q9bqtftK0uP2EG/XeRkTigZ+vy
p+sKmbLIqwNhHdW3csuCI4nJxftaVaD4A/sMgJtiiWymZM+66sWDKX2GZIRSXTSMBGEgDbNCpK4/
zGbGe0BfUONbe7E9gYdD1ep07IRzVhRs9Iq1YBkwv8xew5S4+QdKSPqUxDw98cE+CPrXSHkBGtzj
RXiQdrO9pY5VXy1Eyg+r1jkYXazPxmt1JkXwa2W108Xam/KEq26ChpI38Y3mfOhzA7zZeTqwoPO+
VZqeeELtA8Yb/Usw9xMYouXUlksv9RoZ7qSZikVFS+Hgp25Mwba6YuKZ6BvAvJqV3wQH57mqVfkJ
MkfnGgGJxSOkIjJ9vi6HZZboZXo6ZGqOuIgIY9tCmnnFtYbUA4bf9VNdA5Mbsg5IE6rGp7ZfzCb0
Z/Ox0KmSZpx+WBh7nhwWtx4FTr0cMqIX091EKMIQrCembvUnWdVDYgxHU3MueYHHqFIkV5Fv2W2x
a5EMv9dTAzjqGT22FTiLu6I1ubF70ZytOZOftgeMvm6aRUO96f4Uy1piNahHxo7b9MaQkkIEQNh5
uZ5AEAfnyZjseIFqEi6dEcy1BPB2A9dJF3SAgrnAAZh9FTlfdVta5gPchPmzYe0iAm9neB/XW7MC
zYZcBU5hD5Hrq+2166bxaBo2oIOrF9mhERaQ/WBo16rAb8ywNyTaNDowWPhsSCfhWRAcMR2Imqn/
LIadvWWjuT+VZeG+UkZKF0+ZE12odTAPtfesrNIeI0bPf8ov/Ht3xk29drOZEd1h2BAXfxcS9rpN
Sa6T94+FZ957sMLzWiTO3Fycnh4+q/0+5bR2oEKQ3ZL8d2HbfyrzbpJnfPmEyyPd/Hso1hL0NOVw
uT2KaKc3TP2PKnck1dg8MOuhdYWl+3tGlCgMuHxnyR4Mrp8ZEPh/Sw7jyQXI8XQqJojnNd3/0Eeu
eFPn2swe9BXHaEAltbak//0J/b3ZGxG1ixYMI8DNRHwjlv4qbq1mIudyd+ivppEb4Eoa7uUOVdml
HiZ8N24z4vohDSe3PRWasP7XTNermDD0nRM01l/z4tOBFixCPy/57CTBuhbH1Z7go/V8fpRIVX4x
EMACeJIJ5h8U1DcN57/rFv/162NpxQwQkJJxc0z+u/K8NvWhW72mv0IjEu3wMKpDQST65L/qfFGl
yddJjP8gl/x/D+WvP/UmdQaIwJCieyQm/vWn6lqeOyC90zV3xwF/kwdgWhnMU0gsdvVOl54Ia9sm
KLqE+TJLcXtCiM9Chg5gt50Jfu+C9QXkyTkWQPO396d6zQhPieYOq9NMzFFkY9b4JgBQUo2q4aPu
OA6sRjk1J9QkbmoU5n63sfBFzsT8Bj86x3tjwC8F46lmS45bUwsimOfXxZzbGBdoF/O3aqgvBu9I
1ySoZQMMouVA/e3Qfs9Wj/BXitxI/RKmjW0e/RGDIBcg3sBD1u5o5rqW7rBZTBevmGRaeE11nfiC
fNvmebh6ilPa7v0LYWXTQ2Ho46W1EFv5J6PLkDatJD5maHqOXbdqNGp1H0wTAUlc/fjqKQ3tWb5O
8YB0g0z2yj+Z/nBmSGZuF4VUZ82uvzir/pNYfPh7d9nvPb/pT54RqLcCPgIMenG9dNuMjtPINkjC
rqzDpcRc5vnBn+1W343yX4uVadXp2IIk9c44fpM33+s6LeW1Runx1HV55aQkse2nbWDHbLF2Jdbq
Nucg2HJidAejeMEg6SQ2IWYRE+CH6fbuab+JnDacvOcmI+WGQCwPl2e2Ypjn/3Mv6JJjBDRxx1Fd
6vBs65q+8q18HkkOi5VnLIklO5SK1EN/+eRBJ2p4MHo78W/BWLm4bAWO/7JosFzqSj4SamN8mS6R
E9EKtUbOiQsInO0ITsfR9U5Idba73DT7tKYHLey0ABBJu8U+aDcIxmdIvwTu/InbwXoKSq87jd7O
aG9o5ZX4vvpEhruHpSNoDmztTCNbNWJBzHQtUuZYP5Wj3BJ9pLcSbpwsjHFxMjvdfKDX0HCa+UKv
xB4bU4avD2+lW4ezv8EjuPsHJXR4/Th/VShUBTNCu4ad0vrKRCy6ooMbEPMb+nDent5eHaZqkxen
nX5BnhTfc7mA81SInPBW5Nd+0ldirIfivvcc0H9t0eNdTbhphKQz2SktPfTx2Dx12s9t/DFFhWnu
B+SkGAGpG/hOGMWjNsi7gvWHKPTmvthnpIGCWkPgj9dWUAgwlHn1LSeE5bAHuTh1FBOfZ2MW10B1
/h2zA+Aev8EOIVKTDTZIz70U29TR1ERPnkST+L21mH/28TgYaoD9K1sjKfAUQBZ565PuQeflbfZz
2NaPbLS6d23ws4gsFshEoEr/qiEqQUbqWLB+OcAJXHGEbaA+gRWrs+6JDeJqZu0fyc09IFT3D0M/
Z0ZojnFpJvUQ009u/vAXtKWNzVwQMqbgSxiCAn470BxIyiCzUmgd814sW37OXe2zC0zokbH9yhEY
xSP9zQm/QvYHIU2Xrlq+oGsb5sjc8GdvXv9nW1g9XeEBcOc3TWqte8e664J4cUx1NnnD8FEXLuI4
w3zxTRZx5a6/Xaa3T2PIzXNeeQWW4da+10QwXDR3a5PdIvEtkzTsdKMK7uRYs9zTGRwqBwflZmoV
4D+GzsbuwIunvcz/IQ7yb5MEYZcW/jzHJyb39lL++yRhkLs8tyUOJ05T7yV8Lv/9PfxP//7fJf5m
J0eAHvlU108BYFd3+O///s1K8W9vLEIesWt6N3shbwkmsb+9J4sgG7OSQebR2bPLJPKDY8/nmu5W
qAs6feA0W675//1n3hKOKRbBR8X89de35E729pC7k/FoCuGtCXq0/UHP2uJbbnfe++S74/fBR9TZ
ovH/p0Sfv7pXGGYYZW7uD2paiLz4j0QzXcsqf19R6fctSXUJJaVT9Q/D5e3X//+P9PYjLILyMH7g
nMBY9S/b0L95qtqZK36bluCKi3/9HHaaapP5n+azf/ohf5s0yHOR/0fZmS23jWRd94kQgSEx3ZLg
LFmiBlvSDUKWbMxTIjE+/bdQ/f9RJdphhS+6ozu6WiAJZOLkOXuvLUKLi4iJGRtB3wFgG/uzfObP
rrL8mv/5KvSP8jQrBv8LR595+BKaUE9XWfdXLkR+MMLSTH4uanJ+LvMSsoRgbZ5EHye8bBNiuKFs
fkmnPvrkSb/8LgDsFji/JbCgUp5dsuzazGhrXW/mW4bMUdDNU7bLElludeQRR83MP2OrfKxAvSUt
ElY6JI1/1hZl6Mffzhgi4qiruDhX8TdU6PPw5Lf0Hm/N9ilMSuSfn/nRPn5BQN06FkgHlMzy7zZu
0Y8XzNQcG9NUmgy64w0SNKVD00GQqP3dlvTLdS7cWQMuIXoPlXkt5t67SWZv2mhVFn4C0fvs21z8
fJ2XVwin+TY1wIuYTt6bhoq9mz7Ziy731yVKFee6hTuV1cq/Pv5oY2I1OcHm7X1i57jloWtK75PH
++KbcMZ0+fMkt9o41CG7LBar/ywirDihFet5eM+cnc4wzdHJpYX8ya7zcWNbTtJsp2SOcCyE+gps
9eNVShFrod5U1Z0yg0WJQirqZybbC1cql7AMtkzPcZDhcpcvdgN81cJiRNfchVRliVUHYXyU4z7l
Pw22+5c3houRdb14xfGMLt7+j9/HarpceHVX3ZkvDNfl459fQZe3nb/OJoAhlROA7orLaBttsJRP
5l1xV+gHjkj63zUA+KXwu0Lw58ZjQiU6+uOHt+1RwKSwtbt+ID/ljIfjk1/n17vt/gONIljLAbpt
X6z1JhnyXoSGfbedsq96bKG4Kf/OSc+MmKADAEEkZYDT5T9//A4x8xML1o88u/2EqGXTLwDcv2zE
cBEeKbwiwLvZubjSx4s0aSFEnyft2ds56Yau/V/e5os/f7EoWj8jF2n581a/dYlK3/75z1+ubD49
fRjuNQUg+YGXP9HYFGGim0N91ol0UmjAeh23wdcCzf2fL/SPlfjfmoLVbS6SKgzuPLG0qy4hYWVd
mm02Z9bZyVuLQwpoaxvTo63QpFZdAfm7XDNGOLUt3r95pPQYICPHf9d34lO4qEYMdrRlr4Ro9/Fu
ZbWwi7YZ+7toH2q7UvvbVbP8eXYvluOCJbhsCBpaE6Obsvs7U59f7dp+goT059/xl2XPFciWYp9f
Mo7EJU0jN9om6k2vu8vccf+sMVn4899f1sSH2/TPeucNybMMIfgyr3IcRuTLbFv3eU0evcpODM8C
7ERrwDsH4js2kcao7c/XvOij/lJoXCIvUAyTzWSWBTQtCSJApFcSnGkzxe/Z0CI9JGiCJOjiqFXt
qai78yeXX276v9/5/18eH7zHIiCV9mIJT1aiEEBGTAEbeeTt8NTBk7PQ2fQJyZk9vHR6LxjZpto5
Ol36oDFY+uQj/K7UYhunsmfHhQRzUSskmbQMxRDrbGrWl1FT131ONgaasp9eNT9RrUBqj1/HUV5X
ox3YMklXjF9Rw6SvqebsZbqIVI31WHhrw5QnBMGf7EO//YAGHUGy5yEzXuIEuz7CN4qT4JwXLOF5
RHIBI1oJFFUlJianmgLpqDf8Gp/UHr99OBjQGctWbpCodnF32ro1MpHmxTnDvtVOTAZKTiU02gv7
kRVm9S9ee6WNn2wUF/vV/x6K/172YuOdmO3EEnj+ORQjPaV9038fh5cpOtuxHyTjUxjioG1vUOrg
Q40/WeX+x2X469Uv3o4gUyosbkVxhpKPWrhyTrnb2Ax3cFI5xffewbSropIuQYx3Am3CG8PdH3nv
3Nu5u+Z4t21m96rGxMUudBA6Q+LRqPFLNG9DLDVECvqtTXdua3Tlph64hpyLW1IaClrk+Q4Y3Zo3
qred+u5nVWCUsssIvgBeTFqxRok1SHM2aYkDffExxSPAtXl+wvRy8jIkR95Q4+lsg6KKt5MqA8vi
gYnYRQZz3HdhTafYyh/zMHpwSv02zOo1TvVxhfEI+dIUGHV59BpjI6bmfnD8rV+hKhlLb14NhZNt
6j6GgMVsTmAjXhPaQfPOSIOmMnfSMX/0jXjF64X1dVAbWVhrSXstQZeK8AXRdRQ9NAlczLQ1vxkw
ul3vR8aQn2btV0csYt6u39UkCKBlwUIeDQZ6q/5qqsTDqA1XBCVuKuSW6x6Pd02K4CcbwccX8v+7
8cxzqL8oVM3LdcY+QG+SbuJZd7xbRsggzfyxRsekHcfI3MUTHqkCf5Mz76x0Phlj+Bgnw9pAlsCw
7bXstDMOl892SPOXHRKpK9OmpcZxoIVcbE9WxUA6EVV9zpp3mwMg90mgX9GMxybd+sgptOlV9Q9W
R8dK7j75SX5dC8ieGK4t6ZQkrF3+JDpqut6ZMmqUXitPM2KwraWZckNO/YxQddR/SqRQ32dfYf5w
ZX2j8vk74or4OBu6vtFyyzl2g69uZDNhWksidRTMHrb6kHXvf/6s1kdQzHL7+KyCchkQDUX5JWzC
w4+BQtOuztI/JP17Un3zZuARPjRa/1agVEm760h/QbsK2/yL5erfJfRDm2xMOd6EEFEw3ASW91pm
KPzKn+PIg6lJ1i42anLFbdASkXU1klw06tmtn/4VGeV/H5+JNNRY7jXNn4u9NkmjmpHaVJ9noU6k
Kd5mCbFOAwPdTza43+zq1EngsbkmA1ROAh8LMXiPhjTRDJ7LHJE2w5r4HeVOvlea+z6WY3GT+GK8
Th10AEjSsRkko/ik9v3Nc+Wxh3FAo5KizXXxERyS9Iawa+tz0nydBvuuJNmnQP2EzNzP34Sef/KS
//UVylfm/Unjxmaw9ks+pR5Vup3x40al77yJYc7R3AAEjFwV7+1qNB+LTJZobg0cDwppw5+fzd9+
XYu6lxwUZnGXRCZN71ANNmXNSULHyc1sk3Ch8i5RRbHqJ/0goiVhxflk9X6sV/95ojwi52watKwI
Qgs+3udWj0PmJMuPTDpC2NKhcMe/rxD4Yf+9xj+L8j/ticRdsgl6VZ+FuVuSoNUk1rX9FRkzhrox
6P1NaSSHqfuM8r6sho91I9cFArfw3WlcXdaNtWXgug49flHDf+g9A7VZ/zijwfvzjTN+vQ7lOEGX
NOhJDP2l49uQ4VaZpSvPrWHftGH5qFU9Wul8H9H1wecTAHh6gLdxUEJuq2GmgpagVnHo+kV9N2Sf
BXItxcfH7/3x8yxP2n9+73yoi2n2PElFdmO37E48OcitV1ort0P28Odv/+sLcbkYiam0BCmOLxlY
I1SiGV8clrQkOegV+vZOHWav2KO3/+Qc8ptLGQB+aDwubUj9su2dTOx/E0q2c5ek945d+efMqP1t
lJo/o3D6LHDsN3eVq7lLGoFlLbDfj78izODOSHu1XI1iC26+7pabwvxk0/l11XMUpW9Hh1pHafGL
kMPHJqjisT3Xtty0RffqAhCwLY9dINukqr3CovLJvvrrkl8uCWhpWfT0qi+WvDYRfzyCpT9n82BC
0jC0k95ow7c/Pxe/vQr4Qg5NOuGOl4vP8kEtYxmmMVKX57IX95YVf/Lb/TM6unjQ6bjTgUGcLGxs
gh9vEaJygQ1sprdT/JRmtW6GCSHx++hxBKzROYyBKM8zlrHUj4O//3r/vfTFGrOw6kSet9y3tt43
BqmhXo976M8X+c0juHRCePuB8CEi8+IRLGt8VEjc7Vu37xsATJZzjVu9OJHjOH9SWfy6tqjc4NhB
U6Sh+Mvt0tLebycnTc6d7c48eMi6YzLTg4kxdlA32fzJpnmxR6GAI/7RI+zD0U1aJZfbBiB4x+iq
fjr3BjhZkorr3dzpsIHzqd74yHc4VLTWJ6PUXy6KupixGUZsGAELWu/j8xLmZo7nqXPPHunR29Dw
OfDEU3bq7YFoW37fYzZon0aPXtQVQFV1uo9MTQio9xnGL3f5P9ux1dA6yUddO5MrMhx0aWRbpUBB
dJUBWKiNjBvNTYZvHCjhJlEqH72oJYRS9ln2NLukZQgzJo6L1JX8nNSAMgosC7dzlFCpjFV8rJAS
/Pm5u1i7S74hHSbKZBDyAKb8i99pTBNfRnbB3wcxRBB4b97/+QIXT9vFBajyP/4kAvOx1zvUOpFT
r0zCd6G7r0MhIXV9Bgi9WEP/uxTyMpp+tM64Bx8vxasWxU5jVOdqxsDwlubku3028v3t1/n3GpdN
v77NwLOgNj5j2hHiGygGdDOhZX2yHdBR+eUJXu7Mv1e6rFFdfXSmsLCqs24UFXprMuTytOiCsWEM
0GIqOgw8bl8yjPGnVpivdKa1jeEi+LEbmQbEbac0pfg/gM/zDrIxkBgXxEkXHGPyZC8sFWHSFNoK
t6qA1ROV3s/EKJ19NbjP0B+YAxM4nmmae04R7wXp1DR20MUuTeHEshW4EdPfl0UOklBG2SbGe7SV
A2gitpBFlB8bK2M03FVkD2olsYdhOXzMEXFMYP0CHLf1DqHym6fIm6o5Vq2jJnlBmPM+4C3YpGOj
NkXSgsBqBc6xeXB+IIHjsGZmkAdobu+KDLAdiagm5J40JrVuOpZzsR9apZPhBzIbCwLsAKc1vXUV
l2I9NF390Olo5a/BESQwrCTyIOwpYBgSoQinhwZiZo6/8o2GwGAbKgP7tQ8OBkpNZo7h3rHT+tas
8jeriMQGC4D77GJIhUObVbuyibubSCOblAK8gWhPBkmvqyFovcLctAm7jp5lEFIS5hOao+y71urb
k15j4Cw7KgBIOfUhA4JPtGIj9oYRVs+uitqdPXTNxjVxTfoVsnkvJmGjNDo/mImR3kiMqIFLbiAp
jP1LKyJnXdqd8ZMoxOhgSnt4nBrHxAg9jR0ALRBSk5C8NedFUy7rEBONZ2UbckOSYG4iAwLxNDQr
RGf2jkiR9M33S/VYKUcExHsSBjYA67rKh9i8MqPiZ2Po0Dvmyjv0XV+tUFs7WzmnYBRLvOx4V4jr
m1j9Q+KNL0nvgw7CCL3RvdAhMC2x9rXAC4jwXF4nmecdi0Gqve1PjGoZdXIrHeMUR813ngt3m5uT
9RzNDlYYE8JR30XuoUHduorURJSenN7N4TTAM+/L6aFxQyhSMU2zOo77L8SohTs7JRnU82d7P3bT
OxJyDQetx/3wyiZw4DRAqs6hrNXIGXeuYaQbEtjUoXUQWQ01Mtzkqs+OSbOCCo+JpCvcFW5Yc4eM
OtqX7SD2YdXB8wJqgcI+t/BfDSJbW1n3Uw7aSzPZHPmkG+5CVxJUKgq6fm0dsy9O7hMsmclZtTkR
m07CrDob5bxrc1I2das18M1GYBmSWLsth8o7oedRW2Wn45IbO2LlScbTAOAG/SSQPBU30XXrih+a
ryN39whUNRr8WX2O+Vpk7stopPSoqXXXJervbc7Ml7BVYzwYCVGcQ2wl1zKL+0MbGuFdGM3JoSXy
blWNTXXjT1hp/Rk6JrZFgIwlQHnNxF4vBASWDL/ipsgTA3+t5X1JVExyAK6aHcnHbw7kTDx6iOCy
xvsOO3EByAtBdJCJh6UIOV9UtTxhN+elp0fXhJSrQxl69FtxgtICiW89vR+DuPLKr1HhuCuL/7q1
RGcHI9C6bZ/OLsaxaqY9qeHVS0N8VNpgbuvFa2vXZR00nU4ugI8lOzEXu+KIPajIF45dQWMKlW10
5fBf10kLEynuqgTUmqzfIg0nLuAv8IrC1WhOdM20VraLCt8harRdwgc8LyY9IsrXlvJKlLTZiPzf
ATPpeeQl9FEVxEp38N6o9uSEiVihAezXQ9R09xENsq1anLddPVfH2ENP3pdgH5xqbnDdz3T2syZc
8U+Et8YMyUeP6+e0S6x1NkUAJNpE8JEl5z8LmBasCgVEDt14HIOSSX2iPogQ8DdVgoZvhjC2LbSs
oc1aiu9FOOrrBv/UOmncF4kJdC2S7H0o2x81Bh9mC+l7b2vfrLqDvzhab2VYhGDn+KI948MV9+fN
tunZuCZhhUbXgWy10jSYoVyj7azje06V2Sp0ocqUSnuQGWmtWuPkaA9jZIaFPiNXBd0VqYJ1U0h8
nF5p7RwoEquhoXDohYiYucA8KvsJRRcYg/aRf5CVmCcj3t5Eci5gx3hMXLL7bLvJv7pF8eig1vzW
dVpxGrDsHae5ik4RZPkGWyxoqW7RuboLZwFbmvYmIs8PihILI1ZDhJ9+hL7T17AzcdwPjNh3jmXk
/hAeWqwZF+9V6/qQx4ZWW1EE6/TA2xGPOUe8SPZMV5063ZmDEJs+LeBlsE62kBKcu7Qzhh0Co/Ya
+Jn6UtciPcqCvXcpaK+olLMgG+MBW6v9k02oDnqSPNjuSLXpHYXAOfPSbd370w60y7iNGRTxaA8d
zSOcYhjHsHMKa1rzrp2PZt8NAeFT5n2dxk6PVLnrIGeDrdwlCLPxCPnpVxG2vNVNIuPftBqoyQrQ
F6YuIfkx9SE6p+OC5TV7HHs+Qy6/8l79tFQruJgwQPwZ0X5OJteK/G7Cv/BSggYV2RX0/ie3tZ/t
rvs62VBhpJUnd7AtM7wM1IB2T8ngOJO/grEjT3mnRbd2AnPAx+C7Vi1JzPaY4X0ZwnFB8sgCK1Ji
CGsf5ik3YYpseSxrwewFeQ4GsCi6MblrzBpAxLtZSdYNJe5W5ViPyoXeAwc/X3HOClc5U6W163YQ
UOIyX+VEqBxHV4xbU1rpocWb96XPBKPGSECkDcWPomHa1WJKPOpKqc1g5N5TCHkKvl5R7XObaQg+
AWvrQVwIGL6bTy0wNchHaMnw3Mz2wzx5+J47keKfiYz+roBPxDOvl9eGwLgwaPnPemaDjFPkiq3u
SHirWnIzV0iuC7vP9kxG5puaOT3/s9VGV8IZEGtjAT1NS9sU/lQU8MYL71uVi11kt2KndBBgOQZ1
3Ehd/bVsaFh1ReOt+ajGVkPotlMlDsp1pSkJnLn3Sb5dnuOp8d88idXBk5oRwGnzb+HoehuhDwim
R8VqzSmegDbHGF3rr2apqVcH9yHerGwqYC7OhY3lcmazN0ksFFsx6GejacKHsItgjXTNuMtKIwwi
v5w2TsRQzS9nduXQI8zF1opuN6spetDhmNzJEeXgYNUeq5IZUlyE7qGO+nDDcbJ+EItFE3S5t1Ea
OxBgJqaCo5VukSN7u8TT0yBtevy+Pv3ttPPunbKFOhVSQ8aDN1TkQTU/LFxEUDjzAX0svnvCqn/o
ghFYU1LStpIpn847OFrlfVZ9h9Jqb5lk6SuUoGKbpDOJU9Msb3TVoz9Ofb4w6u6qOKWJoR4af3p1
Wr2lBOrepxE+2jRa8rqXph5kuvE+2sudG+mvOcR8o/HzyLgBcQHQY4r348ikh4EUTgqPvb1uYuNL
zEBmpZXsqJ5K5m0tbSYE+GS3YjLG+3Cc6rUWsyLjPH8c0MAvSXcqKBvD2ZgoVovtW63HDzpyWVDH
nM3xo0y7oSEEaIBDsdLHoduhxMZpk04ZIxzH2AJqGzeg4HJMAmG+QTqGdayNINJ4FL+nyTY4N6S5
OiZJ3tzZTZHum9Gx1oCohmvY1eqVH3vamX2GnW0Aeb9J3X9OyU3L1x7zE/FJKS7nLHzAWo7THYvi
ruQIC0PRA0xL7WHgKIjlyUyN7puqPLCuaJoDvy69a7Ts0daeqZms2lG3ELI4BOjg7V/alAPHNpPT
cK6BV0iq1L55JijoahztFysdBus9FdZgPNiNSizm+laV7xMQbeHW1mX1gst2eRizHjJBa1l42+1+
0zhqCdQpbX+ddyOwUuGN/fi1BYt07Qy8lntHuKsCa//BVphGC9ePb7NSOBvfq6t9NifOyja057wl
wb1oEn87N4X1mjUG5xaviBPskLho11FSLv7AVKeK8vVkhT1HrcIcZv86V1Z2oFcwbfoijW+NmnAi
zAHSvY8TH7ilFPf9gI8lipl8sdd7t06CASd0YYQ2ssF5BTncVc9IDdFDMuvwjjWV38HqtWTbQJY4
pDljd42SOsitlhj0fngHRmKvp7hFz99mAL0E8FGaWmSYFtQ8upP5OFxr65DW7jcf9c9W9yTffpD4
a9nNVmUcPuehKtciEyawWDMNsmHZB/GTrmonjTkxeQCkxim+LpQLgdN0w+JLAaMqDYiZzKjqPY1P
auTUMABL2C7tdLoGAQO2zUjt+doz6tusyZ87GG77wcGLueosXJZa7kv4CdB3ljj7IIZDsEE9WGzB
WPJqgLSLIZKnExtt/JUygMYRYNJ3J47GN1cP+9uJWf2ePzBCy1HxF9iMSNqi2TYAP7t9yIZgVE+q
wKlqlp4F72h09+YcWysthPZFydEfzKRzb7JQssjLBbjYE7sA2qspAtlOAHi80L+hbwU7zW6fI9f9
oeU0HE1OIMeRoLZvvulpOzlp1as/hUAemGIFeAvqdazAX2hFrLBAhhpjTwvjKBvC2tYabY9Bjt4X
w76VDow+aMJIXjkD1gjdIvLLQ6myqjnUm6u0osYDX6jtxDAQy+WAdLvV25Fs1dk2N0YIV8iO0nlV
ZBAPCVqjzWW58xpSjxH4cfnDjwCJ1BXocKOMBKGaIgoSgV8ljZMpiLH6YIjSRFD53Xxr2pN5mBOA
j+D6puvIyhzOGH5N60zKnbDr6Eq2Nqb7wvYA/yXdTVbY3Q6BWfcCKN07OWOqfRnwMXKnkn5bgPl/
itlmTuAJsiAdMyCxPE7mLUUt9I0qhnvnV909pLcf/SDlIVa9v2IiNl+Z8X2Xb4n5S9ccfbgVZmY8
U7z27C/UPLVmq/XQtcyIVe1uYq4XmJFprwxVc+TDKJsFSRxngT55/pOoHKzpNmyF73PovuKqGh4j
s6wOytYIA9CLqUoOjDTgFNmNAa3ei5XzM87s8ZDJ0QrCkZzTXGfCXNchegkDh+ummNrqS6vMd8ey
tCOYvXGVz72JxQJHH+sqgVXQs+5nAhzgSzgvpeOqvZVXNEhcYVD6SQzmlcWEsUwZzuFM/urr0zcX
MxJ11QTsr62p7rRc27kdGX5ZMYLLK6lW0WGBRMoqvDwkFbDugKtg/G1BJMxnWhc9CjWkIoyanRur
x3GXuAz60obMgIS0+30iwmjvNUvSq+m593wpa+W4PJaJh2qoHV5AkuHXE9i0dQoo4o1zQCGq7zZD
VohvXVInm0nl1ouKTfOLn2ZmsmrayPs5q5x0NXbTUy/Q3OSqBR2kh98wj6GOiDVS9thGAyVgrpW5
NPet30cBdtvvs8z6Degb3Nyexb6J1HGb+m6II67+PsIFe6S1BMqGzLQtDXpobYJbTPSvuCvd+HFO
B/IlNR1Gk+VVuNKnIqDnaOEa7H4M5NCtayOr93EnBRsPd0+PO/NQTXZ7Z/eldoJJ4p7gKMdfXJHP
2yLzss0M/Zh+bc3XMJYTv/bsV1Z1g8iQKlWVkqaeoG0RhSxL+423yg+iWqBfIYJYiwnTvNJGDGeD
7QfOIhWKksTl5QlVviGw/cZNNKyMJVSGEn4In8+Jyc8wm02k+68Mjput1pUjB0O7fZ17uo+oRSmr
2mFriqr4QkXYfxtLyFmWDOMVB8YKlqEtd2HRZQuehAPBXDvZM/Fp0bYseyMwJ7vYcJQhtECfsLTX
Kk/3qoKxHrnmT1AfqOvqeV7XjQ3ITng/61pv4C7n2ZG91r5GO1QGQg0IoqLIkndN0Y2c3XOFg08K
mLcYS7YetuC1BsB7W+NqXFlp8R31a8yyle/xCG0GxIFhHZ2Sp7+bjbfF1r+K9ZreHCBpSmnyH35k
IT61qrWNmwJb/waENo040VtBpxaYaOpduTNQYAsR5tH32BToaHWkHWUefArAFky/AXppsfY1n1r9
3FtGfJatVV77mec+YZOkM8WJdMWPC/V9BnQAMsbeC7edFs+stYEJX2yEA9lRN6nUtKgz4WJVbfGs
lBOeoBHKfUzY4T402vgWWGMblMQe7kZuy7pLB/Nk9dyayInYxPXG3lQDYK0iTOddlRL4ZYI/gONn
4C21QMCTRlft/skSkRFh4eX8qsWdS8O1Hp2DGkS8xXICfYqKbWu0EBraWhv2TOHgankxtyMfSC5J
hHMYRrH36uShcYA1xFXbbXKhOIzpcXpgLN588cGhH01as6cZ8CmvFGmIn33u1s+Op57COo9PBjSw
XdZCRBqT9D1qx4GPT8NXzEt2Yag6vLJJG8KQccaAoSctqqYGVu1m+g3geda3De1ginx9U1SW2rM4
iammKsMEaNZHTY7lvRmm7tM4e9/dcuR50dlvcJGqbeWCgRq10jsIu6nYS5ryodW8NjAFBYVekrdk
ZFry3JuuuiKQNF/biQYkmaJvrc3kbqZ1jh+x0OrHOVFELtCRAB7vqDC852YYnPjy2icEFDqDa9QA
mR2kf0br2ERd2/3RZsOAWTia8KClPjzyqhNLR9c8ILbQb+KapgQlUL+fenfBOPKKhC3NtFNAgClq
6n6bXvt7quncefpxFNdxBH6l7PLiJy1XBGGeZEeeutG59khzuqMCl4FlZ87XUaCSTsGYkPIYklJC
TO0WZxvgB8GTfSNHLQ8id6zoWyi59sJpJLJD9fZ159CFm02QhgSlPuFKRRUwNj8wWw57cn6grIyD
Qh6hYxfcMpgA/zPU5dYyrPjalNUAL9aFjOyDWpfYQb45k3hieKZTqNUvdha3IAkazvwwbNRBNAg9
NYJrzTDs3q3CNyK6uLhgmWDW6uj5gKnKBeiodCWfzMKEjCOLNujxYpvl04L0G9p7sxK8GlRp//TY
9K/cYnhGsVkfyfIBw0+Pidblc1IgOh4j4n1oGShiyntOkkTFbGAis/9S9z6nLqQss8Dd3Ck3ve+N
SjIaaGgryNLdhmkZ74faMBk7oAUhoKU4tg4DVpacHSN+7JwKdFrnn2rfqJ/tuZYh5PXW3E4ieez8
mOOJNTzH9UIBF/x+a94A4t6jSwBDucuTADn+DP26KAT458IKV3oa3tXxMFzHZJemG/rQTfuYoKTu
tqmS6hFPQLfW28SHqNSSftDEln6EYeodRlCw30KptwHLlgmk04aHaKJZbPrxVyYI+rr0IsJQyJbb
hRAD9hxswgMeASOw04jk5op0IPLy1FqL2nyXdgOdO7+vFuytHTRe/b3Qy+9ZVRhrEKQY8m2Xztqp
5yApN3nY3eZeB6rLg3tNjkvKaSk2Nw3YJ9q62ffOYFvs6yJfUpoZouidG35r9KmiiB79Zk+8xcZP
X+ibVeFVSeq5dQ3DekA72qsk2UlGwF9m3L0InkSyQ1JHvDPYHaJQJQ2uwiA5wNGc9zkDAlxi5MH9
X72FebR0I7/Kb0V6cpqtcb98ARTPQVVtHeckwKfB/oeyJUY4CbxFVuls3zcNCIsqJAbGsBpj5xiw
cRVDJBBUQLuLsoZpINgmprpTRxcp+xz12mpKs0cMAEujTRrbNPfsO2Krvk+mcZqy7GFmwe90xIyk
nNCLz8HLk+Z2LYbJIJqoJQ1ET34Aasay4Z7c/rbAe2gDuKTJaRYOJXuRh08z1di1WTDfWbuTFv+s
xdA9pI7XvhgA6QJ/Aq6A+9uYeb97qdikherPrm7NR89MXjyr/RrVOpz4HOSEMnq6X64G/X2sJDe4
TNY+tNcHq4I+sRLw6m66Wh9OooLaRkt4WFWJholMoxFdJrQjurKK6PoqSTw1h1JQTIxHLFieVg8P
HyjEsMpL8oRyg44+faKcyQa78MSvtRYDjKm+NntiEbpkC6ALjXJbkMcylTH4Vjo0JI/wVhNu99CO
zFGaJHZPeTo9s5+bO5dRx5ptT78By54GIeKYdYkG2WHhYw7nfM2MKeZM/iow8zEgNJe+D++eVV70
7Y8Co8nKyrxqU7XUauAXyKIaoh+jO8YbErnmcsN446lh/1kzWIFoFY6vBDRAIaQzxBBGpyQBDL01
NcGRMKlH/d3Q2vZUK4AYKQk8q4jezUr2JP/SeIL1TqPgbE2VukuTGLV3rxvWnWsWJaXxXDfrqRxe
LLapIIc4voaN9ErOOvNW02kmerSdALydilcz8oxr5jXVtc1Wwgexv1cchU9p5EyQZm3BwMRHkt0a
MSZtg4lsEWaczPNnPYoaIP6pf6Tl/F3FHc1ez1smlCEOkdRowynIVa/uG6DPIGoyCecMmmWSEyFt
u1H80NdRd1MW8hUQvrkRjY/0MOVVTR1HvC5U2x5urysnhi/dN1EQlgCMs7jWOlnUp8LMimudCZKL
slyNYH77dJv1JHpp0Ap4tcflVR+O4bmmhw/Mr6RW1Dv1OOCmD6xUG+HV10uKhPm1ErT0JhN/f2fb
6XF2/ezo6Eu5LbkXDFI5O5tRs22iLA6kr9RW9q7cM6ghTasp4y01BySNyjfZ+Up95dNWD8LUfiJZ
9SvhfB6Luo03cxKae1K+7L0/mtRvoRq9LSPK6a63UHgpd7AOADTGzdC2xVU1SvCfrTcHiGgmKKXQ
3DIr8glLcxDACme81mbfO7kR/w9ykl+qFu7imBnMAXSTzPlWEg9Dcvuacy97JgTdc2zIWAZ66Eh/
JfUsupYg1pnJuOaKMTpM7ja8ZTMRpGSFxtEx8mzfK5HsFwYwhxsyIY3U54BAEskmGyFYo4UnZ3Wi
gwVMChmnjcAApb5kAkgwlh03z8IwylWyZEyNdHG3KqIn3qew4n3qlFWf1cXRpDBiuhFl69Fo2tOI
w+Wk24n5mpGGxT+CXH2QUM0As1Z7Dyff2aA+20Vpd85IY92lTkP6hciNa5Uuom1h9QGc1fmEfFoc
HceuD0LD6VB5IYFmMpEvcZLUG7pz+VpQia5nvzB5vfAeIAojIxxH7++tnoEMQJn2RMqBBOer2o1d
zuwlsYGs27CJgatnxTedyI7ys3ne+37kbPpexLshHxgxz9/mppd7ckqqDXSN/+PoPJYkVbIg+kWY
IQPYJklqWbp6g9UrgdYEAXz9nJzd2LOe7qxKiLjC3Y984rCeWRfhb8wwnu4sI0pPjdk1RwJjyJO0
xvbeOJnHVmuWFHkL29g2zq59p55tCs+dNlkMxQbNBi/42E7b+pfjd/15trFWVO4g9v1szs/NKJk2
UWAELkVNRSqalWTltUsEr4WvflKCSz5iVYlkNT/iLUTOudCo+KccZ7HJvTSie1Y5S22d/8P4CEOs
lH2noYi/BseqtgDuoC4NOUvdGBh2nrnjBe0w4f56q3OfRS0artg/gLTyD1zJ5j7Oswa9b0lOT5MD
Q+BaXvp83oKh69bU+C3k6UadK6PMdxwi8lEmagGkIEplqc07Q2sqJA2C+niuSdRWc7ISmfNaNNLf
suLpDo3oH2S5Vqf7HTFhiIHc0MgnUaaOAi1V06WZ4prg70fyuOXXoIr8P8CW3x09Cfvpb8cC4CQ8
rXhXlp3fx3lWgd7FMrS4hK9AZe0wH1ntmk5cHTI/dw4EzqXbrMxfM9staEQN/dg75sQvYCCLpsoJ
lWFjw7oJTZtQSOrYXs1704ni9zyef6qh/cRSkwQGFUBQ1j0Ts5FSgJ0grZ/WObB4nQ5Fi6tf4wjJ
su/m/aZ2FnMFDsdcp5xE56rok1U+zyzIxfQ61kW/1fwE9g6704sSUUkat6G9wbLao8S8zLWRbtgE
XKBreptldP6N5pCsnZmb1jN4xIm8S04+3+qWPs24+CQZ3tGu5oE9kSIFmtjfRLLwfijYDHJN3Zp9
UU6EkuZ1+7knbceanX9kJDU79KXISfyIkGk5WauK3niTQETlVbD+eVhy2QJ2LVG2j96s1T8WW6Un
v4rkgaYGRwPL8HSFnUShQGM6kKK5Dwy74nFpMusOLi4/Gw1BokuCQWhJkjY00gZmZN0ZV/OxOvAr
ukMbddzKEZAWsTKXdxELjywG9d5Ssq+JpewQBTxgTEbv7JbIZ/0uNPsvwh/7eBEQmrjZG4msY7C4
2o8jdJdYzebTn0i4SZSU55yTe5dp/DSxxQCo6e03dATJw5O07BZgvYFYyrunluFd8MnWDKf4wnUz
OmpAINf5kHyi4CEM2nZezDF110acqBevdl1+CBKMnZzZEmFUw74Z3GXTE13kDeNbHbFLzBR4KKOT
KUE6vr9m7REFXjeWoZ8Yw96UxXCTejRs+zytXohIs9bQdczAiB2oi8QGVkHUKvHPMfV+N3qz9RGT
KPKqNV5M1GcNUpGtiYcdrHCobZFK9bRWoZcwK5zbR0XUCbLpGyHvnVUtT+M44i9iFgV44ZGqa+Rn
S7T9F3S06sRYymbF70YvZEbx6raK2My4ChQtA7tNtmA0n53+nfceHQ/Oqf+WIWo/CsNbdlOSuRsr
sZgusnmsNTuofcRZRKtQr/8OtXpPtPgFBBmMjoc+ZyoYB5Jd5KFBE+rNi/kXCGisw7ZngUh7JNc2
1t2rk6nuP31oxzdDp/PJ6HZXRT0REqkTMGUM3LK9p+kXmsUYTIB0A5krwnGJKln7rjTC2Ed8MEVV
TGCZMF8Maf3qjp8h7weoPJlWFhhGG919XE+r3qkNIPHYIgfBAgOOBCAfk6oH7SnxzqwrdobVsMzX
xuxqRYoHLqM66csuk6uRxPcPZFDmJh3dV68X5pNlN+aOzgt1jshbDviGm8VzolOUtctmVmUGMyZ6
TkktPbIqLF8HB1lFNXvFyRAHVFFwlXIte4cP4gZN7YI3rel+bA8xGQsK/cnK/6GUZZxzJ0qNciDo
eFl1hs8p6Uw5S3/1lpUbAzkR+8NzW32PRnaJlpkw5BvMbRz9unlkTAN7mrol/iGMnquS0W9BUt5j
p++d5fyKkHHjiG5nixcIN9DKeCmd58Y4Os7Jra5xcvDSHSHSKSsknZBd39s5LVXeCYRGBNTELyva
H3tVph82IChL49e7W4qdKH98907btUp1Oof+xCDSWGiF9OPA6LOSYdpxqZDxxLf1Vbn3Wn+16Kmq
a5Jue5ci1tnPNXig4rdUu4IhVK8FZs+Cqj7NTJXSvTHdBoZMkg1jMQ4sRZjHcbV1wx8hYtQIv722
Ji68k6ep/JF4IM3ossTfRtmBxQKo46NWSbpNXL/E9ofWnowm2zssqoV9d1t/w613qqOHuqYOG37z
JESvgZIedbmZ+p+Z+YWTI2Okr9LV28xkqo9DNSIvoDEi8q5isl2onZEd7PnoJexa7WLt2Du9uFfN
S8Wr09Fon72BQT8BoeNQrBsLULoXeIO3rsefx7cmkj+aTOijOJsXCByh413r7l3nvIyb/JCbW2Uc
oQLty4KoVJpoTgapf2cJrElEqAa5zTMJgOo5irEuSQKCpx9OoFVJ0qNkFmc3h05x7xC/n2NY16u3
WuwFkwjImas0UqvWOiQojXhiuEfWfOo82bTGTYOna3/G9a0w9kPy88iWx1wUKIdf4FkzAUud/fKx
/fpkxqLcu09MTe+AgP+2jZd5esMCtWLN0dvnyNs2rLGQt2uIcYZthn6mdMLB+ClQKZbcqgSdp4sG
2excR5fUhqGFVis/e9zjAoaV3evtpqbdJX8f7VdZax0b3NF+TUan2jPd/TJzM7+QsRm6C91Vflbw
oj3gfBRfQzchhbJvHvjx0oLeXIDw5dAhTV2cIrM9JqRcGsWucKuVAsxGLh0kB7g+hAkhzmW5VOZr
dzpb4KZsjjz/dWw5eX32agWD1Ghlj68kla9JJApaqsEs36bslRWuMlSsuzlOsTE+T/C/yrMArTPR
4Dv9R0ZuOJEr7Hc965yTkOTnZLoNV2d61f2nNtpmCDCX5o/55Fbr3vTlyfRf4267FH8KAgULrLo1
HrbznT5mqNG2D7aJ6ZBaP3+m7WsK5XHUd1E87YXSgxzpRlvjmPUJ6WdoT7HABmE/o7qxkb/5sAu6
6rk33nqL8lLbUdvua/MB1AAekv7a0mdjXwIJwJUHK7QZq1Up/ptIPyyz08K3JVO0IIx05ihwqoJ5
knZDVLQm8HJyyrXv/wDr4/q9ueIH8V8QJ6Tvu+QHMnBfzK0k+SrjuJ3Zye8fKkh2k2Vy9meDioQD
kWeApmmtFVWY9trbiPyMGN+VF91z5zYl+S63/pmI2ueKGGKGr3Hzrx5j9FkvRCs+rsLpMQKwrXWh
oQRoVj4gmqygIi0NpCkvsGl1OkUoFtV8tuFKWlgjpujd8VFmJNEhIlzZjVZD+uNqAFWsUMuOLfgw
75HVOd4MEgrHjk04CyNKVs79dg0m/thB0ppBIybOOrbeqhogOr+RiYYHQUAtyA3asPTkC3sRcY/b
8UJIsY11N/b+DeZDhjpd8nlYl1r0Xz826zxhyVCdxbzXynepvh19N5dbIyN3kmhP/6t2bhiBg5RM
4dwiHlUcOvrEytlWkKIUtK7cwP17515NSVp0gkJpweR+L5y5qv3u8hfXOdFerJzmM5afSMlCB9UA
CgYkl5clQ8O+U9rZm3Y4yweP9+EmYXOVH1r9ydRq3dj0uO6X1j/HvClDuinLrZm99eO3WzXbGYkt
YgP0bc82CTot+sJKkzCPM45swunKLzu+uT1pqvWe/Qxu/ue+eZ+9Ywna4f9uZeg+tH/8xagYx/8a
5/agKPrazhFPxfTH8qPuf9DX7sgsp38uV7r5U84gI/3t3J6ylsuTU3wgEttFpmhl26V8kcxR0uUq
nBu324Z6OiDbIPprGZn8EWgMc/h3IBslfsvGuz5/lKhEjOGoUWTFrj/sHsJi5BkpJ5IgiTlDuBRC
vBoOBeSmLd/+QLpqDQfeEsmxtYqbwh3FF59sqF8Coe6jQjkomRGWF8NnApnhRXtLFUBQ59udfnsE
KBm54s5EFPQSP5hRIQ9DMGe/GnsHD7DTgLZaJfYaBensaFuGi3BK3pGUhSJaLrCHtsskrhGUbvba
oZHjUUflVAj5ORvWpo/3pffBvoBWutiUznsS/YrLQDahXu76L2/fDlfR8B+O9MqrsdwObOSWMd6r
ZC/AKDQEOifL6aHnGedXi1M1LzkzHgeE/VNyT0EkJ1jq5pZ4w8DN1U8e2I4m50v+5BDzIQ4Sdlfl
xVqAb+Zs8QzcN8tn7Dz38pT5v2AWivEQTyfQhSsxnB9vGhtpXqK9T8VtXtLmKTJZyDtuCIKNv+23
LsKZKo9Zier/85mIsUTh6umCLiYJO/3K8nOD9oDYg0WE0nvXnItpXmdj3/W0svrOntzNyLVheQdD
Yx/Rb+zsItiRqOWOOBVd+mXunmb15Ro8MZ9F+k9LgM57COoBBjXaWbZrtv8hSaKBPn4q97jUNxI2
axaDTXJSKeDNL2Y/WjXtyF4t2xfdQnX5pbtHYT9F6hWEUR3vF2fTJceSUKtli9U+sMuLz2C2Vtci
u9kobdPhX5EOPARHx3sdne3ELZbGGFVeHfMlzm5yPOkxxHpUUsNHJg5EQsjFo14JUwyqPKHEyD75
JsBT4i43YnR4Hz8W4+rLkEZu7Qzf3EfsuskiBBsX/U4Cvk518iAkOwWgBb0IOwJj6fPt4Z7khJya
5B9n9srQN6LFIoMuKuJy1h9AsnMJjCuu99J9ynR1Gs1/sYy2hekzqoZa1l3oaALhdvQ91WpkgzHp
W0yFkBqbkDKdgpnZNR2AJnRYzLQlyQW2ycrlAvaqJxzPiE9fQXBz2mWHibD8ov9OUU2XFUHu1b40
fpPRXbXme8YBYOoZ/s8sYCZdUsBPbBNj9SvnZK2lMxbe+Zr1JSkgTHEZqpX8+Eb/RsZb36i99G8Y
KigJ4s0Cp22m4pjc0CUJtxHPpig2qeqfZAw0YLE5ZeJ1F31ODqJ99Ro15yJyAq2FAsaoanH+xr5c
L8mzar6ihIQSJJ0Z50HNCLPT1ql+7X3ntvj5aWggo9rcWHG5IgIL+4YZKEDEvokuUXDiSfO1LXia
64I8+/jbtthYZb/tWLGLQLKPnIYbEQ69PIyY2lhtc+YS9c/AueKvrNC2RHCAXYZHWfc8jh9g3sRw
JRgf8QUndrTpqh+LBTsZsqw8/2ovFNLeGlFEmnRGJ97uE1duRuOnbTuin6ETPnJ6ZNntG0agOr4c
UsXR82ofWjbt60rukZowXZ3ivy7aet7OQN2mwTOaJy6y5GU2yROuu5DB32nAfrx1Fwc5/V/jgfLs
3gZhvZl5+7XoYlUAvLatn7b8Sxz36EDKiIneKIsP1aV06Ojd2AKya15GEIK3RuPiTd5S/zUxjVB2
aHqX/yZ0IdFLNf/5LRgy3DbGpyQqV/KJk5297B8k75kusRD/YqCu3Tpb9N3ojicpXlS7ESm1CvEz
mbYyWAnT8ejdDzhL2X451r2FCM66LZmObb0pjKt0CUbeO64B2mKNCyNEPREM1IiiSrcSJqdC1Wfq
96E7SvvYsRYXyU9pOcHECHnQ9iab0oZBbma8uu551Iwtws+VTi9FwgSh0XzzuFVQBgTpoyNjcCPf
JgtohoTQWtwn7wfk2H8LfA27tInSvdTWC0LVVVpPzH1+OePt6NJpR8Pdl9lW5jBD+WyszZ3lyXf+
JNBntgBFtymTd+VGJIlyGmFDOmg8RWwMwJ6c2D9bzm8VNyhFX1iXpOjcMK4Q1JIVf/p01tsXB61q
dTIyHk58grF+EQ2yr133gKd4x6an93FOY/lnCbGOgZx0zKvSFyHZNsGXaNpbJF5z5QTjfBnaiHU/
Zdm7gfJrJhfEZdBO08cD0Ednl5Tpunouxzetffa6JzVvx+4OlzJg+ssM/eAU/IHm1vWfJh2M7R/7
VN/XTDPymQoIn2FZvAHovU7ppdGOOAJBtD8V7rEUHxnx88s8BK4A/wrKKyGgGZ7eYrCXx35nMVwt
aakT6jo9+xvBazRyFzfnDHBmWtPmcntX1Y8PZgOA+jY1tmAVLRNcPMnc8bxuM+COcbOT6dsITANn
G8vr71R9+QM/IaoDzfqozP/abtwm1ry29D3ECDRdPMeLJ+9SgzxMCquoEWwQMz50FTbBcbOAEhIt
/gsbYFau/rMR9s16TsKSPOHqOjBuiFZY+d5AjgQLJzVa6vwQ+cz2Ne+CYTBY8upU1DP7clyOzHuA
waRzaI79oSe6i9+Hi7jByx8Aru5mEfYiDQ07XBuWEc7+1g7yWP/zOiRJ5hSSEf7px5iHmMVW4OXH
stoirDi4w7wb4NPoD10TgDG08QMJ9bmpI5Jevo3IvHbo0MlFpwXzt1Y/AGN/kETGdVvZu3bmZXdn
tffq+ENO9Ydtazt/GUNP6Ke6hsPaLAHjsJWYixvzzNAapwMz/k+HAlH440FZ2R2C4lqpeZM2AMxN
tybYSRAMre8HTzuVeXxMLG1Tsf1fsc347TSxkeX0FM86i3wWVsoMFqff97w1qY9uvrQ+Ub5QS0C6
4TbuVmmuBaT1PNsuCrBE7Cur/TflHgLxmsQAv/APEL9BqxaBLq1Vq1nhQrR7QCA29r6/ubwP/bOw
R0rkpVqZ/qObKz5YD91Umm+MCauAOx+WJd6hhrsVvhaklr+tOoNNJegcoz9XJeu9iiW97HZTFN3M
dCRzhcQ1ufQXuZTHShuhflfrSIfFxHAZbPLR44BexUt0Q1F4ngjyqWLn3WyG1cilOeQmTj90OWZ8
xJ60lnP2ahCLNZnLa7/0oc+f0VFHyjkO/CkLbQ6OFp7jMi8IdOD0xD76imWrOcapr8ud1fOeIqlU
gGw7zw1ZXX62mrfLa3XujCmo8Vf28PHYaoJwhs/9hpp/J7rpiXHkuxrlwc6jNWw18JKAgslHoe15
9LWqprbrGcuDBfLmGgmvfdXlj4wcslO0Xcp9kuhO6LByBobHrEjfoGi/aw5XsODtHeblmBRU7zke
uEEYN0sfQ/F/jhORfXa/Rl0WJEm3a/sBbtWwlfoEtwiYHRs+GLd716zXAvuflT/eHz47FzN65l8f
CJ4y3ENvLGuSmi6ipmIbTfU8MkQa3GYTa8zkdCY/kzOtC4bwjKZ+9dl/SkksCpwRnDo13G9X8317
Zdg4XFFIbFsT0ZlFCQnJGaa3Hc0h4aaIa9B+qCHb56pY+12x1/UKd2e2bafqk61yAQs9iflptE3X
sYp5aA7NCuQAzJ61qyaSAKMNa2M7lLjukywm8r+GmhZxGwj6UlOkx9xTAInibTROkM99DVFRGxZT
c6xjznJvebVRvo4DBXELvgDOHeuv8cE79pkG6np3RF+0z2fiXbHyRX5CQwLuvl72KIckbR0cXmE9
Q9Jbg6u6gooqiOlftmUXv7c8vLAiSL6R98pyiemzywbaRvZsDW/5SJfXY4k3BM5Afp0cGW3z7Az5
ZzYLtIBQ651qN5UxzAwqK9lQ1mEIRQBZITor1xNLpcgoTh3bsGbgSKb64fHIuD9a2VxnVJN9wkth
VIGHCgIBK6ZtJOALp3yUAjvjTWhaCgwaHKdLDlU0rLKoWVc1u23cDZDpkEQ2QVdzERFthuya4XwT
Jp23MxmwEtcYZuMU5oO7MnNrCypjbTrVhTLzgMuXTouieNCCmNwsz8S63gm8QjgtXUyQacU8zAYy
yoIAsUFWB06BIWtoDz5o1PrRsyWgkEuj39lUvZ0s/+BoQKmzlg9DsW4b5/NIZ7gwlm1cVM8e6bIo
jb2BUO6KE1PgHapkzmTPxOVHRPzZ9D10ti3TlfrY0xD2dREYmtpwMuwfyvO579Ym2jxfFW+NzA5y
yvQAvex1SSKYbnb5VDvIFFFR0BniXMvs6qM3bFQhGGgiC01sZujndmRY7vFBYcfwRwbWs5RkD8h2
ssWWFaqMze/Ct8hgFGvSOoqmgOixjRW5Kyk81ARwGQuBhQz4r0Ia7jKSzxuLmQl+VL7PGYlTqjK1
QujFl/NAuS9R2BDPVSyqDITmMNfIyrXAmdx0OtcupqHEW6PYCuLp0a+3gVVVJ93DZWxwstR9hVjJ
BPAtfiysJcGc20FiIwDQPZTTXKU6ZMBCYNbv+9+aQrzh82qL4gttjpPowmjRQ4vxXmNYZ4PRfwtE
fRWPpIbGnXms7OXFyqwd6u4t8Jln8jzvbIWhguNInsRWauHk18xEM7VL4FPHg9hilFrjIwsjP7vr
A6Uqe0gPZyAhHHe31D4bhUbUY/Nn6AsNBzYMkbA59tegeAObGi6R2pNv0b6paj9QscPDhEXpTFAJ
INj3HVZn09360382t9cIbbXHHNmj0YUePpbrQWB24L8aIL3SgVLYjhe07/b3TEgXgvsvnj0OWLzD
NurjwR0+CpSOVpFdFQO6YYLeOld4u+Jj2rVbfPyseIZATPnVtuu9IbHD1ePWFNkT3m/moWxnWdzv
dWHuDdv/a0UK9zfHfJNUzzXZoo8Vu6X7zGR4KSZ/2EvW5WVk32pjWGOf51P2JcBS1IYWB5Ljfswa
g/ihdy/UHp8KKSGI0ZEhD6Ks/PEXViaLJf89b6LTInGmqQFVZRK/+NV0HgqJcxDxv9NAb5AzvyJr
rLeMmFlrpNgEAdimGSsGLgcbYyLC68dCRQvTEYfjpGp4svOnmYHG9kZEPY5LfB7ObTNIC0kJPegH
kCesAqKGJAYHPXfHhjVMhgmmGMK1iCbV9JfdQ7o5u/0ZYPWW8KKjK2e5Y8X2403Wxkmz08SUsbTN
sInFux6PGxl19kWpmvGhR4hF7dPTeGuXnXIkYB+NJGK6rbeOH61jOdPL40nVaSdE11/aIqIDN05W
k/7Vlvfre8u5I+GzgYpn2z11YXVQHWkXnhVMZnJwYCY91DDUvOvZQ5D2GAIxUxIMYgyzY2YyLSvL
iYGWMoCvNW5sj0EuA8r4cRlquG1S2lW7mxEfgdxu84RSDixfJkjKKNs4RNSwmUz43w3gSdb2m7Fg
8dpjJq+mrt7biR2YpCm0k0PRbTNeIS5hsZiJD+PWLSo0lhLJeVbZZShJgHnSZrz5GW66S90I0kTh
jdAm6XefF7Qpyg4GrvdYE43m3fDqxtvAOh22ZZpg5xwL7zvrvf/0TvcvutOygzCIIHtbLNZYpnPq
+8ztXmt0H+9k5RRbNXMbKEcijRaohSxSTXeRC49n1db5VwYk9VoLZGDkF5A2u42SuDrZkihAnAwa
3Y7zIUe7PULP+V7yXm6xGKYYxiuBG67LYRsm0ZX0ZKyd8ZJMvEGJiSCPQZ5JUoXuvTVNZ34Yc+zd
THsu80BOnbm1mWkHmgd11aiYOORjlB1G0zk0PmkYdoeZejGV8X9C5g6fS3luyQHZ9ouNxw3b5Y5N
7BC2uYtmqUe0NwksxQOWSMRDeJgwp/Xn0vwlKx6VbQYnx/Jc8wvsKKqtEU183Azs+rI4OvQpTX2Z
ywkbqm+yesJE/YQyLdlnHR4DZiRpyzS2zV5kLrt72TuI+ZHXTtfUZ35MvD4RLiZ2nXtGDIdHfEms
bqpJ3W9ROqSUzJKxpweuNh+hKBuOHYFk6jW02Gp+ZvW/iWOYm+7sEvHQw2wawI8wlRpV+e0Zy7KR
Gd+eXhDfgTvpS06aitFG9Qx3RsIGsFGuMxhErBWnuef4nJO7uwz1X74M9LhpXdGF2qbwEWK7BI3g
FzbnlxyxRKik/lxO6qfRu+xQOca5dAqCORKXejCrcoLuH/ft4GEydghXuflp424dY8Ae2Snjg/Wz
/4JCeXoj5YXccngRvBTzeOz6btzEEJ6Oui/k69CbrIL9ctnTR+LrQZZ151mxbxUpBGGtm+2PjmBy
2y7TuKtYnRKLKFLelSxivdPFFiW6srQfV1TF3sgx4cqUvgJbwf8f+4o8Co61PGsxLbc6/16jvnOd
LBR/IqXYmq3n1GtNsltQkFC7NLl2QKyiM5zuGVg7cckhZTAUZh5YvOGhfYg/l8rZIJlLT8hizDUc
I3loKsJTWIsO0340S2QfQsrXcRpxZvgeM0Ddr18hG1KejhpndI61RV8VmY13LsP0jpKxt5GEOMO2
fqx5GuW7//lpV4QPAxhZAGOLIzEn+1T0lGVF40wMMmIq6jTxAgL3FQNbjp+K1Kpn/gmOJ5MNeK2X
8mISpsMBOj120SLGZcdgYduP6S/h0ynyZsVYqMp9zAot+6+kLflfSwNMsqj5NIbVe+S/Qk4typkr
tyfpYU5Q3XqMQ7NMzlcN2FvKAP0gUwXorXukR5G3nblUFq7f7Jo6/7ai5aXMJ3ws5zEVNy8hBA5L
JnEc/jSj9ENas4u7mqPcbJ4z6ijQTQlHaenZ6upETnXPJ8vjQiIXn47UjvZgUx+ZEobzqk2SqSYw
040T8ZvOIx9vSC/m2+CWUMzq0UO0y4hhPZlQi31aWEn9+5HPRo3R0hz36pX0gGTc8NG7fdovLa8/
81cqQlmvS1BoIGqL+Mfy43/UJ8vZmKr6o2AwZM+vcdEw8I5WCaEaEXkGOMvjAMspB1wZRX8daNMn
XXrR7zALI2YpHqV7N/KuEXfgs1J2d7Q1ZIWlBlGNgDef8+RxXhSLEU5OGvTRdrYoaW0PB2rR9ePe
QcS5kjHI8jVVT+YEeqJ8g7xlKWTYdwU5Bphdm52FoSggC5cR6xzPbEiyVu9w4DJqzSYTrSODK/iD
cbLha433GvBywFlczFZm8AAumuEcFXEOyJ7oFE5F91F2Hxv8I2sVVcm5tdESm9RnixexoB0JXiZc
X1/lg0bRLNrlQ1tYd9tKs3gmnH/zxNMymGk4EqGEMpamhbDmiFG+xgxNTRR6pHGzLq77oO3saNtr
nc3gJ2s3cu4JDmm9iHJDGSVlN5qrITVwrpQFZR3+CQp0vH0ki+vkVSWRwIeL2oe3Xs836GN5f2SJ
k4g996ozUy4iyLqoogFHy1inhympkGPN/VpwPawLXcISz+EsUMFRpua+zbRwiPqgSWfyiXTsFZGP
+RadXRv0SRcjXBD3GNdIHCQNegnZDVhF8iqrwU1FUbcel+bcqOFXJ5Z3fBJUZEgQouzWKavY953N
kginks0UPbkgcLPpJzRT/ZVc4yR9WeZ/IB1/GGH5YaNKWisq/TzwI7Z+fjweRvc/iGVoC8rWbIg5
MDWUtUQQc5uX71XrmHf8DfIDx5EeKJISUB2Y/4ahzqwwLZRB0TcQOBaTZbZnYTDsvQW1jU046619
iB4zkwGVS18TukNeboqYGxhjFgZlu/dvbWEiYOyNY5FP/RWXQIO0Mm0Z2AgNj01TfHhLQSaP13zR
tUo0SXHe8NpTlbjkhtiBX/Scxl6W5GdyCqg/9AKJg2PP12YRf5FMH3WtM32j7f1pZsRPU+tefaFN
5yiJMPQaPl2Sq7fjEJJjZ8fEMYieZ+PBd/IzhvrTJB7bcl/Td1adGV/o0EFCipjg6Nkvb3gonVMp
yWtYKV8l7D/NyXkr0cCGjvEYgAFB1s5mgu7RU5C3SRJiPYxbIsh04gpOtRCZf09jn121DQFyjgUD
fo0diSCPJZ78z3ZArkk2BSJsJ73GTLVbaQSx+RENtBEMWaI6YTUw+eYvZNAnosCeWlsyHGzGm6W0
U9Xl7VsUORmSh5aBgBytFwvFNRuQfvwpzV5nZ2y/qgH2deWWb9AFkrOdxPLVof+gh58Y1FqY0+FU
3+cGYFDlvBQe/ikbzyTXN6foamnb9yGbxKXMqPxsoRFjlJKok9u1+mwtVKnf2HFeFiyC5VVvirc2
ftjEZpd1VqU0w0X3DuiIiKQyaOXCYsDjpvCYTKzKcfgrqpKQjqxiGIU8SDisoFsCqHhXsliOQWNp
ZDDoPKbR1kgh6AKqtRH0Qx9aqQH79Eg9GrStVm1FKv85pJVsyc/wj/MQP1AKPuIFOyOwrUsYHM50
RwEpXUSm9Za5k1aNfD8d/dpYT1lpGexYbYPI/Kz/gzBehkU+ktGwILguFvc7ZRK3qer0s2kqHCUz
jU9TaMsqI5slkLPbMjxY2HV4JF6E1ZyU302pl1/koz1E3DlTydDu2Ji5sYsMX9gN57U5s320pNs8
GWZm0NXrSbsQrpa9MM6g4+T2Qo7QQ9xN62Rsd5rynXkju9wGf+pNxh5CpOLtjwxUht0cEaQTIxB/
o/cQ+65pCJYYDDSDUz1VoSHGZIueVifDEWDvzYiV/C54tfNQ87R3NYv/ypxNL6Fx1YY0baKi3NH5
Ha1C1kFlqqsa+/HNMXxUz6JHH5UmjxQBElZpD/sX1rcvOh5JoFOaiyHJHDZtwRqfkjvB5KC/WQko
kh3CERsAqvc7elwONDpuOJZ0zpuWMKa95Sw4gAtvLq/9zOytdf2eP+TQOVnsxWETZuck7+9Lh72P
Gs6kIMtb+14SEci6ddbZk1IzrfJKEgCAIYP1E98JqMpynfaDy/ykfZ2F8u4a+JHNmIzlMRLSDClo
WuacRMd7DiH5K9dO/E0b+d1v/ghlQ3ZCoTi62k2SJ/VDMNZ0Gmx7PFpm3+0n6TIN/h9p57Ibt5Jt
21+5qPYlwGAEyWDjdPKtzJSslCzJdoeQZZnv95tffwfrAge2tiDhnKpGoVC7KqlMkhEr1ppzTF/n
Px01q42RmS1HELM783YV61TxmIHDGg4OeqTr3nOqq0hH+iqtCZ3VKsa4OrQF3TKhmG+M+Zd6YFXJ
evpqdCjl0ivGblRDIqGLZ6DrXNYM8E79N/g1zjpxO/umyK3qe2I2zbGqveTSjLF/bck+fjJdsnut
wejWQxJNu35KGDeBsjq6jDGoBzsV4j6pp6OyzZcZcZoB9W1lFoDTs9gzrnqs5gcVWN3Wpim2jl1Z
HuiMoFOwTFZyzZ/mh9I6DnnkPHdmJdaTHQ0bC8zBxjTih+T/K7pQBmJawLdH2EW3HSOD1pon/J3o
xevctd+cCcO9GZvTD03H5iRHnNsM4IsjcPvkfjaR0pnpOJ5RcDvtGicK4+Ym+zrbUctqQmtSGajH
DCf+Waqawohaa9V4rfrttjavI9Xzmjz06Q4Dl7UemU+tMJmJFTN8WqvZMfKmhRhklOsxITk5RlvJ
uj8P4bbpWHJJ5qhJqsU31ASl2OnRExvTZKLaNVMJG4HWlY2cJbPbLS8+kA+/dE+1K6zfg4W5uRk7
jkNtZMy7iLL7VwKD6XbyTIRqYUXVD7Xn3I3iNjXVK5CyZlWHLYMpSluPeiFxQKwtLJvRDRTTh8q4
L93E3iTOiDvGlzkpU4Pl6GenK8NHagzvG+bCHxE8fPTVgxye6kzF+wIDDS4/bMT0f6riKazahgFd
kqwbOKS7rhfO78i5U0Vy8B17uFQpoMhdFjAULL2AXcKa6mMljRgogGlguKTGhqSWflNDBSSiwCtB
W3GKnkjnmTh2YIQk3boj0X6me7PQUk+OkdNDCVE1UWVzxKZPcsyN/DtgvWRDXPDXtDGehEeWCiLq
/gyfqn5A89zcMICWWA8DOlYi8U8eVj4Mg1XwQsuGQHsTS4ou/fqlmmCIWARSrzoOi9+LYjZpWA30
VebaPvN4lSAt5Gta1faaWi07hJmarZNtBUX7a3QNJ9oWsW7OnRsIuutWdKoRbB2hgAz7rHcGNExx
/jVrMZG6KbG8dTzRXzInq6fGxbbkrz2O1vKQw83F4J0lqDfoqvTprs5YX7e2GvVN0MQDjWghT5XC
8jhl/nSYUcDfKyakCO2bdEe+ESEt2AzOIpkZYsZOsbE8Q5Bv4EE5TaNwm86lsZldd3DpJ5mI3Oup
lCtXO1CZEtNGXjvppzai855YMkg2uZwf5SwZGMGMkrRH/QCd54T8qPTL5NAK8ZyEbExTOTFpaKpp
ZtAZl/W3OYk65PNWgVQgG0OSP8sOZJMr5K0WdU+T3VI3IfnJF98EvjT2SGLGjtkbAK95m4VNvY+H
YLmC9+C2afvTEvTXmgYbgIXGbMOAIFu3nfK22Zykv8gXrs9JGfvw4vx0cNaNZO5Xu474MqtSY+au
7V3Zxnqbclw7ZmXYMuljANU4OZVBKOwbEnK8S2Xa3cZzWij3Bv25AXHeFAE9Hed0foCyWxzmYhC3
QhrO2tNxe4s3O9+V1pytp0YQZsjhc106yv+Z9lQb9CWpFWZp7vG+ItZoWOKjOIK2laOP8yEX7lNd
CNjmdNLxjKPPIjaNkB6bgq0Znoe4Kb/EeWa/AA4A1mbTus+AOs78yUz25rEy9mHjhmuHcmGDb7/f
OKPIrudyQqggEx4n+IXEd/cgZRIw9bt8EhHm9cDftK4TPMiY6RubhiEfzdrIMK63xpm4Vcp6toY9
LbpiPzZmtovGXNzyFizTJrqYWUgHFNAZ+QN95kEK6n50la9XBk6zPe3bdCvMKHwa3ck8ZmZXf806
nhAUFhlySodYccNgJpoq00CtGZYAT6Eba7AmUGUZgCV5/UOEUfVrmLLxnt57R5w9eWhVkJU3eT++
mI4T3FBFZDxXKJi9uqowRc35wXPK4XYuc+eEExhAHiPHjdPaoGVkkOMWxBDXa5b1sma+UfQVmdcB
szgvoscVtaRfp0WDG6cC+IuEbx7QH8NGhjtM+nM+rSZQDrug4WUTtOg3ojYpKZNgeYBZyKaJ3kWL
qWb+lgSdemhCCjUin9x13rcOdEft7VJbZQeTRtUqjqYnyk763xyEYXE4Jn0KMlE2rrLKh3FM2Jko
Uxj+QH7BQD/uFZDE3yGyMewsg38wM5yjdobmrofrQdOf84yIwOQrJxlodnvRjkmY3HdDSIHJrfyy
rFsrF4/lKme73ebEI2A8LkBTdfWPyUSJG9n+je9gY/enPN7UgKVQqoS/I0rVlSPGb1OPmLiufXkI
h/SBKqlda9O4TyUF2yobVPXUOSkSHzGIc5fUr4pkDRgJ2OuvXQuDrJ6M7MaSmD5bEi6/uJDpv1Vl
SldaSURxpWC0FUav2awZCBMN91iyg2wsYi+uzEkZV4GvODozbd3WpgKU57rZET4fopFwDqxlX2PD
skdt/uToSvdIGihTxlZaW4PnYx06FGyVEs5eFxyAByn6xyDO/RvddPW5iPJ+y4EIFd+QRfcMMnCO
16iBIyDF4WrGBbWa6+inl0XFqS/q9IQMgz8ddBJH/gBZdNG14pwmJW0V3UKOkgG4QkoCld5DHJOH
bs7FhckPeu4mR33WY0xAobPch0DEVB9zaze0Vyv5wx7M/IZnDtRCGL7CzkCoFklwPr5EChEVxNNF
USs3jaRVSpMDuF6LkcYuDWulVU5lDjva15ncjhiw931FZlRQ1cxV3YJmupVXTIaWeLCukXAYLes0
myhqZIjWGL0m0q+2wGKBHGk1As/aW3N7l9I+oRuS3Y+duk27oNyaRTDsgXqaz+4iIAfv5S1vD3Wj
smsEubZ57fTGT5EO9S5q1FgBdS3rbRyL/gh2ZIB8Hz9jsPbXWWai3LU0rt2gMneeV02ncFa0FXpY
RbDl+l3VWSanLVC4bhc+Q7XJdgFyCuBmyXgu8oKDReshYDIo/TehKqnjTZQTnmNl+2hu3G0wpXW7
Q4bGMHr2xrV0DA6NFnotXY+MLsf25OGInc56ygF5+coLl6U/uQ3p8f8M7PmBBhV2r4bK6VQWhUUw
XtqCLWdcipgfImBzsICYvYqmDS+Ro/WtH6IcrglQ+kIK2oKkwkPPfpTEdMXjqSiQqaPRxW2EiyZc
hOQt2o5fTIntGz8fwy9C4wDM6R8DMQHBZZXpqxkyUaVZjYWPOTYj8QBTZTarx4owt0MIsWSPERZX
vxOY8EYIXh1K0KdOMHOGojLfGxbun0bQqkUr62yUDJ4HzugH1ZfDJQSPtIlrfBBGV0XrgVV5nYye
c+pzUqDcMX8KCBHdBR623mQqBpxBod62YpJf64LM8naguBJGm+6saVikl9zWTBXf40AjAtYGz3PP
KyVF84vTLEPU2cJDE8/YSSGU3Ft96/Fum4sJAd097wecoqHp8WxQ9tiKZnHqAzfNWtmC8rAb78qm
h45KNHNhOQXMQb5KPPH9tpmj6Rs+jmbtNdia4Sj2K99ZKOViotarNRoKWVLkDGlC7dgO8dGT47RW
eXefVzScupSK1R0MJr9wog6W2+vzoPAArFRRMXurioaHJg6skYF2bTrTKYssELH9GH/1y+wXCzD0
8txZxkBFfNdN/nhvZ13BqhRj19QuinAntL5NANfOapwSCnu0PR7VOozJMHrIqxj+/ox2w3fHcBea
NO+V45toOmZZ7NEeUNlr7zVws+eW0yU/ioj2M4EIp3KsCCkcXOq8sgYkG0K9Y+uLEAPQYzQfAkAU
SNWQ9JqAsmmVzsFGjo7Qq5iZwiao5ogesiFbGqhVJtam5CdrZ9e6x8gp7mQWI/SQfE4c/aBX4HGK
zvpNOvhUBOCFUK8W/mHGQoDGF8XcWNKxM3zmG3HPCNf0WbDTyDhkXR3+SA2HKQHdsYNljPXRS91i
g74C3XQOxPGYZqJlWzXakVtDSQuwMDkT04kipW/sHT8SOYe290p2KsLvKvBOqaw5Y/POQAwvZ47c
kUHT1ktrtn0fFnjgY0ylc91Pp7SvQOdHRbAXHLx209TTrhyDhQEyEu7kO3EFiztotko2xT7WsX0/
SCe9n6IAmIJbxgujQq7sBmNlMDDZ6ahQXIuTfVhb33uS8L5M4GPBZgscxr5i35JqN6gr33od6FJv
zL5zoO05gbgPxrB5FDpBgYmBh15509IyavhWjYHkwWy7+lgrI/6qNDWy1UqHDknXbescOZkh4/TV
N+LkUrQBqE7272cdYVBNeo6G0MHHNZ1xbFmqscDnTrCsNbK+vHfknt4/hXENNRKoz8isLx4voKLF
0XDs9tmvbHtBio31bS9ggRg6adYiLX/RWpCvfSdYzpm2bR0r5sysATXMRoJcA68AzhflrPyKw7Ho
wuzZSRO57Yax/ZZ3HCoAkFBjD/pFQHYkFtOXO0oIFC3armnLN2N3CSs3OhUdXVKBNG2U/WJhkUPI
qiOS75oBPgd2tAntVBm3VaizL6l2qotFA4sO6tIBFgpHjzOjuhwnBzF8EhG2ACkf28fg5jstOfwx
ausIqhjcTWha841nU0rgDqS/E4A3KRSrVVfBZgBw1Vl09+LxFTV5ftBG6+4wD097wIP1oa/IDjBR
Yz2n1jDMCK1VcyhYMTZqblhP1ZicpwHNx2QKonZjOPR+RapWmtK7lKg5rjktQ6kfcNxApGL1K8Qr
pQ9Fmp0u23BdHxuDgmImPG4LJpJ8TAGF4i7OA852bhneCmzlMPjBtF11Mtb7zh0y7OpOtferuQW3
4U7PNSkQOzzxrBdwAFn+sa4yHWgf03ACnaUyh+7/4iWhPDgIxkpfxxapuDmY8/VYtcR/kne6B/IK
Athk+x2EZdxYWvU7jl7WYajb8Gfpz83BFl22novxZ28Tq9cWWfQ7h7OHvnFsdiIeyt1AvOzOpsMF
vyqQOzEjzs0UBW4G+H+nyN5AhYoGLSxEo/bpRHsxjqz9CIF7NUnc2H1gg1iI/XY7y8ZFT0o4RtH2
zre6HGjNLYvthIfvqpeGf9QjPe9VNNY/EkPpH2qqmRwWTllcwfqtN45lcz8gBQTB96xb4MmVk28Z
O/gHN8Zj4xOHss3JS4YG4RqHJAzibRR0BotrkG/lhAy5svTvVhkAoBb0F90dcD1hArVExOzsc0WP
ELoG/5HWApPNxrgLzEKdlnTfO6vKwi3E9WSF0QRdQmeLKz9hXjc4lr4wySFBRzvfqSysM9x/4+SA
EqRIgSm1loCUNxiDX5nGLXIpx3XXkenCWmoKUjqSpIP5mHjxVWqj1k5hpjneCaElxrY0Tr+5uQF6
sfBLwrxw2oRAXk5GUpZPdgdmxsFgtu14nL5ISqBjjOd/XTsoUNI4Dq5dJlDngUefTaod0Dmg/s+T
eZP1BajA0P7JPEjeYjJ/QdxHP4744n0/OO2mCqSz9zj+HUmbECdtTc2O/bfcpzOLX1znHv7ObECk
rKJdlDTed6Zv44pzpLmqMmS+nkNART7FzTqqaZnwAK6hldEvydBOlvBBVoxc4p80W2EgIfq/pkRM
1pzGcZmRZr0eiwKNpdHTyNe5Wio59ysgAJwQcIJAzUE8xMQSLib0KdyHzkBWY5wX69gxXtjkIwVO
jIVpiGe1i303OKNqRfc30xtlNUZIKwq1s8zsiYZXsK1oJK6n3jIoOI3oROcu3E6GS8GUlebvOfQe
aiwuD05q8Er5AKYvbjea13iJ652XRtRUWNswzktSd4EUr2YX/R7hYnpTz4howmy0D4GFlCQAnFBD
8nCZt95IcAlPIoATzamkP1kmT8dczOUmjGcoXiHuwNwM7uCOHGZS8XBoVcznyAClBptSml/4FS0j
T/dJhpOa0gBPQGOY2yaF/hu65rAuzNy8osELhCKNypPpsg6tvSVXRw6T+8UwUQC1dIQAf2HYSQp3
P4yNuAFsqVdBFr5mZQr3h7ndGd72vI4EfQLPiYqDxwjjgL4WoIGgrtllFoSAMcofm5z5OCtveCXh
J7oo+yeq5xKi5WrUrbsZyKTZyryKnlQ+kfxB1xChJj38ozZs+YSuyd41S3nR9325by26z7TE1GnG
P36IAXHtshHxbBT1cDYGFMOjyorHJHLzO8PGaMvZeUKoRfc7Scuv3jRaO5YLGHBMXg5tYrqXNDSK
HfIN9xElJwCPVDOJQpHAqLMQ+FUZ0IxpB0Ue7PLOTCB4rEbmpBu9TIWc2ZMzENcEzXIuKqQdjUfT
WbdsEihIl7xC03hQSQakIg3rByMbQWMxI7wBEM1v3ZbZBXw7MA4FPrKZy2bj20MJANyk/57U6dlP
y/lrQSV2Jm/6dgBSsYnz7pXVhbOyF3QUhmDhfZJMAIlQ7trIe1YOFSMJGbSZYa/RnCApo037qxJC
4NnPaN/UFc1JfkyUxqMUyIdbcw9S+1uo2R9WeRcCOkb45ad9aW5cO/kN8LM4R6XuqIeSet80qHbB
cYjLGAzPuEl+NGAtroY5nB5bmuUb5rH9bgoA10V561EahM41E7Vi3/g9ZxTs0ZAUyMcJSD36txIL
WzRANo/mxRqWjLdKEoaKWekUa9k4FYxh9qKa2PYXYrOzc6UjZoc9ha1pzuE1h7uKYwpit7tSJ9le
957a+BN9okHA+Ch7Gd8j7xvWA+sbVTMqn77QI1hO+plNHiEBL3z3PFolBtnkPFeXxgRzArHf/G6X
nf0zshZ2losXyIGzso5BnV4Lf3DXTpdMu3z2nZ02vfopHhp6Ci5HZIKY4cHb4XhGYS5eWAUwmTbm
yIwwH78DTVfXgBvZUK2gwZrD+DnNveyMXjSjuiqoQKrSeGEppuoCPYIrw/T2ZHK7JwZ8ydYaJbSk
OoAX5dNRiRM/2okq6oldXECXSY8CGrEbNGtJS6svu8cIOdeTSeGG7hZzqdvTtVp5PuFDcdmFD8yC
fUrzNLkbSBG5eCDoUdZP7Tdk3dYO3BoHE0chs+Hf4sfBlepgo4i4qjqaluuEjg3S9zRF/xqldXWu
kryib1JlVyxZ84MlS+NoMbffp1XHOkPFIjrKJ4QwHBFjF6Odbz7DpnlCE3DpYLeD8KfJlHoP5fBQ
uDT3BJ2cL9Xo6lOAwHzdtYjnmLqGPCpF8RKLMd0mQVIQhewujnGC/e68uTCvrKwjO4GG7V5aSfTV
WixgpivCM02z5DWTDKFNRGM3ZoG4tBbduPXaMT1x4Chu5zFTO4N0sx1AFvIInOQxMmRVrJtDXBDk
AifOo1erabGTgrKxA8jJh0xvJQJHdRVm1/hVAZF0PqORsrXwdMQ0IzSEnwWJ0j5G/YLV0KBN6yFD
TYK2k1EA0r1RRjNU/brYspJE2zZHPolPw97xLJAFSarmLq9ljba+8OcXv0gVj8Ai6Mij6hg0QYy0
1YDMbvLfQUZWF3ueJUPZsdh4qvX2WnK7nBoCgemD8oLr80iP2Xwmxcg+OHFx549zvTOUkP/Wy2HO
Jk58JUaPUKNk/K4HXV7jawpf2OLGa6QgCHWAgWb0KrFQdSQDbEixyW5pDE9PfcFawPS1OAyp+1BV
Y72qXT6kF/6LnIVVkXDDGQ/eNOIBNT1NnMVXthyji8FcZj9LC2xB2vK08KKd4o6fARw8CSsYTzpe
DwXEcIlUoRVVngL086vIoc7y2nDbQSTO8cpStIfLfwFhxwuHdeve9klYPRQK/A4s3jA4eWOijoj3
yo0zTYw9TTldV3Gm2cBbfSNyemXk9aX7oPN4YHrXQwXE3J1ZIDkbk1efKzrPtww1InCw+U98KsEW
VnRw64SVOIw9vLiY6SFSIis76iDAb5tZxb6X0OT8rg6+jJXzApE+P4qix8wrBw1Y359XE0e3G+Kk
WJbRj7NecGIXY+HfOQ6SyMAt6azkwBwTxpj0QmqmR5x7bkcXP0Ek6D/IAehQG5f6pu4btk9PLXUa
Po94NBM6h9y1ycSwlCREJ/CwG1sSIaNDpFFTcXyzFsRzfuh4HcHbslgNrUcmaYTzBFZGc2dPmqQp
NstrIyBrCe2igfUGSiYH14idVJc/g6WCzquqf9VW371kThfsUuK9gMlBXwkNv9/TwMzvzX4KSH9R
LQMuWLNxjDTHleZEyxrUoI+45NS6eKwJDCVHwgImoCa+pFW3p8bFG2B7anps3MqiweirIzIcvOCO
+K7hR8QxLScAh60Nro0ccSia3t5GKnEDsivChIWGgyy7YUNoV4fqoqSdlqIdNnBPCx9DmU5LghRy
f4TzBLWn9VKTGEShjiUK/J0je++qyuZybwjEM91s1AdePKrqhmZ7G7vRJrAyfUoRwG4o71iN2u5b
iYrw0CCYuav03PBskY0INSHe0Y8ermB88rq6DXX7ZOoHX5h3bmoPm7iY1Hl27W9Wb0OQT9lV25wh
BQJLfddhoDsnbYZ2u+X5qGzU2KnRhQemKzGQBpIxJo/467oq4btlFS8JXVNqLkOCrGXudE26VbgZ
EonbBsY2Zxsc2M3UTKz3TXESHs4A2eEPBaTZgXvI8wMMLROldxczFrWrZwpXqhzEp/BfkrRjCVRm
ewVTiwcXHpCBVIkzbPZTqZqZap/1u9KryxueK3lFINsMOGp2MQ6GDVl8Rf6LEghHrNuW392kxync
G527EpxQUShaWEtqpB/09Tilu1KwViIxGpMa/1GCUcZAb34neblYAoXaODMulV7V2Koiv3mq67q5
mA0ZjkGlk30wjYSTh8reIMh9ZvLPWBDO5rlg39k6bQBovWygLeDIXqPncQ9pDDhAdh6L/WT96Ea3
OjeM7jEVMQJqBErlFAX3qiecaDOI4Zl8NHOPu17vdKa6V4KJnKPwYqZHnvni9jLb1aBW77zBew5d
jZitpoPAAO0Xel6xZXrDQTVKicA2YLrpckALojois3qH3p9Z7G0FOUrg+wZMY/s7d8IBqEjq2qjA
wCfvkb5VjFbBG1/K7NAZMri17Da7U5wbEYm3I417WtRHHqqXqmVOUWYFBwgdshH5vbkdLBMFaSPM
lesa+WbEtLtSUw6PkPJtPc6YMFECFtsuYOdrfSZOpPGF2OGicT8aoYXph4YM3ZypJRoL6KFnu+0x
JuZiw63gKB6a01an+W+LuMQNTKf0ZzvR6LbdzniuCPSi2SBbHIfqrqKwvGHABnPK9McfVHvfUZc5
NF2xwJBsOm7qjsbR0KNViOPiF1+OV7oYsXUsGSNFzDRKl2FzHFOlVk1d1ZeQZecQlkAx0fkxoWCu
auVY1pHgkKLCIMPC/pbY8Y1N8PNGZBhmVcQJyh1JSllZ/uRfWQSaUGC5Eypi9jRzBjXTkfSBSAol
U+PW89HzevjGoU6eWp/OtbYYOjQJW4NtDqSwAkxcp1GMspk2MATdukGXM3wnW5LWcpK6wERM0P24
RsaxODCmMdZJgt2xF3LaIp3W2EcwTpgD+UJzjlPSI+Fp0/at3FtJgxu9nghEYNZ4wmvyJU4S/YAM
KF5XeeXu0baAcoLisabdH2IT6Nj60dVjkDHRF7tGc7Zbp2LogMCGMYHifNFNZbDVvfs78Lo+YEI6
jstx3wBbhTsKx4y9KYZJ0fz1USaDwYUxFztTd3TQpQcUgHbX1uRZBaxya0dTTzIeFU/IjZ6qMzGR
9KUkoT0NOHBkC57dM2q1YS4aS8cv8prk+9C1IEEdA745wEK0aoF9bMqAjgqCjV/OMHa/AwdKoYLt
a6Tlq6Yxu0d7Q9T1pKflr8t+NyJTm14yzA8t3m6gEJADF06pyQK8jjTQ7iyE8WN+rQBlroqaCaVO
1bCpHDPZ18hwrxRFFWmIVG2rhu0Wj5ubHGqinUCYAjSLNB6VzrMAAidOfWaINT86ZCHc878lrKAN
jW3WRcZWdeGEbQ8BEgpE85fRobykIVf9ShwZcUpIyBAYK34aubAOVI9r35GafV4xDcQ7nzw15NLG
bOvBohZuMK9ccTLt8RbEzVXS0e8BJa+3FvM7YCHShQwS20dLJBFZoONOVniQS0al8Or73rAemWfj
iVQWHUrHdY7Kp7Jku8DQRHm4LbOpvoYebm/rOasgQxAP4NYRfjbWvGyUIIFsPsSvm4qIzwX8Qbca
DVoUrVXdwaxxbHScgW3steijPVIaJgp43Jn8yP57o1T31YLPBU2VNtOlkijMCsKG1nPpg1yWPIt1
NCEXiOpHzVR85/pfPEwM1HhLJIk5I3GtDOQ0cJCZ3RH4sg2whaH6XMamead+BNQK36qc6djcp+Z5
CHP7NszozBpo7e/MssSdNnoe1nokrYgha5rzNgNehuB4rhB8u7YQJ2fAKgmk/PvcLXJJCw6tGWEj
5yDZbds2+q7YFldpT7OCHrva8/DTmVODgkCDYC2CA74HZIdawoTFtvBYDYMaJDY95q4CvxG1nHdt
E0GCNmasHzkFi32PJxwXtPb9YyUE701M2pwv4vFgsYGhhDXGG5c2t3kYKzTIRIwlbnkpRuy7Ppoq
1iOaZZZFd0enKdSHUnPbMoJ7Is8GgG/n2RN68ke3dVhy+owY44gIYcdDLACkF+UTp98GeqyTbOZs
AiVGAPHKq3DETiGruTHCJ2v5Q9dxZdh3MwIpRHlR/UQ0jLXXZTrcJ6HtsKvw2DUWA1UmaTMzZRAy
OrLUybJQs7N3C1QrsmO0SktLLTCEqMmL/dxK/VLELdGaMHtXgY9y6uN49Hfz16XWCqOpcvnXv/7P
n4nxaN+IS47gFENFg0/oPP1PP96WlvQsWzIFsi1T/P3xHS8sJ+6puGB//hrM5boQ04+PL/HPRHQu
YXvU6tJybGW+SV2nz+Z2cdUXFzGfJ/2IN85J8CZjefwfXoefyNSeUtqiX41W6++vUpqpxTyqMCB5
PSfThohwRlDJdPrPrmL9fRVV2XOy2Lcug6fveTOLeyekyYuOzjhTysvdx5d77/Zz4wEVW9qTSsm/
L5eYnPVl5FYXNh628Mn/JEf+s89f/vnL813EKeq//iX+L6SATFSmV12qH0xqCPT5z/58+++PL2lT
4sPmz1fT1k33hb/5+PPF8v0L4JpFfvXrv/6lLdPmdv/x+ywP3x9/P25iF4eZX0HXvdWPnrgEPQQz
NIRYVtdAzMBiNOh2n2bj7uMrf/bDvXkvW1SW7CSquhg2DNhN2X3yzT77fP33FyvLbAgd0+bGoLXE
WB7+hzf+zVs5ATMxzJk7k894v++wwfxHv49t/v33ux4FUdHy+QHTZqHw6u4/vsDy6PzzzruEdAHO
ELQ2/75Aw+i57Byjumh9XyE7BPfVvHx8ieUefnAJ8eY70GkngKoIgDGpcYsGY9V1lFT6yUDwmHOC
+fhqn3wh8Wb90kiTEOHzKmKOQQ4/NFe1+uSh+uwS1t+/WSFTT07L246gIscWjuhu/uQS7z+3/31b
/v3C/vFCAswKBELB6oJqsuhXDCU+/pU++/zln//x+T7U8hxpU3UZKGxxrN9//PGf/ULLP//j44XB
kSmZueUAjaKOqSQyuf/wG7xZsogqTJ0o1dWlpqpkdfrkBiz/9388tFrZrkeBp2315uNLNnvGnU19
GTMyAKjM43jdc3bxp8vHP9W7d+KPC71ZAXVjZGj46vriMbYj3R6G08cXePdeaHLJ0e0rDhtv9r7M
ZVgrmhiC+MI3xh/sVF8y9/o/u8ib50n7+M4cQsMvTgSOd7ZxMLvMAPPjx5d5dynxlNZI1i3p2G9e
7i6be7IXJavVHskiivNbOYHQvP34Ku/ee09zBQEDxBRvbondN4Ymv4jtFnqff5IEX26cbx9f473b
Li1LusrjxG17b65Bblrb+rKvLwZ0P70rsTr+Zxd4s/M5jFrr2eECXrPuqh9RVX9ygfd+JWUKZVrS
EnyFt9+AmRW/4FxesueGCMFxT6e4LM4ff4v3Hl4ltK0tgcdGv/2Z/LT14dC25cXpzkb6baxvWvFJ
Kbr8EG/fdGXZCtu11MKRb9Yq7aU66LMEFcZIaIRXnQ1T39jArJMgOGLfmMnaGvNPfrz3bv+fF32z
vNCZ7isaeSX9sJeV5f38+Fd799b88ZXe3JqJudqQ9Wl5oanuBFd+RHdu03Zf/hdXUZQNyiRDSLlv
FpY80DGVaVBd6FZFX3T4opJvs/XJTvLuD+UwGPIIH5eOfvPGWybd9RKB+sVJjvj0nU9u/rvP1x8f
b/29Uc266XFImdx8BvCxdWGzAtL08e/07gPmOM7yFNMbUG9KrDkri9hSY3kJGC8yjaM9AmlxGVon
NPIOtvxf/WT/fb23NSPSUyedEq6XUpZk8/2E1OLjb/Tvku0f74zHXXcdtayRb94Zt82AXnd+cald
ZCb7EDmw3kFwY2yNmTP7CSfp4yu+e5/+uOCb9yUKi8zJai4IEJNIjxDAUnH4+BLvvjQes1HPZn+R
bw++tl2TzJ1zCZIxxQgGtvpV2e7Kvfr4Mu8+DX9c5s0Tx2tvz27GZWAwkAO3B/VfWSAi4k3PpCzg
wh9fb3nX394q2xSmsm3uk2u9efoqeAzYOsPy0uS3iY/IYJu45wpCfv/J7/fem/rHheSbMp+xHZ4c
zYX076g4S3Xz8fd47wmwTdoSwqb7anrL7/pHSWmiLxMkDvLxkoA4NMxEBH3yDf75U9G/EVR8tECk
KeWbZTMK69meMi+/lPEXJBuqDDbsA4SSfK+gKn38dZaf/e/b8ve13nydGpZLhLsvv0zj9zz47RGU
5iH8FygP0wzL3Qlz3MdX/OfzbZMv7wpheWRsWXK5f3/8gKqji1/hKLtgXW5RIhQ3DAbxmXx8leXv
fvO9lEnbiNLJ8zBsv9kUOoHw3Y6M/KLk0WayAZv32+QdUutQDb8+vtQ7XQv6YH9c6803Clo7pdfH
tYoByCTMg26+AA/DxvmKO3rdGQjukHkOvzzvfkzQlzWffNl/PvL8Adr1pGdagnPCm1WJsO/Mwz5J
V/HoMlLLP3ke37ljf338m+fRQ0xfyylZwsHPUYWeZG8Ex9L5pNr954v195d48yRqTwutB65SZccg
3Mzq/5F2Zr1xI0nX/kUEuC+3tWm1LImStxui3ba57zt//ffQg7ddlcWvCMmNGWAGQjMqMiMiIyMj
zrlp9X8u79SCIoaqYHw6ORZdx0IMSgZ6i5jdyJ6+J/m3zqeFwOHBaHdZiKKemx5ANiqpyHzVgSHm
1MAjOtD0Gqidp/gfa/OT59zQerSTW6JqK93q7QNTJoHz6bLQhZBxLFM8a5ls0VIwprMnC2o7pnjj
wtn7dLkkues5b85VjBNZQioUeY46aTDQPtn0hfWgWOnAxCrjl3doROOozvib7siGYA7ZZNEbZuBU
qvNpxq3vd1IHH4nB6Mz0/bKo32mCECwMopFjGtiGQ1n7dMcY0LZ6uUEjXv0gj32CeeBg/jIgWd2+
lPqLoXn7rn0NjJuBKdBwoANSB+/mo5N/4I0j9OjB+JiA4j/clOHh8k8782xLlS0ZM+IOaMz/Of1l
Q1I2khQ46jOXwS+V+srk/q+/kyAEr+Y/CVr+lDmPf/l1YWXpLXNAwuP3VwqzUfFO4tnr8u83RW8T
Vmj++9FxUnkmHXYyEiz6JPMN03CJcRev+fSiFKbtVHMOr7x+nkrpFNBRoIHXnukKYUoLiF7VA3y5
Y26/7f+VVOYe/fpJHZJvCo3Og1G6dIU9+lFyZdo0JXQpj908Vl9d1v3cOkyQpYDjsDnoHFW8lca5
NyiyXARu63w2zddopcqx9nlBaR3Gibing9WtoHdJD+1bTy2LxZyPK01WeVFShThSxmHBYJJB39l0
3Q5X0bBiGQs/n+9zV9cdS8aphWMrzGh18STFe6b5L9uY9jt+vmqaFgcKxIK8W5yaBCO0SmHJtfVc
1R8qSJdWouzSr9cVXQeeSKW0IQueE+sasK/j4MHucTsequHte0sWTsyjpKgT+YRDSilyo4ikxHdN
CAZUHOfNjk+Wb6s2E1YawUsTvq8FOiN0kiU9h7AQQIdXSiuVvqX1ORKgC2k+SH3KmFU2MzR0xvhX
Wb6Sps7re3ImYJ2mAmynolimeVZ8YwqQ2l+T+67TcisCcmMzGu8wUAalTJlcgQhvzyoeha5CLiLo
IBkDqv0fzgcVtL7L4eE8aHFB0Uxsk3RblcXXYENqGmmkydclAo3+gdFCDTpj9e2GeiJF8ANFGqum
0rTQDUGUBr78zSUq7vbHWghHIK+HoDJ0fL+pbprwhoa1y6u0YEgn3xd2gV9OahvqoTt+sqBQKFdi
9MImcFw4NmVD3SGNFoJoaMAxzUhE4ubZToU/5o4blhSuFELO0j9MVHPo7DV1qqAIOrWkuqwSZhMQ
IrfNxqOzM7tnRKyiBB6trNaCW+AROp5hyQrT40JYSkNIL5mHq93UfuCeyNCG7qzU8+YfK3jeiYh5
RY/cosyDiKhe1m7M7O1hyOhRtsGdhBV+kh+duHXr2oCbBQxqOuRSWu0u28OSeO4HMv0TiqnbYjJI
13oAPIha0SPMHEQ1wX1lSr7xUKhW8zEqjPZKnsKIASXZuKnJulcqzQvmSNPDH/GC9lkgT7IuKZV7
KIcvsfTlsnKztYlrq/MP129HpiwuOJMBbPTI7HDlDsqnanJLKKUUJoy7G8du95J/c1nakrHoEHsD
cqvSMCI++dhMbzH6YVduC3GWSvt4afzUirWX1gXj5ynG4Iyf0yBTNP6kycDNyY3KBQXI68LdkP7s
+3IDsRjdcpcVWtocw2D8gkcZGmDE9h1mIcrS7ofKBVTluTL9297QVs61pTUzTKrYnAq4mbhmVRYO
kx1VlcugZfcM9YT6GCsNBBYRpMWXtVkyBktVUYfxFCpzQgLm09UpR1reuMzH5vTFf2FG/7o3AXdu
mKFMLOUjNMj7yzKVpSXkjV8l7/sdEIVQBRBPy4wsQlNGIOggNA8BHcvJLwgqDj7yu7b73EftYw9o
Q+eAxx9ep45+KBvr+fIvWVroox8itgM0ZV8F9Ow1bgNmvtk9jbxv5+Xny0KWgsmxEGGJoeSoAaaq
GrdtdpP0MR5vDYuGfgDwZDcKmOde8e/F1dVmf3O4qyj6rPRR7AxjwGaLEaVk5oCq5inyvJWjZk2C
EJ+szOsUHaQotyrplp0MwG0Hb8XNzuv6ljmDAzA0RAnc4bA5VcOxHLnXjbF2a+mRCZ2csaJQeXTK
r4qWXeveNVDqG4VJ6nds1pHU2V+OFs+z6jTLxql2k4G56+4m0z95MGxNENXQMdwmm5Jhlcsif7eB
iAHZMjSLxEAzePQTArLHBDaUM0HjZgkEPspN2n8NvMfCu4IKIA1uupBpOuknc9wrui5u45Hc+e9H
uvohFDWFHyI30D/Sxv3Zy9ZKy4sORlOTLVs2JmkLnh7kTd1LhVe7GvcX80MKFYp6WFm+eXnOlm9e
PNviWRYI/FM1wM8E0oGIAi9sR4s1XBnOk1k/qu294lhbpf6VW98V/6PUvQbFQ/rmfjjMlIYGRlhp
aKCTW/A2HxDSqdTwBVhGZMBsynds0vH3BV+zo7EHaYTvM3fKRI3erlwClw6A4+8LbsbsS5zEIE+5
7Ujl2oMaYlfqPmwNltJs03mcM0jGwJUmGo0vb9yS+R1LFlxND6A5SGw0y6HYnYxuk+Yruce8NqJl
sDHce6iK27ymnVqGMoKwk8J25EId75if7JoUB37PH2/Vw5JlbnCWbpB9W2JdiGZpWrAivXaVg6QB
gQNy52UB5040C3AMRf7fIS2Y2AR+J7PrHQIGpjuuVJDXyXvfIWMuajHpR7qmC7FA75MhVgO/dntY
sOJ9MjPAr5wa57uBGlxSSDq5VzviueT4g9cBT1+7OZ0AzU72OQ33cbySO51b1akUwV9SZpirVpcq
N9W/RNpHJ91fXqjz05zvOxB4yP9bKWEz2kEjfS4MDojyC690ZC9XzD4xzX+f1tdj+WAra+nS0vbP
mZlFRwixRoyhPIfwwq3atTsywy9pUHnQY9+tbM6KEEcopSidNtRjYtVuUHyE/d0BQV95vrxy55GG
6yIGoFDSkm0qT6fe6EVRycgF/g7Or9TA1LPt6NyPYPiDsWclqi2r80eWEFvkwQ6ASU7JUJorS+Uh
6RDZK145/9zT4HKqjhBcooixezBQOD3hlokgeG8tHpIMdaM2wPVUa1fShSzhRJ4p7NAACp4PBFrj
Bv6zR7QMpVu58De1smvsawtLlJK7crgdlBWHWnLbo20TexEirxz4h3RSU+67+KPq73Tnqllrjl6T
op4aR2e0FcOnSCHbG6KvfnQfVM+cRZdNcMUsTCFVKKCMaB1Ae90AXhYHutCt/eZe0Lko8sfKTSGQ
DmYJQsiIWdhAv8DVpq6oMP/7F8xOLE1U7dBMXl2iwvB58ECqWHmCXfz+3Hig0kujnbWe5Lmey6C7
Ny58p9sgf5jqH5f3YFGAqlsUwniYkMUHCykC5K8vNapH0efgEBWf3vF5jUjJgWlxexC2uBrkqO16
pXaB+dfKrboSxBZ//dHn578f5cw6z572NPB5WYX17EZq08Pl37/oCIwY89LNaXl2IWf+WRvBMKhc
CxTzbPpUUXui2rBvgTK7LGkxgM0VeocCgHp2T2xtuZRADiKt6JnmMv2DYoJ5W6mwPTctc/PJdH1Z
4MKVDt9wUIvhNZWMTAiZcQOSdmTq8H0nxs2o99to7CCWu9Ks29j60KczjxyAi9KK3MUl5XmD2ut8
FTnrEGPUFIoWqnl9DAcTCId695ClX23j5rJ+S9FlfhqkCGvwliVatg8FzQiaNEXLmJu+7u3DWL2J
B31FzJIJqhYtlVx5eBkX38wk22iZdtca1wTCFLas/ioJJ+cdxnEsRIjHhS51jZTMtDwUBVtwEQEc
qMuvOWP11Urqcd47Q8g8liW6rFWCVRFZyMoeA+8FVETm0Q+jDFO07MrWPeWfhv+fyDBbeLswXTng
ltfTodFqruidvREChcqkH2/TrsFA5FS3H0BN+nrZMpZEgO/IMJtB1xiP+adRA+RIJdbqtHUp620e
PdDNLn9/ycKPvz///SgqBX0IKrLO9y0t2CbmBM7Pg9XuM+3qspwlC6cXjUsCCbB9VsxNSstmXD1v
XVpxr+HWBaSQW2nbHy6LWVTH4BIyP3o6XOBO1ZHHGvYXCRRW7hEb3zzABqmqm5oa3WU5CxkpcYh3
GYhnaeoWCy9dP2i+D466m+vF1gS7blJu+vLGCh/Ualeu5aQLRsCkAPdDCtUqabwQ/aRo6KMibUbX
9H802yr757IyC4um0CqjGiYHB2Uk0YuYfu/g0xsI3PAGH6b0ppnAa1tZst9lNyH/QAxFDxVENLqt
hcAAlruVSN3EmkHtqfmv9F2Dh/YsxU+69aD6ByMPZiqPTRFZ2xyGayCmtjpTwLAx6DuNoeB3aK3r
c7WcjMUSn4BzXc7NsglHt02vGOuPYWr2bqNvl4Us7tyRENEeY71TejkaCVDp5jWf3nH5VpgE/U8J
YU3BhY5iw89Gl1H6Hmj6dKMlK567aB1HIgTrAE2hMUACQYXoX3AZ7HsJZuJu7bV5baHmvx/FoWiQ
xgkK29EN6uuBem39dHkj1rQQ4qjeDIrf0FHuRu0to9Ne92Fy7h1r/3dS5l9xpAUga5oVhfHohsad
GUhbowNaxrnV195ellcLbyVlMBi3F7TJ1c4b5SAfQVTeKdZWfXvjGO0J+p/vC3rQ06CEdo9ZKdNh
0K6jZOWqsHAanHx/TjCP1gnG6JSmg2p0/WnvKWC8gPBwuLwViyIM+keYWeA1wBKWSLP9NAlaYLOh
rdWKPXPAprK/LGJxF45ECKsE9gNjdak/umn1YIJNXj7/3feFVQoqLTaCHhWcdmt1O/zu8veXlog+
Vo3ZF0XjSBa+Lw+8FXaNOrmG+RzJ/45FB8bVSn/H/A0x6BsYE00MnJI0Up3u9AjiTzaEhezS1AqB
seszLxBF15Z1G3bDypYv7YcxAyPopOxoJEQqpS6CNO8bmWvJXS1LW6ZiVs6MpXsIF0SLticeIS1N
nEOogKDNfe4orq8Dv4+XZ7Eib4xGg6cKlqNoAiC//g4k3O0UrTXULeUc6AV6Aui7xlnzRGMYjV/S
3eA69dylbUe3KqNd+sEBDufNUACWhZPLZIYMXMxQDafblkIFMlFxVd1Wl3ctvYpwtlw2vnnjRcM4
liAYRj01HZxVSOjhG3mIDsMvP32HffOmzwMZloedC/bQj1kKTKCuuHK6s7xtFl9Ha2OpSyZncyHl
CY5HqvMRIs/TByCHJzcHpzSFFwbGt8vrtCgBW+a5m+m+s8kXKZKKYErzyW3g/AiaaPPj8veXggCv
TwaFA9IgtDjdaZCntQY8tNE1mmgP/48XSXvpzVM1mNOxkFnJo3gfghWnK00xuhMEcNpGVd8RiY+/
L5hrk4xTVDoooflXYNYNxu7yIi0Z6/H3BWNNRhXWy4zzyuF6pBQMvalPjZHuC20lXC7tNk8E1Oq5
VNjUuU4XSlM9r+zjbnTjCKgHtcaz364KxTn6BhWFZ62zSgo51mABo9hThooPSi5/0KCuTQZjT2vK
yvV46XrOhA5AJczRzHODwrakaaABGl727uDV2U52QOXM8x5UqMyGs0pNwy3E8fXWkmBWKfXCeWrr
oXxRTQixB+rhQF7LQ7cSwhe28uQ3CVs5GjK9MA2/qczCbZP+6KTnUn2w5ZU71dJJcSJHOFzDQUpL
Wal6VwODaIif5AjijHAzFI+l/dRJ+7551eHRu2yn59MjlsU0Nl0P9IOSGoqJoaFQe61iKJ1jaMct
hyfFCl6gHRBFxXBl+clmioD/yl5g46y0YkX6wlmv8gxIBRIsFn6EEEokJ+kdybZaV3H+ieCepesO
+Lcsv/OMlUeaxU1ksoOnWfIK0otTN6nBkGbaIevcSf2VAAo598QUABtGxZv76SwaIuW5h5TDiiv/
qaAoqSew9FsosoGfTTfBtBK4Zg8QTkEabDmebDoGz8sillZKdj4MvdtWsJ9q+tWkVNtKW3vOXhJj
YA1kD5RfzlIHWRvTvNTLwQ3TXRqC0vesrM3rrokQ/KqqwpjpIUQMDmDCW0m5tdYqCGsiBJfSImD+
hwkRmnQYwzsG4ZQ1E16Iv5RBiIpzwVfjjeF0v6FCysEvrwcXtCAZTPW3H+bHn/8dNI7OwUC1skLW
+Hz/ydYfmvjt16qTzwunh2426eARQznL95F0lwHs0r+9In4iQj1dIDi7OgY+2QMf4s/fYNLtJlsb
mFnZBdG9p6nJHPjMB7cFkT+C3Sr6eTlOrgmY/360D6ES1J01+4M+fJO+g+/5js/PTfOU7OjvEX9/
0BS6XQPt6UJok7SMcoLU93cSBAVUvfTlOkNCWGzVGy3ev+fz8z2DK85cdDxdn3RU9QxKsd4tpnIr
h+l27a1q6aigE/b/BFiCn5V20tm6x+loWw/AAkPOs/OndCcNm9xeaQj/vdpijJ1B4BgTAiCKvuxT
ZYAXnAAhHls3qVzF2PvdjRa9OsVVp94Dyrhv1Cs/LJmR3vcM30bWp8tLuXBrmxMggi8YLDTpCZoW
vpblFcwqrgpTodMBLp602zlMBqDZQqk1re3dwtJS0SSCwa5G1VjsfjTBYOQPTuEqKcCf3rUefJAq
yANgUwWxc8UO518vrO2JsFn7I0cqbc0DpsMuXJ17fZ7ddu1Bqp/85EccvFoxfDGDthJCl9bzWD1h
PRNSnBa078L1suRL3YBmH6iHph5vNd0EWXPcqFPvXt7ChWhB/Wju5gdcjoukYEBh7ZTOICuFm6mb
8Ue+8vWFXObk64KvaUCaZq3F1ztg4T+N1o0SXznZ62UVlnpATqRopxtV9w6UVhpSxvG6h/JEDz/X
frhrnV8VPdRwSErDlVff1hC6X5a8tnhCpDKqwU4hli3cGWqVUt87jtQTxeak4cgCpRpSh4lhOpem
gwaE1bWXnvnfFy3cZi6GJkAyJ9CaTr/vBWnX8Kqeu4b9NSzvVfu2ir+/fYmYAiRzlufJGBFzIoGS
PtSCpHCTe/jzjGHFY5Z24PjzgvnKVsSQ0pgWLuD7XfelgxzsHb/fYKSBRx2mT0wh9Wt78JUkScvd
UX9w6kevMlcELIU0EC9BJuVOA26WoEE21lpncJVxwzy/G0Lw6KN6M1Nd+zW4wUW/cglf8si51wB8
E52GDTGCUpvOmiZgTqOzn6UcPrU8AU/HtVbuFguWZdAKCHQWvQ1MuAiWBYdh4Rd1VrrhL8AE6n8Z
7bq8LwuhkqlvDgJTp2uCw+DUdKmwTVIzJaWbAKu9qST9Nu9jsAshzQHNuQINPZbeDCZBh8axTMHd
Y9twHJhjS7dMoRSUdjMB8WWtFsz5RIKwbKkCn4rao1UBAKqdHmJ7bWZwwdxOJAj2nPYQ/EYlOsRQ
BAbhoQXzHo4hhlzMz5d1WTIBqqvzRBDHNfBQpztU25I19J5fusbg2s2HEnx/4+qyiKVCBJi7/8kQ
wR0g9i77SOfArOqbpoYCSnpNwGJ3zEfd+5h2MHM/GuraKb24SVycKQeAdnVWZZLzzoxh/CQvsCES
vgIj/7JWK98Xm07DRiWgVXw/sT/ocCYNPy9/fyEEgGzz3+93hIgTdGGlmL5euEEzP1Cp9i6O71ms
v5Oinm6/H3R574caUtJtDWA7pKHN1jNXiiVrayWEgViVyqS10aXrmi+llt97RXR9WZE1EfPfjw5h
Xm/L/y1XEexrnoeblSNsbTsEnw8ls9ZzjYWaat6N9hKkQtJmWvPGNS0Ev/c8r5FLGSmWf5XCZlns
/m6V5rhztEptDgd15s+pEFdPJgz99n7gJPt0Wcpi9DoyXSElr+oCwMQULeJy28n3KkP08iGKHqO1
lh5lMXodSRKiV04/iaalOKHD61DoR1f9BKu8DWyaqoX6Pra9Yj/F6pUnxze21IIQWH9OQvkaBkVY
H+FJ7QLr62XlLxsKXaKnSwzpKTgZGUucp/sg2zb1ffyV8cfLQpaqrEfRQRGr9FOZhnIS41Feqyg7
kp9k4xV+u4vrsN8ERTJBKGk8x2z2HuTFamOH4OS1DqSnPrPIKwF+2Wp59tRB/GI2QrAqJTCdsi+5
73nVIc4P0lp/9dL9GW3/CBAMygG4cCKHL9xIq54tINtDHXIEYDHKWtnrKiRNunPoBuO2R0s1cA7U
MK+qUn66vOrLW/vnZwjWNsnxxGsy51je3lsdNK8FzIcN8PxgCF2WtOxB/0kS++WzQOtNo0ISvOhT
cJfLj1lwnft3qxNayw70R5BwyjiWV7Vtx8p26g58BaAHcYrLuiwf/392zxTOmNiL+8zLuKGXOUSM
yquZP5TpQyh/0Av42K56//sYjPvLQtf0Eo4DX7WbggIPp79zr9UPqc3l/F1H55+lm3/CUSy1mtJU
q1mEBMeSUrVPBhChY14fqt46XNbm/+Puf2TNlnkka/JHWiVKg2M6eGjUH6n+almfZrpyuQHvrvi3
U1+d8VtiXAEls2KKK0ZvCs4N10uXdBoWUitXdXOQndcM6MN2RcPF/TLolwQAjqqc2KQhJVoxZc3E
flkQ4j5xQ9iuHH2zcwq3aF7h/0gQ9LA9Q41Sn6PCqG6c9lrPt0bxEkuHMtj7yt1Yr7w8LsbEI3FC
yAKR2IEbpucMhDUMhq63DyDOTQV/1BFiETjHfhGaLFgZX31u1iL6ymKJ9QCaL2J5VFisQNlR1Koe
Q/+nF26s/N7fvqfT41gVTYhBCRQqijarYqgBs2j+JliJ2yvGpQkBqEwUvTYhZXKl5ND6tEp/HLqb
yx66st1iD0OcdEMAJD9HAxSUz100rHjhsgo6FUSgQ8yzOeFCTaMBlrrC1aprrwMd1r7yoX55jxJ/
hAhB0xhyR0uaOcetrsfosTfek6Mbf74vRMxOSes2y/n+aByM8AYWnMu/fzFUHX1fiJI104ac0SyS
Uj/F0q0VfFX9KyudVpZpbS+ESGI5vBXY8bxM/j6C4sckp1oRsXj+GxaBkKYhemvV03gPCV4DBAgl
e3vYS/2vOLsyIuaBrG/w7q2IWl60P6KEu1nHy2zYGxQA/Oh61D833ZeWYf3aWrkCLi/aHzGCbWXw
y/bA9XKM+F+gMJbMuzheOUPWFk0wL7WFvjYzSUP7BjrkPa398JTcerW9NZ13RZQ/2giWNpYZkFu/
qyaQw8HFnG5XYZ0W98XUoShS+OdsICftC2ngekOAL+Odr93b2Ye8/GC2KxgqS4GLgQcAh+kwUM4G
cgYrhTcmGgi+cMMOV/Lavi9mf8cCBFO2nMlJIo+DsK3u4/R7m18lVgvA9XNjPRn1v1aX7PJuRaml
tTuWKdh0qWvqEMKA5ZrGARZHLz6o1j6tPl8ON0v2dixFMGleeYJYadFMlT6XI2S29HQfQjhc11Ai
1tQRDDttzKiqk5pbu+O5aQPHZVkdEiXQN3E2rmS1c14ipknHSgmWbVmtkeYNSsENG8CgHt9OA9za
u15+tNXXywu4pte8wEdZrTL4NFN06KWouzGkgfl6Gj7EwzuK3McaCZlY1sq1NiZYOKNZVrHTRoqo
7zh4dIZx6NCZeRzE2UCllAcntjkRWtO8N4riWbH7q5DMEmypd3SPGUeyxLpj3nr+oMzZUnXjX8t0
NEebNVKx5Zjwnzpi6VECQwaOcEoYdnqlNA+2/o484FgFISS0fphMcKmQLAHyI5f/1BD/XbasNQ2E
ADANDWyVARIsV5s2yte/+7rg+C1dUnQ+kE+m+ZVZ77P3HMnH6yP4e5v6sW/6sznJ11L7yYwfq+J7
GKx0JcxfOff0P7sseLoRmC3c63Lh+vljGn+Sw2ep2//dQgkOHo6WRcsqrjeMB1/brr2KL5b/jhdK
cG1D9uLO8djmNo53ZQSjdPwpoMUxK+6k9FEf0gNtxxvb+q4Pt536IXB+atohhYzg79QU7mJ5DfyF
BVuh29JR0fgHuXIvC1gOlP+3VTSFnQZKvyhazZ8vMKryNOjXYXoYgo9K9OmylMtOQ7/6qRSP9GzK
U6Ro3PS0a21cSQHXvi+4vWKGfVIV3JHUksGIm2StU3LRoDU6i+ljtGxTbJJgUsmEkrzimpd2NLtq
G3uovnvFGhHEohpHYgQ18lBRR1Pj1Kqrxyr87IHO/459OBIgBK9wVKMSBBDyWDhnreanmX/5OwFC
/Jrspm+6AQ3SYadMoLqvRN9FcwX6DAYQnq5lsem6UyKaoQB8of9nG1UQPV8p0j7pV3LwNSnz34+y
BxUq9rCv54OQsYRB2ffG15yUP7HWXhLXBAlRzOmysAs8lsv3h03tv+jZSwdq59h/ese2kD7AMEJY
0sQZ27FvYmuKCPuTRB+xjv3SPnVZxKKL/CeCZonTNctjOQm9iZgvO5R2NpP3uVor1i+6x5EIIYqk
VueBvIiXG/9OgDH8vKzA2tcF5/MsyR6GkSt+4z/TKhevBNq1zwuuV0mVXqoZWyBZV5kGRvrK+i+a
0tHiCJ7nNZpahRY2m5lX9iH/+qStvQyt7fD89yOv8IsuLc35WdpItmP0wGtuvnYaLS8SiJsWwMwz
ZdmpCHlsaCEyUIKX6bjfxqsPBos64ACw59KWTiw/FVCSgKZJXFInSqMNVCsbs78LzYc+UA5K6Gy0
sNsp+bPVfJ+M29i7L5jri5x7eh9XdmvtdwjnutY3ZVJ3Bb/DexybgwkDy5pBLK2lDZDojICvqmfT
NlnkNZnR9SmNPsq1k2Q7vf552WOWlDiWIHhM7k3pAA196k7aLz9/0MsbDXCKN8qwKeqB6qFaMAuB
vyO4jZF4at+Ndf4aF1J4HeS+eUe1x7opRtNZOVuUefNP0tbfsgyHuhjdu2etkEMMxFmST/lrWqvb
KGKoZ9iCW7Jr0+u2vm8TbZNDkV2PcEc38TO0FmFSXCthdq/Hxcaz1G0dxnSnyytLcFYM4GeZZB10
F2kzwISwBBUcYaNUdOWrX1sbzWz2UvSS09irRD8be+VGexZFBFlCFEm6yi6tdChfbftz4MSbRMu3
QaRuZnb1t2/ssVazcR1Fk1E247LkbffV9L39GEQbTHXfrw4NLS6ezQQg92E6EMWZB0J6arR5Wb7K
2U95KLap8jH0/Q2cwLssX+O3OXM5Vo9xbMzU5H+dNWOXlheF4BQVr8BzfzKa8K6LgxUjXRMh+ByQ
xaYu8fjz6jX591iyr1vPW6nTLIgA9AUKL/7LjOzvq9HRzuhjVxpSmhWvTSxvi892Vq/osGBkJwLm
vx8J4MFBVaQoL17VyNvE/S1R4zD0zt5YO3PPHzcBSzlWRcivfB4dmNyJ2ZDpo6EEIJ82G/BGNklV
76b8BhqJQ9Q0Oy0Jrlon2sTVW5/qADWx4aiBrm5GKBQnrEojt7o86PNXbcpuApRt5ZWbz4J9zw3v
NuCB9I+eMTxaaaEYYxUUr8PgXXWROmy8ftp0MONs0trwNnkdr0hcMI952F3RqUnR6SECfduS7QeR
h8RMUjmhvw9r2feSAIgfNFBr5+FjcczP6jRDjwwjf22bb2NQ7jtnDZFqwQAdIK+ARbEpqZliRG3i
rskZbs5fDa678tNmp4SfLke3+fwWjhIkOIyZQ352DleWGEDwD7mcv4aw0+llvzHDfzOjvmuSYatA
iqvY+2GNFmpZqz8yhdAQD42WMPjFUTkw/Kk/N/JLqGRbY7i6rNuinBl5AouzSKXmvx+5b9oVLcgK
LUZN61MPW+bej2iN6wur26aAWb79oHCYrp27lZn7ZM7lVFxQt0kCcmD8OvUlzy3JvqcjqZTfDFAI
aBg5J74KSqHMQ+ipGKmNM8nxnGjmshp3+dqQ4pJRH39e2BzVD6YWkP7otUiq7GNl6MWtZa6W984y
MvDqabqGWmZu5j9DiKrGVJXo9g9emz44SEG2hwFlXylrqKjniRLjoiZzuDo4/yDXCVtSaUMO+c/Q
vDL/tYu06zH+ZgW3hnEnO4cs+X7Z3M5XjmBg0Gw7Q18ASyHE8NpM28n0yQDH0d+29Fy/mSHEhioK
kH/qIjbd5GKremflbdtPUkGfi34w+k95ch/pYA1N36z+reVdQZTgOkMfFk1VWMVram6cdFOuzXMs
rJVCXyLUevRcA90lpIq+loCnRjfsa5R6/caWzGRTV9mbj2+sBkgVQrNNgiDCg2FW0djITfsKd45c
HMyKefatvQZ/t6AKYwpz1stkL1mNcEOqaS1Uwn4KXj2vVx+qIUv3hh0WK5XqcykWpSSaoUl2AAwQ
u+EMLmFT5ZXei181xg5OharWd2+131MRQmCx5UDqFcB6XozgOR3c+vrvPi8EFk+Kx7IBx/Gl+G21
SfzmGSfuj4yLOPML7vxiLDi7nhlpNzSl/eJ15X588Gt9/2YNTgQITmFqIJNWfmW/TDbmakMh+NY3
W0EDIYJU8F3q3DbslyGvd3TrbP51UvKk6c0wuuR66nzXgEFGMRlJPz1CwriXx6yw09dsvBuzIN5o
I/Vu9e02eypGMKhx6PMRvKP0Vb0qg2Gny2uAIOdOQZccYzsUWLlwUik51UMbVXmqeid+Zfh3Y193
cv/mI30WMFci8XASPXHHDc+LtVaKX43kI0NbkfItbN3LRjV/4jQB47wAUhvkynlIQzzOs1rJ09ju
YvaiYfx1m+vbJtgXTrwSDBfW6kSO4H6R4iUjbDTxq2c4m+KfMFpDHF0TIGyGHVt1UY8IKAbuyYO+
VcKVibAzCUBJ6tQ8ZuYqjXRY2I3YL7VR6cz+BSQxrso7e1rDEjtLS5BgyPOs+HxgnNEQpbaTD3bS
Dy96u2v8nW/t+2olKV1S4kiE6HvctKLMjBCh8DD30VkDHzgzp1MNDMHnosazfLvn855y2/7yIiYB
itv8zTMUsxQiLJkoGMdnxHqJEacmxBbDS3gryRDIMl3/Rq9AwHwN5WWTSHU2lTfIU12H2tS9jE+d
edN5r974uV2jZzwfx+WkIEQxVzqPfJ7NR2WI90y7VwEg4MTojbu0K7dQ1j5ObbM3wTeWJO+gj/qv
nFEtWVo7cM/fbn/LN6iXgTsy40qdxq+snPzILlMVtI5kUxjKTtOuk3Hc8oS37fXbIvjQjfdh48PM
e+WByTmE12bz3K7F6XObmZeB1TZ+MyOIF5ekDLgARp3qWrm/bYB0roNkZzFvlw1vzQFmhRUunDD1
stxii2jJTIIclKPqGp/l7lo23lrFED4/+97RhW/qFXgwCj6v9cOetvqgWWMCXDYZ7AV0KJlyr4gR
bZRSbdulgQY9F7w+3+SMcXvhXneYTdjTKlyYh6y3NsXqPMR5bGLtjiTPd50j5bypj7Vk0lW3lm+r
6UPv39nh02WvO49NiOCejHrqDN0n2CPDlmWbB6rqhvWms7bxtLv8/QVDU2VcmtMOEELusacqAFri
+QUpO48a+6a8Tu7qEuaDlYNuYZ3Aaaa2iQozaJ6ghO5JWhBqme5KVX8TSt19qA0fynI6XNblrHAy
I+wzZ21zt4AbSUz74yqQG0WudJrEvrb6jaH9ahiH8ZyPtXpIShqS5LVB4oXdob9KYU4ZN2XKSFCs
bKYsczLNcPMw2Fbq01Cu1FMXtodalkoo4J7JC4ZgYVNlVUPpBaZbB099N23ybxUtnYXxcnnlFvQg
3s5Ixzooioou6GFok2XliWS4nXNQpa22osXa5wUtYtUpKdry+Vp+Mqi+xNPK08OSACjG5359cKDP
KFmr0gkr2fMM16zyzQ8rXut9WDDgueInw5g+P6aI+xw7XldlbWK68fBahR54DcrOsd6cS0EcoGDC
8B4z0X9G5pNOvFPlg+nKdNI7+Tbxf7x5ly2yAwxKhvsYrM5TXx/VLFSGvrRcXTm0wU5fA0Re2AVq
IKy+7MzUAOJ7SabKvRZQynNTZnF4VtxH+7cqANI3s0IEEYSwG6cKmK1TJgMIoK7m7epsWyZvPqxO
vn+WCHocVAnlBFdW7pqfSb4Sn86dGc4smk9mP4ZPVhPWP3P62mpMxXP7NNyUzvTgDPWD1X2z1oht
zs31VND896NzSa/soAOd3XMjf5/fSsN+ja52SZMZ3F0F7FU7R1wdVCvo/DKh6cTJtkr01dRf/W6j
1PLKwXFuUZSikMEVA3CLM8iehuFpJdIL/2XSt5l3F+jumw2K7/PipsLKAq6ksFBJMahl3Tb+C4XB
uLuO1kDBln4/WRVFHOogOLZgsHbPIuVa6L9IffZsNMNtDLDkSl6+IkM02gyMHL+G0O5lZJ62lw+O
tWa35xLoTOc+b/8/0q5sOU5l2X4REczDK9CTJEtuWrZsvxC2ZQNFMRQzfP1dpRP37KYgmuh9XvTS
oUpqysph5UrLwK2GWTw/Tk5GHCl3FPvS+MBeN1unlWv/mbuNKMH18PywXZ1WTU3yGEER+zKmu14d
PC2TPa19bjTLCzXFi+539yAP1gh6qMPeXZBvNlFSsk5NHFAu23uzcfYbenx5++bjC/MxnYnWeRli
PhPa5fhh+0m+/72bixDf65FmmpJChGrupcYt1dPte8H/X9wSTkvNicg0c/GehtNQR5OVShd1GtBy
AHZncbSjYx8+O2F0t4WLONGVLCEKMiQprYYRsuw6QFTYybfQAivHFwgWFWl8OI9IOwr+d2h1llNK
RnixvxLQ88vx3dyIvLM099YA5Vyh95QjHf1OrCa81A+F7uwmrd/d3o6VGzITwGd4dUMqgCrqKqzD
i0LSQ9RaD+gZY2R+pfqm2hxDzd7flrdygmfyhAtvSgOlZooJUUN+j9P2mMTZcaT0z20xaxujA3Og
8Mbc4J8TLko7sLxKMkyL0DPYN8yN0O3q8OhDAr8GJ3lBEE0yPQFWoAzROeF7juL7/O60H/Yd4CIw
L6FZKawq4WD1iVIz087DS9UBKLVn6t1WLTqKo9Em8hig3VmEvhK9HVuzdoyLVvmd4lHq317/tW2G
p8QDzuC6X8Q5uwK4g6g09QuN8udUp0+q1h4i5tyb9Ocu2ZUY8YLHVdG3cA/Bs+PLv+WtokR+SgRd
NRteCHIaIBkHw6GjX3JQMrIk9SaLeJGBh2qLQHB1vcAYAG1lI0EqJvsasEWRghADNYnTLzl1PtUo
DGoIOdzelrVzi1wfnG54skBlCMq9K5vWAte1eVG6xquLfU+tf7PxDiJcPDHDgVRzfQLeiqQEvRIO
1jShKQ8Dl+hu3FIiq9O4EiJMQ5czqvcdhICPGamZc5bcm3/j5+pKgOBVliS30yiCgHbMUE1B3H9h
KMwECNabXBco3uDLBCYx3/lkOff7M5x/DLzUPDuNqK2gZ+WCEj0OLe2iFdOpT6TdVG543itHdiZB
2GlV79qQN1C6hNLbWO8qerz/KEG5atBSoOlTACMSjlJBS1VuEvMShcNJQjOBYmCu2u3vvhLotqCj
iAI4RjAMCGdJrRPO6R2alzJ+0l/Qa+7+4REBRUsHMHIh2yAk3zKzDodOzc1LT77aL5L29i+GB4QQ
cRwOHhbfibhQirxvcY4QLtZ+JOOv28OvKEBLAbTT4XAhZ4HxjDQno1MpSRfzh2l0nkJNrzRGr3C2
0urLolmAxFQFzzWn4Ad+S1inQrHoNBmtdJGTaSf3uzx/lNlzMhwSJfUszZcRELeLjedj5Qh/sKYj
SO2ggYglCJ3USpZYOjmXPnpjprHTy/JIo7sdQQDGYLv9vxDhKY80Ga3XuJDceCn29G5oLLiCsXBA
RHJO9sX5HTVZiiew7V6sFL3w2upTGsu7uss+gdB1w2XmV0F4DoF9AJQHEBsLZdrCVUn7Kp2SNnQu
E+rlLeeXaQYhPWlfibIFiF/ZGH6cwaykGMjOiakS2UyaCo8LDPduPFTwo5QKZWy1erh9vJfvCEJv
CrpbA5kC5KAYVRokw5iKLmtec+09Oxjl7/uH571BoX7RRhus1HMF1qJrzTDkdv3qDJ/t2FOK/3F8
QUGG5VRoVY3xI9uzvtzdmtUx0cgF/Q/598O3EfR770zDNIRO9GWUT5Wxr+9+YsGJj6WHe86BouLa
O1kIxJGVVK/d0TKznVNtESItN/fDfIYVrSuIeoqpdkkdQ4SjM/YKBLwT7+Tw7ojefHzB9mzkyAx1
gzJQ6qSfMjfJ2YaA5SXAyoPwAOE0RJ9VMX1mp0o02XlTvhZO+bNpR8/pOJZf/3H7lC51PBQuVyDI
wSLFIaJOY6D85byj9Wvdf091zRuB0Q2R0M/YVkJouSMfqt20wN7mAKHFf7/yNZ2qinujbJrXuDsw
x2VbjIVb4/MFvRo/qTsp0RqMr0X+YLnJ++2F2hpeuBCDYaOZYl83rxJytMYPdNly7xYAQKEOb8xA
KH3RS8vs65KFtty8ZiD2rk4KOsffLwCPKwpvPm6EWO9a5J2eTGNNX0n2rdnld/dNhYWA24ZUKWoM
eFvd+fpPpj2aWVmS19b2a3RD2NDWK/dhNryw/kkkQX6B4X1q/GCnvP1+9+rMxheeN5rVWij1GF8F
UcvP0o73t8df+37DgSFg8qZVCA7Pl2ccFXWapJS80ninjwcl3A3qRnxwGc0BpkwBNpGjX+HnCS9C
62R2NMmEAFL2aieF11Sx1xDwENsWQDq5228Vvq7cCeA6AYOGlkLHFtFv1buCVpMdk1e5l908PlXd
6+1FWwpwQAaDzC5cCSQPRVRnX4eoHpUMFKCm59DVm7udmPnwXPyVyhiTlCAQg+EnMuyNYXQLpUEr
FXNj67dmIdwM3Pi6gOOfvzK3ID6aA91eJH7y54bZfBbCzZjANwhHA8NTfXQN/au0G9tvwOLerT4Q
5UQGHL4MrGXkKueLBWweKCYSOrxWRelaNHGrjadoZZl4Dg4llojYLXFABUUXwFYd2lfT09szVe+2
xHmHGaQo0XkWFr/oE9cSusF3mdy/KslTkTleHOX37zM39oGokHnDQtFuRbahGsfaGV+T5CE6xM7d
UTtu7P8zvGBQxmSI4qjD8Kr51mav5u72MVoqKNhhIMBADQWa3sEinu9vVY5MMsxCfgW5vPRQyErm
IhRlAyXUVJs8nOJeI8mKnsTw+EwDynDR9Uen8Isypk2vTDl9psrx9lTEG/ExOsw7NPBGVA3WzXwq
pjL2EynZ9Gpno/0CYvkyUCRaH0wmo8kyTUPm3Ra4nA6mYoMHhee/AasR1q61rQl1FEkfxN8Kexex
DU91OZ/58MLbEQPZTkiF4bURrZ6ab6qOguB9vJWc2ZqFsGypHFdKZEBMp3ul7U7OxgnbGp//fqVu
4XBETp1g/NxBmnp8rOmGVyEeYViWgNbi7gEljOo2MSuqhPB+u6HvAoW9Ko5vy7jk57t3+lqEGKmI
tFhKK4QfA0V1K+bFG1bOyhLxrg4oh3H4NRRrJYijtSzVsi5o5YOdPzlbKdG18YEzQFKBJ/KBupxv
QStVStEkcRcgAgkmN+LevzxAUHzU4Gm4DYpggqigOrI1kPgHvOgvQa1u9vv2+nMz7PqxwxYj7QJn
HQ+/DoCUcEabpKsTA/CGwChPUogqTTe0T3jrUun1tqCVlUKVH+eJgzXL+wnNVwrAXYobHTZBYrph
5CsbpsfW8Pz3q7uQWja6npUYvqdvUv9Dv5e04GOdrj6fX5Xr8ceky/se48vyd6UKSHB7dVY0EuAH
iJkiQs2riwVrWTKN2h7TvA1ArPKDlfXe6iVXaq09egRs2B0rl3omSnj2Mi3TEOzP2iBhe6V7p3RX
tNGGjK3pCMe2MLrCNAdMR4n9kPgS3TnMlZKNyy3a5x978s+iiboDXTSSCoXsbTBUvZsUkgtWHXcy
ao8kfxV2apKtaa1dFhh6fKNQdbCovBvNEs0Uo4oEZWSFPxR7QMPGuEz1U0zD8XEgbHygSk+36BEW
WGdMlNNZADT3H4Y4YTmlkgAfUVokqKpUf0HXcTPEa5JbILbo0XfFcv72TdzuQ2qypxJLH7u51Iy1
O9hmv5eqFn3uQjLlaDRSZ/vKsKKNd2K53TizACdbvCQRJSX89+vL0WlJ0jCsi8OO9bBruk+mQfyq
2Oqis9xwyEFUFiUlXIuI7kvVTLaR1oQEZvNEhviUS6Xfg9oyAU9CFgCbu3GMV+WhABalosiLopZ4
Pq+6QwXnoCUkYFnsAsv+YKVv6vBZMndheVL7eEPcUodhk1X4f9DHiCGJ0yNjmhnDFGObyT505a0W
w8uLD+2CZqCIfiH9g8jIfDaRInfZ0FESoPGIn9uPdX6etpyCtZPg4JmVkQ6HdyA6NXVd6lWMbFlQ
Wo1Xgpcv7F6h3Lw0lfzbGvMDyim8XPCRZCQ4IAh1DoKN6FCWURJnacCakh0s1A8nrtko5kOZ99pu
VMHb29g6iC7Z0B6ZjRJtqijRHs13vgNfK//p6IQ2ZVIpfcoRJnIJdVIgdzP25/Z3LlcdeOCrz1Tn
q66gVCxkKFMK6jF+bvX8j4QmKWpnnW6LWZ4d3ncLlgJ4y9AzzxbEENIMzqjiZVLPlrK7u0cZNJCF
Hj+8bBqAJkd0ZqakMcyhUqug2Uvhq1MG9389MunAl6GWZJmwj1UlY3rNqoB2nkF9o/fuHx9ZdFix
MNTgawsXOes7S2ZdWgd68kiObfYvFv96eOFJDUltFFqN4Ufj1cje2EYcamVvOQMPzxUBvLKokh2z
RGoSSa6DSvNtsousjdD4xvhi4o7VUp7EIcbvU18P3X7Dhl25AdefbwkXNW+SsuhB7xPodX2iLfpX
Oo03Ttbx9h4vVY8CDwWKByBRgCU+cqJXjxBh1dgUslEFuXGcEsOdqiAxKs8hv27L+YgsCooHBSym
DgIYE1WlYo4710KTRUqTB/gazbMbW/OU3Ew9p6DqPpYSxytB0bWj0FyPsZNXvkmHDroJPMbvqHyo
LlY8fNfCMfs7jQl5Qf+R/rVgcXJQush+YcQa9jWBFSNHQ6a6Q6VZWwbFyo4gg8ZZEHhsBaiCuU7q
pUyXIzunQdf2Jx294Y+MJpNfhdq322u1Jgh1ssjWA3SlLR5sPSsyy0lqGtRl3n1GDYb8aKEzwHlS
yq2akpXtx64D+6oDJbwk49DsgSZZKeVBOhzb9BSVT11yHsuNyMHKVeFAHP6AIoyKlqzzlUMGCR1P
MysPyuRJsffpVqH32oJdjy9oEoZWmqZdYHzCzqrziZFnO924jltTEIxJjbUDKpYhQlYO44tZ+be3
fGkjo4IIriq3mQykXgQrw8laNW5MbQgS3VX178g2w5CJ4l/T+205y2nwSiWZt/fVNB7Rnu9EMyWZ
ZYDmJyjIMdml1YY2WRkeODvebxzAWiQOhY2oVZbYtV5PwdD+jY/VvRUe6FPCTRY8pMDN4ywJ52jo
jC6VI6cLavSr0N7yu7G0/xEAbifAghETXNgDHSgmTYP2QV+/q9Y7vftBRVUEIr8ISsBWQhh1vvrV
OCEXLI0I0EWhlx7Qg2BDwPIiQAB3swDiQx5JE05pb6UR4MBsCIzUcKMqsOVLmN1bdo1F0kE1CGQX
YP94VwXECkVNHbFYYgQNeqJC/zUbEfilTkJDRBAEISQLahskIeerNLU0Rq1WZgbGUy1/tUu6S51i
Zyhvt6/CAu7D54GgAW4DloxbOIKcUA+bmCVWUMWB8hus25K+r/524zuYm45RseHtrVwNSOO0UIji
LHEefR4jcD5CWhuDXzYo8n+xLZgMsBJI3uKRFYNeU+TYhTzkTUAV0/3ksHv5lrFcGB+ZNu5FciDW
fLk69Imp4rhpAuDQPXWHJlYbh5crh7mFwBO3OFS2ClYCIJrnAsAJZSUoJW8CM+6BdH1pkpe6eLS/
SF/LdNrd3vyV3ZjJEs5Ynkmx04aQJRUIoCaexO7F7fLlAicInDmHhyHE7uP6IOnmWE9NYMjPba0d
7bRzB0sB6cxWF6e1uSBhAlYjoNp5CaqwbhXN4MJUiKb+bMxDZB3uXyq4R1BcDurekJyZDx8hSCJF
JOVRKbe1dmZ9t50OINfV+MJWFEoMzF1I2iCfHiXiUWsD/bh2rGDeosoKnsAymF2WGlqFdWkXEP1P
MX6v4/ey+kXlH9nw11C2GkQtiDL5tqMaAt2KYZCAOYlr6Ct72uikfkIUoQ2cwXFzfSeTY30ewf3Z
yG8m9Rx6yulD+Ysxrxy9PvRJdkFpNfw3VNje3rdF4bj4KcK5KArHaVVJa4PRKtEh/bmTfozJDyI9
p5T35zCaYIpf1OT1ttiVJwgXGMwiQP3CrBRpZEGgr1VZGkMNfat/AAEDnMptAWv7CQpJ5NRwaHiS
c77CQylrkg5qwsCymh1LjpVTnbqp8lT9mDnJvrC/35a3OiGDlxGARIOXDM3lyTZLaK04dRAaxksl
hf5Qjl+6u9lS+G7BvUA0AjEsrgXnYvqB5Ewt4X6B+EEqD9IWGJv/v6hdUXYLywwWJoIdgmmgT2CT
kKKwCuTqqY5Nvx8/t/aTWb40rNnfv2IATjomz99yROh8Knmph22kqnDsY6btJr1Q3XjsGXqCWlvE
tHyzhVmBRJLXkCPUAoNTEGWERmEmQ98GPfi9vuXpUO+U+K0Ie81XWbRF4b6yhhyIqCK5CqwJjIb5
xEwAc6wMpGuBxABxTcDh/mCrx3gCwd/dHhPWDsfho7AHz6FgSMfEivVu4kH6aEebxutsw729SSuv
hv0BcUBcE56HSMFRK2GSxaPVBGER4mHy42qrMI2fKHFvgHnEOcCBXnZvdwglQyHlfdBE2R4sha5F
hme5I8dudF5Sq/hkaoy5ciTff/zgyoLrD04Iqg9k4SapcjSiFcnUBUOouVb7Da2WvWhU7l8/7oMg
dAhcPa/Bmp+FamjCTisR20u+Kr+mn/duDqL1KD2GGkVd3wJSzytV7RL56aDr0kcYRY8IZG08i0u1
NhchPOttUdthDYUJLszemwr7iJ7kn9A2agMuonL1OD8FkANvAbcG/uYCAtuyQR81WicBDesCvc6G
DgT4oe5ZU/tsOcVJV75FrPZrNdrZlRk9sTAdf0YJyX/Z6Cqxd1KzdwfQrBwqU49ADaF0blHkut/m
drR3qL6FkFs+L+BQxXZylDki/+IDHqm018cpSoKEZIdIrzxbOeTTeOrs4WTC7AUy9fZer+SpIBFa
krPt8UCccJLajlEHBKUkSKmseLqSuoX65PpN6fhELvudRaPeVSVH84ltAh0Wab8rpg94w9Nu1zdJ
u/HArhgO+CBODGYBRInSceGpmGqGfDTKzAJCvowUyTp5x9LHInyw+09xo7lUkXdN9csxt5KsS/2K
6msoiw/mTHNRTx5Paj8xK00DA/S8Uzm8gXi0cePerty00c65Vvsba7+y2wh9IfiFXmwr5pqqlmWG
vtEkQGtBd6wfpzL1YufYxYavD2+tvdelT+iX5WvqAwUBd658cxxQrRo+0pfJ6KnZt9sftNTKvNIA
LZ3hX6F6TYySphloOqawS9FveV9Hx2jLSVy59bPxhXeFgZ/SkdM2DRp2TuvcrVvmppu8tFuzEA5Q
mRpOiqL9NIgSY1eyn8om8fvGPHTBKBuy0YyMsU6D0faq4jSoB2sL0Lg6CTDlcZMPj75Y1hRp8Nay
akyD7p3Ye0fZcHtWZ3A1vKB/axibDgXDUgCfsAMqFhR5W/Q9C45v8JDypDsyzDhS0GrCPvSGSSNT
0tMgGR96p3QbY591T/hr6cc8S/0096z2rE/fhnCL/G/lKoMshVeSQunDvxOUWm6og1HZZRqozpOR
7pMp8yyYSvILqjk23vtVUfwJ5u4AYtmCKF3tkAzQGTaq9KPQb1M3DI9p6Jbd3RkfDbxw/wjixuiV
b9eqBsv1EoJ05WyXn+rT/XffxMOO4CyCa5aYUBr6qmNqQz/ufpvu+40Dt7pMpobtAFE0HAD++9XX
V32DelmjSgNJ89CzWnrWfqKLXb7VlW/tXMP3Q5BT+UhmC2fOTHRWUh2Pxzj4loOcrYtq/tsLtTqT
f0QsclaFkqmdaZIgynfY7UI924nXhTu6acLyHRWMF3Cg/3cyHy/l1ZqRcAz72HQA0VDchuxptx/R
sPPebqD8ml5LEVRBVdbMzjubBE3i9r1bbCWuVmcBNwkOBUB9ABrMdz6V7V6SzTgNwsnTEIEa3Dw7
GUVwe1dWNx4wLIRZAMteACXAu1wgv2hgV9CH2Yy+WsMJdGi3ZazpZHC5ccJzQBggaj4T2EatNhpl
HqDdlJLsuy1s6NpKXY/Pf7/a77wCb9Wk1HkwOV8MsKMmCNpFQOSnzlbHoA8nWDhazkeIEHEpgIBE
XEmZZWFi2VEREBrXrtXr32lso7eI6sklMPptcTSBzUq1+JCXjdsw3a01squte0vIcPhQeoiOx1A5
iKmI4ZSE6qltEiS21HBXWXubbFiTK8fCgUUDgwaWLdwyYUnTdGgZM7IsUGn5XIbh79RpTtmQbLgz
KyeDVyxZ8GR5xlR0zdWsBm6Y1BAT//5pbGWvt0bnv1+di2SqKtQhVlkQq59TK9gCvW8NLxxrbQBU
oULYLHCmN2dn0i+3b83aFlwDzYSv79H7KhqbmgRGC1PjVTJe763T5IfoWoIwgQmFSmrNuAR9l+m7
/u3eCXByOmRpeBUoR9PMl7/TKwcmJVSLmlYHNf/SqgrI7v/eFrLchLkQ4X0czapBe1G8KsBgelR7
1YutkMFyH+YSBOM7HEKp1gdIoF2PRnYvjuOZRXn3fZsLEZS9Wde5mUd4f9GzPi5PU/Eob3Hxrs4D
6VGZE3kjSyokzpQxmsAdge2wpP00KW6PunhHvdsTwjyuhAiP4hA5JSJ+ENKTtyR+r8KNwMT6JGCj
cuCgtmCfmYhuMHnAOklq6lUZQ2U/UkHN1tu74kzzefxXjgi3hc3YgjMcJkTzjbSunvo5OwzN3t73
lle/oW2quoW3XUlszkUK+2Oo3ZSg6pkESV67ZIwBsT912ZNEHA/ZoULZU7DIps3l9v3hl3D+oM2l
ChumDf3U9AOkdpwUzC/Ho0Vd/f5kF0ASKCsEUxu6ni1a7IxVY0VNIWE5e7Dhh89K/Pv2NNbUAFrs
OTD0OXhMDF5LelW0cSJRmMmxq4Sfw9j/FwIMxFw5XSwwMcLuTGGPlkWEZYFUPoSO5Nt5e7gtYWkf
69CReA4V8GYgoiRIGKxRndBomAZt41OdejZ5KpuHiSSek9w/GR6ftHn4CvlOEQuQZcBtm2UfBZFS
7LT40ZrMjcms7MdMgjAZJ5pG2kiQUDxX2q609rfXamV4RPJ5YxAdL8wiDC4RRsayk+Mgr0+FV6Z3
G6y6jSguYmgoO0feT3gYc31KFDmmZcD6nxRcdr9uf/2KEpsNLzyM6GxZxnWJ4dPEC3G9idn75r09
yZDDBgkmqIhg2HOCOeFhRJC0C+26Ky6y7hd56aN/g2+QY6PebcLN5QjPoz6kZSa1kGNVl77EA/l+
e7GWW41gBFJEDgLSwJWIGTbHzChgVmlyaX6b5iMy87eHX+o/RNY49gKXgXNVCAe1JVYvd6gKArTK
/m7K4558luLqgCTH99uClpsOQfB9wOqJE4v+1HNrKGKpPSZZGwa19Dlv99G0N7eM9pWlQo8k2O2A
QEHfinNRC80ZSqT9L9GwK38VW5WEW8MLT4We66xQHQwvsTf7V9lsQG2W+g8JEoBskOfkDXJE2HVe
1blaqTW9oGWVpl3i7JtDL2bih/crD3C2wKvhkDfcDV2YhwEEs9UbTXYppcw1TMm1rN3tvV5ZKTA2
oUYEDwZi8oZwwTtdS8xWt/PLC/ir3QFtnv638YW7XTqdLtEyzC/6tNP7Y95vbMXW9wt3GgjvHuF3
fL86HNNhb28sz8pVQDYbz46GYmp0JxWMXaYwGS9pQS/E/smkyjUIAMXJVteElUlcSxEDc3U+5FWm
lPQiOW7x23y7ewtmowt6I9Vru8jMnF7AWDENu1q/+wkCLReokjgXHgIwIvi2Yz3210noBX1KGfHH
LUaV1T24Gl/YYk0Jm5QaMb1Y6KfWwSHwsq1g8pYIYZuHSUKaC/nki6rvndhP7IOy1elsRXtfr5KI
8iAdHQoLwMNLalvd+4hG4IHO0BjDqMtwBxNrOt7edb4qc2uZt70EwQrq4dCbQjQzBxBKSBOKZy7G
MKC3MvGj4VAYf2ojdXPtWzXdS+IK2AdI/IERgzCYzeKjkaphRtBNnV4q6WdS99ssFstLMhfAf78K
kbRtTDW1ZDhm1dlkJ9bvby/Y1vj8jFyNbxhDVIwDrno4HdExdBPmtjxj8+8XNG0RETa1DhYoyvxS
8zvnmd7bpB17AB3ObQRDg22uCso2D41eG1FhECAICwBWkd2tzDE+YrzIXKN8APbmfImsOCqyKIvM
QK2ey6O5Vde+fFZnw4u2/lSWlZ6nkhEUVfls69IfxyIPoIzyEdI42B3xb2/48kbCBwMPB1jY4edD
v89nQxltB6UNx4D68a8y3ne5NzobMlYOFapReE0H8nxw94QHPAM5s1MbnRyk5edh2Glb8KSt8QVT
jaHtvEoljB9rQdl8VrWNHedrMNciDhxhTi+B+i/YaVz+9aUg3CWjZhfkxVmTo+o0JNUzKHX/oGLs
Lxuqh1Zv4gcnvty5NahMARcjcFA4amBhEbYmVjppnGK1DeSGuIXuGlXsytbXqHv/F3KAhUN0hvc7
FKdXae0g2TIKohMUQtednzG/1Ev3fFvK4uZjFqBRVrmxC7JS0UcLh9ZiGSnaIM0PSCHGlq+V9yov
iOD16Zw9iEMrhDcSlXptrIDlOkBb6slLWn+MnXHjLCzOGpeBUD74ZdBQANW387NAOpuis5QO4GV4
yJrj19uLtDI6KgzRB5QDkpZs03YNTi1pzMYAxdrdPmK7/2l4Tfh4qeu6mk4YvreflENL7jVDUYl5
9fUi1J/koWZWHYZvpH20M/T7txfDI4UHJm5e/yJ8PaUlsOSmOgbdk1Icu+h0e3FWDuhseMFCpKoZ
dqGF4dFBwLY/6eRTci+HFpDKcO1B6wO4HuqCxE4RppSgqK5gcpDUoZs9jM4WGnllDhAAnBNuMy6C
CNRsikEt+zGWUWcYupGkuUPGvK7filWsHFO0mcRjAfifzilJ55fAcBBAwH2Wg8z0y8G3t4og1qZx
PT6Xf6Vwh052ynjA+LX8kiWf82I/JRuW4Qf7yUypYy+QD+b7gFTWohYMFNw2Cku1KUijdjpJclnu
1Vqlflh3UQxdW5/j2j7odvsNb0v/ztSJwJjoZZa6aaoqQSIluafrqaLvwP4Zo9LbTl2nrsmJxBH1
gFnMn+M6Tt7htTqDm+pyL+1VcG36rdWbD/ZkdfsuVvMDYntoVzEW9AeKmOlLkvflACTv1Dxbg1O7
imRFXmr3RpBqat08ZEbpOxbzG21khmfKvZ35Vj7W+7CWxx0ZI+kMX1nbt1SJD2hiTv1S7uPY1QBF
2aN3cfRLHeL+HA7GD6nuBtcA8M0lctdOu7K2ALJVI09WBnqcnGoirqYS5Ql1hZLbVFNTepWkW29x
EdOdHifxY5WSxqtiWp/LYpzeI13rHtFvHqCXbGo9O1Fiz5ZqeV+BA9QDBpJdMptEXkWL2rUzpduD
YL92G5RW/JZ7C5QihakHg1ZOvQt6otAbx8J8QTMM5Xdq2wPxSjqyM3S/HAH2YHSGK4Wh87knA9kz
K/rV6KG9BbBdHkY8+ri5iMrhwMOZmB/GaqJ6U3aJHmg6uCvQNzDZhebv27pneaHmMsQD37esqgDq
CJTEd55jdrfmxPA8yIQgB+hdxZpaWyu1ohgsLTAH6aH2CuAM/8X3AwPFi47Ry0xUbJJeVHkTYesi
GA62GrRkYwYmFnl+WzGDKwH89yuN0KHQJ1IGQw8m4w9Yh9yKRC5LUe+xFQpaFYTYJcp14S4uEFWd
jnYMNGR6kNqXfjhoIbp+f7PVrd5Ha4cKHXoB4eBqdJFINzuq9j38X1So1W5cPRAAPkn15fauLFwJ
TgPD+5WgGA5ml4gOYym6blTVoAXToPmTlbnF8Mz0k9J+Iemf26LWDjAgfAB3Ak8JnIPwNteF3Ddy
2yuBxl4H6XN3uD38RzJF3H902YFlh/g+HBbBqaPqkChK2ClBSwfXGf+mrD8gh+TF6YNjv6v1A2FP
vRx5Um3tyvJxaL6gVMFlZrWb8kDJn/vmOWe/tQkNizeMnrWd/OfLwP8+P5lT3dpa5GDmCfnMJncE
Aq/bMJ3XFpcXNKJIE88tmKrmIqg5kIz0lYqq6KM8Pk6fby/uh48nLi7MBVww00RdoEglI8utrOJJ
w5nXZM8qbDdXqTeAVo0cKa09daQ+kz5ZNljoIr/r97S090ryJwSbQFT8KPKjWh2lLXNsOWnUv4JN
GxyqvDe6GEqxzMk2azhjZ5lUnptutndfXvT5+ILKLZUuITXB+CP722vWTleb3UhPdtPd7THMBYm7
x0JNL3sI0vA0gdc5TSb39gauTgXrBDgY4BsLKqCY5/cj1Muddb34DKKnS1OWp541P6phC/ewJoqX
m0E7guxoQQzawvkKk7YwwUbTP5tNdKgrJHBrh3qqGn25Pa3lzVI5hfF/ZQlhg6qIGodSyGqlNw23
GZ1R2VY6fe2UIWIL2Bx6y3AWyfnVSp2+18MkNM7MQrvEpnG3GqutTQJU28ii4wIh8yZYD3lM0FcB
78051gdXhpYvw36Hy3N7qVanAeQh7yEEo1aEf0nSME4p2G3PDmiAZVdCs5TbAlanwZ8RdPhBbwsx
KmUSvQ6NZsI0WoqeA7Kfkvq1lYaNu7LEcaBjDeJf/5UjOGGW2tmAB8rGObFDL+Nw5kzZaezSogKR
7rqu9Ua5cOvsm2Z/vT3DlSXk9as4bogdoNpI2ChHITGqXkz5zCJ4Tq6j7G+Pv7KCs/EFfRNHzWCy
AeNLrac5vp56ydttCSt3cyaBf8GVjWQlqZNEDST01V6xvycAVf4mW4D6tWXSwFiJ1wKgJARZ5kK6
EKyxdtvLZ8t6ofHL3VVliNdqKE9HwhW1rbBW58NLkcniVuvks6OhD1O3I6Htkq181iIrIAgRAmth
X0qNHGIOyZTDgfhFx8KzzM8K25PkWLONbVnb+KspiVenqqxOkYsB25KwFys3f9o9e7CreHd795di
PojGeOk4pC0eAdTYRExOwwnw5l3SnyLNZdkGMn9VBPIpeGlArWyLqf3YyGNdYdMExNMBXmKXHpN2
Q88szzAyJyhi4410EPoUTdYI9fellhoTII6mp1T7VHo21HM+3Nt1jUdiruXw77i6KxWO8ZSm5hQo
oEB6n7ba3C9vCe+5pYFcDXxngDoLtyQpCFgHpQoEFMybqI+aptubvTW+8DSywW4QIamtIM12hgEi
JqpvaeKVnYA5iLQ4p0XlCMT5Cg1NrMapScJgUKboZ52G4TmzrZ8Ute5vWYcWnqlWqODYAFjUzVpp
2vNKWtch6mMY56dOlb2OSX8qA+0fR/v19vS5TT03WGdaQqRgHiuw+/UjLvDUPWrhIakDOfmkOjHQ
hVuhrlVRQMKhGBkILPCVz5dhUiUl0ppUPpvp3zF7m9TM74fukERBXtKNmNRyyTEtE1hJFA+glld8
xVEOV4OIL5fPqMv3c/lnyE1wWFfKz9vLty4HljUwFagCdAQla2VgipLNRj7T6KBYiVeQXaxfNPJ+
W8xSXfDp/CNGULOjPqqt2tTyuY1iL5OS2s0Nye2VaGM6a3I4FM/ktNxAgPHLcnWX8UoRM/o/0q6s
SU5c6f4iIhA7r0BtXd1djdtu2/1CeLwAEpsQ+6//Du254yoVUUT7uzfG8+AYsiSlpFTmyXN4SkLb
2cdaUE2eu+JvaxakvWCik5Ygl0fCxgYGt9iLCMDLlVHMv1L26fNRSCcSJOCnIp9ggxmePQb5GgHI
4hhw7KFAgmzn1Qs9HpFRJVFGwsn4BpVGROxut+K/i0MAkeF85iHPJNdf8rgv3S4pSFhlndftHWT2
bnvUmgHJo7RCZWbeCBL25ud224gVSqTrLmoEBmh6+d8A3v7+zJOMzKq51nKssyiOHPXjpsU9p9v9
F5t3e8tBT+pU7KKh+Zy3dkAVCM0a9kYFqUhlsQ0z0FnECqgN0CFIINrbiDTIWLUCqV6cBKQDZrIM
zLFcfwbdfVqblUvCLtk4cQD217+Y5D/fl+OVGAqYY8QsEqZkR9MDXztRF38/MDIgrUXq/UpRFVWJ
LO4iDb/f+uQ0Hz/d/vVLZ5vh4OLC/xAJydeWNbnZWBexNgeQh2lw/dHatX2y6fsuuG1pKYpES/Mb
Ww96uOWUl9YKU4+FitN6pAfbzTekMA+j4fg9UVpvHNCQ66xRui+O7symdBuZuSPSkcEmCmSe4h6m
4qjp3LPrn7fHtnhYnNmR4gsaWfmY8UkNx+IFnAim+RrHf5G1ADnUn/mTHlwdEQ0cDTaQfXpo+/Gh
JSiKVai5RGv46es2sHljn9maffJsY+estaOxG9VQHdJgVudj9zbfpBZ0A8ZqM0HkJAbZYFF/KYeX
SsUb4Pn2fC6tGxQhET8gDYPspXTjNmox6WBpwXyaCJZO4MqHgm23Jpu05JEQbEGwgiI+/iVZMUph
oiqFUfbJA6OnunlQuo8i+QiCkI0qVp411xzHmNNza9JhTLkeDUMPa+givDMhIJGCcGQwuI8YZkPU
6sDNbl+mVeDUta860+swZEHD472qk6DNp69x7fgN5yvH43VfxuXvkg/xsYqbRJ/X2mal57o/9ejA
bGT5Wk/N9glzPZXQTbTW97u4wn/mXo4TE0dL04hjZ2rGGFSJ8WL1SlClYhPTNXHGNVPS5mwAiLUy
ho3TjNuif6r6oOR7fa11cvEyPFtfmcSyL8aJQ0VHDSOo3lEybCMr86q8vCd15I0xOlxjcGen4wez
yLZNVjyJwbobORgVaL6lcb2v0QpBExboceZROtQ+z+P97X21lC+C5jeeo2BoRhO+zOjZp5UrqDu7
fHZXltAXVLbEOLT1/Vij6zqP7hOO2LPg3oAS6G3bS/fYuen55XB2pjisTS24vxrWYsPuqLK5/fnF
zQyyqresPFAz0lFvoV6r4DmAIyv75SJIz/PWSykq+s2rPnxLkjVsyIK9We4JtKV4FACbMHvd2XAY
61yhuBRJkWjDyq36qxp2o741ycd4DWQ4nwxSqIvH1MzZp4NYDPxVl6aSjKmuleSYOWv8VTuTR8Fx
UjjpBydS0anV5QGgmttBGbe3p3ThVoNdDA8nBOq4sk4kOmiSOsoTNezinUUDM/H1NXXvBae4MCHt
TSROO7M1MDSlL3zCPwNZ9363u7AgXZup2tU2y7FONlhqwDICnp7u/2lCui2zQul7bYSJiD0LcZe+
GyUL/clZtwdejQ1kyzghLY7jLKcZ3tRUC7ppA0xM8P6VBrMXAKBzs/JVPbrpzKRlrj6FBTdeWZ8F
QAf+LFYReksO5RA811GlgDyNnDOmdUKbnNlTqLh3rrXjSupNaPq7PZaF4x5svH+MSKuhFDiFURSd
QseuPKWEXAYUoMk9S1cOnLXBzH9/dgBkRV9QlxkYjLFJhO/m6GFcMbGQTJklSlDzBkJ6rntfmhhQ
gCkbw53CmBzG4Q4hV/fSm+/OUoK9GHBN1ClmwMZVlrJurMTu1Ckcya6ud3WxA7Tn9pIsxZOgRwbR
tg0oI1hBpbmiqi5wHY1jSDVtH6mxl7L21AKt01F705XAmxNtl4v2V6OLo00Nv6tzv9HXlmzhtMHP
AE4BeSmwEcvQFNXtFMfg+hhaPs2Yb0ylf3ugC753YUDyvYQYHSDH9hgawCBnm8r4R2Sql9fv5eGD
ewM7iNYSNGwCeiFNZyTiqkMlDtzr4ODzXLZyGixFCWBrxpvTQBPy3NJ66XcoJDcgmVNGhDIdqE/p
nuu5X9pHpitbtLp6I3m0osyrzSfV/v7+GUSPK1AxAGDgXpVcvo00hqSFqofC2jbOd7tKkJff6isl
/IWNhaoZ6ouQNkHJVGad6YBcnDgjekiz+7ypg3pMQUDyqyhdH1XTvxjRTJsF7TILWR4p7tfAg6uP
rW6ETn+aom9We8oI0GF0DSKz5HtAeQL3A1TJQp6g1owkywbYoWJjmHei9PTWQzPHio8vbaIzOzIo
VoxaZndooAp759FOude+m9Qe3n1uQIrkUGwCPkqHAZXdocM2W4PwXxNQzQZAajejhg1giaRINO0T
ELqVqhGWWqbuhNnWXkXa1EPFO7/XY+SJoknwHbfKb5roiYenY+ULYAk8N+nWKjjzXpWCO2xj6NOD
IQRZEUMK7nIz0stE6c2wbO45xBuKe9KsPPGWTeDOnYv2aO2WTqW2aWKgDioztET1LTPie8ctQVBr
bm47+qJjAEv7PzPSqdSzOJkaFWZSA3ynTh8Mf5HPxFz9sTBvgbMrN0+dJrWs0gwz6PhuBu359gAW
QnpQ7s3cYChsXz+OUjIlaVERI7SawIyORoogZUvZEVqJq3CaxTU5syX54CgGXBW4pMKi1bxM850K
ONe1lNHiipwZkXyrbeuRijcjjf9TfT86G9sInR4m2M0QnMqBg0VR3O7SBAcO1lovlXvNHg+3V2Tx
TDszIQ3A7jW1UHiKnZqUzhG9tcK3FFARC6iFeZVRDNv327OR8rcAccbtp0q3D/BawmrVAvYaI4DA
mqcbrQ8pv0C8H/uPCSPQWJsL9xAukA45e6wGxa0qI1T4vqL7/e1xLC08rjbcBHj7gCFa2opMt7I8
JzGO0MxTvuVr9CFLznv+eWkfFmVrjem8LJ2xMRm0tO8dYwUmuPDmRbD4ZwTS/nDiPIKAF0YQFzvg
5csCFYJ9oWzQmF16w5oY3dqAJD+DrkMeQ+HMCPXKQQb8sScEwL7d7UWZPyKf9NAf0e25XIlOGCkQ
AA2V0RQ6NcKUPXcK5D/RGhyb/2j6S+U8MRwDt80t7R3U1IGYxQt+Fnm4PCzR71+7IO0ygDzRAMF/
sTolSHsKIcHNbUPzh67H9ceQNHkR+L0zrsHQiF68O0GHU5uAmYwl2UuObEbgcH0t1ln0b1AAgKmS
zP+X9mnpir5iAzPCYXhykk3arsRsy9838EZF8gNNXtLuLNkwS+9NRmgmuyrz3H5lypb8DdR3OAG0
2cfl/YniOXeyqtJCvd+2xRYlCZatPOuWlv/chLRHs6TvM7QAaWECGv8pGLS7MkFfxIqTLU0UGB8I
OA0gmIsi26WTtVMMemRN00LW8NpLiT75bsPXQIFLHjYTtYE3BnEb3m+XVtS00vVBpGBUJPomnayD
m7mBPip4Iyb1VrffKVmNjksQxAOW/SaKfg3csaympWjtdU9IqanG0+iEt3fMW8R1tmXeDGBxgP9H
NIPbRh5QRapGS4R7KnK/Jn4PSiLjwEefGc+GHvCvarmtdK9JfegtTWtEFNKaXRmf//4sinKacawr
vXFPtJz4Py5vsi2nzppgtnTaXVmRPCM3nFKH8pl7MhPDayfbI+2TO+2L7JFQC4H088qUzm/SqylF
6AYIEdIiQGVfjqoHwovzundOVqQBRGQA3QLsFxjZTHDw1qwmnpMJcQRsQOyIxp1DrrL64+0fIfnp
7zGf/QZ5z6WWcNKudU4mUNEanfB2NVwfXUvovdDCzOTBbXvSMfKvPaCmwGCJHj85n9ZBmwail5lz
MrjYFJR7aRQFdbyWQpVLRL/toBcZ2wLiqVeJ4AapCK2LYGeIi0cwHEPQtC6PjQuQcacnT21pf0O/
zGsTmb4h8pVJnd3xamHPjGuXC6s2KFuXbuqc9Ml5oDU9uDRfyafIL8K3AQJCBK9Blf060ca4oRSs
tq2TqT65RRlM0V0/hNp0YuXk9flGa/tNpLk+seJdQ9boTqSj+rd1C6+OGZAO2ifptnEdgH74AOt5
h9Nsyn/Zbr2dzCjIM76S+FhcSjx+/7MlzSazwLRddq51qvHE9ZB23DWx8VErpo9NA+xUPJSHqmq3
9qDuJiTj3ndd/B4pBCSRpZjHKnPgJEkUNRpVrFMyHMUnfe2hu+Qq7tnnpcGpUYYWvASfB++ytzXx
x3v3G25rHC949mCZwHJ06YocX++jobdPZfWjaHp/yPem8vO2jesxzBEBQDWAjaP/W05O1KPZjLbd
WSfmUfMA+Zjbn7/2tcvPS8GaNWplzFx8Xk+Ur4XWPMa8vFc0ceRWtfJ4WxwJRDywIHP3q0zXRPVJ
g9rJaJ0mt4Ekb+KxH7fHcn3cYixg2UHqxLZQGJn//uwiU8DlbhZGi4ZHaCKgXslRM8e12VVH3Vk7
ahcHc2ZLmjdeTintgBY/aUW8LXMRmGssv9cX5uVoJOdKRN0MiYXRULTS2kEBfRXhPrQgSrTan86a
gPTSeEDBjsQ/gpCZ7uVy7qbMbhJ7oNapQ78qj9zd1H+8vTq/G8wvT25wbYP+FtfDbz2SSxuxMjpD
Y4zxEzDw3IZiuV7sc61qgwa3tfAHszWBu3amTa719cfe7pKADjw+VEIfvA4ce0+Dws2DyrP8qShA
thE7zPhMUzo8l0Uz7nCC9Z9bB9wfBXR29h3gevtKtyDlMbmRz1UB3fKUJZUXofaxYSrhG2Y347Mo
BNYwSgxA05Lonje824Fmp9tnaOQKHAsSb7pInE0hbLrVO9Z7k8qSO5YxdIvYQ4vqtd19RQPqLxvW
j4Jk6lNj1Wyba8zdkMz9OnG12dUZ7SBgA0Cb0hrTFmz2xrEFQ2nnRbxDdNeV4ykbrPhk5oL5E8iQ
fA5V5a2Z0H8GqAh4dpkQP670NjB4pDy6Y9Hfo2eBbWp0XR1JxSBE0oP+bkr7MrBQzQAm1UAXX6aW
fjm0kaelSbJxI6pvR1urPkRtkvtJx+yXSLHKbYRi3N7oTGVXijg7VpyiLDIN2oHbxpfKHBIfjcOG
N5ZTHNpq1PlKrDU+EWnmOTXJjwpX/4l7kgSFUJ6RGJ1+gsz/tg8t7fC5tQEFG7QT49i99CC7QY+v
AQTsU9SZkFVhR9PSPaYZn5xR7ArSvS9RiutppisBBBcwdNBJyPW2xhbE7IkZP9lJss2VAj3i8TGz
h5VRXYdtMDMX9CyoaqFBSNp7cQPac3Wy4icDVDJIbST3WPxT31rb27O3tMfRSjXHw7OWpDwcGtFY
jCb2H8RShghp7LUup6XLBPRvM4ck+iGRY7hcHrAiRuC3FvETjRqvVCcP1OF+ZYPG1dzdHopcknpb
GnQ6IXeCaiW6HaQ5c8toGAe9iZ/QX7936bDDzj1WyJriDecpVA1E3gMfYXxjTf4QZepKOmppyc7N
S5FFG7dtOqQDjrLR+TqZ2ouZNLu+W8vZLK0Y9KhByfkmUiafyh1Nct0uo+hUOuV3A7wEXkOilWB3
yQaStrACDBBOZ2lP1Y2Wqyi9KidtVDwNqZk6W8meLASZ2pt86b8m3v7+7GImbW4gjmmVU2dVlheD
zw+0UmyP/sRPGm9Dq7aDVowHa8Dxppgr1pecEvm1OR5A7fwqWcDo5JipXUWnwc62NPtWNWyTjd/o
tDKPi3aQYEO2GHpEVw1waTPorZpP0YkXoOIXn0B55LX2B6P4ctv1F9fLBhesPhPlIWF0ucmqMauE
hX6SU5RtdPbA1nizF76Pq3tu1cCBNBNHXn4f+zpFF78bndr8A1qZ8w+3f/7SzsX3geMEsASnq5zr
SJXJdYooVU44zDV4RKf7haLHdxNgxw+tzrpAFbnjQcRV7IF4IEHRD84eNfw1VOviQEFIgXcs5vKK
PrSf0HteaAxeKQL7wVzrxXyDYUnhDoB1QBYgqwcUgJylKo261wddj05jk1QbLbUmvzRdZN8K8ILQ
jGRfxr4oAq3gzg6NleAG6SK6q1LVxB0bJT8aBBnbgcWVbwsO6g7SZjswe3x16tgJGIkQGTA2enmp
QH2van+lrnlMO/Nny1rjYRJaG3Q0RQeoOfbvv7AwMnPOMaBp7koh2uCkSKnqRCcF5NlRqm/izA7V
otzfdpXFBcJlghMQ3SlQwLr0RESp2mQ38BTdibwyoz5fMSBjNOdbZMY+/s+CDGzo4yrrMyVRTlHU
BwUDzNHQECvp9lM+mb7TFMdWKF6tFQGbyM6w26fOdI5j7+5jqzhYZuvP5LnO0D+gFLVhebon+Rrn
48JVA/IUhAWzkoiDPy9ngZic05g4cNPqwXKCkoC5Y1wJdBbiqrmzRXXB0YLXuMwwl9VmP1YqUU5j
+yFSPxVZFmgq9yYXUkzjygGw8K5BG40OujQkcPGylYIEixm9WaRZ/JRWWFX+XXGsIGG7Nt2NiuZb
zeH9TgR7DnY4Un7AdlxOH20LLsDNqpyG8ZECufLj9ucXXQiP8xnJgact8BaX30eCrxSd1iunfjDJ
UYks1U9MXfi0At8RndDTlzeuFk5lTe8j22l2xmRnQdxEX/CKjYOp1aNNjvb8ZyBoou9DZhO/yo3O
622lQSGgs49GzeOV7OiST5GZ7d+BNO2Mw7r80RyxpdZnmJTG+RRbaNHRgN6J1iC4CzciuN3/syIz
0pqjwliVmspJJXAsn762/ZHSlQzWohGwdYH8e86fy+vbOCa3hqLAISFMN8ATMw+aFJLF0EEhG4fX
a/Cdpa2ChzkOdeR85qD9cuomyBziFVQqJ8WiXoWUbu/+ythjw6E7ra5slWVbyEDqs+IuXiCXtnQ9
yV1RYmzK/FBrY4/kbVBOFu4CsDh3a2WVpZ0JtNB/5ua/PwvTMkjgVmaGoU3U9GKyc8fGs92XRgvT
WvPqwr+9dRbNAb4KkPyMhJKLanpPXCqqOfAsQCuDExQCRt7OMMHSuIZnXZhInPTQWZ2zdXO67nJk
ZtslNSeIzdqkB9VK+tpF+q5X0k0tUhT0ppXjdOHiOjcnO37dp3mZOANu/skDD1n7Tv3F+dq6+L7k
g5ktcnu08P2pRJzk5WvlVJnR5rcBcKq7GqDGqLLJMWAzAzSLFgMQxg/NDuLSm3Zmh+Bkg2M6YV7a
4+rrrY2au88a5a9q3nkmyRBs2C9D39/zqgKuM13Z6wseg4GjYQHnLAo79jzvZw5qjYOmpiUiqina
dtDczPidAgAWS5L9EOcA5azhABb95sygNA9kpB3THTU6OUr3YDL3rigwbheR1TgGk0JWdsRbSCiF
jCD3RCIc5BCQW5PfYkC3RAWbesx7Z6I3vGgf9KnYquLVyp5Lj4PmrgelVrevJmPHNKx7XK2pPC3O
MaiooFEIvrOrJOqoNAlYc+dnTBp5hvLYDqAb3VoNdIA+Z8XKPTTvu6vxznpeeMeDE1QOkesKoFw2
v80AsgmMzNw45D4efpRG6kU4B3LHj6yVZ9qbEMSVzbkrH9JsALO+9WWdORHpHHVsyzo6JdaHcmBe
ZZEgBbHMZADZ14T28MUZdwq46vDfbrrW9TookFZj6gtS+kohfJbHXpngjTc9MFsNXOje1sR4hOzt
rhz2Dbq18kn3xUwrEO2VXvOpcbT5MVVH3BWJpzRgyc89Ndo55iPFmzvuH9P0mxntTQbt3m+K+3k0
DxM/JEMf3D5x3zrY5LHDvXDkot6CCZD8WSQ9HhtdGp3i4VV0m3w8oSXYs5PJI9N3ayy8luw1q3tS
zMcC0JCSJcijjBsNBIxVr3qWSsEY5+xv/6o3RumrX4WfBNwAiAfw8Lzc1pGRjRbJiXuy4odBa4Kh
/ewi4mcELU+QZh8nBQjjbTUdy+pV13AnjZAo4l8VdfJNE4oA9J9YcN9IK38awq5xAgN6kWLcjs2v
iN67pRFEfC0z86bXef2jEcPCa0FkK4flTcTtllITGuH4NQWtQAGAikP8q+inQCN3Sv9SGA0efJ+b
6qHM7Q3TNx3yN1qy09VtblCkL3UQ8byaVgEl0CNRsl1WP072x6rbdcZJlKFwX3pjPw2vXZMdrOJH
zgekdp19layEyAvlTm1OPrqAS8z0wqZ0PTrOVDSJiAzUqSHzmjwq4i5nx7EOTbg8rV4a/tNIDyh0
vFuEd75pDBzpwLyhpcUGb83l2ot67OsuBlzMip7a6qEKb/vWQqALxjeE5mDiQGpGdnhDsC5pK26e
wFT24A5g9LSQp5veSYfyexT6PIA5IXnVyGILqERXvDZPYDoMmui+IXzlyb0QUmAgfyxIV98AktVO
iNY8AaYcmxDM0j/fnqklA6B8RkcRrACGIh8NhlUMQ2OaJ/SPeZ4tsr8YgINOGywE3gRX6TG9AKGM
QHb6lIOvdJ9//4tff/Z1aXrqWrh62+DrFf9YaI+OWKvJL1yLyGwj4TZ3isBppelx21Hv4oJbp6oz
HoyhPdHB+USH6iPVomC04/1gijWm/CXnReoDMCfIZIEER7/cG0C79qSjcN6OClyKAopDZTfEmwKC
Kyurc2UKG39WK8ONj5sf9Y5LU9RCEiTlbRaq+l1dABu4ndoVANqaCe3ShAah0K6D9EKYFGN3aDX0
DtaQYziVmrMGK7gK2zAapC/n/AJYsFATvjQ1xWVB4wSm1D4OeN/sVEptz7XKBH0W+o8WGNLb7nf1
CJ0Ngg8JKjHoy4POzqVB0nNTj9yKhSz9nFh3JPlWYwOla/mqpXEBMArya1w517JyUE3Q8rZ1WQjU
Rr1tknxbOeLoVP13PNv2ZmP/uj2spSXTQdOOrDmST1cYKj7pfRy5FgvFaIHaL2EfRWycKm0N3Lto
B9pmeJuhIwE9jZfTl2k5XtvTxEJ0p3i1QMD5nTcr59vVBsYS6Wc2JPejMZDpNFJZiBfiD8OIP0+6
dQfkA2rrzXctLh9BzWuu7KplmwYE9OAToHSR/RB1j7EcDIZ7FP1EybPVV+CdfkUhxOiOIKtfMbc8
jf+Zk5lHlGzs0NWhM5BLgtcEb0O149BS/AunAMMcAnacTViy2UnP4mcglWPWZnUWZpCkLAY7NEc3
nPq1tOfSlgKkBr2OuI70qz3cO2NEdFpVIRNgBzfiyfxMebLr2o9phCP3tqMvGrOh2AzIKloYZODc
aBZxhvRAGY51HZQGSlNlenD73BuVNaz8kqm5+ws4C2iPo4pzOX2ZUelpm4sqbAVOo/5lhKCnmL7j
qXB7SEu+N3eIz1SDQK/KuaPcLFum60oZ8iwmW4XN5L6TCeVk8sPS6DOi1nu1MZqVibyKIrDLgMzF
PQmkNNqYpIMwUahQbQqrjXZPlHt3JQGw9vl5cs98r2JpW6Q8rkLu9TQAkPP2nC1toPNfL7m2RUuh
aCV+vfNacrzbusG3VgrHayOYl+1sBNSss9aaRzClG0WsNjKufV46cXpq1HmN3gWQwuyVRzTR3p6g
+T+/ePRgedGVBgQ8lAsAU5YmSAW6o7MtowobZdqV+d3Qb6v8Cy0/FMPe1HZ8XDO4sFtw4eF1Avw1
ond3Hu/ZdLVg3y5aWhdhoXKAdZtYubdZjcb9UlOCeET/++0BLtqbGwFxGaEkLkcOQz2VEW8H2HO3
9Bnlz5/FWnvEGxOENIm4hxCbWIBJXDebmiNJLQU8X2FuoYvfAy2/4vfYUz5ASuhRf6oTZUPL3lcy
91OTK5vaTE8ZG0G3ABBQz580E1XDKiXUwzHdfiynaTi2TsJiUD/E1TOWkIBH28n0A+xA5L5Cg1TV
5ep9pZtpUHFL3VRFWnsW/pNDVBi9Z4k2PcYJjfyh7tmT4Ba+VSm08CulRmeVGnMK9rk6wWqXvhUb
QYa8qTVNmwIZlM5Dmyn0DGjs7hNVne7xoFMOQN5FAZaJnkBWUJCt3uvIXwOC4qEcEVFP4/lr77Tk
pHLy6pTR1ypVoMJA8wYYxJSpm16xITpsQ9MTBIm2UXg6dX4RvYtedEXVPHeILbLBw/+jVQn2IasM
GqokcbOAWtArjqakPlCij15CYnKH/tLom8s0rfPaGBKkCks1PzMK8y7P7FmNlNQegdLEYz6MetCX
rH+s89zG9PT1iostbFHAE1F6mVOZKLrJJ4DdDZmO9xXuzfb+Zy7ISvJ5wYXRxAo8Eer3oAeRyR3N
xoFShWnkYWyUXjq9EvaQ9ncdJvD2Vlk4LJGoxBmA4jkCAflFRPupraMmLcJsBKU8u69qByiOFfDG
wmQhBsCLBFclHl26FLUlRAfPbFXnYZ4comd7XEsGXp9naC0HXn5m28OrVLqMy9GcBOFKFtrxp55F
HoQeNrdnaWkAoIVBFzbSAtf5DbT0qamSFEWYct9sX6y1aurK9+UKdpWnYx51+L7hbtwNUpD/r59v
SpF57LLIVEd83j4C/N2stV7P94V0FIJ5CB1w0PJBAki+T8SYxXXCqiycrNYXVXvQ9RNCdJx4B3WV
HHtpqs6NSRvP6TMzZ26Zgdji6OA40Z5vz9XSxptRdUgTgHYIuY7Lu8pg+WA5QBSETbwpmfBaWno5
CcrtbTML+w589GgWQgyugp9FWpIuaXRUf3JsiSkOdFKcjNrcR4P2+jdmgNFB0xuIjeSlQZzIFdNI
8zDR2xC1Bq/vtX1lrnEKLUQUM2EFHupwgmuIZYz2m3zWhAtHpfc0t91YPd0Y5CGZThYFV0vXe9Fa
K9yCI8xLhFAfaVuQvUlBEjUK+Bwp6zB5UvJiU5fl+zf9rMs+U7WAfwqiMZeekNu0duyy5KFeIV/n
mWtlk4VtY+rI3s8kUNg0MgFQWro6Y41WhaYW5B8+DC/1EKyJKy94swmEGaiq0U0E+J40Bm60JKNZ
VIUghHzuqg2UtwBJVRxveifnE+4QZANnwkl4Nf6UX0R2QQxOIbwVDnnlt/gnvO3JS8s9MxDPVAEQ
zpMr9qPAEhVQwQjHJPPHYBjXpmrRAHQGIUyGwBj5usvlVhWc8IBH1yHqQTzI8M/7B4D7HO9FHF+4
16Udn5HStfu8xgTZ2r5tkq1ODrctLC32uQXpmm1sTmon7vAqAddcbGsBgqaN0v0DLZPbhpamCq30
rotHPZI9MgQ5SaexHkFyGMbfeLJ314iFFj+P8B0lmRlOrUrvE1vpYnW0LB6K8mXkvmavdfysGZCW
mvasahMdBox8R9Rd9D5x+XkroOyKdBE6faAGJOchjJbnhsWVKhRp/UsXCO614v0hDx4AkKqZqyE4
PyRnQpvxBLRSX4V6C2g2AG8rK7zgShffl1xJELVNmgzf7xNxYEr/CTmcrRWle2T5Vm7ChcW4MCVF
b2gBRo4ogamx9lQInn267asLF+3F52fzZ2/Psp20slawKWzI8zhehOrUWt/34gjQOq6CJAWJfnm9
lbTOkyZ2y9CwSlTbgexR3PGdmjOzUyH1CRgqOpgdvDuk6y63W6W0ohIrYvDNJMSrMIxt2+SbqFpT
OFgczwwjh2ehmignnchgJwD1OlVI2f20b9nK02ZxRc4+L+0+S+WQc7UsfF6wg61uBNn0NVs5C9fG
IE0XsfJuQC68Cot862Tbfn/bq1Y+L0t44zXQ84zaVWgVPghWlTX8xtL+Q8pERxecjQSGnJ7VoqZi
SQmX4kWXPg5C+6mkUfrUsFg9GHo/rVyu85RLETziDxWwsZkk5+rEKsXYDTpemiAQLcjD1NiJr7HO
9fKxtX2CyyqIWOq8ZnqqrcHVpJlEIQ406aiEIE9DABCWS8d9FKNriYCq2gQ47nO3xnomTeS/n59R
t+DER4OJdJdode1OI0Gftj3G0YudDzoixTpPPXM0FN81e/N9nvHb4PyiBvGiA8jf7P1n500/KSUx
dAGsqHFvV4/mGqpL2j3/fh83DPJOM4pqns+z79cQBS2aXEXjOckDnjxFyc+59f62ey/OGgpGAPQh
AXElO1bbraYUvYVZq0wPTU2BHqlbgwGduXIWLBlC8I7nI44axETSaERnuaOTYvXbDrgzZrJPWq8J
TyNQvNEZafzb45JC7rfJOzcnLQ4K4xbN29mc+TVxPmX5Nsq2RfdJd7/cNrS0SigPILyHPhi4mqT7
mYCai+muAnr39ovdv0bTtk5XoozlqftjQrqiuQa5k6mDCbs+pO6mmg6GOJB0d3sg8zl5djL8O2N/
rEi3MymEQ/MSMwaZu2nYxkc0Xvb2Dqgy/RdoCf7CGJwa/ZDgrEcEdenbVaVoja5gs+a8GQ+qlZnP
VBU2aLtycgBzBxiMOe+tAGyjVAXeZrBXfsDinCJJi6MX+NkrZBV3HBYlTq6FJG4feM3+GUSEdgJw
aXpdtOaMiz5yZmz+MWc7OeaomY1KhpOv3tQ/Crov15J78+65Wjy8mMDHA2pW6PteWsjNbCrd+Wzt
zA9p+miVK5fs8gj+fF8aQYaEQpmrVAuBg/SE9qMu9uNfqI6gVfSPDckn8pFOwu1gQ0TTgO7i6TM8
X/PSsvt82/nWBjPfkWfL0aEbkBIL+wkY7h3IUwGb7IJUWfGwtSWR4hKeDICbGLCC8z1FldzeR4Xz
N4cq8AUgCcMf6Je4HEnejXrVQaUUjhXED4rq1w9DuzKOxdk6syHNlg0lY0UBlh/6Fa/JsG3Ivu1+
/cWCmLNiL+A62lVDbeYWMSMlpkrL7oro6wwnVfto5aZbHMeZEekUBWFPRho9wjgAyqpdjw4bI7VW
rp3FRT8zIh2itOVprpswoilPNjhk38/Zh9I63h9IV6HidZXlgeZ1R4fe1PFgRgfItx4Az9tLcT0A
HcEh5FCQYAerpVzAm1QNZPsK0cPhOKH3s2jemXzBNYMjF4IlYMdAnOa40raIyDjUCuodoUnVjTMw
H5nD20O4PtpRRsFrXJ0TbqDJVy83BR+GCVQMwN3p1Rjfo8P9EzJZUETJyg9una4EgfMOuzx48RhE
0hCtzYhv0Zl4aSyOemYx4EZC3gQT+1pPOEh8NX7V9ZVtuLQw2MmwAWjKNbYHwMvETevGCKMH6A5E
xcoBv/x59AgiRw3YjfyyHRpNdCYFY5rKjgAUpuL59qIsfh/JQqAGITkJvobLeaqLLjKVFKqwYvSz
boceldvfv97dmBeAT2aEOKTL5aRhYmeDQ93EDLkNbuh9akGZ6P1bA31wkOdFIgaFYPn9YpbQoOPg
HAtJPpCPVer2r8qQrBG8vKEEJY9CdAx+GjQrIRUtg3vdApWvphlJqAwuBJmQKlH1b8NgIy554aaB
+nO+q9M7MaBb5f84u7Ilx3Hg+EWMAMH7lYfU10y31Pe8MOZq3iAAgufXOzkO290ULVqO2N2XjiUE
oFAoVGVlgn+d/ynbjQO0slcAu0CXEk9SC/zKiyOqdxpPLFMjh11skn2dXQgSmF3A5+8va2ATCCla
QiH9NerjLmmaaGCpT6UWAVd93irWZgIGTRNqOGCFQOLmq9VZfJJazXB3mc0YfW/FEF38fQr8G65f
5HnRr7i4U3ST5XXWF8ZBc9+7Q7slo7Py84HvRIsn+iEhP0kXG9E6pNJNgAsPLhS3+hfz8ogL4P3/
+f4JFXRSMseWroHc38dY30E3B2X6/eVLhAsFnYt4JYNIZrEFEr2jqaX3BqCWtp8hl7X1gj09+cBk
gBQeyQX4FRz/r3tM0MevFM+7g1buKshDZH6WhJfOAUOAJXdOlFE0My3CrCSNy46baQ/e4uc4zYNG
bQRAp1cWBsAKgSYNYDZUoL7OwWlBsjcgG34wynqHSyoQddhou9LdOA9b48x//xT5cqjJ6cWAcRKE
8VILDYPvYuuq2qzdrm4KpAnR5g9Ew0ndQOm0KoeadpB2ZKFU5HfXOr5hp7/Pb8zWMPMB+jQfCg7R
0cr17sCUuTOQWix5/cs1yp/nh1lbNmjMokgMKUFyUsLVGd7+E2/bQ54fHCODBEkFcq8xbOTlImsz
fBJwJqCnkCtZMrJAclrZyjHUwbL3zHrovCs7Ub5bPPXJzzG/OHUxDwb4JFpxQSm3ZI5oLFUAy66p
g5iuUucACiaj2bhK1jYIZx5VaQ/F1ROiTGQgadmKoj2kuelzcpyp810end+e9UHQqIAE6tyKt/DC
AEPVBTFNdUBiyRxC9IVZ7oYHWBtipvBA6I0nKjJYXw2NpACAaSbsueRPCvgsRu7NLUrpNStzkfnH
A8ia2+0XY+QSFVyUBnp44+LG4eZ3r7Z2vJMht9zr8yt2GrUigkRzCni9kC84yZVm6OFDaqYcDu7U
+k513WeR5dHQ6J9QCd8Im9aW7vNYi/djLD3VQ/1oOJj9s+u+QObeF9nT+fmsL91sZEj8Qsxp/g2f
/AAwKXRAg1d/QJ+cnu2G/IZPgbuVwN4aZf77p1EsPWF6rjCKqQ17PQE5GEQvHfqdNJfBZhEgYXtg
Z6h+o/cZz5ivA/VJ66XSaIYDuHj9CXmpcty4lVc35dMIi02xBu4VuSeHgzR+D/VNnEO9bqurYyWS
NYGcBgwf5wbH0l6sF4uVdMuRYZDhNR1fKnozFXZkeiXk1HIfXdaqekPrR6DRG0nvZCs2Jrmkrvm3
joCNoBECfSXgDVmEBm7ipnnn0P7Q2Pytc4ybnOmPBRf3k2tEBqp3ozBurTnDaEPvbbLl+3mz/F9+
AJBwBDzx7klymFuQrOkpLMaVR0Y/9K4LZbUT2jVpX908avmV0u9M4+KsENYdmrf/NerCH7JRjU1l
Y9TR4r5AYCTCMfuVWBtOZO04fB5mEdmJvGytfLT7g3DfbPbOwXkMwQ9nd34N5yv863Po62SWV/xY
WykwAv3Bc3I/5ZmfbgCn1nwh9Eps3ITA5pykoiUaL5J87GEkMucBGZowmcq95rlRRpJ3zUlez09o
PlonE8Ljbr5HUEJe+ioDfmpM46k/xOA3peJar2q/Ha71noagH/TLC8FN/3kIZsY1G7xGKL0srMGr
gMM1kmQ48Lc8fjbtjRBsvpVOpvPp8wsrKNHd4XY1Pk/4A2vTEBwpKQjrUVLyFYDAHuihtI3OtFPD
mzVF8eCa3eTpq8uQaYb0bYIqfP3s9dQ38yhLjIBnL+d36tT05nQIqMiQp5qhswvT09qOtaDWYofa
t8ck8PDv+QFOTQ8fRy0MUCREFgDNfvXzU0rZkE8jO6Q7T4/sD29EPSwqN9zgqa+fR0FqB2ku/LOM
K6A/nE5Zh1FAf+n7BohPLgTowcS+jLB80NdFV1ruPILu7soEofHGOq1sBF52QGzNfErITy02Im2M
puXQC0cUeawCIzn8P7YB96w5932BT2m5DZU19anR4/MO6Lky3S+6d00LdS8EniQ8P9baZhjomZ81
2yB+sDz9Q1+CYCUtGAQTHx28JlgEdYzzQ5w6GHAbo4wCfTGUpaFN/tWqZGc5Rdr19YFkRai3N830
Zjkcj4g2ythOAzf9+fHWrPjTeMssQm63Ax9KNMALoPXBnurXVvZoVp7uE15dJQwNxOcHXFtDqNwj
GTd7AbpMKSg798AbTNghJ9krHXKESXkwlt7GvNasbs6AzbpOAJubC8dp5syt2szB8Z+Yfz2mW/nE
1WngPTE3iQPTvnxTaN1YuVWvsQNgQJCocP7qDBRUQ9xv8r/PPvirj0Y2EQBXsJUCVIlV+2oRxkDh
AtIcFAWy9BW/1sQ1m0af2ENkaFe2fQ3S96nV8SNqnw73JYvOb9iahXwefxltmlnbgkSvPtgF/ylN
/a4Cd60P8OcukezBZN4GZm5tZVFZhgYdqvIzpdXX+VIwp7rNmICHuQwY0GBKH69E/v8wj8+DLBZ1
Am1fA0bRBq1OoSb8+Hh+zVasDzYBYCFyKPB4S5/XjEaLQnQlD5afoVK15YdWP4+P0zmpBTjbvISf
3jLou5FTzEYOhaHEb7rXeiP0Xf3+TBeHUgLg4t7i8Egtzodc4vsxf6nQz/18fnVWdnhmvgPtDcgb
0Nq2+PlxrDtJW+VAO7fpziYyKsCEveXY1uYwM/ziATNf0ks1KYAiG4FkGeBryU/VZb4aNgKZrQHm
v3/aBNI1VofoiR+o/SrMD09/PL9Ks50vzv18o/33BBarlDdd2ltqBlxWsd9Z+wEdXtYt4W/nh1k5
3kDAAqUEUCTyr0uQcN1XXa0mqz5UREKrVZrCpyxFE7XxGnfum5aojbOxuvto2ACMDBxyCKS/rhu6
g+pSuXp9sMDBjZQ1Sj0icW41T16IH54jG0g+AcqNkiUYCpbqfmMNVm02UHHI2nB8YlvEnGsGYBow
LYJmJjT+LjbIi4uycm2ckgSKMjfDWA3Huk0vBOz/m8TnURbukKVjF0PXhB9qot0UvfmNt1v4kJWJ
gAwApRBEsdDDWQK5TRvA3i6h6kB+DM3NwC5OiKB28OnziwtkEnAwaYbPt+CefJjI/rwBr/76mUkD
EPQ5W704hyC9RVpH4PPJD7N9N7TUP//9FXvFHY5QDFwtQNotnWHOXU2kY9keCCTDCGr2ZR06W/it
tUlAcxXtDHCJqIAvyt5ORrRO9FV7qCweFFGcNRtR+Io3Qf12bpjCe2UmYf166uo6q9LWitVhtG8H
fpMNtyO048zw8rUC7mamnYG8AaoHX0fxVCOSXMNajaDiTNhfAGIpxNbOD7K2Vp8GceeA6ZPj7QBo
qe0Oa9VYbyJo2cblt7LfUAXEkxvaU/O5XtjTAEVQ2RK9OWjxPqeB3ALxbn1/4TZ0TtyqtvB9rm40
76k3golvuNgVn45HvQ0Oxlmy/mQbKJgs9cEt1KHBDkt9DE361rDjwI5J+3rxZnggLHGBPoWE9Um2
kzRSRwc3l4c33UNz6sbj7nSrATZA7wqwMsAFnKTg2sazFM2IeYA0T3MVq41Qc+XzCM9wBQFRjYZR
c+Fb9YlaPGWDAQ+e+FLm/hY+fHUAXA02aMrxylp2W7VEg8yHNQJgkvy96dI/l679f0plAsKCKvMJ
40nZCaXreWcdxm9l8z3mGwHIyo+fcUpoIMJTF2+ohaGaBpq1wbtG0ZRGdwabXnRni4vm1CuBCRyv
3X8I+lPYd86sJjOZDtSg9FMrkB6YZK+sC8mQ4Ivw/pvJU4BPBMxk2V05ZqkiVdvrBxfNoqUd5Q7Z
Mdu92MNiFFygWCoC97Tk9BKmGNxYExQglt6vnWttjPh4IOZGxnNtyUDhBicOmhFEtgvvVye2M0Kd
hR5qnV0RCy9BtJF9R44VUufu5ZrtyKyicxNQeDh0tMR9dbWum6SlFjfawQEhwWsav5w34FNXCEY/
cE3MuQDw0//LwH/y5NCCdoUuuHvIOvXcoiWcScP3dO35/DArhvxlGPp1FllpmWPlCPdQ0Rrci343
bOzJygA2qiTIAc4UWCfFv9ZW0I/RcRBN+Zs+0WLj98+r/PUlgBMCUN+/LBreMouDGBs5tVlNrUNV
/k7Ujr+R+m6gOzLtsuHj4qXCfgOFTAmqxydVZRCrN1khDCCxIpLc5Bf248wnEY4QtdhZuBgZ+0WY
M1lGOnVEsw+M+jnqJ1vZ0rWN+Pz9RTLQzUg+Ej1zDvqjjAvfTbYEw1dOH8IaJK+AIZv5vBdb0XmN
x5w60Q8M7UR9rUCHm/uCV+APubp4JwDeQkwL2Qbkyf9RoX86G3mhVc3IBTk0N3n3EG+R0K+s1JfP
L1aqoyLPtKIhBzCSxn4uN5zh1ucXRw60S5JUAz6fWWGeBtkWVcW8zosjAUJZgAbA8gDwzbLIKvLW
mvIknw5Ve2ztB7P4MeSXOye0IyGrjMh/TvIvtnrUeCe0WgJynLt+A5lTEGKYw0a1b3UeeFMg2gRV
Np7DX11TapJisstcB4VT4hfDYWgMcI0/nTel1UHQ64r7D2ARFEW+DsINt9VyGZMDr+4n6y8YLMCO
cTFWBM1bKFwiaEbBGKC6r2O0eYMUoQVYoE1vkkL51nTf0y3mz5XTN+cpQLOFUggOxmIiQyXiPC5y
AvmLj5rexaAp0YC4ej6/XCu2+2WU+Vd8OnlkdExZi5QcDOtvTR6KeHf++yvuHMwVM/vnTMWBJP/X
76dlDnB4yQhA1Eczf9Gaa6+6NsBerizhs63+o7XZmAh8AHXEs/KkjN5DcNABhRw5QMUrcnrwHbdb
RrxSKYfI9dwLBMkHVMqXRaq4Q3lXVJIcKBl/yZ5GbQVC6SnmVyWK2KklrtzBjOzajii60yRus40n
4YqFo4kB+D7AxhFPLmtxoh9zopnedJDaszV+M9Lrsrs+v2tr64hqAtL9aBSb9+7rrqks5hpL6HSw
c+fO6NT32Os23lJr5g0Q9JxPQiR5ArPWYyicynIeQvyileFzj/n9aKFEunFYVwdC/hg4pTnyXnod
hV2wuOjh/AkkVjlzTJ+MQ2hnRhZwPrycX7m1zUFpHm/puUfEWSquuRk4J1wQYaHtIQusDgmU7DHO
0vD8KKdvXgQUn0ZZ3DhunWmWhKznodKsb1Xd+grs8Vb3U8vU3iYbLuJ0Sv9Cb6A+wa6A5oHZWD65
CNCOJzIb0umQtxyVcj3QTejUam/np7Q6ykxpMgf74IBbXA5xaqOIVTrjQY+1BKrN08PUMwiu1cnG
LbTUDJuzNVCF/e+RTmrAJBs5uvUwkk79qnqMnVev+rCyp6YBeXqLfr70/5CmODVDtHmAnQ0uA/89
sfe20IhZ9nREO7PfFpFowWzlQwro8lWcexdmV4s3xvKRH1N7QO/bgFMFGrZyHPHQf/Dy3+cHOfUO
mMqnQRbewWpFA+KscTpoLYG4Vn9nGc2Gga9Zw7/LFQkdgNWX1pD1eTvZjTUeHG9fTVBHv2+7/cWz
mNkwZg0KAKZRr/9q1lOBLqsmb+rjvStNHw+RDTe9skoOHhbISgHvDUe6WCXo3gFv7KX10YqZ7+oQ
2d3Y67UBZoUTJDqRf3SW7RdUWnmFVzA7tmU4sl26cew3Pr/M0haxgDd18PmUPifTzk6fLl9/CH0B
1TuTsJ5AlbNBgmjQ1avjpMDPhJpuvQEhX5sAXmD/+reQTnMWHoUmVSnHpKqOhd/Eb3V98TsYAA+Q
wUBqDp1bSMcv7Icw7rgDEUfKzAD94YRt9TOexk4YwUE+HikjvLWXtzAzB13ptS6OUANLiV97t7nu
k+qO5YDBbtySp4uFsYD7m0s7YNdY3ltGl/W8JkoC93zHx1sxyYuPA7oGQFWHWpgJeNcyEKQpoH7p
ZIljOhYh+Cn9dAvBfXopziMAb2XCu8/Jr68b0iqNTZBJFMew8b57Xti2ge3rW5KqawuFJCqCIoBe
T4lIKuJkTdJ7/GhWJIwnL8ClcenBwDw+jTCbxaf7dnBLVHkGjFC2LOgzEvZbcNPTuwgjoFz4T5QB
8hjzHD+N4FWOVdQe4UdR3FQ1IGlXTXujLqSgwT2LFNGcIkS+GSk1snCwyQgs64RjfmwU30GDiVlb
j4uVvcAgUO0B8GUG2i1crJPm6eAlrjga2TOrH5qLo2BIO0CFwwOpERLnSw+uxfWkl1lWHcf4YcgD
drmDwvdRg5zV8ZByPH2qKuV4ZVweVSrC2IJQs3Z13pRWNhpSYsirAFI378Ti9aVb2WSPyi6Prbnj
2jdb3nhFWIqNi2hllBm7YuHczTgxb77MP5lTbOtl6fYdO2p+If/+LbzfW85jdQQwaCM9AcoAeMOv
I9gtrwXhA3bCuOHuzzR7Qo8/Wg43lmvF4c75jxmD6AJ/tESyFMhCDxaIR4+aVdzlvRVqvRkK5e0G
giZsXzRv57dnxX6/jLdYuDIVcSdzjNelY2SbKiJbjQCncRQQfDjoyKzNAgJLZpaO5NNQDA47xmLn
xlAecn1hXhxIoWAM9MzMcg4A2j8NmE/bn9Q6WEhjvT624w9K/0KC9Pwqrc0ByBwP7gpSbsi5fN18
vXSctnQpOzqPhvI9eZuVG5W31RFAL45MJ0Ia8HR/HaEE4+zQmAKhDnp/3CwLPAuyZPlWLXfNioHb
/q9hlpSzokA3lbQwTF1FJnvQ8kc0AG0pfa3ZFGr3qK6jjo/EM/06F/CycbdSBTsK72/12G51Yq1+
HuUxvNFw5nFLff28LDsHGAcCg/IQkfRlBCrHjf1eeaDBoNBvD9Odn+3LzBehQnObXGdHl2i+3l5Z
bhwm/G+e51GlgXYZ1Z+eE58PW3xma3Yw98jCB6zxJLllymQzWdWRT38N71kXL3T8OG/MK0EK/D2C
OcAGgHJcdq+badYmVY+o1668QK+NH05S7CeL/XEFmKeTy/lcoEKMcwlZZIiwIND+ul2mwgOnaeLq
2KGb1eBgBRN6ZHgbF8Daus3tYHO6CCnkZfBY52lXjgKjiO7OdfbdENKt/ui1swNSUjR6A6UHu1gE
d0NSarkjcMe01S2QHVEmKr/pvzf9FjhlZYOQJ8IbHaJVuPTNxYr11GRAO47pUVXDW8f0EKEgaMo1
31ZdNPTO68X2gDQigJ8IMfBqXwqYe0IZ4F5n5dGrDgT2lj9zavgj/iXx0/mhVo4uMMjQp4NvmPUh
5r9/8tPFUCFA7iwEA86r7Xf08ssMrSLgAEM3D6KApRHE4xRLhW05lk9ZG0BS9PyvX8m7IlMI4wJu
D2pi1jJaSuoJOyMRFuf2r8QJqiHfu6oKim6nyD7xdnGTRzX7HtOtiH/F9L4MPP/907pJ22kmx4j5
cdD6b8ruQ2cw7uoqvgZFy8ZBWuqlzTEzxoJq4dzAjdB2EbCROi1BwYTI3ADPWJJ/d+k3s/uW8/eq
9SLb/Wl7T0bGw9hWQbt1xFaiH6RiCWwDfh2KQ4sjho7ORJe2y4/c/KPkrWfcoQ0jcsZ9LK6Sftqa
6oo5Il6YPQae5taJcqoU3sCTocczZ3pAESLg7oDELA+SogpK66+dXIFUskGfAwW9FxcPnhHV3vuG
Ua2cduRR4fDnZDrUIBaxRcaFU5i0l8du0u71GFaLClUYp9mOJsaTUdFd2xhvKI2h/xR6ywaJOmhr
JHgQVCM09xT0EvQMzH3SqH+e/2knvwxP5Lnjed4NdCUvlYuSyu3SKSbisR/ugYzxoVMoZWSme5Jc
nKnCALiTvJmmZ0ZRLRyDMfC+lbLlj0ZVBXueFBtbvTYVvHHmMhbyunBBXw+QPWojTV2F7+t+TcGT
zGTY/G7Ez7T+dX7RTmxqXiqC95o9X+OY1NeRyiJXxsBM+WgH0xBV6e78509OCJ5rJvJVMwgMFcBl
DsNidNQnaXePlvFRsMds2BMJsd9jbIF/yNy4GVbmAoJIC+2YoIs4VTOnrdZLw67lIwNJLLnRH87P
Ze3zeDiDGx/ZHoAYF6e9qYq4M8tUPkrjI4kM9nH551E6AqYKdSqooS6c5py7dwubykc0a/9WWwHH
2o///PXZ4j65ZN5WdutkhnwU1c/ANjYyeyfhDPIJn7++iHHNXCWd6eK3/8jHo/ajb18uXxvkj+Bw
TDC+nFR2taYvOxSqxGPJ3hVkX1vdvNhQ5zZmvAKQWEXn0bLmVYNORtMzbG7qfRsGhM32XW/+MZzb
cbrSmovfNYiScCkDD4ZXJtIki0tLM3ExunUuH/sUCbdKBRXbWc5zvNVNebrrGAec/gBCmEibLGNn
YF28ukta+ahnUZ1F/aX54nkanz4/D//JqAZCyoaV+Hzb3GX8ubyYgGv+vo1eedBmeDgXS6M1vTxN
YnyfQEh2qJN7IapA16uAuCDsNdyn81Z2asUA7SCCQHoag54oj5Veo5xkGvpH4Bp9vf+bOC92v8H3
ubIjMykmQn8otoENbzGlfkoKhJX58NhD6saqZUgvdoIoESMYx5Lh+yf9E0nclOB9bnsYMmTuvqXa
5d9HWRhklPOzBWQZiwlg6cToksJ6VLvG48DLXYyhgsgh7vD5tEOB+KTjZKqKcqROaj16xQ8rf8yq
HUR6t3oaVrYaZw8HHW9ydEgtIzdA3UfEN5n52BwNYwhVU0XpxXyBmMjnMRZ5hU45CtaGMbKMhln/
IoytvPfp7YoRAChEVW7O6S6feGbdtmhpxQg8DSvjOy6WXcn+kvFaM6OCbEEcVtYMry00HM3KpHNy
7OtpJ21XA5Zi0Ed3IlcFgf4x9LOT/fkziGBt5YjM2LO5nQKEdSeMkUK2U9zHtvHYDMp8ZAkpr4YM
ilZAotEjmgvr+zjvWUBjx9hLOoIPtUcjl+9N1VAF3kBGqMV5ttgPVlXeCaV+Na7zixTAsXGr9FSk
V4nzc9LT7HmCDqqE5DbKXoFpxPG12Ru/bRMtLsASGdeiYE7me96Qhzmkt6K+Zdrek/ZwTId2OGqj
Z/808XgUfls62k7pXEcHSPLBRbprnRxkVRngDEJoBb4OAe0ucZAk8wb9OovzX7lWQMNL2dL3zKKE
jkQq/haD3t4NoAO8Za5C4lHS7EfK0HDgp+NIYaMKvrBMzN0k0dgciNT6IStloTTkZG9SKLvw0Tv/
qLv9S9k3dTg5U/FaeU4dtpne7TB9A7JhbAg6PZ6usrIgPmS/iojHGq45VTyDOCS5a0aNREar/ZpG
05V+pyaa+k7iVh/aOKR+a3dZZBbc/s5H/RmaUMWzBOnvlc4lDVyrdcogKScouado6DGi1od8zWtb
KO+tRxWridwqJ3udtz8L0b3qHht8vR7preth0X3mQRxRKj6857x2sDm1NaEBs6qeR17jvUM1L74e
DaMJKpqbD07WQ1nLlawqQ8YM92C2tEdVIK2CWFRAJhS6TB4cox5/Z6T7y2XS7ARvfrAJuTA/NbRE
902SopJQdu5Lz8uXoXFf6TSNqY+WLXJQTsF9IPBAa62NSUgm5nK/6hLw99neUMug1TT2x3aBwymT
OAm6JmbHDHmZK9OTT8CW/7D04ZCwPKVh3wxR1pC/Su+lH9f2cO81U6/Cxm2t+luj1e2+l+yj7E0n
3gG8j5b+prOe7KwTbRBzdH6HujJAnpp0buMG7jBmj8BHvDFbMdwlmj0gDdIfC5n90IVzGHPFGx/K
cW+9zn8PqdB8UaRmEHsDOvlY2wexmTl+xlN313BbXntaaxtRlnEWlTxPq5Cgt+xWTWkmfG4I8Esk
BgTosriLbDvP9nU+JX5nKR7qaP794MXAr4uieoYIWeKTujAhSZe8to1mvNiM1tfj2PwRtmo63+YJ
u+HlqAWtsn60iTE5oeYYjXtVZZP+p7PATA306QAJmkxFFDy+8kBUAe40AYKmqm97kCMWNWKaLAvL
BA9Q1GxeKh3A9yvwnyYpWrqL1ryPCVAEUyMnX1iqDofYKIKh8+zQKbMPOxcsdJq8VVHtWqVvqbYu
d+7QTTAli/q0J3f5aBDmm6MpxHUzVqYPOjc9sPNeBCwRYAkraxDE66DXImgSCZBGUiEZiwNNQQCi
zOEXKGPF3i6rJOhj0wo8Kgy661PUtoJmdP8Yk9ZUd30hvxXgs//GepZTmIZ8plV1N+baoXRqru2n
jrMqaEzSgSkye4qH8l13cziePrPMKbSy/o2Diam/kW6W31mdhFtrWdHpvsaNl2agWDrkY6AXbBB0
FBVe0T8zUiX9tbK05Kq3ePI4giFBQztQyxFqWcwvtMTYu1OcXAtVsSzKNaeN97DU+0KSvYoh7NfS
4s0h6GnHNShDGz8gaBxeB2mhta2fJDT7Rt0hfZBDXIR913UiGq3+ticCh49lnPAQQufub4qLcjek
Mfkdy11b7jqgsyMS97B/dGHfD7lJY+ByoITIFHG/y4xWWVjUlnx1pTE+oRj4C6zP5LZS3QMrsRka
dMPfAExyoUSSNWngQQwo8bmJXt80bZg/9eUQlMD+3CUWdCVKiww/WyXjvdG51TPkzp4nlr+jeYZf
u1RYd7S0jTtXwDxwmrWgs7rYByJL+blGshDZ0RiN3GzcTQBJ3WlFrLFbw+66wS+r6ReYgnJtbyCJ
Tf+IxnFBnKdMGhb90IctnL1fpqYdolBohq0tBCBIyppIUNq15/e96fmGW/7uhNEHpdbBtzJ0eEDS
MdWrb8XMqXHXVoDjjKhRN6EsNbMGBbmVelFdgdZAUYJ7iNo97uoBZHAZB+N6c2W043s9lm4IhY3M
53SqbpNJ3jV9qnzVlQDh6eUvz03hI3l6r5yJhtB+NCLLAuE+6eFYrb4z/cbk2jvujY/RzDISqLpu
Q5eOEivcIcjzWUs4x9TjTN87uP6KcII+ZbEfR1bBTNOkhtCKMtJAtVnpp8xD/6FVP5NRcA65SSTT
DBUPITAjV7mjBVOJHledMbBA4icSo4JVlb2xrzWDRllK3SBr3fybMRSVX7blnluxH+vYF9Xhh+Gm
bh8BRCYPVCYsQHMuzqjZCfBn5OBl9kWp2AsIRcsdHwmNrKyIYbRx82gPA4gOYy4OPUrfVwbYv++A
kUz25TClvqv6jxFLGeDC5YGLItiDjQb//Zw5DCvP6KOky2OcR029C14W2I24fxcluMyInj8ArRJH
TMvVO/xh/w5x0TGEq65vajdtji5EPuEkHFMEsdMX3xWN9Qg0bm0TgBCRqfoqS8va+Ka1ev8DVMXU
n6Q0AmAqcQqVHr9LWf3WG9va2fAUPpmlNruBxhATbYtraI2We89p/5iGOpJef6HcFMCCaO6jy3Nj
57apLYNsQP3bQLECGRs7vtIN2YQxT+sARJNZYMYevRtTO/cTmzXX8M3MZ7lbR0UmnSdccOJ7bxTt
jVWAaaOgODMtrZ08qPAO2/eF2e5jWvS3nhcnvpsOLkXkqiafuUx8Q+ex+W50+auibvrSK4j4WYMr
bkt4Fp/mOfq0GkRT3BE4TwNCvAd3Eh6HWtZg+ElusD+NIk6I34pbvmlKaEjH5E9SotgXdpw8mWpo
hivN7gp135l6+ruhiG86Q95Ijx6UWWV3YhrL6tps86LwdSg1yGCq5R3JnGNh9wUMXC9925Lviase
eC7qK82rMsiupHsEca41gCBz2OVpvJdN210XtmaGujbY1+BOUwFQycKXpKPdLqtBWyb1aQYq4R43
xqoJKEPjeGtV35PJSKLYTGU0aHqH/6MJveSnbJwqaIUmI9gL+F9sI8w4z/3Bc6c97uAPY9R/9bzf
gU+BAUSOCkDh7c3cDUVs/UkMRqAfFwOLj04+35EZWj3yCom6LPW9HBri1OYqAK0WVhnUpYGpQ9WW
9+lfdEKWu4FDVbGjzatRiCwoqf0+jVZ2UyjrvjcoqKJc/lHVzP2eJ6T9g1YVcpe5cfs0uXG810uG
/n6tz59Zouqoisl4lXC796LRLEn+DRz+wtcqL7klwptAlYquZNfpay+ksrWUb9QaorICnQCR14+A
oLq46SzW1j9Q5cwsH4qr1RsfcQ36RBjpowki2THQMmH8bHtHvtOi+QFG1p99YsdBNaUNIrocUiL9
UwyN+KOQCgFhCtdzRxrV8bAs7JIEed4PMnBxWf0Z3Mndg5S6+4loQobI5lh+ZWYopORKiihNNBFZ
cTlGkLnNb9HfLu9p1ZOHRtnZTtjcwlbYRRHkSVN5Ps/G+LlQHIi+mDalc6dap6Z+YnbTFCaORnca
JR9xqrr7krJnadtVBJeMtwTJxJXO7BhUKDXwQp1WJT+zhikEr9KWWJ3GS/fQUEf0AVDAD1OT9S3e
E+DwmrR06O+YWQn6VHKbsSuweWZQB0PQCxLvON8VpSjCIkufUHD7UxcI/2orDwyrHeELWzw0vOnD
8zoF927B4zj49RBCtKKqcItXALLcu4nTPBpy4KBHnOlHZU8I7WuhfmTUUk+aqd0L2QHl5DkKb6Ox
DYjV4ijkMZ4+nKX6E3bTVXt9zLM89msGKeNbOlYsBT1+p3ktolZUE1QrBGLJie2SnqA9ptXs9w4b
9B6XnpV8sxRSzQ4AaFckG2rzmnf6d1QyO/ASdkYdVCbUucvcMtoodSXyPsmIAgoA3OZ3YWcuupPK
3zS3EOeCeu+77mU9GC779AbqzrXwdSSoXrS2Tq4zI076kFNwVmjMBk8SmgHqG09UcDpw+unrYCeu
rzkl1gHAHFBp8RpdCLpRR2j/+WlbU0GAR0dsbA7/Qdp57Matbkv4iQgwhyk7KotSy7I9IRy0mXPm
09+P3sA+aopoQr7QUABX/3mFqlrmY15XuV2VPm3zqjHYRF54EqUh2NB9+zkR65eMrP61auW4ft5Y
8/ab1cb1k+QhE5N001NXfE319HHMfZw0ke5PeiNyqv3Mv5JkBCcDKTcPSDrIHGbF3AJOTq+RMxTL
J7gtsm2qbpHeeZ1fJPdoVjzVuvid/kFVc+t6tWo6rigiNjSKTWy7Rfwr0ZqTqMQvclFq7Fe1ffVF
LX8x40rKbUEextdcbfr7tihvzcTTtzyiEbveMr+3wfiqmj9TP22IQwTx6Oma8D1MQ9FGdwa4d2AU
sr8PaLn45KIK86p7/Ho1y4yf7djwDKqKg2izthuG/EsWNsEmDTkXiVm9Va3pccqyV7Xr0400Eib6
fZHZBq1UD4Uep5tKgfLS9JZ4wid+8U01eEW53PiBhpd/PWpSwTNaGbEd925272Zy32yymOA2hoix
i6nf3zZoL4l7afTcp8xMrXRLc4I0P45q81SletTdBtGkShnrxHu+BYWr6dw3qR3eorq5aYsQIWg9
+TEY43Omy+hbtxq9we8a3/yl0AvcTgrglLvCb3iUOlFqkKozgdiYRorOm4nyE+XbOmPBUV2Xr6w6
MyDPqMWVlok/xV77qVpNuMlSLkgtEX/KFZxEmavIHgMmg+pTQh2495mzwq2/jEBUNoMpuZyguP2n
UEfBjjXD2wylMcakInzvtk7b5jpXhEaxoy6/dUdPgLungTIJ5VaTtpGnv/Y5MHopGB77WDe2RP1E
gV0QcrFYp1J0XwV6i9uGFquHMYjzzTAq8XHsTH+fhW7DTwsKR+/SlvA+n8gGblh+h4Reb4MR7zuN
ci5sf8jue1NhDB3cu2iM25PQjfGPiKZaX+H+pe2RNFH5EII2tmWennbTGerziHLUS4FSwdHoyiDc
yL4Y3SItpr3kkRdwwvWyBrFGwyIbX1L5lgN3uxrlvmu2biYYxT7NEv3QNsVey1PxlVi52yZgoO5b
1DJ3VZJVIO8V6Uec1c1wbD0Iy8RVIPw8bgpeQcu2arHYVKY1HvLe/MrUuzZeCfQJEyd2GMVTFqvd
MQpIDBjtkSBxbwW1dS2WRkfjAzdo7us6KtVbi36Iu0YL5OugMssNpeZyq3b1F7KmylEX5G+WX/R2
n1kvfsvAlEijwbx264bic+fWOOeR98uo8m84ZsZu9BXrqiuJDS0q9b0Rdc+559f1rizFeFOKXRlv
BFFMt4XiBtvSJNapB/engYTVRhNiNPvU+JjE8lEu9GMmDEm5wX0ubEMfdwXulaXHR6X8airHWq9s
adDe5N4r91WRSzeK74NKJBv7ppEU+eEbNaF5KnrNVo8nKdk4fSAM/SJXXrSL2jbB76zCfWcZlR01
VXyrdmRXh0L8NghBfkOTeCPZdm7+w0pr5VqK22pX+qN+76pq53Sl5xJuojIjGuEpqcdfoZdphxbZ
6sGuFJ+4WSTN0/q5xc6vtP5kxtZLKoixD6RKJxsXB+024lxsolqyropYSLYhKkWZ7fKw/HJ5RV6A
YrTScQzDXzkuwo3XK+Jd4OnFtu/61ha5ZG5GM5cfailRyeMkgmi3qotGrSl8teTuUR1H6VCmarfL
wjq47WTEdF1oWHbQpP+YvvBWaplqW2b4bESIe+U4zFtozT9dN0Ve1AVH5I6BceVpia5f94h3fVFH
cmFSI1hf+6bUo23rlaa50Typpll1OCIPoOX4AZZAs0A3MexGanO0wsP8JUg9TPnGa2vJ7baNTemp
65T8LWgKuoi43Jxw5cfxa85zcKgVwt19T3jolLpMTKnref6rUiLkQqviqZRqGRFeBHs3deh39UaS
01Ma6f01rywFvcGK+9s2Dox93+Y/ey/iMtLbrnGaSi6+ohozonFYJjuvFKx7Py1E7hpIHCHEQsMu
3aQnfWh9JzkQbrw6qV5HkF0Pei973sY03ZFh4apc63IRiDQPcY195w7dRmxCpOVl88tQlcGbRSb0
ETmlV5BH+nGUB2VDZnjk8vAHdTe6+qtEKi8euVR1lNyR1POjX00p1/z6sIpJL7RhsPWqRvkuZa7+
ZRhIIgVuxwVoecr3miD0RhjN4rfbTCsuqo/87mrbl+5QbwoSZ1t6brc7YEHFybUIcKXWepJb3920
ambYspJxENOks2M1UDc9F86+VjPvRwjm4QkBg/pJqqpxL4/1Xat3yiNItrCxOzmYwgshUtlJSt9z
xRIdF20pHdJgJBcCaheUQU6i6npU9P6gisnwCF3OvFM7GmcNiZYepoviqS47a9yGYmrasSW0ti/S
IceW6lEgwohUfVNISrRSll2qOaAwIk3VDRgdc7BXnqsSftWgPBvt62jsWuWYdZ8vaKFeAjQBHQuI
I+qsTBMZJp5FEilU5LZSePTWWMlL5QyAIn9gWNJHzLpGLksh56Q8J8Ku0jbSmtDswvenEjIgDvD8
dJOcAXKSSHStqLLM51r7yRXKRrxckVlYgvffnwMi9croSMDx/ThvyR0d1fTKIxN32cjKIOZd1EnS
DybpH5NC9S3PiLBSVVr6PIgKJOSB20EAm/7/rlAtk/WhlYhuAB++fvPWFPc/fh25O9DcAF3oToo2
1PnXzcFSBCVolGcwYMKVmRwvz80E/DgTM4Bf9P7zM9wJ4ZsqVz6fF/Nby7hqx6tuOBjkIy6bWRvF
7ByQqaT8IdTKczr+GvtT8PP/9/kZ5EHOq9yjWKw85/WRRLeyssKLk0R5EnUBSqEw2M7XAMGvVA9y
jV8v7s3IHnJbfcvWtEeXpgiA+KRXTIj4QcPHzSU/ykNq3wmtuq0hs2ll+flZmhQrJvlLsM5zimUQ
VmkSIIH7rJKbDNRdkn2WtcZmem/AmM1TmI1hjm7Wc6O0dmduXXENQL00SSDpaT2hwNnF1rkFoWgV
ck2y+vwlpzei7q6RG5a+j67H1MJqwrrPi96dZUaBkjf6c8d7iMdudMLKIkxzMDtwEz6Dnw/W8mMD
0yZSKaeqtfHcdvejt0V+oTuUT1b6+RNxZmYGmhKSMPIsEzM5JYStF69gCBdOhAw+UYPEAmj+Q1uT
IiPd4fuZgYOs3UX9VksOKpXjkiTM5T378YFAMwuYIvhoWLsQEc4XvNYlpU1yi9hCHYPbQUufqVVo
D3nTqiuWFoYE+wu6EaSTSYdoZsnzqV3LkSk+S9IbNa1N17uU8wI4Ds3nLYE3m4DFE3Aaqd7zMXUB
ihRsvuG5HmTCgaIr2xsAB/L3qAvIQvqm+2lwIQkNhCMA9rLtEKQ/N0idbQD9VqvPfrWr2l29pqv9
hyoz29QASWWAr3CHJ2DNuYFSMYhSMtwQySJJ5wlavEmC2AQyXFZ3YzJ6Pcz+nG7UFH28rdBLHWgI
1bDrUSpuRsmMrihBBk8SKAPbI34+kGQy7nFdh1slGUThMOh68yBRpb1X+u90HEO0Sz9GklbvY9Hr
dmkJSygQcyO1XS2sHsTR8Ha9Jgo/qziSnsIQ1/PyvlzYLRBOId7QMRzA9FwG2aIVg6iPpfJscpda
8WmQZbsfD6TxLtv5CEGfmK2YouKHD8C+OZ/aPoKL1QSq8kzd2la6xwY5BrJaQ0WCikq41982zUFO
rggDyTOvXFYfuT9g1tikOg8TBAwu93PrypR4Sk3RfZYeKkNDnddjgn/l6osVZBshJ/Yj1baiCPHx
Dmargs6BwIJheU4wcxs9M40+d599zzu4grB3Lk/pwvehVcNdmFpyIS83m1FjELtYd/PgVGTdfSol
14r0WXlmfvR7C9PmeecRZkltVcg7BqeGcmu9E/RPQyP5PtiyCWOGNKU5W5VIoy1So0TBKQzxEjar
FL/FGULvXWfHgZebk9asJm/EGE28Z0kGJJMcELj9iyV4Z2B2IVVur+ZDgYFc3FcnUV65YD/+fgIW
ikfgbaGgf9ApFNvaVTKyY88w+6IcYeFP+zl8nxVAMncKHedkgEjyhDrrXOE5MW5S6dCZK8fu46MH
IPXPsZu0YNGtOd8/slDTA0LSopM5XqXWKdT36XD92RU4NzHzD9K+0ETgMdFJE7awm5I1WZeFJfhD
QYXmhk/74ZB5CBdHWkr/OVW8Sq4z79MnwELObxJVmRo5fHhw2s6Pu2QUwlP6ywfg3H5+A0EzB/jI
BcHdZ8xmJyoSOSkGKzopJMdlO3v9/OS///wsqpbbUq+Nls8n6Y3Z3JXGys+f9sf5czyx5P/7+fNG
xipVxKhV+b7UbHIDuIJsk56nZr4JzDWtwIW9SuYE/DeYShjNcxR4H+q6H1tJejL0l6xp7Z4OZ2vk
pI+P7aQy+z8b02Z7d58WSYWuCu7ZSdjlXWC3O2nKXO4+vShnRmbPgqmncP9djGQKvdPCmzH99LvG
KJChgqsLZQ5XczaKQnP7KkzTExf6blSHazduDn8xhncmZvdqV7l66rpxevpSDXd9+OlnjcZTKAAh
cKPx+MyvpShuy96jwPucRD/rbKPIK77Owp0BAw14tsVEQWGfLXOcgQ3qSW4+9+I2uAIl8+nJOfv8
bIEjATIriH/9uQ36PTpgWTSsnLvFAaCWihIJfgv+/fkKx3Kgj+3YMUEl0EeDfjbdioXpN85ONkgi
3jUaS5FOnMenoVtJJGRN47kr9wDe9GjvtvvL07Rw2OjrQYxN2u/PqT4fRAaUR84ocD6ja7tRw/tM
uMm9chN/uoUBipBkLGnkiXDjRK48t5MTIASoQ5rPXpjfuNfJqpe0cAueGZhd4r7s++VAsf45+gdQ
kW/ttWBjxNBFVw7d3EmGcgEYBOkq8kNT8DMnyLeS6lZ5bwin2sAfk3dZLF8LzRcD9kLTXI3WsAX3
RVHCP15eqT9Egne7YeKSEEMSHCCHRdQ65+CmdaBIntsrp6EHWgIzM1JtD/zDizUOyiGgxzTli+xL
UGvdm5vIzVuX6dZNmnfuP4mlJ9epK37J6YmxT2TXsgVllKnmtiDTFIHQoi4qJCqG2Def/LqgjVkj
+w+I9HZ0eUdtf5Nct8oGoklXeMAQ+hfBTIEn5NWOdvPWARBEfpAaBWwagMSrCqwK3T2iHuR6YkXx
LchT/6mztBPMTnF7eWJmW/jfeVFImEJzRM9lrlPtyVab+EarnALt5ushS2+jr5cNzA76vwZUtEZp
WLHgfsRVVVui2CgnsfW24O7LVl4ZwpqF2WNR0W9ZVn2GQF8J4eD+xQBkJGxJ1+G/TjLr54fPT0mj
ZZXE51XhEIT+ccU/UxaWANoe3EwVrqT4gfqpdAF5NLNQTrTxQvvTjaJ7z5DyF6nOvEdRQ+lI0EY6
12RuuHVRDtpoUa7dUZD2NLvtjGpvKI12ncuR/pRUWX0gZSD/o3fdnQtk7ijKnUlyRgi3RSjkV9ZY
SYdQE6AJGA3uoFSBpDOrfN/WgKpaWAgHSfX7zRDAjNtQ7K/sPGrE3wVCxHbjQq8Yh165AZm0Jk+6
sIxcD0yCRDqRrTJ/c0KopL7eqydF/sf64SlfLu/D2XMw7UMWEGFBSFPKR45OXrumlZiuciKnaKvA
Dvr+GoD4ZSN/lNZn18xEyoHhg24blbLZIJLRqPvI8tSTMRjbLD641Vfr0JK9Ub8DxgMNrmTb6G0C
vuvbZPitS45ufG9JlAvtigs1Vx34d8AoKKEFYeARziMv2apcZBQz9SQ32V1ZxLtO9R8leva2Hv2J
/PFecUE6IXigZNJOzrKVU7mwqydBtv/Mz04lyKKmCQPMtxVQygiiw6OQ33jquBIAfhgnqeeJUSkj
ezTJBc2J8GPVWJrL6b0nV/ggIBai51zmXR7tlbgId10YPRRm8LUXdlIVPYpqsDJQeSppvF9z5Fn/
1dsgZUimcn5BRJ1CjE5u7UFuKPlmjSVtZEEEMZjlp6QQ4zv6HmVXfhipUzpPvmLv1CA1OYERGW1N
PDZm7G281vpnrEN0uBMvBzDYo5pQtt0RyPua7zU7CiQ1mSiCfvIVkHhJmp3faFUSpWHSF6kzqAgW
1McyPnqAEy4fhSUjhOMoGk8PPvy4cyNxQvczmoZPHTHfkvy729H54vWyiekT7yb+zzjem5iNw4zA
Ulo6JvLgh64EV7F1MF1rw8wlsrdv/LUE+6I9cvkKRAIik3mXVz8ZzVQWgtRpBVr8jepGRUFPSOg3
3D7k/i8hvLo8vtmN+Gd8+PYKXHp6Pn3QaRzUQYC94NNaDFJTXm2N4ZN9a/+18Kexxx9hn7mPLLhm
pyt+AQjY3XvCW2d8LnXy4fuzSyDM1ahOSXc7aqTYcv8WjSuHb2mKVPKtEvUh0idzAbemDuWsEQWa
fCqbkllaK8Yu7WJgbZDqOS0K8ibnuziIRElI0Ux3ImvjtleCsCuU4+VVXjMxLwh4bipaHh02u67Y
mU3nSE3xEBTGiuu9ZIZ4CHUoadJ/mCsOBrkeiEbWRA7NVax439WHZK0stGZiduT9xpJ7y+8iJ27H
/GAi33TAlXV3UbXqtq6Zmh39YgJ59QXvN+v2aHT+vd5fje3T5ZWZPWF/du8UvUPondZ+rgRRtCAE
y1aMnCrdhcpx1G2x3Lg/LxtZ2sHvjUyh2buETU59y/QsOYJxY/2GhTbAlOlW1n7JBhleQBEEPzJ1
wHMbqCpL8GnC2EEqeELjrgkSL6wGLwrIGuSt/qjwnH+/5LWDNxLkjlB9FfoaN/+phkby6Yk6MzK7
S/rSN0NPCmlHWe/AD8vCyoO1MEln359Nki+MZWdqDEJXwq3WPkWlvjKCxWmaZIrwRkyEpmZLHSRJ
mySeSQ/H0R6+wQmNVvbSsgFgCwRz5Nut2RAMBepS0o6Z07T6rTbk12ad3RZu+nx5JRbeQYOK039m
ppl8t2Wjljw/6gk0P1aATbaHUZfxpht78O5V6Vvgf7tsbnFh0FKYuqQRJc2TgSlPYyZKjKoL4MEY
pi1XfzOgdxZm8+ZmmlhUlZg5UmoeLZRxJf2h8vJNbzyqZmgHydfLI1pcJ0JimnyouK5zKFflabBx
9DxzRjmE7zH+M3QFtSlXWHEgpg01c5AMXJX/7MyelgCcfa4VTeYYEx8illsdH3iAMtuDHG+NWngC
bJSsxLPLg6NVKTBdYwJ6ne8OkiJF6+nsjo7sR3Fo3GuvWXEr1kzMHpqgyKQcGmXmWGDY9WvvFOZ/
dVYnvB0hKUCmedFa6/VWqUvUs0LtKW3frOI+yHeXd8Hi6rwzMT0/745RnozgJXLcuywbN5HmBDVo
VP23H/2Wwu3nTYFkQk6HRon0jZom9J2pFKFbNS7d1Gl8ayNn8Z2bZNA/pMqOR/VVSqAkXja4tEL4
TerkbKBEPA8+lQmurQ709ZYJLgMf1nIGiThaa+a2Zmb+JnBlS77BuAT5d5h1tlL80uQVTaWlZXo/
lNnlkIzZUJSqiQ0UuSs532oxjdAKuxa9nT4+XZ63BZeDRuj/m7fZ1Sp4Y5J5MQOyWBu1/KINIL7l
bOfmK0do6VJVkU3nvqTm+KEpoSgndIMVvcyRU+1GULxbKAArJpYWhwQAoAv+UHCeTZzh6UPoTb3d
IyuDSPkwCl+aT/aPn1y0qT3xfzZm81VKneBCH0qdpN/mpY2KxOX1WBvD9P93B0cbdBUCHN8n7LOr
Eb5n28K2Xrmnl1YdORfS+wqhHijTcyutIsHZ0PvEkXr5IKgP6G5sleRX9smyzr+zhRY1HqCOpMv8
GqjQCkAIO0ocV3gKtCt3LRezOA6dGwa5oz/35vk4lKSrrAAqlSOOhzrO7cYn3xsffl9ekyX3A10o
oOjArEkVzh4YspNej7pB5ghjuvHzYzN+VwradrZbQ/G2arXmeP6pRc2fUbYYcFMD4dsPOfJMMWJE
D+LMoUnoeGOQjd2EQqlsxV4SDqFZqEe9bV8oNmW7XNaGnafo4Q7ShGiXEPFtqSCDMyik9+VAyDaB
bGXXLspR28vTsrRV6bQAZm2K8T7ILhpwDbqhtrhy0y+RnCMH+VVu/uJtf29jdt+iZi4Kkiikjig7
QvEACQZhi/3lcSwu77txzA4DNaDUg3KcOchaXRty92Qo40S0vC7CfEvWtaDRUrSSLF2bu9k1kkhy
G3cmc1d+TYz7Mtm2xd9YACBGjDShM+eXIWnD0ZAKC5cvSzZFe+W3P9Oh/Yvbipv2PyOzYfSJORrD
4GZOm+YbVQhQWyntKjxdXqDFycK7A5dLyQiP/PyUG1DfUavQWSBIzN14GGVjIxHSXLay9OzifCkq
+XRIFcbs5g3zQmm6wcDHa9FPQmslOyRWaQ/FyY9/XzY1Tcv8fL83NV1r7y75cJK71ht8vb7/0rX3
ysrnl+aLq508NSXPqbnW+eeNVIuNCJQVmZf41jPlvdR5V4Jvfg65+udyR34MiZeJkvuhfaDhFuR4
2pGzqSI+QBv6R8E0f16eqYWhkApjORBQJyHyJxf/bqbKzEtdQTEiJ6p/xeGukPaRsTJb0+6ZLQbQ
TfwSiFeER/PwwcpCQTM0IXL0/J/OhatobSwB3nx6hUDSVrIeirUemwuv1pnFWTQRRcRoEWvD8vd2
pNwVnm8no77RxWFlTy9NH53jdXSzKVZ8uAT8oE3EANEfpxYSuw/3JYJOibnidi0OR/3TuhDGOvv6
fLuhhOuPRumT7PG+akl+iPRjWNVbKVvrkrI4GhCP+tScG+D5dKzebYamLFLkXNgMqvAKydSWzK91
seJ8L9pAtRz4JkV7xOjObXhoX3ijz9rQiXYUtor/IHZvl/f00nxNcTgIzonLME+a6FkRmPTRislm
aBu6sdui1G9FdC2aYeX06AsXjUUzCJMOiBSKcPbOR4O4TDuWTRk7lhpUj4XefC8SN802mhImoLQS
4dFN3QfAHnvBCeEICLG2z/BL0BRA1w0EePKVUl+0s+qxsos81Akbx/Rr4g7BsRvl6J+YZP7eGmXr
LtJL5bpFzQHpKJRJtFyjfiDI9ZGGK70DCCO1y67rD5GghltiuNYpaSZx13YC3GIRhaQsroUbPZcE
5C0qxfol5o3aI4ViNlulaeTtOBbdP7VKS1olH7q3Eg2MFy/Rwl9ellnHDKWhay1LhK0Ji/0AQucl
bNPWzrzROwaCPh4QDFf3CBogOSH4I0FpS9NnV42OcRSkb42C0pWAMhhqNiB3UHhco6ItLjvnkPYy
FjHQfNmrELE/Oo5zFosDzRrue8HOw8PlrbW43kg/kVpSNbBAM081G2NDQc0ochKgHvdiWu4uf//j
GNCtZew0ZZiaR815GLpeCKlacQKRS3lDKWFXl/Fr50u3iWysXF0fhwJmhyY2E4FSBAcxuyS1DH5H
m0eYOrgNdZCVCGiO3ef1mjBBVEInlAWxw+ygZ5k0IsVEeSKhaIhgaoXzUowUdbJ2jzbftZf1N30p
fh9c8zaOxgMs3K9iGK38jKUJpTYCMwPQoWnNOwGIUUo/ZINkPDQepw/Co9gSh2tZdURPcXN58T76
udOI/2dLPr8MNOB7ihYokdOM5T5Dr04fr6KRvuHlk1mad+Hadb24giRkQALIAI3nDytC6YaK/84M
t+4eDuBtK+uf3u8MieQFuxKux4fGeFJUWrVJApCGpVwV3luVrPU5WRzE1MqT1CLjmOeVWl9Ig7pT
QmfcW/p1uQb1Xlp/kEoS1wIADoqK52viCaWcaS21uMRvHuLY2kkh6hEBOgWlaaz4a4u2Jija9HRS
lZnZ6pC1jyw6JTvhGHZXSMf1+9Ko+m1roHLmW0W+gk2ZvnfuWMFmJO4nAAFTC3XrfGxRO7iWBRrC
UeVDZKLNRfZqf3lLL60O3Jspg0FcAKvg3ITeFHqYGRkmes/Ye4ac7xpE1laC0Okr5wOZ3CektOFR
cbnOAR+xnKQVek5UzIZT2G5q1AijcOW6+2iDycLP1MjP0tlirkucxZIaIfVAKROQoph80Yqf5riX
KAl5+hoxfdHW1JCPMiC3nzbL0lc1EHet9iNSzUl70kk3bjSCYEpcSOEeUFczfo6ur61cdYvb4Z3V
2fVj4XhILtRHp/b74+RBbHSlkTZIWmcrc7loCTQU3T8m7Oo864RSUBRVoRc5WvYt7SuEDp5kfQVv
vWCDLY1UuMp6sc1nm7tDhmYofStwAsKrsd1aqbxV1xL2C9v7zMj0/3cOrzeBJcIQI8kPOiVvQ/IR
l8/P4iio0LIsGqOZu+7ikIlx3hShk3fFtq7F13yI72SvWclFLI0DTgxIWJ1U8wdEI0jgpgpAYDsJ
ii4vQvB8eRSLn5e5QwHAk7mcI39Mua1xqvm8i+CyfpTRmLpsYMlZIPqcCtmA7Cca9flCIAhcjbLY
B46C4O8tUKpnYPjJvsT/RJkW993os5+loGl3aJe0qN/W6bWZxfpt3obSGkRkcbgAvAFVqNTy5iFK
KgzIBvVq4PSysG379s7v3JfLA15wFaQpAJqojaDA5ydo6EqpGAQ2Xqx8gUOyjUX14Fe3RWhtJfSM
c2VlBZf2IQE4EDFUwSlXz+bXz/W4TY2Ep8ktnxKtvLeK4Fh33tfLw1p4ASfiDb4UBYiFIpHbD02d
K4FTuuXRa8XvfuYCUO2doFG/XTa1OCJrirm4wKiCzUZkVkGqZYEZOEaxNUQACvddtblsYnEfvDMx
/f/d7VBMvr4I1d5pOynbTtAt9Injtb2/ZmUa6DsrZV96olcYXHTRUVbute74/xvFtGbvvp/UbZlV
Jt8fkXBSxP5RA4T8eROsOrAtwCIy7MBzE5WmtGiCu1w/6S4pt+GKn7PwnNJpkyQLYG3QjXNOrKdU
3K+qSfqrPsr6jWw+WwjK9TeG8nlvh0uO3ASdVqe+K7NxkLsM676OfIcOTPvWsnaKEn+OPTlFRZgg
40b0SA5k/iCA/a4hAAS+458QIf6kFMiHr8/WOraGQPcCvm7VyNPdVtLu8kLPobkfDExL9W4zlXk1
xFo1/Xyp2Ga0DYwqaSOEA7QPWkP56H0lTf82tPWdp/Yveb6Wrlx6KEAk0doV9B4qHvNO19z5cT00
hed4kfygteg5/kyhm8gxkrF1EG9CRTukNX0FJYTxPOk5kv7ivL7/BXPhJIj1bqGm/IJKVx/FzH1p
A+vznhwINco+7BE4YXOYmqerRdeVsueI1m0v3CWlM1grZ2rh+sQEFGeJXB/X9exu8029MGJF95xA
21cJ+lTXwhqncHmt5AmdDyAGuYAZ1BJd5KhBPsNzEJxNv8lGi1jbILVHwayFW2Df3kFF5M3ODFfY
dBZpKb9Ak9sYPOEqUmgwdnnvLo546mpooNUwZbvPt26XZ3KJdqPv1NJjnHzVijcvW0nUzslQ0/Gg
TSgpbnS14MHN8WA0Am7xjNPA4b79TS3xl++paNq91UWzl/TkpknLF4TbaDpRwy66PL6Fd4TkMD6L
aTE4PIvz8dUmeHQlMn3HbINN/zoG/spzuDiB7wxMPs27sy+UA7xN6CpOPt5KEW2JqBZ+jgT57/wh
1QFiArDbB3e5ETtXEqscR3Msdh1CcElx+otZMlE6gXZHjWDuaJpRk9aV0AaOF3YunY7oppzFdB/4
/1mZna46VBWIZlgJW9lWgZY0hbxiYsGDhPoNU4FkJJXseTxr5WZmGWUSkORGC9IO0Gl8DlHRvhlH
PzoOuTQ80PBD3ipGv5Y5XPDyeORRmSf0Iy8wL9cjYBpanYqzLhTNtd7X17E5nuSuffEGdWVDLO65
d6Zme87tgaGiRI4LZtSu3TZ+fi9nY7cxxXBtey+eH8psCCvR7vIDNnjUMoWOHnj9RnNIn6N6xQ1b
mjQIn3QmgwmFtzK7ftwg8nKrGQMHcmKc9femcivFzaao9BUnZs2QfH5MFXFEadjEUBm/uI16I1RP
IPahUqyhKJYmDA6rTLLa0Ik7Z9e724d1mGaC77jxoZSPw0pSaPHzJE/wkRBf+dAzbPDiKBnhSYIa
uO9e3OIvHkBAu3/oq6Cm5s2jKRvlUjjkvkPbEWiMo5e/9J7W3eolNJDLt8HiQ0i/c/SBOKrkAWax
Sj6grZr3su8MlVBv3BTIXh9F5b3h1n1uK6Fk+4F/6HVabwRNu9VCGp7kkai/KV2zJjAz+bDnuTaY
jyCFpqIlCSpldqJ6X8+7hrYjThODGKTMUW98Zcz3kpmaW8Nok6n9SkyPE+uF5lj9yq21dJ6xiksD
BGBCtZxvTmhKqBm7pufovXkjxQHNgdytHx8uT/jiETBY0+kdJAE38+P9BI3zsU19R8zqX2aYoQBs
vUUFBbe6Wsm8LA7IBE2qStAcIaycDyjjRdY6M/QdKbLaXVcM+UNDW/XrrujW2rct3fhTHhvvgmuf
xTs3NQhNWwwBu8jXm/6hisHOaMWjVunD1oOFdld6hbpVymJYCVkWty9NaZEloCw81abODVtCoBdi
2PugpdLH3Le2McScOh7QAsy3NWXI2KB7ilFZMGrkeotm8t4dlM/jd03kuwxjom6IZNNmixr6mZmP
eZwQ8NOhAG0S71uxFvEvbZx3NubkoBzhLVc2sdE3h6xrbU3PbX24Urpw5UpYutzAjUBhJaGlIfh0
PqUyrCApSmVK1NHRUDdG8vz5EzApSYBC4n1GB+j8+6SYh3LQw8SJ/fZQFV8pi6In+0VeU+ha2v6o
x+rIBqKFp2qz28ST6d3VukPiKP5oT4qHYKoFQD2fHw1BCjeoRGD+oXGhpnipZ0Vt4pQ0ApLRcblC
xU1d6/m3tPjvrUxr9s6/RX2jTBWlS5yOzkGlVm7j/kfo+3Yq/P6L4ZArAatLs0djHnu1opqmCc33
nFDZGuWmtuhL9WOo/+auJWMyxZFkyD6kTVwQEKVeVLHTSPSMsko6Dij190aLVqKepT2AjT96ZTii
8zJkGPSK1SNt76RjRTSneIWtWNlhTKqXy/O2eBG9tzTbbcAl2tKS+tiRFDTj+4juQuZtJ1h2FGtX
QaBvdU/cj6P5POoavSECGmtIKwdr6eBO6U2O1qRDMq/xeVVYSUI8xo5h1t9Rs37M0NZYGebkDsyf
aAoeiN4ByQIuN3skpVyj41WQJo5VaCe1GLfRGCA0wfCibMNjA15drVDn7G8VYEBRb10nWXjVV2sy
DIsLS2xB2RfmwMdcS4gkBnIWiZPJBb30hGJLZwh/W4EBvjziRUO4In/wdHhIs9sqSqIggFvOyesj
VK20wNvD0kRYw21Md8XW4gICRgW8N7kG81c0GkuvpqsfyOzqYN3X8V94rZQZ//v8bIsmruFqTc8L
0kq63dGYpHm9PFfTK/9hc0w9uElCUZufVw7KsNHbVPYSx8vH30Z+bekb4f84u7LeuHFm+4sEaKMk
vmrpbrc32Y6TOC9CVorULorU8uvvUQb3G1tudMMzDwEGmVE1ySJZrDp1TlUfnYUkoxyS88ZOLgzo
1kDxApzIO/SERdkwWRQIRD+4R79JaMr7EkyI541Yp60gWENkA5Hgbbu9VJyWoLmqoQtlliFtlnuS
BXvo7e1cpncuh4pmOIdQz4MWlb0Yt01u3WdNfpAKdPfnf8up2UUZDZJwyC6imWv9qa/ugCrLRlZb
aKQP0EVPZ+ula6C/NeOxkEyd/0flpfEfphgFGf8vyBOAovUweGVRmCM4Z1DMeJiNmxVURPlX1/5+
flSnbjaCPQzYowdcwvZAaSEPNOgJMb8T7O0isfKdTffOB1Vs/yZv1owsJO+RPQfB79uR+AxKB2Xn
Vg8oIO6hbLiHssrdUl5iZzgVBhOkuJAeWgNS335rhmcWQm1Kq4fKeqFeHmXstwlxn9z/qrwqVNZ8
wT1PHRiv7W0WyIVKGvTvAhwYEKghf2xIUZ1fnVMG1oIA9LgDFFe3HtBo7L+OFOs9fcXZNUn/w+dX
vkaEz2DO3D6GqirQK99Fgbh5DD0QlrTdJYq6kyP418Q2JY5cO3RPAiB863yoruapK+/snF2i/zqZ
XUW0hI43FABwGG0eQNjtc2/2gIkQXvkvczbxg8GNKiIuWDWmIiv2YD6yIKpZZoD5cHdXqxlCOOen
89RhhbQ5SrcrJzqaVt66H9OdKgdPI9oxlgjAnq/FMh1qiF6eN3NqSld+UxtxFcBX25SBD2lYa6nW
xrQsi2bkA8ZLWYlLFta/f3XwKFShDJfDQutEQRlOxeG/jABUFIhhgLcxN98nmQxyvzHKhyW4LSHH
eSEzeCqPgYL22j6MGv07+q/SabSQLaJb7d4EYgg9n0SQHQtxN+TGDRV2RKwLgdmpY/S1yc0BxxBq
84YC7DsgNAmaKar6KxtVPEdfmLq/CIPtJf/a0sbJFncAnK8a8Dzk/qHuiwP0IRNViZ3i5DiCICUs
fXYMQC1AjeFLXXtxHRifVCYuPP1P+ghCUASyuBJxN7/1EZ9BWrQZEdq7k3ym5XgEEv3CWE+ZQIcD
ykMI/PDPxgTpDK9pK8BE0ZGVfwqyKoMgoZ4+n3fGU5cGGvTXsAmt9Gh4ejsQ3QAzMwdL8TB5U5yz
Z1cg+3rbkJuB6NA3Hs9bW7+2Xb6VxRlIHOBZQGD91hozFyanCqg5x6vBDqcpVJzoVV6Ut6xwrimo
JC9cIafqsivz5f8sbjYbNSTq5wLotlnIW91WeVSb/XHWC7oSKnU9dWxnaC+cew0tUGiehv4wxucH
fXIhX/2ETehkV/Oy8KUCt0YfTk6cVxeemae/j0jUQt2DACX0dlKJdkAFZHW4x9ijXf5cjPbCJJ46
2dGn8j8D9sbAUAyG6LFqvJohMNbUVyCC/um4l8gWtrsbwIKVwBLs22vpJngHbTN7XSDXi84HORgk
4ZPVPfJ+mmMtKIgtQfZ+h/JNHcu+9kORe5CScMZdC41Ss9W/eK2KCyu3OdfQ6gHM8poOBk4WSNlt
0OsIs+zLquQPI7Prq3Yshlvf4iQqFSg/Fu5dEvs4aQ94EVgELvtdKYSaUlU9a8RDnsetFfbegwO5
YefqQ/74z6heWdksp7DbeWkUrFjWL7oMIR5K5w1s/OWdgc0u73U5odQLA322IoqfLf3Y6+S8je3G
/mtkxdytCgOId9/ll6WV97SeUKcf5+uCN3eu4ex9A/qrrVL3EyTPLZLFGc9SRE6hrIPn8z/g1CD/
cmOBkgk/ZouFG4aAQxQONfwyVzHjzl769+389byRUw7x2si69V+FIr4wCseCxvyDPaMnm4swn6HR
YjwY+tN5QydHgxI2xbsZO28bvCkyUsiZ0vyh7/wfOW9+oRUF7GL64byZzW3zz6KhyAxuJmSq33WF
WfU0Nrx28gfBOZ4kucZTFYKH3HpqyxGKIc6fzvrgs+ivTRcZUmSTEem/a7fA8jSIKFCIoN4PSg6C
f6r40e1p2FEZjn5xwTFPzSRKz0h0ILwDX9/696+WTDaODNjY5Q8jhE/7T6L/DA7J87O4OfD/GdHK
GA2WmAD1v82dXVhjB6Z21IogXR9YT7X42MNo/b6PZxGmC+CylYz37RBqK19mCoXRtBMMCtSfbHUh
RD0xgLXp0V77HnFhbb2trGtl2NKlaTUm5s6/dDac+jze9GjeXONre5t7t4LWny1GaFrquxv9QSjG
39kBihPyWDYFYGZL3jmZTm2ZjU9TIweV8xekxc+v7ok9H6DTCeAjXADoENqcnsIzhDPnI2BUJMzE
T2ArbRr27GNBwzqKN1bWOXzlpoxOvB6ZxvFV1nuIW3/3++ICUP3EMsAE6vrgygckfsshqM0Mr05Q
hzx4M1rznOwaFbj4v8zVvyY2c1UxObTLBBPMPjpowCNRXu+HS5XhE1sa1YK/LFCgJsTGfjtX1NFt
p4HKSdfy3uw8Zt1V93R+ICfmChBknL5gbsWO2KaIrCAblh4VznQYIrc/QC3y/PdPOBVdr3xUIdBI
glG8HQJ6cYNiHkzsuOa3aYyhSY+ttqPR/FioCLfCkgPpBQw3WuaBdX5rZyoDwuye0XT5ORT35Wel
P3x0wABBShTvB6yJszleGQnqnrAgSGt2w6+6S80V79dh7VRbxdDQWI7n88ahLDwXWvQLBCnYf+db
conm8p0nIWOBmuNfgSAIkGwTuhMxgqzknZ2q5tr9bY/XVpCcX+h3A4AFC0//lXQNFOBb2cHemLLe
mKWbtn0OghDo5S4fe/o68CMs8dqQBnfCCbuZIsPTQd4Ly02rMtTVVRVccNX3rwCsMLaZs7ZWoUC3
vd6IZlrWWbukeaniCmI2It+Dajg0+LHu5rAI7vj8NJovjCR9dsi6C8fW+8hytW9DWwy5VHBtbgFJ
miwgQar4klrk0e3tOM9ItEzXCxSwQWB+3/cx6GvZR4Ny+N0KBUXCG9Q470GYloEu+syeUq9OauO6
GC4cMCc8D18FqgdOfUJyVJXCcCvVzqlZxpm6deXRyD8aNmAIuBSBI0UqEmXvTViS1SN1Mhc4+tL+
ZTk8tozf5317W+ZcXQ8WAJLBUBzyjqnMZlDvZd04wbn7EM2RkBOL8IAZh3tjSZ2f3gsRXkKmKpwl
O5y3fXL+8LYG4QQE+hBZvD3YwC/cmA1vp9RR9LOekd2cvSenv8RRf2L7OjaCrgAkPC6i1c0cVjPk
HoHBm1PZmRoLxfursigvSdxu0jB/5xGujawIXGFFXr0dDKeVIbUw5vSvovmAs8j8bYo5IiYIW+bH
8zN3ckivjK1X06tIw2NQGK9BbZDmEirPVQz12Esnxnp7vUor/TOeNR2MqwcND9vxWD2eHNQgcG76
FJRQl/fKvepeWmsMezuPqpmFldyZ8kIcfnIaV9wimm3Ac7ClFNYjMgIoRs5prqQIPe19mqAdVnhN
hFLnXpbmpZMJOYDtSP01cENQDgUoXOZbzT7dQiKaFMuSGsvAdzIr5j9gtvYZ5JGtHiybBVhbA8wx
n8q7pai72BBlGTcEbQ8FtIjBlKR0NLXAxQ5etiTIwM2gSYW+91KrGjUiRGwr/3J30OheD0unVk9M
OZCgVmV/4JUdJGyU7p07j9aDA2rFeCh1cNtMgT6UFvvstHL8UrnO9KsgFT0Qxo3Pxez+MvyxTCBw
JB69vKgSOQGQ5eOUjywyYm2C+kerLMhMA6PZVrFqVM3DYqqyw0Lbamewobnq+OQdmNvrcFDeEg8e
2Bwpn+ekM0nz7MuCR24nXDDwOfrBqSYSOnblxKOeIeCct+2tWhoKAh+P7mSp/GOmIRRvNXUbQ5oU
/NZUmKFVmWPid6t4nx4Me2dnBgjOLTY/+lzwx9Hs+T115yp0XfanCUxkC0lf3pcTQVcJElJRZoKJ
iBVgM2uANb2tnMJN2qqg8eSQMe6gJ5+ofviOXgwRuaSy4j6YrRhnKuAheZXdgEjOvKvs2nyUlXvD
kPppl0TN9XR0aVYlnBZemNc9u/LYMB8chOwox1g75vkrpUPwi5BqibnoeQj6HBaXgpuJMAmmdBRG
QpUsvkKpp7mZSG0iaQGxldD1Jt+6GTh/REOZE5XelD2g8/OH0xTjYS50qzH1kkJJHvmBg+GqPBxI
/kLnHsfsNLZfrYUHYzQ0LlNR3y8vcy+IjGorqO6NwBhjwPLtH+DllW48Bjb9xgNmvtgAHCbG2Bsi
Mmbff7Znu/6R+ZX1iQayuTEreGNn09+9WQ9fFmfJQ0zNExxjTrJq+F0Zk/GUFdlyU7G5+BZUjRtc
OZwMMfHV5MUu4UEIX7SbA/JQf3K9eI+jRFGcMzrGVTCzA2oDOvK49vZI4+SPtSmCNqSdUJ+RM5Y/
eMt1ZBo58i69PX7PJOqqUKAw4gxvexYJPzciPZX+rdONT74x5dc9ByPRfesqtuetAdrbCcQO0Bth
V1NV9eDUHNzEGnDK5quTzMRv4mmc09ZtNOaZ/yycWXyrWaDuV9hpiKZE61mgKOpdZQDi70an9Z7m
DHMfeqghAnig8jvDqtmnsmu/2X5bfZGt/VJkQPjM49xG2l0gKT8acldglRZjIjss0nSPuaVfnHmw
IwixWTF3myGGnGazg75ZEDeF+UIW9JPG8yChccZVGyEmxh89OE5ZOdDPYGTjoaWqOjbRgZb4kym/
MezMNqJ+xW7dblAYKCpnQzCir+WHL35onMIg/w6185uVZAkJ6DVia6wUFrnFf0hUGXrSF3urEjIK
RqrjxcuamAxU7IbZLaMavC0RnjHWztF9d+U01I0LlvvP0hXmUfOMRSWbWVRLxwUDXUDDccnKsGWT
GS2dBPkQ9/tjr0YjEqUnCpyEElq+fOR7ELZ3X6R2jR8e6pfh4goeV36rI5uX4IXJ+bhfyqBCUat2
Q+xhM+JEVJEtFVQWO+7KJzQMycjOeLCvyr6JeuVPfzSCg+sej5gfquHllWPnJKRDUzDI3VRDNEN+
/ICDx4wako9oc9XWZ+HUsolQTVI3Fe/yH8TA3RNyPKciR/TLnvaePjqiI/t2NPxkLC39xVaFGqIp
aK3Y0HrYs3kMDi3J3bhrhH6C6EUQiqIvPtnVwPc9R5lbg2j/WgPB9TBlqsUxbkwHlJaDSFjKvFOF
ILvSADi+8rz5QZRSxWoIoMBaL16sgqJJtTF4RwN0qIdBGUvCWq/4KtlYHcQ8W9EkSQ0QrOlfz7xp
jp7MzDBDBQFAlW5pfkunxGE3lyI2zOGBWFMdiYw+MMPKYoim/4LYGg/5WAPHWJZfkOOtwKRjQCk2
84ZYVy7fmYaPU4PWy10xDjw0gsYKi67DxSAXfiu7QEZ4F+nQLtHg0QwFuAndrE5k2bSogkoijn1n
4zfhR91oMagdHwp1u9iSgqkn6BMH4ngJuGzmCKoETZyT2T0wZlq7DGDLBJg+BEnMUt9w+5bJnAue
LBPeQr7RutHEDZG0BXxaN6531QMYGk2eCzkkA4T9OTBDt51WZeT1NY0kdf+U1Fue+oD1j61oq710
YNZXPdkFmVmHlBXT53oo/bgbhyUERYR5l+XARTpKmFcFzYZ9a8g2yXHqHenAx6SstLfrgarfSRz8
V/1KT2L0hXflQmTpSVVqjAwJBBYy12gPbuE7svDtxM+1Fy8VJHGMGR0u0dhCRWdyJIsBdAKMMBvc
m3IODLS44w+S+XU058Ah0Qa6ENWIQ2M2iv7o0clKRFcXj1Kgi82RXfvYN2ULzo9FPXc9yl/WHLgP
vbTwo+u+TLShh++FmvNwCuYupBbUagUZxn2tbIaOWUxWaFNWJ6SUdVi0tL4q7QzwUKfprtsabzJn
pvzQw4mxpfnw5KI//afwlIh17+uDzekYZjZIyMSifjXEkSH0uERoW3CzqWisa2zZLELC0N61fpHv
wSeGs3sIlgMQ+NhkwOTHoh6caKq6JXSW0r0aakPfIYj33CNqQPMY5iITO0d6T4Vg7XHSqkuawYTP
egs62LMGZJnK9I4tc/Suq4gfBtqubhd0GUaebP3YaEgFAS5EV2D4NSNnahFCsvqlqE2Ah93FvUJ2
Ktt1wMPsxsBVoWmWQTjXngTwRgED1hKatJNHofvq/QwW/bNHc9OL1pmFUJTjyFO2ue91I1BTggjd
zFvQzfWtey3mnN1KI+d7p1DN52IxssgmatgXZe1ElaR93DEuYhPKWTtiNv2+htTSDaIC+OCMHsVJ
5eYOzEU0gQrPg2I5JSF4eXhUdj3Z86yBbliDts14Xi8bsIJhTecJMcRUuI+Ti4K9WxjQGgCYzohc
jUbVztZjnHnFlGRS8kMtc5UuoswOjVTyrlogK2T0g3eHfTQnk2DsvpGFedfXTQ7KWtvYCcsYAVJH
3XCGDpQfVqUpYqQz2p0ohmyIlfLV0wzOnpI0UemQ+w7xZWKpfPziBVzPUQMasW+OP8vU6lTxy22H
4itdPJYQQZd4NPOfhVVYYWaMZYQYxInqjjqR1AhlAaCzD+DVobuhz8wENfc87LT0Y7IEUzIoPkVZ
hQ5O3bpsJwwQrIBbzD1QSw1JaVhwOjzZQks3L3ND0f0y0eo+QFtZ7NQ5CubuMoOVpQ3CCfmThLmN
keTWzBOPsNyMRqu1yd6t50XvQPDfgs17ykI3Z1/Y4qItYBj6F4QROUlclBnT3BX6hkDtqjwKKtoW
wSxkv1DkVLFwQalGeirvKPN/jX0xhm0Dp3ezNt9NakJQCgjnIaMjrp0K1yAvGy+ZhR6u0OSlnsYG
UDqfNfWLY5f+DUoZwyd/MMqjlM2SegbjXliAY7i57tlCTJTnsi4SUi5WBKScuJcTDoTcXqZIIS2C
KwXqRuBWGdBNTYpUgjLpEZEZ6NqyttzlSKje1JMOnpVVZm0kxlYdp4mBKWfIzLELwf7Cf4PmQaWu
gYaCkvnF9dBpNDgKzXg4BsUUDWj/iTpEePusGYwd7WccD4R7EZi5gnixrfFQNl1+aOgoY7fwvw3w
hdusbQfQV2XV5wl8QDc6byCoWq35olnz51yoeTc5XhOrJXDA2N2ZnwK75anNDA4+O57jOdSpvTPX
QWIz3TzrssMrfKnqiLbFGvQoH2pJhB7zYamThrVfDNnLpBZedVML1V5DW3K4xYuH4c53untS9tOT
73XsyuwFXEU6xVVHxB/8XyLOR0dBiBB7k+Sz3lOIeF/hudWlXdshsu+tAFpS7pglecF0Ws6NERqj
LxLHHsqwcvHEqIBde3YyYu+8npj3FBv702B6TZLnWRXXYsxjblagvps6fW0WS72bPT0/crcaHl1g
tXF8ulZYj0ru+iKLAhFcoYfxc5G5RqwExKSYPRaRqGp9Z094K0kchxGaAuTOtkt3t8rIR440x31O
tBVnQ/07K3qFw0J3x6bn1l1jByIqTRlPHhgt+2XUkP0KhhvHyofvZS0B1OWdcwuK3QBAodqKC6DH
cVVPxTE3myJiQ94CVG7uc8sIQZLbhsZiL8cRBb9kyER3NKhiO4dk4N8GdPQRpQHAqQBXj6ehr65X
IMaubAWLgmUMbqxWFHErKN1pj+NaB93EJ9eqfwk+BPemg2POoy3ClrEzUNR1yquZ8eC73VsVCtqZ
iu2hH+69qnavrZoOR1+Zvz2/wQGteusoJgcc7ZNwQyTkyt1CIPmZo9IS0XpwQ9I3c+IpxcGnGHiJ
MU3WnhFThbwMxB/XVsj9O8y477xCHHmjql3BRjNCPTBP5CiWEEe4kcgeFwMnsgZidUAQSiFhieay
Pm0sshyM2Q3CvGiDGEyfRlTQvLyCHD25noK8DbOxzUMA1tuXoQMNAhqYs6vFRhfdYpbLkdpz8R3K
bN4u6K3pBuT2f2ZRlM+uY2AuSfF5pNLYNSr7qaSsnnpHtCnQi1CznGw7bWxfhwhHWaJtr94jEGfR
yuMaIz8yxmiIckIL63OluAF1Sa8zjoqB0i9E5sS8M5GljNQwDnFp1Xe5NVpXGfrXEkZn494dkJTw
hNtcIwPd3GpXjA8VN6ZnMlhPy1BByrM1K/qUUffe0abxDKoaC7KBZQMSP0HzNC/GF5rn022DVo9I
uNkfWhfqGp1/09HWXX3l4sqKeD6NYQPRMweKhONK+VnJqMHkGDCvTP/Ky9gYF0JAVqIWbVRzMwhH
2bMo46S9djrL3OvaDKKuDfSuyrMi6hzy2UHx57Dwsv4DCjQSLvOwPrnyMikI03iK9d29N4AVaLDp
QsKmtZZHD4JyV56yRISI19z7fvWnLwt60HZXxBPzEJdx6Vx34HTeVYZ1k7djFQWsNdPO0esU+vPV
QA0ag97ve4V+hX2Jx9dO9KVCUsEpotJCAqquDUTceIGRIzAN03MDtNkuW0y8KCdRfS0Mo/8C1Kp3
9LA39qjpdWHTUX1vIJ4KeZGxOOg6pLd0ZR0gsb7c4UrtQs0r76HjEJvDyzW7LoLATqp2Mg7u4Jdd
ONoyR3Th5zuT9Q3CgHIIeVvRpEbyM2Sq+x1w1YUltvjBQJ4pgQgGWBam3kiWtm0fEDAvoQFEUtiZ
8ChGyRja/WTdBuhjuMmrnn/+YKZ0Te7Rvw3+lrUC/t9mSvtp9MhCgyUF3tmzb5bmQp70VPJwVUHA
l9GdDN66t9+vJZMeIDNLOqi7SVzl9oUaw4Xvu5si4wjJzMDi+D69L7NougRzfpeCx/RQ1J1Arob+
oncNKpMf4I6bsiUdmxKZwqNj7mZxCet2agyvjWwKmJJUZPQ0jBR5VBjhJbK9S5/fLAEFaExOAz7v
I+XYPHTs5eMuRNcCDxDt1gqSfrvEs9/NXoHsU1rJb6l0vn/462hjQJMXGEODta3x7dezfhyMXntm
CvLIbzbSQ8iAfbS6iB7eNY2PIgtqybDy1gQkpseilS1JM7O6RwkIefXZ+XN+GCccCTaASUB9BW+R
bY8pKgjUAVqQpKDYtmTa18hUfDpvwsPPfFORWIfhoMUUnGJAVQXr378qeii3cSHy2pBU4Y4ES9MT
KTVy9OU3H72tF2ru70FVKyHI2vaBZkYk3zbHxoxEY7e0NcEFOR2KSh+XTD2gY/STLdlPc1ZIR35U
wHbttF6BkSDEhk30zrwdntkaUyDcjqQNE2F5zNmv89O3boPt9KE8jj0OmBDgChsvKO0C8Uyd+ald
/1og38fnELnUcMLGNy1kgS5RxGw7KIBbWNXlQee6VuVX8p+3AyItpWWdm15aa99KOjtDH7fXH0mG
9HCTJwXXSNnWnybHSMa6zaLzwz1xKgBKhNc7JhX4j23RHlndwfCwn1NANKJ5PArvg3Io/4zvlYXN
uaBxp+ejsL2UAbVUwSX9/+Dw4CFbq1OQQQV64u0ENgiWA2ST4BEQdkaNZXRRwQE5P1MfFK9bi31o
+8B0/RVeQc38raXZQtw/+spJJVJo+RwayOOeX45TCAT0EKKEDTSyj47FjTegvbM3h6630wUlM6b2
VZ3W/RiiqXBpux2p5BdjqL6ambuXtN7nyOe50+/zv+GdS6DUjWMc6DtAXB2yjQUKsyN4xtI5RSdN
VOTVzeLIC+XEkyYgX4Nue3TCA0v4diJbvMWQS3DmdJTtH7PPjn4V7M+P4t0xuI7ilYlNORtII8HK
3p7TYvhu1WAtqu+nugxzsjtv59JQNrc23h9B0GSwg/ZxPJ05Au8Lh+wpCwifV1VJC1WqLbVPDuAD
iB44LKypQIYee3R2X+xWOFHIBmcxttHK5IZ7dnuuzp3bdZU9pr30WQ2sGbSsu6kP8OKnUoZ1nneH
UjTl9TzZ/LnxeLBzxvrH+ck8UdYGNdlKJIF+MhtMKG/9ojJYLdC1DqgDciA+ujwDG4GvK0LHkpEu
Pqh+su5n14GVtWfxb1/XW3NoG7d95TljSsA/DKrzSUGqDTl8qb64l3jI3t0rqy2Ax9AmEcAxtxvb
7yGNYDXTmE6T+dkmbNd7Xh8SFKoQZswiJGMdc6/8aS2X5NtOWkZvPDBZiF7fwYJH12l7NGiOqYJA
+Kh8iHpakVdfZWA70g9yrKPM6JLzC/kuMMBo0USxAooggfWunSDXxENZKRhTF9RQcT1Xdx5YyvMG
BIXBgJ4XHGaQj7Y/yPb+d0EJaKJwSoN9G270dkFdKRWYLij4NHEHVN4+t1koDBvvWivGvzYf1Hf7
a28F5qyN3wh/trFWSSe8pH0H/oruswpZwUuYunfxIuYRKH8U21Z4IyrqbweEghWplW6w9/GoDiiI
LwYkjocPRwGrGdTZcP8D/wuyvLdmsAUAt7DllC6uH08LuQfJ/NV5jzhxisEEzi+Axtem2s15nM8G
ahy9ntKibdTDHCCTjPcIezpv5ZTfgXQZtU2w7wONs7FS0awnxGimFC6JEuiB9Gs97dgqFSlymPTL
eXMnLhn3tbnN4T+oWc8866bUygHhmH4H9qeZertF/DxvZ53/N0Ep1gcUiQCeIsa23jWvKbOlOSP1
lCK19UiyFofw/CJa97MvLeid8Yhq/64Cpjo6b/d9cLoadsGSjWsBDdzbDdWUuiyhCDynHMqSVmYg
E9QlhEhk6n519LlBbMqcH+6lPqFTbo9OAIRaaAd4j4M0DEoGyS1AEpdnC68W0v9pLzG+nAq1IAsA
VwTSEi6/RcR6Jkf9clymlJn3BCewLXlklPcq8yLuy9BaHrz64Ji3uf3HGK8+3guFoxinMv508VgG
/dzbPeeOTV863LTTrgZDK5K+jOeH88t3Ys+9MbFO86unYDB0a956sdOgkug53Bv2w3kDJ+7rNwY2
cVzvOqUiOcZgCZSOnF2urkb0RQvxouwLocHJsTgWeLlxjeF5tjmiwKBnOwKVwdT3fnrZ90u4xAuf
tzcJpKmgSzDXJT4ftrYIl/JS+uWES6PJFW+H9fzDM2IT2HPtooyF/vGU9oAOd7OynjughI7FaJEL
DRbW+q3NceFDyRkxPPg7wBG2sTU3sl6sxlwA6aehxV9c52Yx+C5vPrv5r2BZa2bdIQCwzb2QQjlx
/L4xbL91OEEKh01ELWkv2BNgxUnufMnGdLAlxOUOqrzwjDh1PMEe2hfgGECEbzvxWgPkUF0pl7S1
2Q+vMH+0EMNAJQulh5yFXNR7NGv/XLLuxtHAu5x3/hMusyqkIGOETiJo9Ww8UtGWBJUCBtNGtwzo
zy7cLRc+v6UL03XB59zG55E1QEo6GYI//+H3I+THexOIXDw23y4Wk1yKYFRzWjFoxk4mIm4WXCKS
WT+ydUU0TPy/EWezrwZtCpOOHYCqGQwAyPxYF+QZWftfU45yh2m+GHQRYR1M+/OjO7XfQBiDPJ6H
NXrH4NH3KB5YmQCUXn71EGMPexRTz5s4cfuvnDT/M7Gu4Kvj1ZWeN2lZLSn3Y/d7b4Fn/SDJBR8/
6QZoxMfBAcInRJlvjUirsh25wIizxGSGqPiFeTo9iH+/v9my2WyYLQFvUTq2O033zNqNYHS/lLU7
vRr/WnE2oxiCWdUaVpwuMZ2Qf3UujeOkhb8B7Cq98y6z2ngzesXzv+99wNfLIP9W2vLO6klyftEv
2NnyYgV5Lt2lm+eU4B03gbyPoY4dklym/8UO3myAWvvviVWyWgLfpwDHJ81tDeC0TAFQOW/ipGsF
/5rYRK+U9T5oRWGCAekkiyYkl6TZTjoXwkY01NsUEezGeQ0AHxopPCRhED7Wow3MjhdDZXu0+/8w
FhzESKXaUDDEgfbWwQr0RM+z4aJ4gvQpoHcXPn9q1V9/fvOuKPFopRVgrcDb+7H9WwOQ6/6H02Ql
ucIsIbxBEeLtCEBD6/BZNGaadzFvI3YFCIp36V1+asnX0gASmRCoRv/rWyO+NhbRSNTJggUYJXNo
QxGQ5/NudWrRkXlD5yXSsUg3bOYqKLOMM4uZaeCPCRX9QWRNyKmVBGJ33tKp0eDmRxSPvBXF8+jt
aICeRQLCmFHS6gO9t6BZFTPkGy/QyZ6yArYVtPP6kJd9p7dmQoraMziiqVHujAQApPODODVdWAuL
oKMatdct04NXARyRLWRJZwfAUdZFpe8nqjl4w4Ww8JQPIykDIVE8IwNUmt7Oli1r4kI1Z0pR0g91
8b0GwqeuLjw5LhjZHo/AH0tHtauRBnzJ3RftIilyKV1x0gieTWs3FuRrtx6GWL3WCFUmrEgfVcYf
2Aq7S21rJ5cdAR4Sr0i9vmu7spGvE+jUm9IAIOGjXFp7nzH15/zir3thGx5hNf5nZOPBWednqvfw
0K0KpB67lxqgg9Z5wcrQ5r+YQv0UBJaon717gIyurujiA/YvphmqZ2Z/TQ3rQTfLLSROn3tgoM8P
7eT8UXSMgeEHPGTbo6Yte7cvOhedUaQNAwsPQ+f/SDuzHbeRpVs/EQHOw62kkmouyVV22b4h3Lab
8zzz6f+P3udsSylChGqj0d1AG81QTpGRESvWWnDKsyfnrwWRGTgiC1jRjD/sHWsXSpsRKh+AgUsB
mDK728jtTaStxNoiO7eLzHde60xc6g/wKttPnTms4rh698q4fnCbAiQNBRMyx4n9VWqQoU+AQKyS
vrd3jdPQXtNuQitpFgK3ubcWFFsTHoHcDIwMp8e5RT0vkhrKAnlS/pMowZORN/5asupgXVMOWzkI
X+yKNLn+HQ4t3l+zwo4dvLwDZeMP+9Lo1sASbxa79v5w7YqHwpjaLNk3lPT+vPqO4mrLCRrHp8+G
kbkdGU+AaulgJ1uCbfNBHpTqAbEI5xnkO60WAfiYPpWSmzCJaI5H0XHnqVmxlho9/HZ5R89thKlL
lqr69I4XCzHGCMElYgScoO7B/9oUG9m/+YAFmB0gKYFTm0zf6ZoGPi1tAawyewUQamSXAH0/Z9US
mmXu3CAcapD3opmPXudTK4UNkrx18NFxr2zSsb4n2VvV9FtcKUoxpcfJdfw1JOwVz07Tug0x5A4A
N+RsAzbqpU96CGUc/f3y1M0dh4nomBwl6SFo/U8H1QXeiL+mpJhK0pPaoX7kSDu44Q6FQt0o7sJ3
WQ6+X7Y5N5HTOtHGSmfCWdrcK1rftUtaImP3JdPhJ5VXsJKjo37ZzFzzMWHLf+2Il6rsDKFaDkRt
EaKlGY1IFYg0By1lOfpixQ9aRoaFAx/et7F8l9dLnMNzU3tsXojik6FwXUB04x7UajWsy/E9q+4V
Y5OoK9laiB/mbg3uQyaTu53eVmFvBlFfBGaj8lAs4R7J9XrFyzFYmNDZAVGJg7UeoA94pdO9YoeB
lTke68bbq91pkjQ+aoXnrl2tJn0UxdZNqHfRa5X4S6whs5YJXAj1HP4hBvlaTJedbjCVZXVbqvW6
pG4wqm+BoqO0u1eshdB1Jrwg0reob1IOm54VpwMtJ6KoxgXzZUgHHvfJsM3LB+bVvJp8w56EiInE
6EeeiHWE06fXZl/BlyDv6XpYj+Uv2iBq/8vlYzCzNWizZltAJQBmQFTgqmRliAaQyPtsfHPHrdHd
feD79L9PoT4vSZHFOc+8RGn7QtlXSIEMq8Je/W/fn7zJ0bUml6OXNlqs7FUnXEdKv0Iz4QMWYGzE
DRLmc0MJFsh/JPGgyXvZj1aIx18rLzM5dBt+OJgxkOKbiianBnK76pJEs5S9/TSE2kqi8+nyCKYP
CFc/W3X6NHf/JGV7aqCW27hy9Vbd63FkbRonuXNDg27d5kHrjdvSqKN12TkjvZDR18uWZ3w5vEeg
yqYKGyVrYWioEMupNMEjR1oRurX5RXJu2vTTR4yAK0NVmYqTWATVIlcJrd6X97HcoLMyDHeNK7tr
3xk/m1qyECDOjgjSZ/Q5OJZnryS9c1RJBlm2byrzE1Tur1Mn4UpKwpfBXmJamPFrFMH/2pr+/Ghv
SxWdrWof8eZvv8fxd6U8IJwDTgTGigSus8uzOBOHITVIwhpWIu5dkSlHs1LbKi2Qpm0B5EZVV3CU
r1r/SvGpP5ud0hxoVgjjJgn50zGp9IZY7khxIdXqtePQWH59apekAgK+wEEmfyZs9tLT6YWHCHw/
9QoYD2G/pE4z5zGPDQgeRzNHYAW1Nu71Ymt29/Xv69eBhx2ehimy4As7naC+7Kx6cClphd8G+d7W
9u6S9svsAGAFVNjDlKDF5LdjdT66ZtST7ORXnq6MeEkv6/yChMwFReuJsJh/iz5fUd04hFLIejEC
WgW8e8/5GtDKrfn9pr+a2w6QEcZg7tXh2znzzllKr6QSDOZLptwHD4F79W46/bxwBIMOlo0x5fPp
o00r91LMNFMun5jqybKBQKPYJl4uTj6YdH3XxgvtPX4Jf8T40ngendV3inGXq/LGrH8pU++09KDQ
WKr0b9futlP7wvicYchon+uMF8n5XNDbXAb3TaJc7VowAuJmquuBXxIBza3TpcUYMUgl+FQ0tGcm
q8g6XB7IH6jX6SU3oSrpzQKPRaQhQsGyEbBFSAj8Qm6+2JZtYnbg+jTj1W+C8J1Zpv01Sz45Q1V/
aXJVIxDNA38lxYq7HuOcRvzaqR561SqfAdZSfRzdMHhvpMbe1XrfPOiB7+3rtEnuxtBLdoZXRrtc
A+ImDyAOaBRX61tCkWrYGOnQ3/fEjrceL/5VBR7iDqHY+EdbBN6BylNPLd9W3uFTl969wYAxcfDz
fetDmdmUY7xyzZhmBW+MVima32gmDdamixol3XHxtLS3jflzSK8jUGZd+9yHzmud1f8GnaSuJF+O
6Zgbg3rckgfz78ph8L5lMEI/lIPd3KGGGoB1agvz3x4s2e9YHaTN5ZU4v0imHIOMkyfDB/+vcOdb
Kd1WcmKw2sVLTNcozdxXE0Jy6I9MiE83rXLL1M8x4WybiHap7eURzPkv8hGT2Bly22cBRZYxk33j
mS+y3G0D6XYsfudJvdLde48uxMu2zp3xNJS/toQD2Be1HnsltobW3nnQNpnqwrtsxgIICajXyLMR
BIrlIiXzUq3g5n9R2m1+YywRaZ0HRETFePnJBOGDyAppeTnpQk9BNqV/bXgCFcaE8rnVl7I4c8OA
f5UIFgrKiVnx9F6swsArJKW1XwL5e/uQ2l8vr8PcMBgH3cdEyudSn6T3pdz3HPNFge/10Nsj9B1Q
tr+NsdY9G60cL3BNqSq/99RfoXfE5QiUE3Q9eIvT8bhN47VjXKagpIri0OXDnWLTIX1TBtEIe5Et
w96UfrPlPLrpxqh6tmo4lMI09VduDU2ZHJAuqOzKec1wUfaNbcbFdij1lMm3rbWWq9EPFBfUw0R9
sM6krHm7PGHnx3zy6NBkgUKYqizC7/dipW6lZExeIA2QJ275SluVVxdXEOHDqZNPIFoEcnA6Rz6x
tk5DZ/hiycV6BChXmT1sEpvLIznfWZMVcjHEQzPhSlr6mRo2VvgitQ+K46+78XqXiAVCUgp3tCCc
dfT4njf0upxGL1oirwyLxn+5WXX9v9ePQzOgWgTbOr0pxcgxGwyKd1n8MgTr7DAs8S5PCypsWA7I
389P03j0GgmVuvM7g8+7xrcxuJHqR8g0DkW9C+udUlztFnXkY4no8FokrsSVp5piDXLP7lLT+Mmi
uRsitmtnCw5bi3wzZVuI6sXGNKg2rdCus+olV1H82mXZ7eXvT/7odLr4Pk8QBygiEF3xfAS67AeO
FlYvilqFT61s+2+y1Pr3kWGWj7rbdneaJFur3u+W+sfO9/NkeSrXmwgInHEO+nquVnFdVC/1rzZe
hZ8vj2vp64IflocIdo6wrF6KMFib9V37gXwIpRD6TAgfEOHkn6cbzYliOCxweS89fAXDKtSW4tG5
IeCyWBWyhcyUcFA0T9FTRWfph/JZch9lbXEFplessPhoPxnkB1D0ZRsLQ1AaFc4F21NfamzdeGln
rN0SNqa1HCeWc+uNTfDGOy9b07+rr3OJV8baqduCV7eL8im+wZB+ZK6DZqLslmtO9md2jIKIrNfK
tI2YzVaijnqIWtXe+JlvbwsnliCDGOINFYdw3Wvqq9fVxrPtGtJt6Kcg9+BqHz/3jjmYKyVTvduK
vpAcJjkLKsUsHB86teg+JzV3eGcGHdCSSrKkdVXKwyYtc+vql9XkdE28OregdUaQqnIW0Azx1Rdf
3RQa3PFXe5DT70/375G7Csq8qypzWoLhNdHfdePH5XNwHiSefl/YRHWrhGmiS8pLFwfyvivr6kkB
MQHpotxqNKv7avAMsXhxtdtiQyHYxi2CCs9ZP61c+Goz1EOxb8Y7K3yzi4Ur9/xsnH5fmLbCLhs3
b/h+S7uugvvoF/ziDLwUCxxrYpgp2yRmByrf67seBm7gzZ9i0BlGD3EeNA4xjG/SU+HHKEB+G9Jk
c3m9/oCNj84kCQJk9zCMIrQDEb54JvPISzwFkpCDq/jwDyQIUecDpIBZYA7SqneH7lmJMvumaORv
YRsla901D7If8nu0FiA2nAd3BSoVmyS1X3mDRhut8WA9S8b6ofWaz1YMb9nl3yzWqM5+8xS1Hm1i
BRoJQ0mM9JDrOQxa0rtT+w9uobwjVbwttXadouDq6P2tnRiPIILWzajeXf4NwoY4+wlCDDY4boRQ
BdMmj98k6V6DmO9/MyBcKEbr97I/jbH5ApNWES18XohT//P7CSJ5kE4bQKzLcgkkdQ5LyyErUlib
nvLkU4OdD4zhyMg0iUfrVIaoKAYyRuARHEy6WBc279IghPskgOmuiqdBTKx+42aArXBJqFnwZ2fz
JGw1mDhtO+zk9JB038PmTleKm6Z41P1sq0pLuEIx7XVmTNhUNjAK1Sk1xjN8r6QH18ghZ/iSkqtN
6s+Z8wIF7LbS/21laxtkX0Nve3m5prGcuYKj5RK2XK9meiy7mO+MlaXRgXkfR5uxW3Cls1ampCTN
AnAZixFmF2duEXd2ehjjNSptSr6LGqL/m8tjmd0aAFq5QckZn7WAma7kkazg+FTJjapsnWKbLfEi
z7qAIxPCdI1jBkedbaYH6Dmj9ptjLbyF5ybKnkDf3GhTtC88JaEcqgpfqTLkDl/0fgfyp9+V4cLF
Obe/oWLRqG7wmEeR6fSIQmbkUUFiELn90o4PrkpHTfYl9t56aHouL8k0H+L2ooZCecieki7i40Vv
VC3VIyc7WFAtepnH9fbmdffV8DOrbxNjAS/x55efmTPpl6DaAQGdyK9fjGQMPJ3dHLt1uzK7HGbV
MDXKW35bvop7OAd9o4nWI8kD6MvsagOQsdslHUw4riTFtw40L3AecqXYXeLfm1oTbyPDjtfg3eK1
5OeQzTVykb9VudG9Kois3sAobD1XRpF+kqvizQiL6Eav6n+MIW7eENiy3lLTDDepavd3vRJYMKxW
abEqMhvuNCh7f5ZBWKPcVri7wXRpo6rJIpT5mL7RLF0t1SPO9689IR/YYtBzUoQWQjUN6k9vKKlx
p/0XN/kGNnTB/Z+fwVMDgvsHPGLnY4ABe9jBNrOBoVGul8TL5o1wkYHLJYVgCpEZTGjJaNaOvB/0
dFOM9XqUPunVwkVzfhTBM4DDmiTS6L8Vq4BIPJm1KjXFgVVZa+bTkH6unM+uni0ckfMlURUykvCP
AQsABDgN9ujClNXabyU2wSGz14m5HtqF759P1un3p3EefX/MrdrvU74/JfLtrdPfOOkCDGR2CDxg
cFyozlN5ODXRG6gQSo4bHPza2lT0hPnZgl+cGwTSH1PZhLN9Bo1LzFz29SINDoX9EIS7NN1EycIr
bMmE4NpbT4qglkqCQ9us1QwOQx6rC4djbp6ORyF498FK5VrzGYVZbesEQq/NZW+78H1bqChn6Atq
mYmonx7/6yUJHLsLEfDCHIn3eG8NZgljbUBK7d3M/23Lci0vJemXbAiH2y5yQ7VibDTFWh7gXLvX
l2JIZeZsc7dy5P5DtiKeuQFu2FwqJP9gZbC/K/kaJVwEd0LkH93Piaaua+0OPvfG/92YvyTndxrc
+s02Kqvt5QWbH+vf3yGcTUdrKxcKT/8wqptG3dr+xmw/YIKGVt558AecQz4lkiVDXofBAcZyzdy1
7mu51IUzN4pjE8Lxt8q2taLID3hXrGWoCevbRZ3OuQU7NjH9hCMn5vp6VUpQNh4C66uS3EjprVWs
TWN3eTnmzs+xFWE5uA0UT0o85sqlAf22WFLzmJ0okB5UOdBAObt9A2McQtRg/UMm30H7msPvqNx8
YAhHJoS10EjktlWssrNr+BXXdnr7ge8jT6UTN4Ih1oUAopKUqKgD0z945kqSYdheuK1mF/ro+8Lv
d7S8yUiH+YfGeaY4HqbPNvRUwUcOxZEVYTshCGIEpWv4ByPequFDhMe3l6rw7MjTUJRo98iEsJe6
AZKtMrFYiK9ot9n2Gvhs2i0YmS6MS0aEx2Nnx8CrU2ar89NtUcvwUkHuavxo9JvGOsBmF2ef/rf1
F25Jo/cVH7yLf+iHLRzi4ZJrnj2CR9MmXJGtRmOi2U/fR6Fc25tXKvfx3D5ZFrFeLgWpYwcW34c2
s/odLzH+LPx8Q3haaXVolWXIgozqqvhq/vM/Tb4hXI1qVGs2vtY/1PW9UWwX6ThmDx+cWbS8Ua4B
1nfqZeuusq0BhcYDdVejgJvuOYBWWXv/wCiOrAhbqO98q1NLvGBkr40Epu3N5e/Petmj7wtbqILL
LfMs2T9U4127D5O7vltwsgvzJMZZTaa6etUxgg5YGiVlNHW637n79epxUBagH4RUrTLlHE5Xo6gj
oOW95x3qbFX06zzf9fUCn8LMdkX8WiMfSC6AZ6GwFEBxAj33G4nueXflWL8KuV/wtDNTpdpoffAX
ds4kamXdlSPeJ+6+77TNED044avV3SaQ016erOmXCp7wxM400qMAQdEku6UI4e5j6TtlTkQ0DqqT
bUz0XPriu5otTNx0Ei6ZEy4Q1fZ6pBswJ2tfk3Dv+rsh+Rbpj+ibLlyI57t5wnBSQqMPC45jEWLv
Qpo2DpEr7w3zFlEFK32GxP7y3J3vgskEaTNyAjNJJ9Pj1QBBk7JP1bXl6Te1vxQhLlgQ4fujHYdV
8sdC8G2S4FhKy81NEkgVQCuIXJFhFJZDqVF/SdNe2Q+eCQ7K+JQnw62UtbvLE3W+6jSa6xNmlwwj
eGThROYhnRWg95R9BnMPYk07qcx/KW5x0wGLLKpm4ezMjgr2B4duLcjbxDLNmPdDMlSMKpHaeyNw
V3Yqo4/x8/Kgzk8OGRsZOBHNFUgAim8huPUBEPvECqXfP4RF96myypgM2fizc42HdBxfbf/6NCc2
KcpPa8XDROzC8f3WKcMuppEggUp9jJIfA94HvanbUouCBdcwt/nAQv43WySErJGmlUaY+creqe7q
8YUI6fIEzn4fxD3wdOhVz3pTDLMFdkviax/pr0HwM6YwcdnA3D6AQVXlbNIFdkY1ArVKARLLoHM/
QFzCdn1zh44sVHetZi5sudmxTLlhuECAfYgRQNF1udJKzJVuVhsK8GtD+8hsHVkQrhy0v1VvLGy2
m5y/+mH2Sml1Kcspdnhy2bC/kJiC0ISy+lkHoiZ3XSTVFjNmovOth9wAvvwIz/pnyddWljLqa6+s
fmcjLTK+HyAJmN26ubKqQmllFvnN5fU7vwPpuVIAcKg0g9HJJ7gNNWhauelpOjG0dfFFogFI2Rfj
B1bOmNg7aZTSoa8Sdrk8DFbbuIayDzU/ubV7lPGK3FpqjZjbHwaQ/ImrgAyK2LMQOQhry3RK7QN0
xrw3rtwPbI9jA8Jc2bnbtrgrZW+Fj0H/cCXG9M/GOP68ehomlLrhReUwKvvRBZewya4ObVnpo+kR
FqEYW6OFF0vZS9Ztm99l8sL3Z3cSKEMkDiH51sRgoMn7NEoaXUFab10Xu8p5cZRHhHEu79fZRT6y
IkySWyS0wKYaDrMIN0oTbP69/P2ZWj4UETQpEvjBgHpe5ZKMkJgDrEiQvBvKa2pGyJ7sffVZDbLH
Etlbo3Y3bdwjV/TSdgt53rnRwfwHXSkAPjBpQqyQ1SP60fQo720bRlQv3dxeHt1ckGDhdGiztAD5
izlSJDKzPFZo/oz6zA1WhmyXa0OKmi89Acq2VeX0zkBfaiEgndsZuGv6rR2Ax2cY1DRUmqoBVrXv
UlBoTRaPT0ZF9SurjeaeYl+zUEOcszf1ZFI/hH71jO0hGCJfK71KxpeZu6S2byvUy8xt6C7M5txq
HdsR9uIwgJ/PhmIal/t1jMpb1F++XL9gU+sMi4UM1FkAVKArOToKLC/ukO0MP3yCLwUd1LZ/ilXj
AT2y63NcTNmRwWluj94qsa+Evi1jMK2+Gu19ZhabfHhr9e4DvpR2dbDNcOXQVil6I1Vyi86SZQjk
8nXjrOUx21yeurnVAcxLdEVlH/Do9OdHI9HGIafgN5BnCpCgydEWur56RWCDADFvU/TFIAw/tYBW
aeAZ47Svu5z+6X1uKog+/nN5GDMB1rER8VYb4rq0Qh8jWUfbLDEyyrYWAAVV3X7E0NTxN4Ftz9qz
QxRoo2Qqvzr1bSX9cuuHsnu7bGJmSbiZyfWDJ4OuShbiqyhKgsCSIm2f6F895zdQssvfnzn4PLIg
yeSxRYuReAVlSj2WkkQDfZg9ldXXtthFvoEO9afLZmaWhHAJasmJbZnrTti7bVEo2UDj/D5AGwep
qK/oZnzAAp3AKv1/6hQ4ne4sFIeMgVwRTAB9fhMk3VPduzdFudT3OzeQCewOjykYTy6FUzO5Uur2
YHPXjdKTPKLfOYbrMl8oj84sOo3FALsoUYASF9+/WZ+OWj1yp7nZszw8x7+vnyoNCixqFmhg0f19
OgZTctCjtem+j9HIQyZln+TO59GVF3z97FRxfcFbADkLxk7NDGgQ233TsbVadTdI7TbK66+BHy1U
q+fCD4gXDFtR6cZHEUeIMYGmRqWZevhfx3EnBc1hrcXBHaiNbYRK6aoO/dvUQ6goHx/TMvsJU0S1
amAcvTyrM4ECP4MdyIzychRh8b3pI3juhLB7tP22i5E8NpIvTWi+a65P+n74etmcyNo6xb5gfTi7
1G4ggBEbLFv6Lty4rSFroKtvO+ZK+KspnRbtc0fe+EXf3gwO+KzelOKvZWOZm8zVu3KVoXz8AR9C
FmWiVKOd5axB0SvtkgYAfonn9yva8laD66y9hP6+pZ5YEWL7n0FrmgZXE4bOyOkHI/GLCl3mvWpm
zZPvRe+R1HvIK0aNv4vNLHuOJc28l0u9WteuaW8ayfrAk5eDz5MaWBdQftGXmW6M7G5DH3Nf+Tea
nR9qzboaYMfaHpkQLuK0ox2q0ujEJiWwMvsn3ZE2pYfgoLcEWJxzNdPzA44vuoSAEZ8eUn90kFZW
4nGPLqjXr+IrWW//LBjBEavFwYClSTicUTeSqBrhv+zWrfdsyQtx8nT9nSZuURKeON1gdqPVUHwm
OyFv5FaFY0mJc1Bh34NYvimU18TzaJH9hF7B5UM3d1vizaZ5oi8QVN3pbCEt5zupWw77B9V630Ld
83799+nmNXAg1GRpQjv9flPo1P+ietjTcVtvTP95VJ+DpSbQmSVnd6ncMHiQKWl3aoRHXG8V7WDs
Icxx38Ly8+UxzH9+Iq3gqicOE+dI9xpToicahZPvqXEXkLK/bGBmzfn9fw1Mf34UpaZaJZVxigFc
wa5US0bRbhz7TTXamx5CxFb1Npctzg6Jbnaa6OypnKaeWvQjuxvkIDbIqd4E3i5ZuO5nLkoyaAbi
UdOp5515+vm6a8u0KmsLjSr0xNftIQ0/MIBjC8KURW3empVRWft0/BVRrAk0a2FRlsYgXPZN4EEY
WZXWvnFvFOVGLjfVwtmYtwD6FEp3/rKmRTpads3VjIysurX3q3tSs1n0qC4RRc4cbxbir4npJxyZ
kNJCHioyb8ApnVUiTd5Qj76nn6/fTcdWpl9xZMWIbXUsRwYSyLdWvFOX0BDTdhF8IsKJKAQoEJ2D
ThG+75hZCuo0tvaG/8PM7qHKzoMf+rdyvB6fRjWDagKJiqncIDYgKCmEO3aaWfsx/lZJv538+qTE
yfeFFc+LRjHxt9betdt1J99UgCld/Vc+LNy28xP2dxzCstcVEkVtyzg6Zdfqt66PbPLW/cdpbi4v
/Oz24u5QNJoy9TPYPFon0kDCx9xLxj8x/Wf2S6Svr+xinC5cJu2vEcFXFW6jprrtmnu5tt/9RL2F
MvTH5XFM83G+wf6aEB5z4aDKgdZJJsxU1reijbZe2g70GS01VM25XW5DuKAnxQ3ExU4PSp95qCvB
HrCXstVQbLwlytGZccD3Sc4LYmMiSvGBUowo4vZDC5GaszOSu+aXtUQhMDMCymETFTuFMVqMhatW
1au27qAD3DcIiv8MgoUNNTcAOJMVm79VEAXCxWEWsoNCrMFNmAOMD4u1X6Jc8HZ5tc/H4GCBmw9f
MlFZCmMw4YWSkQJW91W/HrSV095d/v75ICYGxkmaceJ+PMNFjCjCIw9GerqiuxNowU2mRjvPN68+
5JhBDmSizyXSFWuUNjj9rFQkdT/04C+krWkdEuWxjnaq/PnygM6P+amlaUKP/Ltfm3KUlViS+len
uE8AaiuAKdH5vWznPA46tTNN7JGd3AylJIsd1FQghNG1l6aIV3m977V0U5aP9fUoGfpLqJcTZmvs
ZvG02E6pe7CsqXvL8tgFSGZ7T0hQrtTx0+VxzW24I0NiiiUb8tiWJ0MuKsl9870ECHfZwrnDBx4D
qxI9RRMiR9zSHf25kOQWBoyxxWbUI8R8wu6fvI62QRv9o47d18v2ZkYE7ofU7fRKORdzkyCLbBul
7/dWZ/2KTVyNFV5dBpl8DMoVlEhJ4IvkYIqW6ZCq6f0+ND75W91fWJOZQ6oQGJnTw4cgVRP2Wo3Q
rep7fN56j5rH0n+Ko4U1mZ2jIwtC1GJYTdInLvzZbhStmvp1WAru5gygxTz5ef6FPzs9LrJvW4Gm
ptDxonCf1+aq9a7UoeLuJSlwZEIIghPPNnuaMdFgIXKsx01HfjDuFrItM4kfrCCMbZIfhEdNXGov
GzS1bdhNbXWHQHyqrdJiZ3o7T1pzHI3hBtEEc6nIMTN71NeQGgX2xaNRFa4ary2TqKxrUt1qt7ar
htbh6+8BLJBIp+wNuEzEx7n6UCmNhqBB6v1j+yk4r00b7S4fxJn8EcJdJG8Rlpvyn7Z6ugniWHPj
pqVWk+dPgzFsI1q05NRcyfGd1zx52X3cJnd5dnUgi1XqHaTvJ2YZMZ9Lotf2e5UkexUhBDu2P7tC
v5FT/TtENFenwTFFTxgRORUisuGnA1QDI1HkJiPp6tym7e9OeZauJFaddvmJCeGkhlFOb01TkG+t
pU3UDU9VFS3shbndBgsAv58bmwe3EHMUUqIUkRSQ2wxbD1qw+lmVl/hbZ65PAkuYcajbEN+IpSg/
7bRx0qPeS52zTZz4JSnstZlASFm4G1dBBTuoigU3OjsuigekRWhXOTu6kRTyzE9ZHa32VgYZyl+X
9/eMm2YzkTiaiCd4Sgg+LjPtNjBzd9hnwZNcRMhQh6s2uP6qgfeDjxPWAmEUHSmSEHZUeaT0YuiE
wnJcJ0sPpZlpOrEg+NGhGqWwVbDAitjfmqUu1ul/P32/TNxnDn0bpHSQPRM2cE57jVoaUr33jeI+
SwJ9FSoZxPHDcxGqz7ZXmKtI0dEgWUr0zI2L7kNyoXQqQUQqONGi98vMb9KGEKpbV7677q7HJjE0
HhSAZ4kDcAKnx19zzUFvBr/ZS3W3MqrHQdr13Upzbi7vs7k7aOL0nVjMqRPja07tZLIEKELCjgYF
YJNt5cp8kqXbsr437fFWqf1NlKY7zx5pUFzoCp4Jr7Up5cBFyzyeZZSpV42Sp0UNuiSfpTFax839
0IBsi68HRzGXR4aEu2LQ6ilhHjf70dRgYM5WYQyB7OWJnNsRGlxjNIzKvEzEBnHKQ4EV5nG3T+J3
KQLKtnBW5yaLkBPOJ0IeQK6CI43VpvfyiBJfkdjbGl+qNOad5tmoXyy4tmlniYdqurrRYKAUd8YK
BVmwAdlz2u676tPodTdR/sOTKF643jbIv12etTk3xyMEfCuv3wlHcLr7dD0x9bRm96m+dWv2sA0l
YfZLkuWFcGHmiqB08deOsAPGqlU6dCGaffCv6VVP5U/te91lT8XPD+wCEnUW17YC7sIU3HadhUms
5X29j9oNbIxLKk5z0zXxEVEpQSRVE/sbuihI2rSqmn0zxPuefji3KD9Z9hK0fW4vg+pgm8n4HvI2
p6tiAlRQu8TkvET+5renLLWJz7ltkppwZ7GZKbCKq54FsdIFbrOX030W/qu37wTwSvOY048VfrfS
7eVNNnd02MrUyUlvTjK6p8OxJa1M4xg/41YIDvrfyvxnMlI4XkoXzFCG/GHJ/K+haV6P3vFOR21b
rSZDybNWhRs97R/H0b3VzPxzoTUr2atf9CjbJnDVrPX4V+iZGxZ5YQ/OlNH5GSZ5dR6qU5u8cHVU
cm6PtczllKrFk1HXT12QUsWV16Vh0vRfb+okQRQjeqza1FkBG70NbO3tA3OOr6IYQghz9jDPO8Up
s4YDpzb6Kolv7fZgWV8zd0mK8Y+HEL2V7Uy4BKBb5GOFvdSasdFLLh7E6FCw9tKHbOjf8q6lA7Ls
VvJgbpJQ3wTpu117//QNEnFGghL6mK5L2f6pyqi6Zf1zY1PSVCa23PjFSpSbSl5iE5g7uuB+aBfQ
kSfnBXG6N5rUo+QeMCGxeZsVjxFd4HZ0PbBsoh6dEgeQXpKCE1aeLK5jANoc9rr8lCo75cflRZ3x
C6SNKNsAKoM6W4wXM1TVG5j7ekShq1X+bgzXg4x5MOLeuESBaJrWNIlHB2iEkcw1Un5/FgXrgnzY
InHfjOvR0REm4PmTYhGbKhI58nK56Pq9FGtry05IRx/q4admvPnyP+7wYBevH5izI4OTczoakpdn
TmS7vPEL6VGq1JWdfP2IAZK6eDjWXfRu1DihV/Tkfm/oN6Wz6T+wcXmFgmom0gXBZAkDiAtD70fH
bPd5766ebfVz4S5UTWcCDiywcy0VkDyPHWGK1NrOrEJukX4Jv0qjs63HOlg5ACOjrPJXrbEkjz1z
IRwb/JNbOFoTXQ+iOiiVdm8h3BP3W0iv13nwKtfXP+FP7Ai+qc8iqyrhTt9HtvMkD/Z96TdvvlNu
L++ApeEIwU2pdGqadmO79zoSbuqzWb6l7bd+icVp7vQbiMlwr0xym2LmUDUhQGoqIlC030fj0a0W
rowZD0kPDXyg1Fmo5Yhgtmzswrzwm36vD+2qUoGwAP2ovl2eq7lBTPI7UB8RR8kiFbSpD//vOKZj
gPTppyxbqE7MGSClRz6a+IbmIMEFO35eynFXdvvGJ7ys/N31v//480KAWdpaE2Zj1e2LfjNa62gp
wpw7i8ffF86iHICzGzu+b+voAa/cdKco93l+0y2VnBcMOQJcqSszUwlp1t1r1aaM0dA7OMM6NsiA
Lrwy5w3Re+PwuD0vEaR2bUi2n3V7EwZoRw/WHip+kfVJhsW+bxa219weRnOFlxNEV+eMul0m8d+D
ntUfv+XRqy0/5vqCU5lWQAh4eF/814Q4cXQtVL1jt91+rIIdVGd9TWPguswe4vzRNINVt7Ql5tzL
sUHBi5WprlTRiEGz/ZHED13wmBXfYmXhEpifuUkbhxriOSOwNFg6WFm520sOlzLtS7oPlzYtJx84
P1w2/9+McH6ocbsxWGC2XbYZDUKkoLm7bGF2fejzIB9FbzhN3Ke3GYoNSl96OICilLsH4AjFE2ne
eO2qZfpg9ZZClk1ub61qcG79aDBuL5ufm0eCf1KToLPPKUSNISK/39OWnLmvinyv9Zt2qa9yycS0
YY6uzyqjAxeArrxXsm9D5G0U59WhVeLyOOb86B80I4BG9RxnbvZFaiaVShHB+lZtGnkhlJ2rH4Ds
pdV1mqVz5kPb7QY3Hxt6q0HoGcUKyY20eRzin4MRrjLzhw5NrhVcD65yaH+k2EM3C6TLYt4w03zE
VNRR3tcwzK25jeLn3tTblzGXlgjdRfb+Kbs/tVoiXAmNAJQw0zIeL5ME5FjuKcPY7bCtKkQJDqT7
t6SW10a5qZVxHeN4ta5alSSXJSQ+5HsTJYnuJk3cla78k3ePdfpTbugeiu6KYkkhQ5k7KTTBTOUB
ovGz1KOdO0NaarQqjfrOra115iovWmOueTZDGvuoBzt6XYlMYQD8Yeh3UXHg8K71nrBAO7TtHQHJ
Jo+XUtbqdEBFBwvZOtkJDTQDF7kwb1b6f6R915LcuLLtFzGC3rySZdsVW1LLvTDUmhmCBvQG4Nff
hd777qlCMQpROg+jmQhNMCuBRCKRZq2kAKOjLl7xNn0KMj8c9IOuza+0fteq/NUdt61Th9R7Yu1z
Vr8vhKK1dwqbpdsnVvAwjk2odSlor0/zmL/6vRGl/azwl+vbi+UTbRAYXZVTZ31RgaDWwPa2+dfA
JyFfXvTh09K2O7ABRQ2ogGiy7exj0v+2qydqPTRVTBjBY7zamEa37Uo3cjzwvNRJiCz9q5u/3j7B
K25CjDyIvLwgT/2YBT6zv6TzZ5ZQzD5Mfc8/ccB5Pwmaj61bcVVHg/Da0pYh34GxHxGaopde2rI8
nTSn67FljdY3T0UPvkOWT/zB4VMf+UvTf/GLsfnUaYGm8Parkj8gNJG8RHQhbPxMSccsHCNHjSWe
fSCFufrG4C89f6m6dDcD7GLp7nWLyJMj+4dmJ/Tpe1cFyMoocrvJ6RBn/qPJH/+5vWVXVz2+DpIJ
YfeoCOFoXWrDF82e9cJAPaV2gqgaCxKiP3eMwICbHYAXmiomPq5MRJIn3yRzq/VzMA/xDDhKVhIz
rHR0JCA7p1i2qyBQCBKVImSjBOOBdCmLRs1imNkYG+3kRsBc9x8x/WCFvpa9mRPhe6y3qk9pdTEF
jh1GWlDBufL1QTlSy7WH2GBPvQ0Cvvxxqd/6ux8cQrUzMVJEg4himEwGMVblbHS7CAn7cdsqVnYJ
RTycLpGWgXFINt67VtkYxtLF3kK+jktbfqqaxYisIDG+35a0smQYyQKLLyYjRe+LdI596qLXMasg
KXF/AW/qpNHgmMzldipHFebjilY2Gv/RbYdwBU3oklZVthhe2jot5vFe6/G1LI+69+W2OgoRcp4B
86ReTmuIMLSHHpRprfEyq+Z9V2WYQPBxcXBF/ufyyFLUN0nWJk3cZ96MXAmdto1Rli80WTzFIVrZ
HbgEzxckvRgslu3ATFseDHXToZi7Xfyjsxz66cDK99uLtnJU0SyA6WXRGo5AVrIBmjRI0Ll5FwcT
dWhYDwY7jBpoJwykUh7rgZQHd1wyRWPHddL8444SkLKoJCNPKnmIhNMxs1IoV04PGNtoksfGO3kG
zuvJRr1l+F5kp6Q9Ul9xuGz56hJyAb6NcgieAVdZj2UsZ66ZdRe7Q1EcwaK7RL7nq0L263AXOBc4
wqgni0lERDWXZtJ6YKWf3aWO03H4Uhrmt8k0oslKNwlgxdHuUmzI2GyM1uFRAObQ21t6baMmmrWA
CYykkYPnnXTUjAQwlEyfaZzm06bQU2B86OH9aEmYRj6TIp8226J1m+oLjYNKf5uRB0sWf3tbEfFD
L+IMSYR02IjjAstvNmjs0n94/WlEpRp4L3t7fB7Tnw2Jvbs7dCSBUmqPNJap4cFAY2JFgeGF2r0s
RribsGo4bjALjNyCFP7SMJagaXt/gIT6n+6xVJyqa+O+/Lj08/PBr/yC4+OF+ciNzZR8ur0f1x7p
8vvSoQVAPgPzA/ZD8x/aL9w90PxgN4fbQlat10UCCdTd+NOQLtjUDbTU6S0a595D2j1x8ug6iuL+
yjqJvCpmLwTDl+MLPc+iyL4KqsLNCY11IDeGU64w2/XPo56LVh/0+sgd011e266lFTRmYO80vXAh
qrTKtdOGXxGomv+VIH7BmQLUnCZ0/FEal6a7YyVcCyWHJvf2hps8cU4V+76mEJp+UYxC+zcCYsmb
kWx06x7lp3io/XC2CrBqR7c3/bqWCyeJNK54lwK67Cpi1JPan3PGoFGRPLIg+54u9ClxRuBb64/a
oEWDW+5tY3wghrY1Fhaxtn7O3EHxiBLGJXmci58hLSwoj/ugLnQaL85URFnGTuga3fb1sPeApIeW
+7+zblFcSdcozB+6Y9QTMQWgRK6gBADq62v9RGNn8mIWlAfSZ08gCth1wGTlC92CEOWZER4aQbOx
+iUqWI4acn4iQJ7Vu2LbYl45vL0hK6fQAEEkOBwdNK5f3SHjGPTuYuplbPAOjRUxgPg3ZaMqQK44
eEgJUEtzDIGbLhnW4NWg8/K8Ei1JT9wHA8OJ5J9I5UZNV4TD/Kkrvt5Wa1UgXiRAbhJzyHIrBMZv
tIVOOY3BsuhNfUj4rvWCMCPPne2FfaMjk1Dc79AAbA+yc7DNrEzLaFq9TPkAd2C1h7HcciPFnLci
PbG6Xf/KkFv/0xqPn8GFXgTpNJ9AQvYzW1QEWitSBAQjOj8xAyASNpdux1+QhXWpV8Vp9Y213wr6
VphvtzdoxdVciJAOYLbYXmHMThWP+uFvM9jf/rpKAfH3Z35zwGFK9A4KEPPJRaMvKMC0fFT4spVb
8kIF6XapJzM3rBZCBuPboNO9RQtgbPEoVWH4qgRJp6ftuo7hjqtiZwyJtUnRRlgcqaUyX7Grkk+8
0Ee6kO3MtZaighh3GaOi+MsrwVbpgHSU7JD+3nrlu9cidwjWOn9u95Vbhi7dVzM4lOtTMGpRiehX
f9LpErraU7uAjq7+gcdNNE9eGATFgRfz1jfbkAGHuDqadGdmw5fF4Lsl2IJOJAzMvwEcElbFtxJU
ypVZIaW1aT1jk3J9k4Ozy3f+0qevRZWGRf6J6+8MiY2hNtHR8BaQZ91Q3b4rNoqjhsyGKKFf05Vl
EwOdOa0a0WPgmvW2d3LFmq9LEOiaphiWl5ONtcOrxnWKJjYNFs0+ZgRVjagrJwE6/CtBChVTzHvz
2suauDa+TMk+Y98cbXv7sKmUkLzFOExe4HdlExv+u2k+ddXm9vdXzP9CBSH/7DBPQ6c3eoHvz/pz
OaNn9siXXTooTrOwbsn6L6RILkN3nZHZJrbCs9xHJLbCNNkjFgrdZqdp8zYY329rtSoP6Ijg8UOm
5Iq93ij0UtNNs0YHP42atAy9OtbdXTMnG1N7TO+e0HfQUo3bCaM9gLRB99jlIjrImNjDnNQxW6xH
u/9R0rtL6EICav8A7QTbNFoCLyVw08IzNG0aPOqfci8cVC1pq2Z29n1Jg4HrA6Zga5xG57tdvteF
IvhdNTMBWSkwWvCelty5VY4LazsTBgCCnXr8lJlfyxbFBlVzvUqO5M3tGQFwlhiQAw+XeeO+HR8T
/2VRsV6tGpgLEAtsN0I7uQNdy/sCADhuExduiOpPvxwqI2zyb1odLaox3lUvcyZLOqIGzawgrbF2
Cfd3DV0241Qcp96/P1gVaJP/U0k6o9XSUD8zoZKW7P3GCVm1GXIVpL20P6iZOWg1Rr8fulkw0Ss3
flU5b9NpCOyTY018M1it9WLaGd+Dxrd6Imxs74TL+Y9AgMtAMVwzV+DAGLLWlhYFqZNZblzdxGz9
nR76Q4Kg7BbQQ3hoy/WHwvCNFCC09qkh1qvBUc7SKoX7lAce/iMD4T0kIARGJ+Pl8Z9AUJW0g2Od
SOMsAIaw2e+aVs4eSD1jZEyD8+gUM2hlSGsCOBwN0E4CV5f6Tqv4JXKhEb/EB5McwL1RG0M5R8aZ
QpWRW2XQ9XGGEn1tVigiVmGb5FvCvnXJ45LujeT75P5Mmhytw4fZx1R1/tmf3paBhIZHoxKNH7P9
DyvZkQIQqmmf7UmRuhOH/Oy2Eatlik6mAKwD4HiSZ4VJYXtlkzrGidcg+iVhF4ybOt32wcbW77ue
/ytK9GV58MwQfLkxfWfjKWnZqAG7QKx8NVTNsR+JGkkXNERj6BlHM0BrliQAVbOaNFVnnDq9oA96
brc7Z5ym18QdjC0aiS0ejj3NuhB0rzpy27P7kHPf2PV1aoa2xp0nZwmGXYdo+oVR3m1rh6RfUtfL
dk2LUP4+JyKbh9zo0/v1NLjj0MdNv220Te0dhkKx5ELjyxW5sEAZQIiUFm1Que6BavCtzvAezMNe
1RWvkiGdN493NuksqAH+R7P+Sa0hnFQd/tIV8t+lAkg6omAUDxzx92eRl8Z5Po1t3gO2nMwvnOra
KUc6PxyDGbyWS21t2KS9cVp2h9vB0bVyyBGIIW0MHn4MJF8KTnreW11iWSfb2S3NA+I9JSWOFE6I
gyDetyjxo0ggoGAuRSwZCrUlanCnfNrXZMNVb2i58iEEYFZANN+KOjairksB4P/kXWN40wlcEz0Y
e5P2DXSEpAyDuik+WQUxvyyN+5vzpN5NlBl7YFQML7lLgatTB4kKRWLNQWOECqOVQKKB0nLfij54
2ty32nzK7WLcNKNebit/8ju0qTD/2HFwfYOYlWx8EoyfMVSkhfPQOwiDveHOGqFYmoufIoVaDviY
zVYv2GnpjlqwS60nS1VSWNle+FbEckD+QHetPDeW857wuYMIXr1YPAu16f22ia6ECecC5HC3WPLU
0CsIcD4DVHGwD6gwBbPiHCi08KSY13RGbWYFhGhBmHcAgr3bF4ob6H+r5ElOxOXYYrOo2MnXf9Is
dsm+UhEoSZm4j70WEoAJJ06CnEsiyQCw4VkfTl3JZxuETZTOIVr1qr9aN0h/u32Wgv4zWCLm1eYS
ItJSUWlfOxM8SkRzMhjwUASQy2QWxh9INljjic3mGAVpejI6D1WspL57NS8EyZUyviyLUyTmeNKM
jdFseLljriK4uY4bEAGiHoBUARS6qjc6NmV4QAAgduYhEtcVxYTsbrBfR1XuY8VdXEqSfH8zL0O9
WNlwCsyvxrJ1yGPP3sxq5yAPU/Sb1t1nw0OJcZvbx+ra4i/FSl4T+E8jiM8hNrec5UiJ6zyghKxq
Jl2RAoZeIOShK16UuoTJnF1sukEyezLa8QR603DJv1HVc/vaOwBn5EyA5OFo2rGlK/vxxAutjYpG
m6IM5AFvGi1mYCpYKtbD61OG8N7A2xsHDTjLMsWx74OnrigGKPSWvBk0AhttgYa/yKr23Z2A8jjR
orsDrXxiuh1oJ9LiZQzkM4tXmKcaD/12T1R8Vitrh5oX6k94TOAKlctqzVzQ2rMb8zT3T3m+C7zI
6Hf8/badrTgFTGWjMAs0MEyPyfeDVhvpUuGePHH90OaP1NwosVgVIuQbok91FNNcNF8WJd4ZUYZW
C1txWlQipPuB93SoAir6O9lj8XPKj51qpnRFAibTTPTF2/jjCssVhHtabbXVcir03t5UZXGsTLS3
uo4KFXNVENhQAHMlkMzkElFhllqQF3w5+V1zXEzzcUppFubcVQUfKy5UwDojR4X+C5wa6/Lsj06f
AqG0h0YZ2/rLW68nkZlVzzZp1OlX4SUvXwJ4dAk6MNA/IKC9euclpJ9rK6hjN8/D1PrHSV7Z8N0d
j1mdRF57Z4IER/NCnFwemsZsqWkLcePy0y2PNdheAfB+78m5lCHZ3MIrVjqmVseV9lxWB3v+TO5k
zLtSw7zcIgY+xIoQJCs15yiy4j1TnP5r/3+pg2QDuWu0g2mQJuZTvgcMdgKSiturdO3E4MFE8kE0
f6D3SX5emJOb2xSPP4/Nesgxa5em1hymjbdLbBRWbktb0edCmnRZ20PC+qlrszhz563n5y/EUY54
rpgy5nyQpBIvMvTKSjfzNE6gJsg8EnO6qX10H786eTTqYdu/8vTttj7XzgCtl4jaBRAkZoXlHs9R
DOO3xMvQuKGHnvvQNWnoqVzb2qIJFwCQKEB0IBK4tDJ7ImNvd1MWg/z4s6Mi8lhV4ezrkg3rGO7p
cwNfB3zPK/f5i1FrL4me3AlyJ84KWkfR44JJBBs9b1Lavcp4X7PZyGKD7Fn+mJbHvMrDQnvs+Kbz
FI3FazZwLkxaMtJO1uj1Ol4K9o/ZOemLFpplFhUpcGCdv5OeKMLd9UX8VzlpETHki9EvF8oVk7tJ
kjTMkZ7LVO3S64aAqBrFbjS6y9ZGgauYIuTJMEPeFW9N3nYPnjYaCptek4K2AAyPoPMDz1Kh61nM
mTWjSWwnyWKHfR5ZFHjfb58Z1felkHOxkoFWWZbH1NRfTfpjKM2vtyWs7ca5BpJP02uLWZ4BDVJ6
1PNDo++zWtGxdX05A39DMHMi6ICvkYsW3pS1jE7Y8G74MlSPAuqO2mbogm7F7u/Er/k4OufCxIqe
7YjvaHjBZ7Bm3Z03vPYj/vv2gq0dl3MB0pYDYs+b08zM4kT7zJxNmjMUwquQNqCZIlmYaYrukDUT
AEQBepYRSAG8SZJnJtyo8P4kcfLAfyjhNFVflwzM1Ic6K8qJxJZmhy9Nqwpm1/b+/NdL5jUslM9G
gF+fjYiVxi2ymoX+a0pP92c9UOA5WyaxbWf7vtgVxZAUBJ1m7be/08pft7ddtVDSTZlrlZflNr4P
5MF2itzt7c+vHUOk8MCsAI6g6wDWqyuHW35JMKnqbTD5tql69B5aKg7Tte3AIxZ5BkxZIJSRjGnm
aeqnEyFx7u+D4MHQP1nGvNdMK2L5X7c1WjknqBtgpAmWC9hGObSoc3AkJxZP4wpFPZLMOz6YDzrr
34wGxPeWfgS0Yq4ImVZWEZRogABEQlRUrCT1jKTS2zYI0lhLN9q73+8dVVF0xQwE6wgqiChaIsiQ
LsuC+gMQ+jq01jnpGwUSj74oqkgrEtBRLwb90OGGJlHpRFqWNmuZXadxkj2kDwFTOOPrJUJc9AHw
A1sDeLJ0IE2W+Zpra2PcGG6opayNfH/6kpoq1DfxMy8fSZDjilYbMT4cyC8ym1J3Nj0gINSFb71Q
Vk0b5LHbMGG1t+/MSTXj95GIuxYokHwMgZckg1w6iz7pHUunOPP8MLHqkBhbf/ideU9Dc+pSttWG
JRqM3W0rv94tPAB1mBqqZaj4yS0Y5YgL1HbmCaO3C2jdqhMhdHtbxErWTsgAURVeHmiulWdJfJN7
Gc/YFJfVFKYaEBrryGgOdV2LibNorOowS/2QYQLXppoiWvuomcjriseuwAPzwKgud12CSmloMTYz
xP7gPrMMGHedvzHcCqjB+YNLxjoEelHYWtaWVzoL0w5pS5dqWxscuF7T/N1kNv53fYOhWIWHWTNl
TIth0EqUKvEWv3T5Ws9pvTjtEKe6pUXUyZ1HQnw/7JMuUKzCmjWL0jMyZHj3I5y8FJX7VtkDhqcH
MemmJkAOWXYlevRV9EZr1gTPBSgoUXG/Amgi/lhmWm72MXXZsS6NT4ZWKqL9tUVzzY9yOgZi0at0
qQnxpk53CYYiNWeLkatw6ouwrBUmu6bHuRDJS4JruUMOqxzioHyazGdVk+Z1YlSUEbEPHjKVgM6V
N14fDBSnTWCHOX44kr8xDRku2a/a9vat/mqUceeniptlVaMzkVJ4QRcv4I1uCOhHA3hgxhdqqZiy
VSKkCANNxgnA3qCVvjwbzkN1J+kRIuOLVXOlnW+S0U7cHN9Pq7+p9btR8QKu/n5kXXEaMbOPubBL
yxpwSHtbL4B5489RjlGpSjUFvyoB+430LuJhQAJcSihL3Wld7o1x3r0GUVLfR6v0sUBA+8eIo+hp
R4/05eeNvvNs0loj8nrZgdoYu+owBEumJ1omb8TKfxWGtVH4drHosncVw14C/ALzdLJjyVLbJT0N
ILPYB+w7CNQwwhEWqR3OWbrNhh9F2x3sbn9b7NpCCoxPwC5iZgO5mEtNZ9cjhp7rAIIrT+QX46//
t88L8WexOOGY8x6DBecT/cLDr6JXjEqt+TDERjYQPpHvvRrnHwQcp7XgMJrd1wzDrqPDQiU/ympA
cS5FylOgp3A0uIFFSnxe/io12z7SJHW+tG2nvdSLUUUuqDBDdOr/yIKenEyL0/sAkj4sUsCK4opD
FH3FrmdXYO8bFoBLFvYUljtHU/X5rK/k/wTIfTP+5NVeWmJos3Y3ubkx/f0f2dqZDnLfjOalmc4Y
TpU9ZFuz1zbN3/db27kAaZ+Q7AO9YgsdBu/deU+sP/k8Bv5wWyK/c4Wb3OXZoC0OxuHTg2Hi5vdV
ed612EJEL5bhAcUaSAWXp8VziszQAo7DSH6kPN1Sv9i75tHqFOBOa4feB90I2oU/8Dqk+8WdwezX
jvCeevKSPejNH3jPs8/L/LMWaOL+4z11nz6Mc7nvzeDkFuZWb/hL6mA6CCB1f7DzFtrTMGwv8Eql
Gy0oK3SoVXCewSHrKYIy1a0vll7yzkCeAb8mcB4w9ie/J8E1nAD6I0C7radj5OE1745j2x71ETAg
1Z/0sOkfpTK8l6COZAd9s8zalPRtHNQ2MMSmvW6yp6pRZWTW/Bqy8P82gEl2YDaB5rhD1scezaPW
xhDoS1ANW1KaYW7HHvhDm3gh3+/eKgwIImgDgtAHysmlkZOy7SrDgVC7QmPko9H8dfv7K4cIaAue
4Ejz8SJwpCtnnnDlmCOalfOyj7L2Z2+5IdN2U/Z/lCMc6tnVNqSGP6eG1cS2vdPdkLpPWQBgLEXO
b8UtY7QOTC2i3wzRgRQ/N5aT0Ladm7gbo6E5lss2USGVXadnfGQY0HQCcFIM7MqtvZppW12fwLRL
QLw5xie/PgGHmXVfSX3MVD2HK67nQpgUbyS5XuqLD2E2DxsjKkyFI1g7p+fKSLtv86xIsxHfN5rX
gP7g7SHt/+pNggKG4vm0ZmfoXgBUJR6CIky83H/QATVmEuh9bJFfXtZHFeplubOxut+37XltxXDn
i5Ad3d1X9mw2jAESqO/jZNDCcCzuhGAXkQUKIzAwgDyj+CcDDmEw117qIOfx9N00HrP6ePfPRxYO
DdviLXDNOFLA8ObKrcGW8ETcn5797Q8+/5ESR5v1NdtmNiCubfKAxWn2rc1y4Dn9iQBck5gYQZ/E
FcIFQybGNxag905Ao9O0LeuVbli4WeluAScCAMMBRYvRGktyw75Ruoz2wIqtx8DYZXb3uU36bxZp
X9jkRV4GXM+xe0q4FqLg+KhX/l8ciS2f4WVQL4ccnCpm6T5ktPursV1Ag6tYX1cs8Pz32dLlSlLd
0CZiTbGNXJreNKGqJWhNAKrO4mKFj0PO7vIo2YPnMtbwKfY0LyzQszoUil1ccQuobn/Ez2hrukqn
5G1N57HTJgw/AoOHO+1nf6SHth1CjxTo5evZ5rZdrngHCAT4rxGIgWg5BupNsyqDKZvjpAMdUT8u
77PfelGG0U7Wz//cFra2fh+5VQAAgUThAzLu7CpKzYYUIJ0Frwbop5+CWuHpVu4g6CHYGYCNB8Rk
If7s81biNMAc9QFs32yrfDdrG1uV8VhbLjEjieSiAK+RrznLagafgnMm5tw4eYS+jvkcMZA0sFqV
RF0VBdwztIbr5vXgVN5rPmbi6RTndv69XTLMGJVffOYfhlE1c7u6L7i30YMGmrUrLLcUacmE64AY
7psy3Db44/a+rwVwAnkH6WDR9I2sweXOBDYcQDLOc1zUgMrSx/mZ6e2zYaWHlpjLERMZu8koXpzc
2vOS3v+2BxkWbBuxnI5stJQIK+pyRrVXIA+br67zKVfc5GtWhzoAKnmIgC2Av1/qVnq53tGZzzHo
jsOa/NLtU3Ina9zH3Sc4luB3cA2iVeNSxtT1FccbHhjQg7t515DOvr1Ba7Z2/n3pQdosyF0F4IZH
eiI/LgMFbGbxay6mLwFqxbdFrdkaxvmND4h2MXR0qUrdjGW6LPkcO9qvqTiYqvnP1e1AIlpUjDC4
IV9SGGlkut8HOKHjk9k9Wtlp7P/AoESu+78i5HtGI10X8AIiqiAHkC2g/hUmtbYdgp4DONx4gcCm
pDXimqGxweWxk+x8+sJNAIsd9MPtjVhbKExkokaCbhALfVuXQtLCBTfdMPJ4NF/N9hVww52q+Wht
r+HlDQHggNP/4RbOHLLR8bYGnyePgcOnRSP7fFuDtTITnk/wx/8ZtZPTnwzootNStoAY9Vr6fUYL
6qa0PTDsZa0V6sNSbZH35g/DUribeaqaDa269rVjgaE4PyuKAoUVDVyBoKwD68nlWlaNxTGUbC6A
L0GOLRhC2m1v67oSe11IkJwYG/sZpIWQ0Ha7votS7XNiPBUIccaQFk+zrlBoZZoOnbZnGkkmSDT0
wyW5A3jPtI8G/k2n1s5zXvwiCR2ySwiJav4pHfgO1BdRa20z0gN6Owl1Z59ObF+Vca2rOg5WjgVe
MYiffRRLMTIlrbIHDms70xvciGb9RL36MLjf26RCX2b59fZqr+0nonQBxYnhd+DWX+4n7Ep3qA0K
m6GbIodu7WxUuMGV0/fBIgSsfbAxXXUYkQCoi6mHWCXVfCBHPJfai97Vil1cUQP4cwLVAS8aAENJ
asxWj2CpR32D5b/KsJ6+371KF5+XbDJnlZd7ZTahryiN+n1dqq7Wtd+PYMtBgQMh91XvR8cm5mR1
MMQ9j/KdcScRkrhVAY/27+eFvZ25Jy/nVtY2+HwKsCP9BIJmxSarfr+0/mUD1rCmTADnuvgh/7Hk
qgLZihWh0C2QjH30DBryBus2UlQzIwBvJxHzw7x6HJgiob8qAuhfyOYDMgkv18tF4syqZ17g0dc1
2b6CXwWCdP0HGWtU6xEfgu3XRd+99HLjoKTKnCwFjYoTkbBSTYWv7cP556XwKR3ski+BNsdGuqmr
6E+OGWrHJghUUNTHQMrlEpWTN+qzWSDAHACyiH8U8cbaFiDRDi56gfF4NdnskXpBo5jD4mqKwEfZ
02i5f/gfFRtk1TwTAwmi6HqpwkRYUnjzgvSEY4TbAEH63a7CxcMZzGnCFaHPRvq+n9rj5A4sNlk0
amFOFFYqXI2UmsDQG+pNoIoGsoAnLODsKONJ6OasxA4n6fNiDWFjdZGVPfv1Y46hqoIpynkrN9GF
OGm5kC8GJWmSzDjY0bv+qwc6uPsnKwYgNFzCyLBfjVKVUzfpAGae46HcLXRP3m5vyEo8gQk3nDYB
lIJ3kWSzw1Rh8LVqseHM0B6ROPQOBfH7v82lsSOAN2gk1DhNH9OldrdL0RJFU9f1kUSaDe8ZAdMi
QOKlDSsCzUqYyNXM2d+6ETJg9N9WUCVA2iI6DoOTaCaSQa/cfCTs+AefByWZyN7jcpJrhJVhIPos
8IzxZlRW7G+mo7Bo8fsuLRoLdCbAvLToEfC4c+IjMWN3OzZtu/zEzP2f6OAiQhf9gbrclDJnpPWH
zgeBUfuSaidnc/vzaxogTY93ErDb0VcnOXXNdoaZTvUECObsiU0YbUe4niFvxu7O+yCnIEwZ3F+g
G5Vfx12HBlUAxI8x1eutR7O9jn8YVyVkViwK6IQOdhwgJoJ+73JHAt5nlU0Anz6cXABkmboquaQS
IIULQ26Ca7q0IABkd7OfAGVNYVQfjzrJqhAnIMGNwAe0wHLAMKUD6cYAIvKabLnz2jhfyv4fZ/5O
+UG3xzAd2pAPRdT0ZTjybsOTblve33aDiAXdKgaytaIbQroMkICqNO43/klr59D328h1FJXdFdPD
i9YRyIvCv8lBi+mNPRvHwTuZjRVaY7etavOTA2qE2xa+smFIa6H3GXEL5hJlRfR5DOymbL0TdZzI
oG1UsuF+N4answVGcgw9Ic0khS524oN/OMj9E3WbsKZWVOqKyt2aEkjMwY1hwAmQU5IEKwtmXTOy
QMxyi7GQ6X5Pj9D93+9LjszT6sQJpjw42Twayk3/7f49OP+8ZEyZ7k0zH/D5uYkYraLMV1W5VxfI
A7a1YOsWIGmX575Nh7kpgQ1z6iiNKEX/nmoWVCVBuqu6jtdza0ICqV6Xr3hm316i6+AIdyz4HIGH
hPIZngmSAmbTV35C8Pkuf+Y2+IvbLJgAj+j+zvzx0IE2w7D/RKdzodKqoccYc8ddEZxYm0fAmIsq
1WTA2iE/lyCt2lCYHQ8cSFjKXZpHWX/M7g9bUYMRY4YAz0YfrXw2GMmLvkcJ/8QtPXR0NA7fnWjA
vsAZAzLOcHDfy3eKVSM6GhPvNEc1+zKkn2/v/HWcevl56UZpnHlxzAmfr4A9krMDcYBldCxU874r
9ovhOIz8C3QNQPtJRzxLLaucbZqcwKtqZi9O9eu2GqrvSwZcLxX6WJHdOy3ASW931v3vQ7xo0GGM
VA8SO1fdeaAmw020dMnJY5/ykOZ3v98uPy8tT54ii1FN+DwQWsYx9JeNdX80eqGAtEDl5JT2MkIC
ZiPGbXn/yAAUQNiAXAOMFfNilw5kQqYsr7whwT2nh0e70BWX3IqZCmhAxCT4F6CKpCvIzzQ9qVin
wf9VXVilzobWVdwPVojqkCJYXJWFHgJxm6IWKT/WDTcrgUQ2I9wN3vvxh2N9nswfmqodZs1icWn/
fylyQsME08PcU0hZfLpxpwDl6D/YctxHOHTw7XgoSP6VYW4is8Y5OW1cOkb+oAIiXdfg3+9L3pU3
xNGJPyVAQCFh+mgtf3BB2ALqFINJaIhDx8KlUWGcSCsmTEmcKu2XT35lm9s+Y+V2OP+8TKZu93af
zAVct8EeS+c9dd5NTRFNry2RoE5EJySw6tF7calBXw5Nb01NcipJDVou/TkFuu1tLYSDluJ1VC6B
2YAOciyVK37CWV7DLL3WrEgQnNoCU0GLl0bUNbZOHew9M90BXfBOWFDkRAV2HkpPuJ9RNZXzAswZ
nXQyoJOh2VEPxlkf+PtWFbdEEXauavavILk2tFBWjhODIC37ZM6vpO431gBmtTk4aYnKwa8desEE
+IHogQkyydZMV6u5bcCYrWHrbqdDuTxy76/bW7VmDYITEl1wwq3Iz902SUcAxiGIW8ocGRvwxaX7
2xJWlgyD9QhHRJr0elxhTKxc18raPVn+W94eWiC0EfI917LQqRWiVpSBKJBpCUg6D/j1l3ZXj4Wf
dtXknsZn3/zsqIhUV/YD1VMsFdrS3Gues771tTTvcg/gpsYmo79pVT/4MziBGsXN8mFG0gFyhXsR
iKYfs2iXipjeYJV+M7snNtU8rJb8sSDVw+i6G1KwdzbP+hHr+mY682Z2q+3tDVtTE0OdyOEBEOUa
/j+tSg5wceKdJlY9EPtAXoJ6l9Lgfj8Eziakn0X4dZ0fRo+03Y01xIzGPt2Oo8IWVtfw/PuSMTgz
Q4YlwW51gAou2N7pj7Me6/yhbpswpU04jYdEhVyy4r8vlBKH4czzLb1b50kHpbSTG3xFG9n89fbm
rJymCwFSUIN8GNMmCwLYyCO9QNsqklOkyUK0N+K/v9yWtnKgQMODtjnBRYZBXCnEyd0uIYaLA6Vl
J1f72WaqfOeaOsCOsFEosIAeIac8qor5NeYpNQCluWGTvDnpHDoO2xlltSuKdndbnbXdOZcmmUSR
J/6AR6V2Sk1jBJU3xsvT4hHwsYplW5ODiBAtpUD7ErRkl1ZAK5LoZeJop6ZbjmPTP2UYNC9KVXV9
bfHQXYrxPNyxmNGRUpVtYM1L2kEdMyvDBHOjJ6RBQJCNARCFQ1qxA3R7I8WFgAHvcbkTSnPnouxt
DfA1dotsW1QEP+7eGSCiAbIGA9nolbbFip6dmzEovay2aXBKy40ThBXfGnx/W8SaDucipM33qtZ0
sqZCRueVuEBWVtjWyucBWCMm8FEnusZB0ZdWs8fa909A/jt2dbOllCjyg+K+l24FlOtQ6EJoJXjL
pPfSgtCTTQQPmv9H2pX1No4z219EQPvyKslLnMVOOunuzIvQq0Rqo3aJv/4eNXBnbFowkf4wg3nJ
QGWSRbJYdeoc3yKhb71x57lytqaP9q9/4vapVbZlrI3p3ODy97NVoZWYfMuEwe5rm+Qh7gCFX61s
FAgd42hCTRsE+/L2T/DQ51pXgiYBFCVk72cBMRXJhLUxoEgIWWXU2YBzk4KoYWRjOZom2vwPwgXu
Y3/bq1b2IBjwEOci4kB3utzhh1dfIZJOT05TU5ph33lBnU57PvwkJl8a5sTrbXtrw1my+EtzEYgL
5KOl1qd2AmQohbbrPXRyjbu/+DzIEJZOH5yUMmcqisJ0svoGqnHur6ljga/4+WsLju/++33j0qPm
uCiSIYYqXcaHOXRmHtF42Gid1Ya3B6IyJO2VqgR/RF1gICgMdnlY5GE7KEyskBSjfWgRZQasdlGl
klzLEI5H3RYkH9WUbFuXPxQZxIsmMyo84yEv3TxAOSxCK1IdlChepLqPTOyMJv7bQ/2TCZXPhbPf
IT9KWJL0phji5GS5pD22ZmZXG4j0PUMPHVzFuZ1tUHTg99aEINzr7K954nT3Auy1AW9m46cG6czb
v2jtoDr/QdL9V2eJyNwKE4PLa6vVadDlr+BOTpKTsZBdAeo/CsXDTBbuXp6AQLKiZK4v2rZXnHEV
osnSdbAxfKw82C/+AbwocPX604Rm/8DiQ7tzx4qHulcn2z7zeWBU1A1F3w9B3RRTpLW8jmjS0wgP
WitijOb3KCw1W99SNWldrxgYnEGiBw6VBZ2CLrTLbdDEfmKSZo6Pcccb4CJ0/TlO3V9WRcpdOzf+
ljZ5E8R6UkWa2/weSPmOhrVkL9zZPkKwfXq7vWDL3XflQXiuLzhjyN3IufaOMXTdg+n3BIG5Zzsf
X3JBj4mdRb7PFZms1Y15Zmo54M7uFH1InIx0LD3Vronw61sKhF6cKbbm2im5FA2AEQA8ByDGSyPu
LLRkbEV8bEsjtPN9VapuLpUFKZog8WTH0GqIj0N/GuYN8z7fXhHV95d752yauiZjae7g+9qvgkX2
oLi2VJ+XnhGz5oD8tMHnyxj5+9DiisfdmkOdL4Dk4E7LNK3w9Pg4OvdtPu86Kw4z9pxbKpqNtfsX
Lf3I7gLEiqLHMtCzeSpjxgvDi+OjHT8S/27UWeT1elBnYCdW0WGs2oJHodEFeV8gTS9tUXPSkBC3
CAaVPvopGof4M+9mcNLrG8NVFCBXZ3AhJVxwo6BalmaQ17nm4+wmRxA8baCuvuFW/CWtyM8xqXe3
fW3VFJ53oD4GPfFVRpAOdV9SS0OivKWhmTwY7bwxkoecqvBaKkPL388Wa7RBgmkKGDLyA4W2SN7d
VXYH8nLFZbB2xviAwAJMDwTm1bOVQ6zJ8gdkmQVJ73jBHpPZ3rdzoliiFSQ3gLBndiSHGHu8mWK/
Xyow/mua0W8jRXtVb/gbsxCPhBph5bbbqjW3nabtOrP4envh1hwS6waFMNx4qFVL92xik7xE6QMP
gmwISj4GhENFj7zlyBWWn27b+pN6lu+Ic2PSYCtnglzc7MTHpHT6bW5ZCWIL9ydnXn8w44Huat45
oVlTLSSmjj62EmRQe79Zji94VGAMXRWMwNxs3NmoftLU/UL04t6LHYQIon2IHaMI/Dk3HmwdFXco
WLBtlxM7GDTwVlboOAoJApfAFp0fFQhoQIdfJi9OlsV3vG38+2KGJqZfgLsJkhx+WGZtvG+0uEcU
ZsVPaclAZTLr/r2fFN94NjX3AmirCLwPbDdOlgfB0Gy8q0urepqdod3EZWeEUH+PH5ss/z31dNvT
vi8CeyyaUGPO8ES6lodNNkMT00CRbC7b7s7oUTUB1tyap6DI75nwhzD1ZzOsYpQxE4clm8pKin02
0K8z6dIICur4wY74jtitCQo6k2MMXsWtEJYfDO2Y7ixRoJfXnMbfNvXG6PayXl0EwGhoOEBRVUK4
f8WAyo3UTvyiyCAxHpj2c2mdPv599J1BOQCvelzH0k0M4qi0FJmfnSxIdR1FpgAJXJ0o+PlL7tpx
0QiIsEw+Jdu09qfEABOR/c2qwnHrG1snfr09hut9vlhZmkHQbIZWM5lUPc/G2KhnWFnSH82niUUO
u88ThIwRIXowdiKYIb4LiuLbhtcWB0RgeIbhBbuAHi/PSwBfdeg+CdjF9ngdm7uPfx7IMwDplnfM
FXw2zkuIOzVjfmJ4vrItpd8//H2cjugswcLjt8r5qTmxO+GZFAye/Yv1XteKdMjK7Fx8XpqdLJvL
kfn4PLjHmUUjyItFtwdwdY+gFno2APl8hQRXp4850l5ObB3aRvs0jWAit5tKEa6u2oEWAIDYSOV5
MkbPQFdFW1rQENHaJmq9X93wQFWVV5WN5S45u3sLNrilyCsQNk/QKh4g7EV5mA2Km3d1TQDRw0DA
eK/J5IC8ceio64ye6lrgJnrVKkXgerXh4as+zhHQXiHLdkV+VUP7hDHiIe4eAks8b8PB+OfDi77A
P8HZiJfDNe7IjHGN9B2OYY+cxuEfMOsVveIuXZmlCxPL38/WgngAAbW6IMc8DysRcJWYsur70qFr
zSiuUxvfB3PuffXxEx1h9lL/BvTu+sjtGFTHTD8mR42mfSBy95F4jWKCZLVvLC0qhuiEdFDRRd5O
bk0TcWugTo1zyZqgeFO7ablFVTY+eL2FMmUyovLujXkAAAEPq4LN21Izml2mMRbaOqc/NN7pkUkL
iOMKHBQBqX1Vs9lV8CX9ROkJZQ4Q2W3aPDkNfv0DOl/dpu7nZ5foj6JuQlr2iofz6qKeTYl01Tna
FAs9o8nJpenG8tKQjj9ue/7qiBbODdQd0SIlX3MGZ8ThKUHpyvky+1rYFfc2ek8EfwFj2m1Tq4Nx
EREgtbHIyEiDSUaLFgIML6eYzW95YX2Cttb2tomVA08DWP//TciVbQawgN07yMza6YNffiZOmNO/
mbAzE9INROO6YWOlwQU8UG23P/u0j1zQh9KvFELpfzEcXA8o0+O5e5X8dyG7F2tdm0CLGJKL5cGY
f3fx79s2Vh3gzIZ0LnG0Jdpm1Se4I0hUzNC/GL9XDQ/a4X4yVW1mq+uztNUjc4qDRA5uDPTgIWbA
FoeIYZQY/4yFsa21+C+mDWI44N5Z+CsRjFwetVAv88DzhTe7p5NdMt3Z4Pwy3d3teVsbyrkR89KI
SGhqLecisLZJCI7Z7y2dvmlTqojXVGak5SF0EFyrl7Ki9zZnp0o8FX8RJSy7EYoOi8bHFZn0gOyc
wSfUYwc+sHAm/V6fBgYlc9Xqrx0AUGvVUFZceudkFJJlAl7oWgDPObvJ/lzqikv8KkxYdAIc5ObR
w62DKHPx9LMblo8EzFs9jrJh9p9MX98n1DzQOY200Qr/YvEBQseN7vqAuEiLj8MUapWxg/tQf3fS
n7G7Tz/MJb2MBr3DeKihynDVEZsCB9SlRoPbMNvFNLKMTcI3fzEKFPN0tN2idVgmialr3ZogiUmO
LWfp3QwJrp0zTPGubGtVcna5GC8SCYipwV6K+xpBFrLw0oTlHqTkugpMJHo/f8r8wg76KvkqSvoJ
J/avRiCxNnm6iv1v1SoqZ+jhWBoT5HxaiX58CMx1+pH36SbRdqycArv+zOJNLe4FqIZvz+fKUQod
rkWeHKQx8A7JAW0vTshQ+doxrn4nJZhjaByMaHs33fsaZJa3jS235dWMgnln6ehYtpR0m8baDOU3
VkIsqxzje9dEGm+mQ75tdIinWoSBMdq1N1bh0MBirkqubeVYAoRnSYhiXq9hUSAFbsYsYfpx0LtQ
M742zUucEsUQr+E8y0sMfM1/ahTXVG0J46lPW10/esZzKoygHw9GpQXJsGVulMQbBNF+9v32vP7x
emligfVE6mKpHSMDsAz97BjpYiTV8ry2j1aV1RuILILK3STphtadti+01oz6Qn/LRNEMgduIdjd0
XRkK0bW/vMabIodW+pPP0ybwudsHmeZ0O6NJm/fBbLtPZdOIwKzn7HGs0SGLW8p4MWpRbvUEkbU2
F3DUeqLPzey8T3Nd7Cd3MkJN64ct0mFF6ILUKY+qnFYbp9HSLRHZtGlr9IcHYEdKwglHyTEWxPnU
Ny4oCHWuAnquHLMX87P8/Wx+ks7U0tbq7CPkh6NW36ZV6IDsENm32wux4mJ4TC6kg8gl4WUp7aa8
t/xqanTvaHv7Sr+v8BpIt7dNrAzlwoQUznOExEVewQQSOiaAQdMhne/Iz78wgk0CUDrwDpj+y/li
gmfQ8R68o5d9svQ9q8Mqg2ukis2ych4AA/ufGSlQ6OpU9FoOM7ldRMiW6uavdIym+sj5HBT1OzgI
b4/ruhSOgua5RWmj5AYhVVt13jHO/VB0XugyAH5juun8KoiLe2PemshRG/r3qdj0zscDI1Be4B8P
j0WAyCT3mGo34QbJvWNN7fupdu5j2r6OngqcvXYGWVCKBIs04BfXbW1pM1uZS9ACmNVV6E8gi2wD
kuIeIVXgpN+M7FBadqDUw1zz/nOzxqXXFJDLbbKx8Y5u9To0O5aGvqqxWWVCckwqKKG9qNGwl1Q/
zDn7Pkx0MxWqR8zaJjsfieSYUCetXD3BBJrTlyrf10uyXNuN5ua2O66NBs1JeFgCJQXmFek+dCl6
x/hsuEew8ATceBnoa+6piAXXxmIC96OBgwAy2PJe1nCMu+kEJKY1mJty9kNTGCEvvrVUMRpr1RIY
j0Ami2AShHeX629XZl8yLUG7FSQrtxPz3JALMbyZhY92WIc2X12Lkm2sa3PQTXTc2lD72rOy9ncQ
uUyTAAMA+w0h5mGkZX1XJpyHvemyDbfT7MCavDw4FDCNkVhGKMCv/W471RQ6NdcCIIHHqJ9aZ8tq
z4aOgTaWSVDZrHnpBuH8YnlV30927m3xRMy2LbeQoXBB1dn2sfeQUjJHtkebLavc6UkXjN7NPsPd
1Pb0qZvRDoAuqSrgrUMeWdN/mCJsyeACLbUsElqH5R6dxE2tJI9NNIjaAlHC76yrtxbk3VC4ue1y
K2sELwAQbIltFxjF5RoZjYtFguTvydS/l/mhoj+aIXI7Faxp5dn0J8rTlygdGqzSPtX6JiksAYmv
0Zij2E/RXKuCE62OBGrTS9clyDvkKrfQ80ZzshlKUiivBY7G9x4r30yX7AlXNamubFQM5z9b0nCM
uaZZU8BWPhh+4NdJHPKZxJFhx0Kxi1bi/z+0Yf+/iaQFskRDBCHYrvX4Bu51q31oHDPo2wMXz2Ox
/bA3LHjmRWoA7KkowV56Q5VNo4MIzzkODJoxxb6ovsHVg1F/uW1nxR3QewZ0AHwBdW45hwIIX8NY
azlHYVdhqv+DSp4ilFizsPTULPhG8AjI3lDYPWNzn3jHNGz6NPCVD6UVF0DCEWxxgDj8Ub+5nKoi
7oENqVLc3UBpZRHL9pr3F6txbmLx+LMo1fQhIW0tJlr9OYMWphbG7CH5+vGlgGwcGjHB7Xad0LBz
NluCaWg3sF9IfGIK911bB7RyL0gX/HsVAY8GxWU3tHBfsMQ6GZgvZsVKL7eI9Na5wKRJt8zQdC4D
wiY+Qqcq5MPwEwfqXdV6gZniQdHwTrEqKnvShuyGQoOEKEAaJO+fzMbalUm/TwwU42P/UHWdojK1
5mcuAjdcn4gK4NGXTsA01tpgDgRQCE335NfQg9xDgQdRmVjW8MzPUtIObqEtcGn/0dRf8u6l8hS4
qjU3WMAeS94cZ7Oc17IYBca5pvGRTvU/jKAa6bl0f9uT14ovFnRZwBcLQCWYlaS0Nki1WlE6Pmps
ntAhdQWFrz1KhU4Kqi62J011aHO4BmW7WAfpxuzfOaTb9G78Jc+t3e0fszpg1CT+5G+v1e3G0tQG
s8oBikh1cGyx/Evbqvrs1tZtocWF9hdOIFytl+tGuqZOrNKAJ9oLGSqvt3VvTYEguiJIWDWE3kvk
igHWwVv20lDaTdyjIK06dm7x2OvmVs/yJ0eonrKGsZxo8l6GYNO/huQVtDQ9+YN/9AeT3tecOVvD
o/kuH+MvyO+KrQZECSON+TiZpN6K2Yzvun7gGxHbzrZM22bj2XUbCX2og55neBJb9g8ToJldPtfJ
oRRuH3UxADvEiIsNuuagpFBM1c5NPG8MwAUNW9zx3+2xciGn5hdR2lZA3CCg3uWuRjd87pug6fIm
qg3Qu+e1DmnPHCie0h+G+5xO9M7v/KkKGg+YCzeGbgpQnU040NnelrwqD11i+luLink71VMOvhS7
DMiELvIW/Cq7rMIBmbB23GspcwNUlMWbN7uIXIcx200NtfdM1+PQ0QDfGdtOe7FcZLwFSongHgxc
rs1PWpxAHsQWbwX+r6d28MuNcIXYtYX17jr5d5FZ7taYiAPhYPZgacUuxyN3Q2qzONLSq3fjOOWh
WY9lMHETMkciQWF/ZgT8VPkc5qAXC7w+mV8gppgGPE+asOEsjhxX4A9Ia28g5N1HkL6t3uwybaJe
r7Sod6p8h845K4S4/BSis6p7QlO1s4PYoLPpPS3Zg5l4imiDRhpn4K9+5o16IOD4GyRRCiMcu94J
UbwCgqrlyPAnNHl0M06jmk4imNCtFeSm+FXPrsClr2ubsTJqdGg1XVBmeD8Ai9k/DWWlbaxpzqPZ
TPONUVjDfTtSHa2+/YAfGf/TN47xFrNBP/iNO/rhnJHhW1cmuh2VxESfD9Se/C4rAx3B+xbaTL+L
YZgCUDEXv5OefDPGpnwUOd4vnV/Sl34mDFTt4xgC7umGldVpIXo+sq+ev031wxh/mkrPP6WkcHbC
7mL81tm956XdR0lSo3sFQkldVPXCfshKWjwWqSbCoed+MLe8i4yy4G+p4dYn4eVwRrhSeQd+ehpo
46Qhh0HxStHRp+KSxgBga3D1rUY14Pub7N3Ku99u0xRPXt+bIYoSxm+rTrytVSTJDiwa44PPTC/q
oWqwnayKR3lXzgFYX9tjXqPNghgJ35Z1OxxomWdQ+RNtuXHankQubuL71h6dAwpmGOhU0CjX8l9j
E/e7YUzpM2GUhtD8Tt4MZ9S7wGcDardJMmh3bpXNu4I3dWAmenrQGfH3htbZoSvSFCJLurerWn2K
Kn0cNjVvLGB02zgU5ZjeUbPlu0H8HnojTOG3LUpskQniIEXYsXLAg7kPnV9oNFpS89KZ6Ao3bgzR
slNjbQAZsTa374+VI/fi89JJqPXg1tfihuHBFAPJz56Yp90Zpqa4l1cO3Asz0hUSp0PbjUnHTq0I
vPgfTrcp38axIsZUWZFiGDpjtfy4ZidBDja/I9Zr1W4c7eO31MVYpDBGt1KXdz5WhII2l9cAGlgP
ra+I/tYyhrCyAMMgXIvsnbTuVQs8qWbp7DRzPccOgO6CQZFBA2fR/NhXSMFiw2RgCyisImR9oUXW
5LOoSDIV+mrdA//7JZKLQFWTJFWKX+LGkTlviKYYqur7km90aQrAkquxkzFvnAj0ZLc9fCWORkcg
gDganoFIkkvLNY4ZMdiI5Zra5yJ7NPqXODuZ9A4SOgrHWB3ImaVlr53FtyCc0VtRD+xkkV8AB4gP
E+YsWNSz7y/uf/b9piAO+lmxifwGhCqxZWVhhgPz9nSt5MZhBOWqRZMXj05pteeBgPBgwGoXOa6v
KUzJd9HHm6VpoE2GoC9+tqrW0JUVWhCQ9iLrql0zrWrj4I5OVcXHyqkWAfO+Dtoy3eJ//l3F3YPT
qARbl4mSw7+lGWKhqcTWkhOGU9KbTQLVoWM9+XuzRiNaNbX7qokR+BiqfNGKVyyMdUtPBGKSKwmX
aja9CvRK8TFNIlw8XNUwtPp9VFCBITYW1mkpmds3zCgZRStJYUHWvNGf27lUZTlWbomFKA3PQhSX
UGSXPNstIYvit9Q5ZvlOA2Ew25Dx4zWKCxOSc6PHIiP2DBN9tfVKIzAgMFx+uK0HyU4XLze8CMAb
ghfA5Q7KESfrZkqxg0DtemiY4g29shRY4KUfZek+hitffn4w8NabMxt7xwudyPlwTxV+PdAxaNZF
7zwQydJBSTRd8MITuHiKNhhdFE3n19ubf20AeHihJwzgEIxBmp9CJ6mTzkiftknYpGCdUhwuqu9L
fjTpvGtx8NCT+4VZ24kofGjlIAE+GGlsOCpIreXsL08aUHZQYHi57R+o/xlcIExMYeei+tz9+Iup
OrMlTRXiebv0RUtP03a2Pmnay+3Prw4FxRNc/kj9XeF/Jo94njNX7DTk7jNaQPBfi1ZbZLeiUnXk
q2xJbktL0+EjnmgnEz354ZSwr2LQANjrnDw0stIOIMDz5fbwVg4UFyVRBDZLPuEKFES0OTG7mbFT
WoLYNX6YaXWg8fttI2vetvSQQmsHxxac4nI7xq45awOCopPlP9lFkKvaqJZ5ka4RELSjOQRXFxDR
ch7I8KnJkIdiUFlygwlvyE77ocfjJvY/jta6MCRtfG+gnpdzbHxT/+l5X0tiBXHzaquUllb84MKM
FD5DRkMvaYlAjIp/KjTx8NYNUHwI7OS5Nb7dXpsVB7iwJW0f4kE0KtMNdur5yYx3Az/RcfcXJoAE
/dONuDS7XS6/laadZXAsf0a/dtaGIbrUFG686gFAaflLBQ0gTSlYsufCKfEawC7N8hm8dgVLXyHQ
nL7ULYXSvMk1RQp17VkAat2FNhbBiwPi4stBkZwlnZ0OYBpB+O8jSgIJxS+vJQejrCI7TX8brbaZ
UAoJYtffDLH2K7NixY9YWbuL3yCdFyV0aMH0i6rUoA9O2JTeBhzKz3jB/8Xb98LQ4rBnAa9oBfPi
SkN/iec85B2iJ9F6ZHPbTVZOCfTEo4MIBRbkUeXe7rLNi050VnqCxiVEUVSqP6rPS47uOvOUJLGD
cqEX6bhSv//Fr0ckAzgq/BCKkJdTpPt9oxkJeBwKCLuhs44+jIlPFA+bFTdfiLb+NSKNoYe+jj6O
fXrS6pNpfksdc2cYRagbn24PZtWx8ApYakRLUkuyU6VzYbeLHd+9m7sdUivI1qgwFmsLAlQlVhp4
PKSAJSMu9aAyW2do9DF/o3SfaIqWu7VBIEGy8KkgYrZkRPUI+c82Zx4WvNxUeeRXG8im3p6n1SGc
mZAWPS0LkXc5TPj1JkkiN7r9+fURIJJdeuqACZC2HTJxBk9mRMncAW8qpCPmblNUilzN8iyRLk8f
4JN/jUinc6XlENlzEAHgWW63J40eCHkgfJ/l3/r6ezcoEFiqMS0/5+wo6bK6TVgCc5X2GqcUzBc7
W8XDvr4s/w5JjjfKaioyDQVnSNneZe6OKJZFMWMyVqMgovSqAcsy2Xo0k2k/02lfa/3Gy/vH1ipe
mtHaIl2u2PzLQtxYKLn6w2tgndspg1nyT2L2AYtPvnFi5bib2joAgvd/cj5D8m1/nHtHKzCJyUx2
FREpuEmMGA2MveKxpvAIY1nNM48Y+3jC/QlDTvUzTp8dMPOX0/72YNYOzjMnl1H8bmLoTaOnSN4m
G0r3NX/066BW1e9X/Q44+qX2DQ1yWQuYJZQ67oS3AoFCQpyxqPuLnrZFsuRfC9KNrxMT2X+ArE5u
xYPxHW0cwe2JUg1BOnKcuck8j8DJuuxY7gcVY/bqWi+klBAnwL0i65I0boncs0MAC7KsgE7P9fyl
jBX9Z8tPvNonZzaW33DmT0leFN3kgWtf96uwHH4J+7Xtt5pAI/Tv25OlsiSthum2yWhXCeL0cdOJ
JuAgATD0IWQo07Sp2N62tr40/82dtDQ+6xwzaTF3xN070HShivNl+bW35k26CIDutXOdeHhI6w8s
/u6xzxWozIfsx+1hrJqBdgRymguVqyOdK3Xfe7UrJmSZC/80ptV9RY2gJiJkmaV426yuD+jfl/Zz
cPbJeZpqKOa86316asZCoP5vdA9Dh2K5lfX8fmgSlMzQ2qWYxtVl+iP1hOr5dRowqzqLaSifn7xU
QKlwJmNglaoX76oRvKUBFkRzMXRlL318ytEPjwQXPVn1dwaNvnJQhLOrG/XMgOQMaDuuHNYY9EQT
d7+wBWa+88lOk81tZ1gfB9q4QNa4PN4kZ6B53oDuBMcNG7caCpwqmlPV95e/n50FDRVWNce4W7LP
0D5zVTwxq5+HegFI1RaNODlH36ZuR0ESjdpQ9sXqdgjP/mJ6zr4v5RsmFB2zjuBZm4kwGZ4xjv/t
+9L0G1PLHS+t2ckbI7/YqJ5cq1sdXM0L5xEQ77IcjrAHtwJjD7K84qdhz+FUAp/lfCmFppinVW9F
oI/HhAWZOG35IWfL7LdmwhFA41rUnQDwDnSq66E9qjhI1sYDhAh6wQBAQwZeil15P41xVozIykJ4
HTmmAhwxwo761lDcwvragEzwN2lI/aIFQ5aoNRnnRjItJ1c67NK4fCUteqUGwgqQrQH7UEH1I0uH
qEx3Yy6i3p+DunAfs3jagWBu56qI4NYc3YKoMKDJyEnjXLic4CRBXrL0UFGbx/17NyqiM9XXJTc3
y7oZhhhXQvfVnCNT1ZK1NpnnP17ycmsmvEmyGVm7dFu20VyCp/z99kZa84yFzg9FGaQ4QfdwOT/C
m4txrBFz+JkV8Ff3vi/CqVEhH5dDV76hF25yKMkDw33FKZFV2tR1LvZTnGRBbz91aOHM9mP1wn0f
BAeqYtPqspyZk+6AxmmmGexu7KTTNzxA9e7l9qStvaOQeQaWAuqj0GdZ1u1816aOk9HYS05CM49m
P85RGs9z0JrjgXdW5CMjmcT9ez+o/G0tLgCDGA4mbGLkOCTDI9EI83VQ++F23RbjFJmVsZ0Md28Y
3adm9De3x6kyJ51Owigmj5cwlwJazcdpmzkkQtUH0rfzETi76La5NV8E7wiQyiBBRvllWdazac0G
DqpSQcG8arD32syAH81QryCB3asUutZ2FspUkDTwgfS8kjOgpBntbmjBkupEQ70DQRWQQLdHozAh
c4Zq3Leczl34Uct3vfrcJj8m/+dtE8uEyNtq4Uta2PgBJZUP2y6zC9tPUK2a6/us/ZqqVIjWhoCC
MFI4C0sL+i4uF2SiaZF4Ns1OZY33gTXdW/oL91Tg0LVRoMgCllbYAqWNdIjCy5Al8rIMqubfy+Tr
9GFa6iXUPPu+dIqWnDD4Kwi4oJgI8FDWKJLZa257/v1lfGdum4OtOjZtfL/1PwFbqKW/Ne2Hkyke
h6pZWtbqzAq6Mz2I9JXZaWyP84PdKQaxdkKfD0La6kmfsQLFOwyiexihHFGzXzmEEZL+Hq0pnKhe
66o5kzyLzHxwjQ7mpj6EmEgVv9jzTpnWUFmR7gHIns163C2eZbUBa99TywsEILTZ54/vw/PJky5R
x+3ThrYYjcd/NxDEGVXk7df6jJc+LB8mpbZgB6s8O2Wuv++G+8y/J/Edid8q+pNpUziUL13zw/Tv
en1r6uQwqDaRYir/ELiduZ/uUtHlDD8g5uE8RUm6TwS6qO/+YiK9RV4dBVEAnqV6a5q7BhmNCugq
e2cBjqL4/Np9Bv7Nfz8vBYNF6ze1AcjmCd1CzN5mv5psE+s7mr5/dBhA24EXF3ikhYVK7o5MZz8v
BoGyLt7UgYUM56AIs69XA624KAxDIA4MnHiFXh4GOG8mN/W6/IQ+zGCkX0GN1GiHKVepTF5fANC5
BxkYDAE1dhUdVjNDnc4FPR7n78P80pgHw1YcPGsmoHgPngqkOpB7lE5PC0jIUWsGeipJh84AiFkq
0sHXByee6GcGpINztObSrEoYqIouAB6hU/bYrVhAwgTsBcC82KD5k1aD6d7QibQoTvczf2vG19vO
tDJBgHCgYgJICl6JMm8IcrOjXxOCtc7boCMlKCvzwC9VldLrCwAOBVYaB2kZUHjIJRsnqR2R2WmO
QvRzEW8Axn7O6fOEQL1oD1b34ff7pTXpZCal09iNB2vZ3n6iqu78lQUxIRSxYEMABEcT5+X2mAy/
mOqE8hNhXjC9eN2o2H8qA9LPR4cD8IYdDHgsAqHg1G9ur/nK/r4YgHShlGRyNcHx/ZJ/nezDWITd
dGD2p49bgf4Q+iiBHkTrprQzKJu62q9YfULcwveDedck+4zvbxtZmyo8u3EY4j8I8KS14I0e6z51
+cn+UfufLePt9udXdgd+/n+fl1aiH6lWTbrDTzwfwqoNiz7yYhH+hREHUTZENABrk29f1yWCcovx
k9sfmtQPevRp0lkR4K2OBKw9BrCzeOD96VE/u2Erl1KSVkZ1cpt52mc0H94tyvo3a6z96PZ41tYE
xE0GlLE1wErl5tmC17bNaMZPVXZ/MsiHy2KAl5x9fXHus4EUjsgdO8PXO/vQUB6YGg+a8cPtADAC
Qk/o7gI/BWbySyOZDm29gmNJqmQCEvNunk8VOlhUqpArM4UCP+YIpy8wYLJaoE3m2HXBqXCytGde
nrKPL8TF56WAhODiJW2Oz8fYH/ykOqZWXAoIAuQW0dBoLGrul5MEyhrXrSezOg0E3Tg14Oo2qomR
L/ROEVmtWrJBpIuM6WJKugJtjRW2yUR1gs8FGWjN9YGGI0g7bjvusqqXD94FZ/OfmWW5zlwrRhQ6
xCbMZPxz3UxAGvqBYR9j7Z6Qk0m6cJx/3La4OjB/qVbggW2h7fjSYt2WZZcIC0s/FQGER+bqSArF
ObzqZGc2pMmDvphWFYsN2vwEe3vUeb9uD2LlOlmyYQD4QIAQqGXJDzzilFkOJauTwR+EeCFlv6N9
tdfGVrE+ayM5NyRtfbdgHgFWEzRqIc3QyzapAt+V5YC2zUKF5aATHDHE5XIMbs7RZbpQxxrvmrvt
zDtLhYdamSwbWx6hO8q818wCYCaf8DQdoPnlf7IYWNWd751bB2Lc3F6Ulbm6sCPNFfox/aJvYcdy
xqDK32sV4dz1awcR9SJehi7mhdJSuhrLhM6AQkESxjdq7BQv5IkRtK0eAugXmM3H+TkuzUknMqqH
cVZysNZm2ZfGfvTjTZvuSiu6PWsrDEHLOwE1qwVNALoEyQO6qrW02kjBoKmDib9Be2mx1SFE0fG3
yf3qgjM8K19jPn3cs2EWweTCkAX0pLRHMyB/kN7lyQmNncX7xP7Hzy/OcnawCaMv/NrPwHOatSE1
ll7V/yPtu5bkxoFlv4gR9OaVZLuxPTNyoxeGLD1BA4Dm609Scc+qG4NLhObsxmofFMFquEKhKitT
4aHX1RZc59UABB8wOHoZBD0YDtHPVsUuOWj5Zz1D6/EuibaXSHpGHXQxoN8QNQUR1IwopiyqHFyd
Va0/G1qQncBHOJyM5h1FUuyFC0uCc7Y8gh7SVS7E70F+FVWtIpKRHlE4GgdsE6DOEN9EFkgSmTOC
QLX/oU+HvFXsZdlE4cmIBDTUBd+STs5jTzK7BJX3lPJXSsmutIJb7HxFYCkbxaUZwQ/QerTpwlfG
cM185bn9MrP3nA6glHTckgheQeV3vX0Tzxl61tD8nJLbuT9Oh+0dJfNkkGH3QUwHsiHM1fXnB2YV
hFhOdm68lW3RjPsiiAtyQ7L8ZFiK21i6Kn+NiZz6tk7aoCEeoKpLuctS5zOEOEI+2r+2xyRbFaTU
oTxsIFj2RO8M8gCDVB7McHrzq9AVp13+dcwXULfALIkVKj9tLbQdA5I8u/HA77V/5+1fqWX/fl+4
vMyJNnh3AVdt0+fA6w8gzYjAKKDwirKluLQivB0h/ed3to5ROOTDXss+u57CgGxjgZsW8quoOwGB
L2ysXM85HwiOhmeiFbsHG3dSP1N9OhWBtsu0QpVkkS0LuGUcZHKQVkOkdL2RxyZoLS/BOUG4Fj4w
PCW3N5VsPNDiwpfBKAR9ZmE8eq1Xdo7OgfNEb1x+74OhHY0eQZz/3LYjWxg4xTUQXy8VEcXjsKWy
mdnBjl8Xocuyo6m1976jIrKVzhe0niGVvOYoRO0pDcQ4/dRhvtq7kvthzlzFhMkNQCEOFAFwXSKJ
LAmAtGqNCexlfbbzIQFeqMiLZeEkEhQr19f6iBCBQkvuF97sT/BdvRYXYxIy+4mNWQx+AMVY5JYQ
60GpBcGxiOlJB8MffDoj3oOWjVeHPCxBpjC5iutdZca83sOLXZWp78FMOqLuAOxTB3w3GYaDP33a
3mXrbhVDFkh+oka7MrK9QeG0kPczp4WuAWxIraMz7m3jDk1mLsOLP0p6xW0vEaFBMHFhT7jFSAIS
aJBFpOcZgXIDoIrV79Gw2oT5vgKPWZwD60fekWG4MioeWbfLigx4zLNVRW0Vayqlc9lR9UBnvxLi
uMjwCi7HADGXZRDoAATBfc7nuOluM18lMq0ysu6Zi/CV67NbVKBnOC/dB+71kGI6ebPq8S87q0gj
AqKM9nIfkcC1ESswp7H08Lgk7ivlz7N93N5u0kEEHpo+kWOA8oawsVlgmSSAYNSZWfkjm+YTa8Yz
hzrJthlJAxZSGFAwXnnZ8TxzhcnSZrPzIUoJO602QOs5uUm7ZG9p5Xlxpmie12qeHRHOQghtRCwZ
Y7f6d7Kz698g3KyumTsFcbrsrAV7X7+duarAK7uJLgcpnKXMdvKgtzBIPt4W5FWzm723uDH0Q0Jb
Vzg+2cbwDR2PDexvhIjCk5BNrdeOiYcwnR6X8uSdthdMti9A0wiRS9DKvIW0rbetj9xWem6M+mmc
3HvNHJ8GdExsm5GOAi8B8GPpyHKJfXndgrDcAOgQ0hDzsC8Lzftt9k6uemnKnCoYzFbRaXcFXAgr
D7mRCbwGiKV7GyEbMQ5NewqqLExBPpY5Y+yQF+ao4izZnXFpVNgNGjVralIjO/srq1WTAf732mVJ
lOmqvSBbLGS61gHCTQBgfO0khjppQDUCYM/ok/tMQ8ksIHmUB+zHv6/WhZ1AqFSjz35hFkejGYRW
4nQy4kzFyiC9jlatdqTSDVCZvV0pbUrMYcnOk+7etkv7ktT+Y8O0UOfpGc37HyBYC6yoey5LFmtF
t9seoXQmkflG8IJDBdDe9UzqPp8TvUzWNcseUHs8Q//4kPjWey4o0Gh6KwoRBRbRHaIxeQIGdoSU
cTujzPV7or+8VpWYlAwGuxp8BMB8oWQu3h2kSLlt9hVaK0yIizraaRnGA8TeFa5Css9hxoVWNcI9
8HkKhysFOVVtmZizfPJQzJ5A7ONGqfaUsp//vDggOgF7D5TroFUuIgx4m405odAzM/vilHLrQA0n
MgdXUWWR+CQE3cAAgBsEWguOsAdqwwbdAuguzpp/TLODqjQvXZW/nxfZ+sxsKqg54/nVaiCEmymo
Fn9w01BcDyorwvXQAN+a5iVU7AZnQGQShBoSYHOjioFkmUlw54NBFHoUgEqIrdxaD6qzCVnXc8E+
B1q173gSVXYbF84SctAeGuWLYXahnT9t7wXJVXtlV4hbUhKMjkOxSA666TKSgRruY0JOzQKmuUx1
fch2hIXBgRQBO/3NC3Pm06J1fNQeUe75WtVNNOTjx38fDwCuaLPCn+imFg4Ro+5ouja01Qz6pWf9
TgfgLfgOXHmsVYpOW8l59dCTtr6YkYfzxPPaeT0BNrxLoc+IKN+HGFeyWxja7JZ3lJBXJ+oC9Ikm
fzTZXXtTO7WRiydIZdTzsCsX48gApgk6Z7c9d3/y0MKb6cqOcNM2LmUtSS2gTmftPtGcCMrr+0kf
Dnn3DO6Xg2VUkZ2wiKPLC2Wn4+C30URUbQCrX9j6FYLfoAV0rsDTh9uRWqFNSVSXqJhPt+XyOUjG
sNRBBbU8bw99HdmGTRE7VgxGDcgVAhvPHZApeEj9IpoYvWe9eXDIeHapIlEoOQoeogxwAcE5vpXp
G5uio02LHmrssLhsh3hQPYAVFsQhsa6wuEUDBDP5PUDMoUt/vWPOAGsATA30rHj5XO/KubTaEVme
9Gw0oEmMZ8ihGHFQfujGw/gOoBeKAX9trYO9eCO2YwDtQAtSbsm8S61br3qxJ0WmW+IJYQLpVAgf
IZgQa0OTidJDFjh4ho63RrGvyntwq9uPnqoIJV2XCzvCtGnMSO1kLXNawdPSQpLg+/ayqMYhTBVk
wQnozvD9Pt955rF3IzDy8l/Bv7MdrT0f+G+FlqGoJdyMndZrEIaq8bJxvfToz8mndrI/5tym4ThT
+1SAtk9xGcuGhicOVBZxRWKxBJOj3vitNyGADZwmffDnII0z+KyVj7aLCr4E+2Asye/t+ZREAB7u
kwBCvKB1ehMt9YNtDlBsgVEIyLX9d5QWvyep4i6RGkECCal8xOz443p/DwbUWcDWmp714TsNtLCY
PoIISTF9sp0HtqC1Lw3JL1xb10acZqLuMON5kxRDODltqHo/SdcHD9qVNQphshjENL43aAAYZmcS
etNtHtzaHSotn/89rkSWBWBD8E0DLCK+LTyCtgxSNHhb6K9Ff5N1/95whGTAXwMi5ymcjT0ueo30
g/sz93ZpHVklyG5Cs4omJ97eXdI1gfNEoR0jAmnH9ZqwshoCRlO8qLUbbef7ijeFbF+hKRz+HfWv
t8UvCv0J1nS+9ti5oMeZW/TDgDDojo2Jqm1KFg1dWBIrXxASt2hKUMFfW/aW4YnXNIIUbVg5/47+
9NDdDB46VL6gqCaGB7OeuHzGVeCnUGcC0b5/my1Go4iLZQHBhRXx9qydKmD1mrfx/OrVtPgDYc7R
tJ2XtPSPiD2joPy5vRNkS+WimLQmoXw8mYTT2Zm062d3lWehhzqjYWpGlq2YO9kioYsOmUMLVZE3
kuLuQkoAvYB/MNkSGvpDbSCe8obQN3bbg5EZQhUBdZE/ioVibMC1aiwmAkOJ094kJE3CzNYOoJSN
U7K8ozCGa3tNdWBTQNdDcJ5p4HLQH6BtlBhmBKE279+ZVdcy618D62gvoo8A7QsO19HcPjqgbgYh
M3+HG4AF8GrZQJtDQEDICC1tmmgktdH5WoDbWm9CxeaSrAdgAkDzrTpFaOUVRpA6C6U+X3Hs2VyF
FEeUmF7kpfxXP3zbXnrZUxagyvVlhO2MCrJwQOulKFnioo6Y8OTO78kvp2NRBgp6NDse03Q58764
CVp7RwlXPdfXbwtx/KVt0Qu51ZTbKYHtBeUWa7qrgfMb9VuqjbvGee36PLJGhaeQeHCYRAp5bXVb
M7DXm6NCDiRIK6Reuxz09fNh0otoe0YlngFUjNgbSLtjTsXDNDRjMAVJj049z4kQ9IT26MRVoKqX
Ss2gWWOVxES0I+aQUROccr1ckOay3BuDGZHvJ8fMDhRxtmy+UL1Axn1VxISM7fV8AaDhEm0l4bS8
45CC8V0R5Ug8N+46YKD/JJ7ePEvqjrcDdiUKImUdOd0h4UeQhXHXDwnYY2pHxXwhCXp8JAXxPsd7
Do3QwtG16m7Qh8Yq8Vwl0VyUqGiDgMU8ell67L3d9laQHi70iqwd6SjLvWGuJDTpuyLoyrNO0lCD
UFhWBWHGDbilMTRBgh8w6Jv8qh3V8+hPs7t4tFAaXpMdAWqq4rFGUtLLBhM9hMCaebcAPVVh1vf2
La2mKUS6p45dq/VRjiIkSpBfhMIEK0PujPON79Zgn3ObuyTviz6kmVc8g5dkQLOzG+w64v/KvLm9
YaM97VrEr4qAUbaxV6j3SrkGLytGDI3pM8cf2hK3XvmB2DOwTDauCaICMsnyJ2gQ+8+QGDS4JWln
UH2V584NppDo+Wno8jsPL0kC4V5+REb0rh+beIJchpGSveZUpwEaa9t7RHbAgKJCUnzll0O/2vUB
c5su5eDkqcFaQA9jph2zdxQAQdL714J5bcGbWrYwDxYqEg76LVOpysgWDBEQwkkf/+BVdP19q++s
CsetPrN6uemrDz7oIFLzxzumCc8HG6hycGeI5FitYZa15Sf12eErE09cqXAuMkcEvu3/DAh3bt7Z
VtaWMAAUyp5VbDfOUMfAafmNus3N2Ot1ONdaFm8PS1YhRnYBTZCrmBKKdII/moBB7vwiqEALSyKr
CKLUBelU+cvJm5B6N1BUDvij61Z7r/uZA+qzbV62dJfWhc3HKt44TuKh4ay9S/pgV1vp3h9UYIs1
FhZ9EVioUcVAkhfiauuvuAjIgHv0oUqQ1sihDKHNmiMURk9J1oEnpDJPI/IC5Vr5tv2bxeSfm9m8
9afinrD01/ZoZWGV768Y6bUxFK7x+ndQiA2zumywUTs0CdtB3+60lLY7EKKxMEstojjaktkFCf9K
9QroFO434Y2gNbVFh4A0KPM2EbB7Ue49G/zDPw8K7h0Zj1VaGY5bON2B3tTTPOECHQoAjoDTC6kL
tVgoWIdQgdy2JfFVV7aEAUER2amTxC/PRr23g7A0o+3vS84ghgGWjTXHCiE+IRa1GBrtnAmtgoX1
nBvOLmnvaPW7q+5Z/RUymAprhiT8vDQnxgIJ6wGSTmDON58M6Fh2JwOMrll17+iQl57u8xkiJ99a
n4Xz/ELT53ma4gaiu+M3nvxu3L0W/N4ev3R+/45fTNJZzFo4Wn2r88T3y5PBT9ufV0zvH190eQ4t
iPH0WlmBUkSLguWJ+hBLeuLkOU0+VfrXbWMSeiBEjBeDETaL1xgDd4Mc1nL0kS9f+vS2nb/q2q/W
vx0SGmrJbUWGMKFmRIrHip5QngkbWxHvy87g5a9Yp/xizJ2B8AVXe3XWhhfWhlUaLirqDIlbwUDX
lJC7lpy9ddovTMyeCwHZAatWOmznLNre0atjGZiPQO8dtydVPpq/poQDwqA+5eg1TOnVbV0MEKY/
URVNkCRCRrIBMEnUr1BwFpObgJC1eePAW7c+hMbcr8Hox/NdFQ3p6/ZgZLsdcTg+aKPhDq1k1/NW
Th4uNB9XX1XsW+hW7bY/L1uWy88LjjGzKe1NC+PoimNexboP2lOADg7bVmQrArgQrm997boSK5jY
FAG1qFme2yzWq9PYQ4dZcX+qTAj7qwqGpSUEJkhux1V6T9ZY/h3apMgxoUEBCHJ0ROli95veubM9
Gh4eDGHu3aXVO66OFVOFmxePIaR+rhdb8wuGNtQZwXbLwukBdDaKh6R0lvBmAPYRr8g3DZA2Gwqn
00c8G9IaUkd6VPE721V4E1m4hhgRbYl4dqMSKLbT6obJ5ybFLLWtf8eM/ER0YK8dEDeC1R95tMjs
NMjhpkZYdM1L7zaRCenH7S0n29igB4DKERgOXZyf66ns7JG041hXkENg+h7aZc4O4gL1sawhUEZd
3ry8wx6ibgAx8TwBVce1PW4Hjd23VX3OMaMzMjMHnn1BoWrbiiG7nQA0+M/MOuwLN7q2aVjBBGqF
YvTuxtoN/bR+qMps19jebQY6Fz0r4wbpocxbbqzWPPEGnPU2/+bQ4pWa1QPL211rufdu539Q/LbV
FQkRLDp30K2NRjTwdIrZ3jVFZupzUp2R9f3hdpQickXnK4N8yE1agvODl3YZdvoMuRujuHOH7gBS
bK7YfdKFv/gVwl1m6MliQtIQDnOG8O6nRSeQ1RzCwf74ruFie6+NsFh14bBmuJ5bq3OqszUX95rW
HPTKOFgZLu2iaaF7mT24k/3ce/NjWTcf3VkVqMgH+p99EXFXZTO4W1LYD6YXa3pOrVDvIS6i2HEy
j4HCGm45bz1LouvOSd111C4bjLKLLPrQoJ9Zz/fbc6kyIjjvwYZaol7lzZk73xt61PiPxVS4VtmF
vXK4ok4MWMubOms3zIGXpm59NlFu17u7WQsi3Z2OWnXT9a5iPDKoIqCkf60J1yqY1Ca7a7z67GVf
UdpBu1QWIUkecgvd5kUWpT04husb275Hc61ixWQu4tK2de0i2s5u9dqE7YI5YW2/8CCLQDAbujh8
Q/ERtTnFpSJL4F2NVjhyHnIAetb79RnivPtpAGmn/mJMzY6xJ39tEe92hg2hRaZSnZVtG8c1g5Va
SEd7spBT4T1JvWqhyNmgqcO3bubqm8FUUF3ZxkHCH3sGmZuVseN6OsfWG9o5hcftlv5lcYLbujFu
qO6imjV5pzxRYSmke+fS4DrqCxc/gLqZjGAHP7N+n3chCGMXKx78Q16CDDXk5lPlHqkKD7qOQvTd
61W9ljvRDy8WoC13YSN4BAC21qLyQMzd9gGXfh5Yg/V6Msw3rThBZaeD6aKtiIANrG7vu+G4bUC2
FVZk5p/UFJL9wipVLg3okgPTyJ1nTk7a8JwUiohCNoY/XhCEjgYSJKs/vlgXSuhU+BZULszmtuaf
vVwRwcrOLQKV9S75I1IpRPrJlJsk4xhCAzIx4jtxy7QnJGjQ7bCcrZ7v6qV+3p61Py0c4rJf2hT8
VFGBda7LAZsFm/u+asoILDyHdJX8HcpdCQreFFluVlcxOpz2pMv2iZvHSAkjEYy3jt+cu2qJwLy9
9ym5q2l2BwqSU+O0MUYTZTT7WdjlLjfZLQVNmlZ3sc8oFN6DWyvxTp3t7vR6ibfHJN0JFryBi5c1
+mKEZQJKewHf7tpSyE+M7DxyqP+dixrMEciu4tkCjwDE0PVOQARbOH7eoruXxcjwaK7itEhdwIUB
sXRqovMq5YDonl3HDx3rNIOA1qHV3tWeKm83DE9U+9GD3Ez3VbMn3YR/hyZm/yxz7tBEAAQy00CE
34W99yGdzu1wTgiNKhXrqPRIXVgTtl+djK6ZmkCh15S/0GyOeVmqnjzSFMvlZAr3oTsBmBjUKGYm
bnlsBjfkvROWbh/muX1ywanXNcsXwB8+2ma3L2r/qXLQaeRYUTaBO3B0P23vT9WY17+/cCO8RL3I
X2urXg7WSoq60qK4j6Un4GJW17+/sECmhKMbA4fagH7RnBwX+mypwN2qfSKcMpdquekxrFxBeJTY
H2YQ1aXVaS75viQ/jEAR06gmTbjph5I6rZfgQGjs1oJURtEpEnGyUiDONF7d4IP5U/W+nrS0AK3v
AtHvcwqJed5/SYoPSCboycNkPDX8wXeetWUIu/Ijbz/XVRdWZGdDuNq2aFjxA6m+GOQ7naCorSgt
G+tMvnHRFz9McDb57NVpN+OHle4DJ0XsAzKf9md9PpnDHLcWQO3kzMzvS/tTb77xbp8lv4vh1PDX
7X37/zlH/ztDIHS8niF0/jdGXsHrVYsRdZr7MAHeF+ZGs3cQlyxUDwdw9aR2H2sTPSx0iGz8XPBO
H41EvwGv08/tHySdGKhaOQDnobovvkz4DC2zdkYj8TCz0KIntBocRy2JB0dx8UvP04Wh9SxcnKdl
ZPZiTGjIsc35pkFdemj6W6aUCJAdKWAl0UEOEjKAc4RjOxVakmUV7v/ZcSJ01g3uGLVOGkLRCZSW
6aFKVA3S0r11aVI4xcucpf3Sw9tXA49ytg/8rxPy0DR4KnM9mnT0aZRZPA1fpnyPbqHI1KadOz4M
BOF2oJJgkD4joPDlgFoZOKs3KAoj0KyqXXuSmuXz3B4gMxnW45G1jw7PQ95+s+mXqTxvbyKZY7m0
KcyAa2aVwVfH4gT5sQ2zJTtuG5Cu6sWgBM/VkCExlhKDcsZ2h3avqGlfA1cLl4HGhv3C0sO2Pdlz
BSEkyOUtFBPfMJTSgRWTN2MX9W1+4N0Uj4mDAs14765tI6WpGJ58/v4zJ0YqlskLZpvYQeAaa4Et
54rhyM6eB2J3nG+ghcAPcn32mhKM/54Op2MC3+vwg4Mu4LzZb8+Z/BxcWBFCBOxlmzHgGs4tR/Vj
frbd26YuD2CgmfqXhj/bxWNi3kGZNPTaDy04bJPheaL7uj5t/xDpZrn4HetsX3gacGGYWkLxO/hy
V38KiogPoW7tev/O9VRjVs2s4G4GpptjUcBWln3Tqifu/IT/zPMv5dxCIvBT55zpfHCLr3534F4b
ro23tooZURroQl4LK4xkN0D3wsQvtFk0AnKks9U86fSjPg9RQY9F4YSgEo6CBKpynh267lOhOpcy
YAse9WujEwAlFurP13PtL+2Sg8gODUjV2O2obfjPlM9fC6etQ7TW/3LdrtrpmZHsHZcWAEoXv/PZ
7F9Y3nwfi0GVRJEuPXY5qgqrOLGIcPHGCbSKa9Nab/e7LtXPGdQtNbzC8r7cV30ZM656/UlItA1M
wV+bwuGCF+6D1kODHuCbDwA67Xhp7qqm3/n6vNcoj+26eBzq4dtUJEed5DFcZdzS/I5bZvyOnX/x
U4TVcH1uNuP6ErBnLwS5dpSvgn996ObVbvSPevt5255091/YE06aofFG4ybcpD7A76O/HOo5v2ev
+rZtRrWqwiHzeTbqBVvj1v7YWEFcsU8thQdLuijVUWjDXts2uEaDYrR4uaTCfeY0HQWzP/xxnjYv
Sdf8rKfplCUkbGaQ/tqtHbGG71A4UdwDUrtIgusWun0RvgjJC1+zxgqCJsgfZezeqIa7Rm9fIXCw
q6vyVteaU14uscff0a8Y4IlvWsgtQQZERFURD7hLo0F/sRmUx3whpw6YPQqsTOs4ipmV7pgLU+tS
X/hmkhkksTMcFquad9zQno2FxbyoFWCjdYHeLCC6WTxHR6fnmzpSPdHc7nSYKRsaDvmtCShFvetV
KB/pvX1hRtgnzczMVgtgxkzot1KzfxfEU4xEviX+jmSNVC4nzEqTelzg0UC1eJ9Z2Z3ZsirUZocD
YIcGwar/vJTzjszQDt0+BLLBYWxobjLBYgXU3bXlFOyefBwgE+T0ZQTRjjDpFGGJzEJgr6kfgGMh
fSu4q7FlhcFtAH695kQf2uL/+HnBOwW9ViA5gc9r9dc5/5aoQD3Sn7+SbQKHgceGWBylo4afvwBS
jkbwhzztn3CEFPGF7Lig1v+fCWEI6GurLGYA4G37ce5ENY8y1SzJNtiliTfLTGjOHIaojSa3AVi9
vJZDo3t+rGcWGXb5C9foo5b20fbukp1Q6F2uRVhQLYLi73p3kXRJ+yZbkE/KkZVb6M6y2Ce7Sh8A
blZM4ltTyJUDE4fuCUDK8O+1qQZaHSCOhiodtiBwj/nXDpHIkHhPhPhuvD0sSSy2JuYRZlsWeGRN
sWqv5fUSFKuWEvi2o2X5CfhDuMxFqJHDMH7WjRbHCLkeN98VmuolKh0o+BJdBILBqt5zPVCP0cW0
kxbCSu6I/lHgmCN9bK0DIrTeCF3w2agsvt2fGC2K9dCzAyDQFGtH0wi8dGviUd+N2keQQkMOt0Si
R5E6kI5r5Uj3PUBX0clzPa5kXJIOkhEgO5shYcqcflcZ9k3FgjtzVhGrvT0OGNGFLeHEua62BE6P
u7D0CnDja7dlbcZ8DvZtn8R5Xe902j31NVe0eUqHiLt33THQLBK3zVK6rQumBzRIMjvumwn9qukY
Bjm9KTvo921vUtmqQS/NdQADRvZdzPksydQ6pAFvjtn+DGagOHHSPU0Ry7z1jqBMQvrhDwmi/qY3
xewTo8sGJJaceZmQ1OpQeOtUfFAyI+YKq1+lLLAHhdvRM9k82hQBE/Ff0GkROrWKc0A2V5cWhIBl
HJ0y8VaukgW0OA1B9R7RX55Yu39fEkiUAbzrgn/4jQRbaiZoh2CoHC7JTaedGjecRoXHlbqmSxvr
HrwIJUDOleo9RVQ7kyKcAkhMfKr7OXaLQ8LGcDSfEvowT0No2B+2B7fO0XU0hgjiYnDCKoHW0agW
C8+Swup3bW2Hmf6aoeG0XUqUMTkICFT7Qr5qf6dTWDWNGmnPHVhsc+cDq/tDx6u4AEWa4iRJch7X
QxOuscwbgPOeYaiuD136QS+aKCBHw/ydZd/7qoy76na0P6GBMLStmxqU3DbjkcVOXvayPccyB3Ix
xyKOhUASDjJoKFd4ep+F+ug8mw27KftqzzrztG1LsZ6BcM/kXeoHqK0jyx88GPMd0vuBXoYJcp7u
8uqp2l9V+zYwr/dtPvDUJg6ef0vwWOa/dLNHQxE2bPuDQUEsacAB0qzY/h/G+LQ9UKVp4ebJIW9i
muM6q12sk8/ASuftrzE4cx83evJqLfdQ3gjdsfq/uQMRLmGgVajMNAw5oLuaP7XGaWKKsa2HbuNQ
it12Xf6/hxJR0afSNk9pnx2LDELarIqZpylOitxT/3ciA8H5LMFkJbaPmeTGb/B2hzP/sr1Wsov7
8gAITsbPNKcIenhQzXLDTAMzEgVRLc8paCiy20HzH5hNzyN7B05zdQF4QCMFh/GJgL2pJ4VWV4hO
LD87lEYWLkZ9GDiPxoZES7svzZsqzWNa7wvr1h8VlS3pMoIhwAQDBbL9IrJ5MYzBmWo4oEB/mJLY
TcqIzC+u9mEGMHR7huWm1vKes/ZQilC9Ji1azlu8FEYQx5kRJTFJD5kbO6oahtS/gMHy/xkSfZnt
5fpUrMiABIQuxqeW8HAFINbpnWn/9sjz9rAkFRMs4IU5wZ11Tl2UTrPqXQYvVQNcW00gUf7RbW90
6+fg3dfFcewUz3qpu76wKfi0lKDfnyBrBhJa79D5d2bnhAO9dwJFXCk9dhd2BAc2W5meQU8YVWwH
GcBP3fRze/JUS7Xav4gp7AJv487EOPqp37HWDK3O23k8iGfQyvQmibMeNe1tm9LL/WJM699f2Ezn
wG8aKI2fHfeYQSe9imor3jah3BOCu2o6m+l5jXlzluWx8fM4bZynwcpvQCIY13hLtrp+QAn8aEyz
wrbUkYE6CRX0FXgjvqkatMnq4F6EI2uGyGvuUuCCIBSTvSQF3/vJd/LvElHY/yjfgQsZJWA0zl3P
J/DPZgb0Ug7eDGNP6uDbWBcx8nS/tud03QpvLhzUCtY2WCgsiUUokPLZ3G/gqaqijcbgW+spoF8q
A8I4WoPwxU1xaVKt/jyNUD530+/bY5Bu94sxrD/hYuv5WjEOdQMTjjOHVv7sL/4h5V1I6JNRfLIn
VXwpdRMX9oStXpTekg4Ec9aZyC59yEYtHIO9WmBdOnVIxYHK2UUtSMwcZAmneTuBBaJgEeSVEv+w
PW/SI3vxfcHdaTotZuhVAhDlR+n4DFUqVcQvGwGyLmuAsfIhiAxQQwaGzGD2MILc3REUWPQh/vcx
XFoQxsBmjWXl7ONWAmtFgIHYVntAWXPbiuySRduqjt4YP1gR49c7bGGtV9BGwyULrg+zZ7t5fNXS
IVxsKyoHRSAvn7S/xtYfc7GdCV7thTnAGNrw933+qPkqyUGpBaQB0IqLzM0bwDjt2qCvfBdhXxGE
NQPKrw+3J0xlQViWNq9o3U1Ofv4QLB8L79P212UHEBgAkLuieB6A5OB6hhIPnKgpMLHnISTacR4j
FFQnVQ+CzKuAJtJERgb1lzd58MXmLqTlwVuV17/aGs4xzyPQLYYlTnyThlahgGtI95iPEhMyDWgn
E0970KVj7o2wN2NjJd3X1rCjwv9CDPswu6/bEyhdHqTHV5nDtRojBFcEgGhnapAG6owvFHifn9uf
l64P2qyRfoeGC4QjrtenSyytqkp83h2dnUaneLE9kJvnUTcqLMkWCawJiPHNlYZXDPM7VK1NpiMi
MLkTDWMRFdp9Q27bflyLkA9ZVr5jY0MaCu3cug2dCpFWg80+70B4idxWE/Ow0qPtmTOlA0J67o+w
wyqzcz11AamSpCZFeS5mpqO9oELVOl2QJ7Yc1DancYnbHExzKL1+NgBq/8ob8BJkTtLtqgXi2nXK
lwhy98ZhHIpxp4F8LUQfbgvukXl8zN12DJcUPbBJYPy0yUzQKNe2MciR0UWkBRNKxZYeVxrzX3mb
LIodLtw3NlLwyILjf0jBewAwC160Gy2aaDUbH1iXR43+0Ntf7aVTzKAQqP0xglwtst+rBin0ia4n
0AfIgVUFmR+KXmtxs0Ewe+71vgLawhxvMkq0z6Vtp8+WW3e3NihZVIGw7Gyh+uuuShYrTFuIDtqC
MscFCfFZyyCVokN/DadAVQYUptICm5p+aUSYSjJVWrdU2Cbwf11ZhD4SxqP1jovo0ohwEc1en4MP
A0a0sPH3k6pzVjpReE8CEIg35ZvCiNUEYPPP+hK0Ie5wo3cOBEwWrVDEnzJfZPug0lrlyTxko6/3
gz33dgr4JPpO9eJGr7Sw5s0OjVLh0toK3yBdFBB2oQkLtVnwSF2b8vwhHZ3MKc663c7Hya0ImHgT
L9S9Nj9u+4k/uSYxbge8EWcJ/NMumJOvbVmV55aVZqMHlKINyVlwzuvJsx4du4GmROaPfuhbzQSU
YcJ2w5IggTwN/hdM9as+0ybSuU3iAexLJ0/jNvYOX0LdaS1kgYP+AXduH1u6Bsof2o9fqhzisXnf
zzfo5e5DFL7Lvd3giRf4JDsks84TkFz19mNX0Vedz9ltMPE6RorH3vlVjs5Nm/n3PkpS0ZL53rlG
fBO5M/kC5ozpudeb5eBY7AtSUd9mfS6fjRRdnwVgVbez75Y7ikYkEEHhmTeX3/W5Sw90KVZ6HiDa
mnlBqs+cXnjWF9A1Zubd5DlJSPXcCaFc9ABCcPc4Es8J6UjgBao6DymvXvVg/pqB8iUCmmTZZ+Wn
evrgL08EaEnwrhxAvjbvy55BBKZZwiwpxngEWguCpwMHgdMckdSJEgK1MM/wD21Q13E3oOvTIhZ6
tG2kP4lVkWgwqX/jA/YWdajI7YuWdO9xBUADAESILvS37DuMVAsrOR6/Cxg/zL6OFvsz4QrXLQtO
Lo2s19ZlTMoqc6jS7H9Iu7IeR3Gu/YuQWA3cAkkqqQqppauru29Q9ca+GGyD/eu/h55PmgqJgnpe
zdy1lFM2Xo7PeZYCEHI9hGvyZ7PyN6qGxcyYbvHFV3bSFUD27P4GL1sTeE/wqhbxKoaxsooVj4XJ
RNDkyfjoZ1q7b4mf3LdY3qGRyWnjaqZ/b3A9exkoumphp0/jEcxcsrVoUR0mFAt2LK2slTrRtY2O
pjXBmww1vouNTiywcKRPi8fJV2Glt1Gug1pUvq7scczpcov7qCCCtgaDxQsdhqpJusLu8bTJbVLN
1LLxE5LEH5Wn2qBnNjmlNRc7A3fNAyGNs3KPLsY436Nw2kYeCuAThGWWRCBsvsFLxpTFnDR33JUv
ve+GIwSYVj71tVsAqK55nCjW4jl4vrK6yittxkj1aMg38POSlUm8lk99+PkliLcy0IBRGX5e5gc6
HQAYdp2t6DZW/qPJ/8Oy8ADXd0DExVdbPkuGqdUhqARefkWSx9RNjwQi27xaQ2tdu9HQCwcuDBBo
7PrFtcyLNjW4z0DOnhH0DVjFdpS1zlbjK5fMn0btcgV+jLTYhQROz+iAckQi6angox5wzdwncGJ1
ZB4CGx2VQxX4w3hnuWoz+izOTOuNZFNoye6OVXWkjWY0jmt3+mJt/sl+oL8wkwmRSyIbP18zmakP
yZiM1WPv/rDtbz7/5aw5N1078D6GWCRYjWVI2hWygob/OxteUv9kdtukfE6h33d7m68NZjHJFWRE
M5NiMI4tA7/es2nmMa/s5utrBhM250AgAi3ShUHl0HFtBujGoICeTCJ0UevJ3T06lCuRFvn3/3+b
fyMt8m+N6H2etIgEaokeQrqkD4tcWQczKfJtYuF+ylt43qYdbkddou96ezavfDeAnpF+Q1EGpdPl
QKFO1UEUvIYalgNUjynIg0qKfdI4d7Qgb42tbW7Hu6IhBYkv1IUhVwWFCpyU52sxsSA364t0AtYM
RnLldE+yN801tsUQAxajJfVmyL5Qvw9c+nu0xzDXD13/w7Ne8HYIMI0gPucnw1sTN7w895ATwpoG
j+L5XbzsQMFgT8vSNJFxY7yJstsQ+kXmFiBkv9RgHzr/+fY0XE47pnt+2bm4EWe15/NZmCgpNc3W
Zdzlz2P9ndZfKyhw10YZ6cb77VCXC+wslLN4IUM6u2+JVDIu6wRYnK1fbEpgjT33laePVEZQ77sd
8PKGwl0P5jhqTVD/QOP1fGxGpZkZvCZUXFvbQkTZyq1x9eeR6EIrFh28izpTV0lLSqdScZ9WUWv8
tpKX23//lX45BuDNik5oRqJwsfg4FczfUJ3VZMynk83gvmPuNfnWe3HJtoP9WNu/qvFJOmzlYLs6
sH/D/unmfMgZOwV8QFcWKgbijfjP2X9A1kEaG+AsYBUB64ON3/mHEblTZV0BHH/J+tCm93k+kxZ3
Wv95ZQL/3NznF+F5pMUZTYjkePMUoMo0oCtbQAJsnVH/bqW991rDCxRKBi350ntusa+rzt6XNuki
DrnBb02i+u+uS0E3dvDn6ZM7bBlob2CgWHJb68NnvBmdGKgtaCHkJdkA4O6+pkn6s+Suw8NcOckP
5esSkszTsPUqyr9Yufup4K0ZdgNpdqlji0+1MRXTJi38/NS3pvk7H1Mx3BE8B+5BQ6Gvmuhp2HEC
B8Ax8R7yupueaV33qAtp7CnztM+ZW/pPcNWoN37V6rtKTigTpU2ZxWNK+h16v04ZwF3B2rg1tI9C
kXtiL4YSstQk0/DY5MAxVmaaBgKg3J0lSrAcuAZjidS2tt2Q8Ps6m7p9YTh9kFKhDjYZ073d4h4o
FMt2GhYM5OdBnB8ghrAVFTWjlJnJo4GsHg0WMJJMWyLrZcMQmlae+gF3dO/L2NTaKSt6SQNndMT3
0Rurg662Xs9/J37/bgODPebanSqsyIXmy3NWkP5+0MVTpjF710yU7wvSTpusBQgKNBUdLzkqQ9HZ
LHQhrnRKRNfHHG3Br46Zaz9bEFq2+VSIF9vXtHvlUxVKi7nfKJkbNTmrT04v+11JZIEvbCgZGtLJ
vvXc8J5a3I8Qv8p/KuhubgeFCqJH7Hxbd3TYmH7mblXutKHvJuMB/R949Fl1cjdmfodHLNwNAHwB
ArE1p9AwymIP6g7Br4wi7CfzO2+9BvIDUkXK8bIIiRkLtQa4kfBVz42w1KbyWWdu/ara3nsuzbY4
ZlCzClr0nu4bNzVOIqmgxpH0NRAhsGPqjLR7ozXnO+lVblhBkX7nVolzNKwUPBYQIiBLjyqDNAe4
V8JEGzx6lwWGU7mHymmsd11a2m+DIY/yC8ghENBd931d8o1o9WaXcx2TPdYw0PDGYoNiHTwVZMu2
rmaIyHQGvidJaxw0i/c7N4V8bZ7gNa5Jg4Z0SERoFoW5IzZFUlF7zsq5f5kznW/6xbFpJ1rn9n1Z
nEDw2pr+F5rvfKjJJ/6P28eLe+VGQ7kfuhvgh9qz6Pv5OYYyWzqVzZSfJisj79RxixoGSs5wSCzC
sQdQsOJ24m1cnak7XCQkUKPpRx2h/cE1Sj+Y6lKD9fc3VBtDB34kx6kv6tDkXztbh7mtyzY8BxV/
VEw9ZrU+fvcGrBiT5NuBjWYIyxQzpPponxq8lHbwFZ42xQiKbsHrIaJ91R5ZwqxndIzoTjNVshUJ
rEImU42POde0qBuqN+kP/V3uoDKi2YUbCS6g6ArB6F1Rd/w7Z1WzrYn/Qzbw+0spqq6uyv2w9RPr
KCnKU73vbU2HD8+6VOPG8z0KVGdJxAu1yurOwkt105fsdz1Y8CnpIWFgSZ3vBKl7ZAFan4V1hQUx
QQAGiAcdL5HEEoE75Ow3yw070Asx7pIBHkFZCYdVWg35qTZ4FzZDRp/GRq5V8her55/3M/y5kYXi
3gVi4Pyjahi/60vOYupnXcDb9h654LYxYX+i9+6KAtRiBf0JNtu4oO44SyMvs16/KP1aoZcfu7UT
TY52hGz1I5wq6zDxvBKkM3MLM56fZqutpNtX7njsWR21c5AG0H5ZXMFG3laaI4zshFOuhUAbuHUN
tMlWNgimann7goaLs8GEMeFFO8lMUqDmpcpO5hhZAiqbG1VEaPUXPLod6OpoPgSa//1DxpLkhaZw
eiKQOCV2HjT1Su56LRVDjQ5ACzR4QO9fams2mSHhWKplJ2qpOJPZa8VHAcXv8bfKx6ckc1C7NY8g
dzwM2firo9Prygjn7HgxlyiyYCbt+chBb/N8iLBjKmwIMSaxq1qZBxmp/d0AGYJXx6ytgMIDJCJs
qO5E4cho4C596Otq2IzdCFPQiRZfQeQ3jjChTjYV7BxDRbr0tTXcOvIFVkAPy9ltkuj+XZ94aosL
4jd4NPRI/WrYpyztemB2jGpbOlQ8N5UiTxkYLqExVPJhzEBBNUHBi0juThGK2yjVKr+cvkp8ladE
CvcJkqTp76T32k+pjkzq9uQs8UX/bCO8X2z4YODpuKxFlUbiMGn6Q2z7L7p2h4wtyPsmSrQSHpJR
pr31Y4ojZ6W2uniq/RPVhiYmAD9g7F60FEtauamnD7B36SIkHQKPYwgSNBrKO5Xj71q3znZTsoZN
vvJkI3NpFTj6WV1qScAZam8QwFLlp8pyj22SwcgkMT9Llx78ptqlWfK0MrvzS3ix9AiE4GYzG1BT
UF88X3rlROum0V2cFZ3bPpCcTQ8UFa7N6HBzoxqnOGAWdIGz0vRPFiP+PVeZdkCDOVmz1ppX+a0/
xVz8KRzcJkOQ7DRLQrT1cPCt7llZ01/3nmCe6aIhBDCHi5fd8nTkTuGK0slOrmGEuKmCgbxSiRbs
uPL8vnZwfQy0eJ/QkmoSBq7ZiftvBaSNKoBOb3+9axGc2cAchntwJFq20ST1O9J6HKUKYwo0R4dB
0Mopv9gGKBz5oEhh49nQjMbhtJgsX/ntUOhYj0pDBukp6Ps1Qa9pAbpgEQTwQ3PNI+NaRKhpAjQL
zg2YvYuzsJaoSudDh89Tee49Hv7ug3J0tTEa6sdZR3Bz6tWQvShmrhkIXbsIoNeoo1QCXbe5UnW+
AispSt1LlBWbBpW7YrTM1xrKX8+uqeq9T4H1Iui3wCqLdNu0wJWa0dzfmspIf//1h0XzFZgiFJT/
6Eee/yGGJ60x5dKKu6o65HV7WKsiX1k5s83TTEmDRDLKtecBTNqUZSpTN24eDOfUrNGk135++RFH
bcoHC5I9TByq6g7dz9vzc+WoOPvz5zzvQ07QCrsygPdzY9R/G/ETku/Dmvu2eeVSBlIBqx4bDCfe
EvUPEJ5tyDoncedWZQJhAM2FHlMOKzhoBYwu3bjwJnia649yR3NAvNGZ7Q5aAozj0KfPMPUMQHu0
tqVw26dCM/SNQCPsvaSN/EpzJFYB0k4U7A1nDQq5mP1/7i7sHh9Qex2M0cXsl36hRo3i7hKyD7KS
vACU8f32B1iEmM+Fs8lZfABIjBZVCSpe7LrP5b7v/w6LjRHoAPbhFNBRv0RPbzECrwE8ILG5EfMS
TmHF8IAH/NvtESyW0BzCAZMasCHU3qwLkJK0WkP6snZjLzN54DMt+6xnyYgHmOAroRaTNYcCoBOJ
xGx/NhtUn69WKAloI9IqgRJD6tdBldn8e66hsPLXI8LpBYKyA+F7PFgXZ7Uw0fDG21AAyQPMUZuH
XLxlxt8/of48KeacaBZXXy6unKLo4DRyjJPJ2lQQsePZhugPjK9RL+cl9CEd+DNr6NjZeIDPNOEl
vNPoWTLqio2xYfBm38FOeZP1UNQbvOyrga0X/f3sfQy3mD3auqAEE4SjtAhQEYgmlW5s5+ftKJdv
QswZHmcojKIjecHCNHnjclP3xliMsxE52Xkytu0xKIr3AZhP3+6BlCu3t4NeWepI7fACnb3RYYmw
SERcqKtMTT8h6NQHk/lIehrk1krCfG2Ru0CvQkgMDXj0ps8XObYZswZA2WI7dwP1ORn+kl76Zz18
DLDYRURSbmONj7H+Gbb1gb21jTUTxPkbL5fcxxDzGD9cK7DckVWlECK906EFpv0MVYJC3MrZeW1h
A6QIGWF0k2BBtihhNTrzkpYjihKB5u8mWMNsyX+arbl2BSwx4KTW4punrsuHMStFnA3+Fr2MQOIt
YZNft1fWlccZ8CBwoPPmMgM0ahe7hjCvp6UBjnczYGNuc5ANBQqjGSA996UDSbXPck1w7NpC+xhy
MbJcA+7XSlsRy6PVbsbm7vaQ1n5+8XVGPMSp6WHihvSJqRNs0//+94FWn7WPcUYDLXC+xjqvNQ0Q
YXnceSzI5obEmrTyte0+W2bZwN/iyywb8T20jVKgvHmcFa9mSqJKfKurL/9hFHP7bYYiYh0vNqMq
XWk7TsnjIUCaHtrdWg3r6iAIGmTowKFJtrxm2JgM0BTXRVybKLnvS3/Lmt1/GMOHEIschvfENQpu
iJgNByHv2N/lqDiv5q4eKhb4b0aPL6aoE3rpFT3hsc/aQ8eGIxmegan72zEYMNSGvQySeXRCl3f+
BPqD0bBpijt2QCsf1Z3bv395IuL3/+iQIwO2IR1wvlqNUZacA70Y21DiEuQ3R48kU4fEFpvKrlaa
rleDubgefZCrUI6Y//3D8evB3jbX03qKfaPZ1/LoA8wo9TzQmRPow3+Yudk3A/chEmWQk8+DdYC5
+jjqZZy+d9ad561M3JWTEShjwJ1nyx5sE2/x+6aymqrstSlGP+zRMjnElbwuhEDIMzjaEJTt/Ve7
LF80kR6YNb7e/myXuwcFWWN2qUUDDP3xxSE2iT61ucV5zA3zc9Xpn0CV+WUNycogL8/KszBLHJdN
egWmz8jjsXZ/6xL6SqgU3R7JvAnPr2SEgPER6tngj6Mgd/6ZSoMKBgsZHqfqG7O8LWoe0BgZIsip
RP8hEsodyNVRU7kwXk8Hb9AMr+Nxacl7l4o0FA4Nsx6pYDUNK1zkJYprPh1mrCJBj1/3cRfMX/DD
Wk/8pKOWOw1x147tFpHGUK9p/zQaqXvvj+a04UQP7fIENHAR9F6THgridOi29uWLhCXvJjNzP+g6
ojYtJ3aQCMH2t2fkyn48+xvnb/Phb7RVa1SNEEPcV/qmzKD8W43NQUE1xzaaN1l3m9vxrn1rcOpQ
4IEi0Cwmeh4P5T9PoEk7xCk128BMtTuTig3oiUdWraoPzSfXcmFB5wj19tlAFxKw58F67jQ6bbsh
NsxfavyVa19c61XIRwNSuw3qyQe91PZOj+o5/TlZK+/bazP7Mfi8sT7MbG9qmp9xOsRDM6BpZo7v
1B1fp1L3Q9WQO0usMUqXFkl/1psL20PUelFZgnHwecSpnF3mrGGIK70Z5vajcUetHBbIJmoE9cSL
+66yihM3oROR904a+j2gU05v8BB3j7Pypa+dTyitINfW7bm0uNjVjFZ1JTLF4n4ER2LotFMpql9T
toZ7u7aiPsZZ5IrwYkbpS0fjsaFHgxeRVmlhUWUha/5SWf6f+UU+j1RlbiIte0heWnVekvRA5mZa
+h2yMUNQlkX28/YOuTpv6AwAY0nw1F8CyIgY1ESkwWLm00fZyDu3mzb5kK2oSC2R3n9G46EbMF/6
wNAt+TpDz6ysMi30XJRQG39s1CYxgEVKmGYFDbL+KAUYIkytrvokmqreSNtVEfAsBrgEnRNQ04CG
UYOkpOb6X8Im5z8OEkYAYKAmAIO65ZUA8PDEZF4OcQNBEfRIAis9aOZBOG+3J/vK7QYkE142kIe2
dNShzrfM4KAFngvEEfrbVP8y+mblbruWI5xFWOQIEhTpYqxqgBKnbQcWmAsjb5HXAO++9AYYI+Nn
vN0DYqrw9siuHD9ncRdnX12jQ18TxB26z9ROQ2+AGsbdUD4Xyee/jwQBjFnuFnnd5ZGeNI0/zAed
U77D5SObYtH8GvCGV8+3A137WB8CLSl63Exs6GRy3FUmHLIf1gyj1n5+sRZ8fcgKO8E4JsBAbF8A
C7FW77q6Gj4OYbEa0PSoa0ubL4Uulrjb3TYBa7Dc1uyzMpsIKyUsjWIr3ZWpu3KogFCA7eTj5LpU
ADWdRIO3dzZAkbeWG97abDPrVDykFjxUbn+la6Eg++LMkAhYDi3bmyDOV35roDLt++WDm9l3WfLQ
OyuX61qQxTw29WjCvnsc4oQp+Mm8De57DoLU7ZFc20IfR7LYQsQdQNL3kBtl3j6dURbkzjZfHeuT
7Uf/W6R5aX7IFSj0S1lXYTgqi3I3xEt7cMJ0OBZs5dS/tsY/Dmme1w+BhKWAqdUVWt6JvNdT59kt
re+3x3LlPoaQ3r/ff/73DyGmCk7FloZZI3gLpc333DJCE6C8NZ2Oq0NxXdQ/UOJHwEV+YTLqZrTC
VioL6RxS4ujRpKl2c3s019YAynegMAKJPLeDzkdTlyDekHzOV6vafxY9ujl9qbdAY1lexPKGHphQ
/dvtoNem8GPQxerOxiKbkgZbyKgegFDJLIAuHrTm9XaUK0MDz8hFlRqYFBhMLlLxPiu9FE6PPM5l
q55MRac7vWq9vQflqEh4kj0VPl9jN11LUl3kNUBAgHyKOV1sKqFjJ0kDy0NpT2R4711y3+fjBn5Q
IRhnO0pE5GTHJCuOSTJFvVp571w5OCDMjnYDdKVxWS1XTct9AIML1seD1QRjasNw7bO5xt+9MrMI
gv9xK9qgVy3GCHcGnda07uPM8A95Cohc1z/wCVZ91aETqynGvAYXzxxICvwBmYMHgH7j+Rq185HV
ZVr0cV8XT06V6IFZ9LAKLd+dYYa2l2UepMJ+rUUf9CQLp5oW29tr6cpmnGsQ4CCg92VfEPNElSW9
rH2KZnbxzadf85Gv0S3nPP5ilP+GWNIP8ECBTNTg0rg07lBXPRaSwLLnxVRF0BH2bNv/YaXAO2P+
hFDpgb3t+axaFRilqW3TOG+6d8KnV8GHF21C+nZ76q5sduw9/D7S8BmIsfh6fHLMXjFCY6Ow8Uo7
1vwTZ08k/3o7zLUvhOoK0lygHlAxXhzLwgc7yE17GidPzDl6ay7D10aBN96c/gFCcrHkZcNHfAmK
2dI2I70X4n1wAQtfOY2v7F4AGQCew6sSDMllRQXM9U6XgMXFdeUcBm0IFYcrUDmthLmy1GZ1kxmi
BUAM/IbPPz2g1GVDq1RHM2361WX214T5Pxn3HupaSwKJuk5g4J/C21/oMurcpkbTCEA49xKmlbvM
l1Mn9diBQnKkuPIiamoBSW04RZRpKBNQoQ25Vn27XBhzWBTgUZMxgIKeMRIf7utqUiPVmkqPOyOy
X4Wxuz2qP5N1vm/Pf39xg+Jhifu7w+9DGLQKICgMT3oY2kZ8qmK4Am7K2t7xkf0w8/YLXjTvfa+2
nYYijaGaUKuGJFKGs52kFyuuBX5mQnjMfiwS667wpqdO+Ngr5nCsFBWRbvFXaDx/mtI0NNNu13pi
Y5j0pWw6AKcEaHHptElQh2PA8VucfO6hUI+3do5eOvvc9OSuHJ2QaFZoMOO+FGKHm3OlAr4EneBt
C1LJrPKN0iBOymVfxW+IV5ByxIR3WXlSpccPYzuYx2YyxF2amcYzDEBzEYBY0J58W/+haax/kWnp
k4DwXUKO6tuY8a6KtNwrj35Cmoh03o++61EzZVyu7IbLBfLnz5w17110apZlJc3mrQtIKDlKD0yb
L2l0e4FAvf3iZCdoAQGaiJosuPTufJ1+WIEuLWUm28E5Nh6pQ5p7G6eQXwauQssYNzBzyQODphFN
0ENtrC1Yhgent6AhSZs9FC3fQXUIhokBmtwnT5rr7Se7uGuafo+fi1rYjuhlG0IOAambZFBqhDJS
45U8khMe4L2XnnTGygPohHCIqexfpvTu09ZEh9vsH3mXPtSV/0TbPr2f2v7IsxZV45xuSAveSJHv
Ckvy36lFgWhPiiHqYU0ddC4ki5tk3E2d99YUrACcaIqzqRmD0hg2mlHdm3PykVvUCsYMJrrcV8Oe
5nAdq0fbDIRXjZsJ5uJRXpaR6Wq/va4IJ9BzvLwBbaeFEaZGA1dAhAaaRnlQypxtE9SLaZBk1dfJ
Iw+iYW+540dj4+3tjp4cYzg6RRFZVvbMWLafEn1vM/8+gZR+XgwHSBa/gWO9z2xyB/4QxHp5pAYV
lWO1NYh5rKfhrmjpJzfp98pJH1RWbVvUphT72rZGNA7ORrjaER4zOJdHf+OMHSxA5V0r3U8GSZ6r
TKBv7Pd6VCrykPY6qpB0fIeexVtrjRHqpTGpzQ0dfRBcqrgpx2xfawLIc2/amBlWgmdustz5DvOr
g54yHjZ+kYaN8tNgklW2bY00ByUhj5VVoOI4Fs/5NEQWs79rjeNubbgQRcDqQ7BlbL5ZqdsfaF7s
CIe9G+pZpAP7x5JRySt756T13nZrkDsgtRmCpgUwspe8F3nWH6reNyKX6kCQuGPkAe8dgHaWhTzt
vk0M0mEkcVbwrFe2IATQAFSGDhqKdUsiYd20xjiUwjnamv/NaNu3TKxs8j/tovNjmnwM8ady8WET
4iVTsWHizlH3Bz1ObDOF+OFovkmtbWQIjhrOJseKDH2boIAto5Pozb2eF/qmr39burdroJOrQfd4
+kVpxLCoji0f0BW1KIlrvQd/h0SNJcUG7t8qgma8+lwWxvBQwltm5c65TEZQ2HQAULFw1uKxsSgJ
50mmAxphTEdCunCY4gE+U3334qXZyqxdnlzngRZPKOClHZdZCkmbumu1X+iMZX9f6fgYAjCp88OR
O6PQ8ISejjkMFIpPHd1S9tfFlPMQixu6a8A57ObpKuuNgu+k9k1fSw+9BdISlx6WF0rmOh7sM2ll
MVOgq3QJIMHOkfRuA5y06nemx18aYDqNzAp9UJIsn5eR0tW49Y3c3JqdYlGvaz/MQW46i0dJmdWb
FP7jSgjoyfhkvhz3QiufNdJ84VMfgaQ27tVUVThh0+yhYPC5lhOjm24Au7FU9HWCC/aeaEXYJ9pX
nXZPo6aDBD4+18p60mQDDTj7IR/H8jiZooYzm3wmfrMR3N6ZuAB4Z39JyuqbX2dvVVo7AThWRmj0
PZIGf3pvCvHNMdiDqXdHaRtRLrqjW3X7dFRhmflW4EHbRrL8G5o3SGUc5yFHc28r07QFg9N8YNCb
Lgf7ky4d3GU0tIUV6n2/tTOBQhewY5kw7rE17/JCvRiV5QRj4T+gMPty+0q+fL/iYwEIAO80oEAv
qu9Z5YHGlAtydJhIcZnRLui4fOZm/tzqWpAQsvIGukx9Z+g5enQO2nQgzS8KHqUs21qUyjj6qoHi
SpZ5yUE2E3sZSx/OpOAXY2dlkh2bQbbb24Ml84+fn3w4owlY9CjwXMFUeibaFy5PxmMG0bYHavX0
1a1ZveeMWqFAdWkHTl32ip6mNht7kO8VgFcHAHwgQprq1gH2B/1sRep9Bn/XeehzVsK6uqvswHEz
kHwmmncBGHn5i2yqaVOmzve2N9MXLtuuDM1uSB+nQhfPeOE7G6dKIdKAFoz+2ews/ceQQAHRFgzX
MPYBdIsVEJnQ//ua6A7b+q3rv3qJiQNIag3KbHR8cNWQPNhDJ+6pl+VHTctphBIzu5MGxIgFTxg0
CYz8ng8TdL/M0n0cRCI/JQkZX0XT4cRGHvzLMAfwpbEywxx82SSgGdFqiPmTNCwS0UNTdLJ20Ile
q7nO58DiY+CAQF0IZzcEfpZdw7KwR7ySPXG0BvalN7MNdUToUStqcErUDt2qMXnOVxWOryxAiL3O
D1cdsiYXD0tvcDUvN/Px2ALEw/Pfbf6asX2VoY0IEkTrvK+suctR4omM9YaKIh60y04i3iue8LiU
uDc2nJ9EvYcYur12rl9mDWgFzwwYEFxx8i5BYtQVtEu9Rh4L+iSb09/DDwF5cWBXZcMSHbtnUbgY
YSbOqI5ro/bHGi7GthYYPH3TCYxv/n66cEWBxoCmNuDViwsKqqy1O6XWdDSmF8/cYtFN7v24Bke7
kjUATvdvlMUhhFVhdOO8l1wrD+CSuKusr2wu+zuvt4dzJWs4C7SYOI1COLfVEUhvf+MBAdlMXX/7
30LMS+NDNjeZ3uSUJkKUfphOx8EOtXGF+np5SeDzz0/YGfR+yUBlpZ0YrJ6na8DxBi/J7J2ycADS
IP/7dA7kJAdxUKo2L+SdOmPiirWGOJaOK37mta52JSyjTnlhmRvIsABvf3v2rqyEmQ2FDjTeTrgJ
56F/mL2qbXubd0QcodgJend5Z2NYDZALybRmQn5lFgEeA27bREnaMbz5T/kQSneULWvcdEcxEHOv
eK52TdfRn3XmTy8W04vQnUbwRW8P8MrJAO7IXK0DRAmH7GKAVjKVnGqVODp2Tze91PWtcKW28t2u
rHMH2Es4oc6Uzgu1Y8fqObQ6O3E0xl4+0kmWqOekxkZyaw2a8Qc3tLg30HGcjcRRsAOabJFflrqR
gqRTimOmRBGL2m4DA9I4J07o8Jh1yvpRSqaOruukca+U9l5kZQ5rYTICblY3X5ny8kOCW3vTJZkK
BxNEvnrw0mdf+HiOt0aCQhJsXaxGqYDUjsnDlNXVpoITRjBVGTQyJgYtctrS7SQqLxp7lT7gwudh
5zM9wMU53mXT8IN1tgDaUcOe4S3dyKndTfqE16boIHVsNZB/xD0dSDJt+gxaf6NX5shCpjQA3i/s
Cifd2pOD3kXl+vvcYjh5VWZGJtWcPW9gdkMKu3oDp/iXMTHnlz8pEg4dYxtmG/xgGmOyyTNGd0VD
y5PecOjKcfRKfgEFrx0rj5lVYBkFdEZIP4xPrEjGZqXOeW1ZYElA2pkAA3pRT+rq1FQ62CVHm+nJ
cWzb4VsJeZcHg7VypdZ2JZtAWR0lNgDXXdRxF+tc9UlnZaIcj4PGm60ijncqE5GcqAaTSCg1WZuE
tdWDa1bJLzxDs/8w0lmMFtq7wEag23S+ucuh1IC87cejZ8gfPQfPmxRwmUqrNcD5lVPk7MG7GCc3
qsyC1tB0zJIAnF0vjTzxJIuTWHO1vnIyEoDODcypjw7XMj2DWgv1tcoSx1E9oW0Hwc77xn4ztJ+3
z6dr6RiSI0iNe5AeQHn6fOJkoVXe5CbiSFo3TFK7DmpZf3Gn8ocO0cJZk+azgjLHyql4bXAeWlge
gSMDIKmLWcyqESyuQqgjy4DKSE/K+ZYaZajqNS3ri0AA7eKR42JhoL+AB9b58AAW9wkdaXGy/QdY
qyTsSwMIiPv19iRei0LAMQfcEk44OBzPoxgJmG8lcfKTEPC4H6F+YcDKwAVwK19Z51cj2XgnYjQA
Iy8/V1F2NrokSX4qHOuAtbizRRvwqj1UxLu7PaiLmwtT5zlokMy0QfAeFt+IC0eNBHo/J1nfu9tO
rSQ1F2cTft6HZghSTZArLgpt0uzMpAZu89RrzZa65SeJiiQZ1AoM409T7+y6muPAAR4tP9cEQn3x
bSZfR0ligseAb9WR1UHUFyXkl7w8JvwZjLGCvXRQ90FbJiimZ4gOraz0i/PiT3hg/mcg9CUw1mNt
WTOd5Sc6unPt+qWbtG8cHhFF8n+kndeO49iybb+IAL15JeXSKlUmy7wQZem959ffwbzn7C1RhIis
00Chu1EAQ8vFihUxY878fqRR7faiLc4qr7b/NTeLRiFIyWNfg/glkjWIiiJH0r76726TmI1pNqWi
2neJNrTBMe0q21DurWrlPC2Mgl2nGJDEI2/Oyl2eJ88Ht6B2jILOXsdKJCdRX5Ps7vZULexvjEBd
DPjRuEbNCpHhQ19m0u4ff3P11zWswMLCg8tSqeLQNAYifXZ82HdiQdgSHnORZIBALfIh9dT2ByQD
+iaMjfCDBU/Z5vaYFicOmQCRjo+pIXe2Ml1iemMn4R7ot3Zks3AG68734/c7IUMELjoB7bmY5rgz
XSuEvPdG1l/x7UY9pf1rWE2ccSsrdHU3cflhZQKm8gca2MttoCY+kvKaER3rN6Se2Yu7OkcoGBqn
zwhIF3ZHB6Wjhrm2vz2Nc+oC0KlYptvblMnUTz/h0rJQFGA6aco+KoW/lQR1Tw17h9LA916u7tos
/1Nq2lOkjxu1SB/l5u9t89erSCoByQ9AhPD+gey7tA6hWGyiApUdxVPVO3Fte+8GkQDLObMwr0Sn
spiouY4Firrah7oo0h99JLdrG2VxIG8JP1w8KeLZQMrQcxVf8rJj3+/S333zRzdPt6fq+hDTrDXd
Tjzp0EOYQzraxoqLsUzzoxpalRN2arkR826tlWJhP2Bm0gGGwlImLzJPi/RyGJVSmR/FOH52RRli
MH+bWa9K+DkN1UdzlDa+pMOgQw2wTlYO9dUYgZGAJuEfHncLgI9ON8cilMZjVbXWXRUK1Y7KdvXe
AH5mZfoVZ89jYaJcTsxJdMzdBwP4BwioksHcFsldFu/Vsba5PG8v3lUwg0myTOBYyEjTpjbbHgUS
U+jmpuLRaHv3MeXBd0x6N9zI4DM3llKGK5tl0Z5Maot4BiaEeRrNstJqDEt3PPZlEjhdrm2NNHm0
8vBXA6fY7bFdbf1pbGe2ZtNpZamiuJaPgnk+Hk2l2rdl/0Efpe2/mOGKRCqDVvF5vk7IPcrzOKJj
jE6MPZa1E/dmahdltxJYLMwdZAsQr0GkAl5n3iuBwhj0Z+4gHBX5ccy/ROWzUv+oQn9l2q5Bi/TY
itwrEMKTFQJIfbkNlaKOCjAqwlHM5A+G0ttjRMvE+JBqaCMmEC23Uropy1579AW3OrSUzrdmi+jm
7Xm9unqmn8HNA7gWyckr5iihHzKAGLBujo1ki97Wy7Zt4EIf9TGNWvSkd7fNLewWzBEqSNOlQxfG
5agjTRfgAGDUQXwfmhBJf27WqGpXTMy7C60iEDTVbQTikWch+irr+2oNxzft6YtQ+23S/jMKZeYl
Y/qwyXJ1wjGOd126i6KVuGNtCPLlLJlBxpktmaU2ymwQs/CMxLbcvd5ei6WlJ6gBXEk+g0zTbBSq
mCVCIpjusVZ++WbsSNZLV99JwoM1jLz316julyaNvN2kIm5BOzV/CqehLyueJbvHbvwWwJddlGt8
4XOtaLogkKU7MzGN+My1D0KbN3KIiZy06KOeKK8RnYcdhM9HIc6TQzX0lh3VWVnamjK+yJYXIcY7
/FB6bQNBqOO6yocs0NGCM5t85cAvrSm5WFOWTUMkxpud91IJc9VzXfcYjw8Z5FQ9pWBrLWkzfWS+
MfH30x0DLvNKTA0xanWoBtE8DqQa7j65D8oaxQ41zNs2rBl6oPWzQK1AZxzl3pSOQ0wKNm3hNM47
QDOVSbIv6fNfeWhYu9ZUuq+ZXmTbqleMuxbsBLSx5jf652FDDr3fFWHhRqpgmxFB4jpaYYWbNtHa
+wwT9zKl8EMhys2dl7YCGcuWXGQtG+1eEKtsLyWccA/urcY2xUa3VUi27iBmDjcUXAN7mLDJkS5J
iBfkhSOrgWi7WvDdaHVp2zdtSlZU0zcVqJsYtWsIEk1howYqHaROIdEhJn7oqEqbQ5s5Xtn7iKlb
TiLGUP6GnmAPXmbYdYkkFGyk8rMSqLodyVJl55KSI8TXl49dKCWPcmd0B5GWwn1o6dljUFuJA2Rc
eBLS4GuRGmBaM7NPvlZtT063D+JsQ0J7oO97KIV9Meb1tlVCbVtHfv4SepJyoP/S+JJ4vrKn7K1s
hiao77vSDe7TTI/pVxTqewEdTVtMguGhMsTq6PsGkII2B/AJjd0eSqpXP0BJxe0MdzvIRnqvjlV4
iCyt3DeJmG8tnyYIn+zOBkVWHdROFR/pLXKdwNVihyia+Uz0epMKXMRu1CrbUlfSXUdz7K42BETi
TBiC+97rHrPaV+8DBdSM10jRoZfdfEupgMKEjwIP/D8WNNu9jJyt6jtD3vebniZb2++N4TEfyoYF
arpH14wSu1c7fS+OYvPJFKZkd2i4x9II3V1HXupYGUZga0EX2DHVDlhyQEuoomDuVM19Vtw63lZu
BFodnB6CM6L4+bY3vXoGAzWYKh8UQUBeEz9c+p5Yt4oqMEsdGkLN8V1zE7nDXjDcx9allBlHq61E
Cw4Fg5xxuGK5SOeYT0mqvb4ea/0YIsoUC+MnVRCfekv7e3tci2amBBYZWiov8xeBmA8h7xJXP8pq
IdiCJH9tZKXeZ7KWH25bWnRexAUKJFET5nt2H8WQe7e1q5tHJFQdwwee3EnJBlT0a9jIX27bWrr7
IMLmzUvG7LrTJzC1nEjPc49Wn5o2rvRBjaMnQe4B/5kZnUXRRoqtle79Rc9JeZtcI8D8q9AyjwPE
neLaPcrfTdSutreHtPb1WdBQKtaYCRlf1zP6XgBlas1KJnNhizNfkCvSkMEI5lscLGFsjVrvHqUk
vvcUfx8X4Sa1tBe4bjNbCPSVDbE0It6ipF+odNDYM0tOmEYXji3lpKM1Jn+gpN+WYfAPQ6IKTDP/
VBigRfjy1A6kq5pW6dwjslROrYqPRoamgvS70OqtL6xphS+cJXRo4GcFFcJbcF4jpQHLDZNMsmAh
p+2ZPvZIC3fxuIauXjMzC4PCsGvhpByt42gcA7mwhe6OoGnl4bC0Gc7HMovk60TpgJtgREqOWXeX
5LbSP+ZgbqsVoOrSUT0z9AYDPAvq8iYc+9bEkNLsO+PUZR/0BHYtX0H172+lraTRV+Zu7u5GvRbK
oBqw1lqfFSHc1/rw4HKZ3T6si2YQHoWlyAK1M0/n0ENFHBP31nEYnSx8AXwkCHe3TSy504mZDgZB
KGmvaqLwq+SqOU70u57rtKJrg8Mys9ChGeC2oWml50EnVRoYOAD2IVMzjfVsgVzon9PcQFVJAG7Y
/Q2Is5BxL92tFRAL0o0B4O//ZnEa+plF2S3CxvWxaFXFLs/gx8lPvfYdIS27yw6+nNPUslbfWNyG
Z6OczsOZTb0jli0HbBZq4kRpQnj1qlug7PNkV8WF0/XqyitwcQFJhgHmIicHVP7S4kDVXfR830Xq
dTeivuNpwMzdb2Hw6/ZsLtoBVTzVIdgsc2jz0NZeRIEKVaxKh74QGob8u2dVO7deOclL/ny6PdiN
1M7B3lwOSBLaCBCiax3zkn5Ccxs0a4Kx1/lLXoD0WQH34zaiPjDbixTsY6Vse/0I/84xLdR9Yuqf
iq5nmbQPVThsgfbE9qQTACerv7dC5fftyVw42BQ8iANNnWrclVaTEHWeJgWJfpQGeF+T1sucYURw
0iyEcXvb1IIHxhTdhOCggUDPCy9RVIlNRk7sqAtfxv7gdbwkIv0QoB2ySv2wOCwcFfBJ2jFRhbpc
uk4soiobZP1YhbVtuMoOJfhdV6xlo5bMQEE3ATWRFKZefmkG2FSVZ6YPDLupjpUot7ZCw+SuVf01
OkAYkfnWzG2xURRjoi6A+HS+VSZoOLqinXYs4VU8DYLRwErtSnbglXTwPGtt6yCsI1Ar8ItyW+gB
tS0knW2hzP8kYpt9oY2mL2y5LqUDbBUQ7mtJCQpcUk9F5HUPBJX9TiiyYKOHCRLWcZePNrFh7WiI
KW34VX+GSAJHIpXtR6/N+g09S+ldVzT5XeDHul1ZpY4gimc9+oVLUlBrKwe4EswlgZAWz55gKS+y
69Oz4iWDowdGRNpu1PauXPtHN6sjlO1rbyujy0ssmLVbLxlbpLQ17QNCG/pdASjXLkW13eRIBdi6
lqXojTbjkxd2P9OEX2AGhnffgel2Kq5EwNoi8jVqH93TpgylgDTpkHiltc8LUXmq2woxoqL95HVi
v+8z7jRPC80HEwTR3vfczKFJo3/w4qgm+PXoAwm9w6juQmAEmVQ8aGRnAtxCk24Dmv15nJrGfU5B
7ABio92H4HsepHwUj4OhDqek7KxPVFzkh8rTxK0giKkdypFoq70i3id6b/xJXQYUlcp47wNM2sQo
m9wjUPPWeWJ9ikrUs+jxqfaTOOfOBLHloEUv3fFfo61Ejec0edBsYqVOQdArns1jDql4s6JHylNo
FK4nYSG1ljcxWrYbwx0bh8OTOlIW1huJ3sG/TW8I+9QNdEdUAvM+gePmqS009R4dlu5Z70EHedB5
PRYlGgGuGgqHqO2k18gXazaW0vd20JrS5zQu3RVXvHCbUXGk9QNgGyjzecWx08xcTSodPSR/3Kbx
Z6H50/Y5/RDw73Q/82qtSHzNUsLz+Nzg7MpWfETLBFPT6PE5lsm3XvmZus+Bf9CUE+lOuxJHp12D
ai15k3ObsyubqM0zGwGbtNJ47aakF0/f3fbBC1cahLycuqmyA0RwZiIIG5gJNNcg9qk3LQ9kN9/f
trA0CLokYaVAj3larUuXGHkyzUBs52Or/JZcFLvGBCTfWsf4G3P73Bui3k3Nb+qXvCLO7OWGSxXM
2TFKNWGHSlZ2KHNItoQm+9k3jfqAuI/yJVb10BngPXeQTCs3cRkCgYuMfMMIqlOY1Ob7w3GIj+l3
M9mmeOnZhaB1kYz+AfOrmXYmtk6Bl6495/1TDCsUQHCoDhRzntEUmlgIvarVjl7xt/UQadpYxZ/b
Jpb2ybmJ2Tszz+Na6S1MaI+VGaMItYb/mrbBfP2ojMEXShrqutugC90GqeRYo3CbfdM7d0TQuh9s
NxBftbIiIg/XmmwXNyYsaTL5ZurF85p3Hmlx2kfTjimMv2DgvEdZ0cOtEkEhvjJ5S95q0mwksCL9
cA2TIZcc+eNoHj0zLDZ+Rz9X0xZfUOiVHTEwftPBk2xcEP1bs+gUejvCaF+n4cSKBSPgaKnes95o
iU2VA5WbIAt2pTQKjwGBIjUvSBPbAabYJInEO8EMFeQ9S5L0CMmRwrR6JwsS6S7L6ZknW6k/eHql
762g97b02KSvAdRlW10Qmp0K/3NSa7AHkeXdNGnG//PiIi0a9cBeQeSSTO1JSvbqllsFgLQI/ZlK
KyjXQMtdXEG0bZawiNyev5Xpm9Nc6L2sDLErmUej0+CDcr90bbEJdNmzAQzty6F1pBTtlNtGF7cH
VHOKjgrONawzUzK9ph8Zo+3wOOTZKxC7T4gaGit2lk7WRJj6v3amwZ+9yyxPLPoUibxjR1ZgCAJb
HddUfRceSJC9/tfELNUhWzEd0iRBj/CeyfFDpbHL1Y8+4dj/acreuvzPhmLQG5WqJUPxitdGl4hO
Pq+Kv7+F0HNHcTaYeX27QJ0iJvY0j3lGijBIP8W6YMtq9dxUwe8o1T8y2gIWFPUQKcFTGIq2ltWb
QctXIpDl/cG9AH5AAZw2/f3ZYIUqRWhQr8xjK8SOQMtjQqc7JCPb23O6GHhMTVF4d7R7SPVe2tF6
P41ioTOPYuRuXMiVkFC1W0k9qIPyrdTU33VIP/nY3aFht5KBWRoiUQHRwQTLvKLTrcVUaVFimdbT
EWBlZW9+uD26ZQvgfeGRAhUxDz/kMhuTzMrNo54+i13CHH5Iq++3bSwdMGIPuBoIQmjJmgUgoluL
LcGtcUScz293tbcyS9eskYSG5wZmJ1gTrLxEp5BcZfEcCt8Ss4F64aAZj2L0bLrbhkxfZx26BjUp
7anJn/qotpvu9+1RLu6T818xO+RFQldjPzJMMXlGINUOfRP1w22UQdRjOqn/R3LhP/p72+rK3Kqz
WmrUy4CtuAWORpIdu1h/rWJzxaksDwzANuEb790r5FiR+Ogf+KFxDPvoWBTDg5kDWFCzHGVT96sW
xD94dn+sS/dXKJsrs/qG55h7m6lyBKf0lMGfn3LfEN1KkzLi40YpRKdGE8cxRre6Mxu1OehFHji6
6aWf42Bwj5XPm5W+rBRlEPgt0ApExywXflWtxwpEbbsJPNc/SK1sQFned5t4MJJtbsk/hqHUqSNb
1rax9BB9JVF8bXUNOAuw/100IMntpuiV250M+Pr2GiqLh5DCCEBDgDyQn116mNSswCz5hnGUIxxl
81evhPSx7XT5YMi5tMvCJHKaDDaHYsyI3evS3OWJnPHWHiz2s5CcEBYT9onftKcORhIKmKNBK3kU
aNuwaqAkGtzEsilUuAeP8AhHoov3fe+We4lsgwOwUnDAMxT3PNLVRwvxITRYNevFdZtsmwuF8lho
FFJjfSherXLFPbxdGPMlhkMeWKJO980VpMerawj944pkbEo+orB+loP0ddQAMtfZB6OOqE+6J9Gs
j6Q+TpJQAkpToGofPVuOR9IgytdEjO5qJWztQi0effOv3wYA1ZW1k7B42EinEodPlGbybJ2g6ajG
kgDkGEDpp2jNVlcOt7fC8k74r4XpF5zdaUGtpoMm8VoRm2CTRNVGSGAVSN9fRrR0SDeZdFior0Ae
mu9DOG7KxtHMi08yKl+jIa+YWHYa/7UxfxLlnSSXaaMZx6wR7uNGJ2eqj39M9AjsPmqPqhRu+164
T5GzHf01XrGleOtsgNbssaTWqpWEHPJjD+O9p3w19FNGZg0u89vLtWZnltQcC3B+UswgCySw0R6p
n7NiI69R+i+9zN4aQJA1Z1muqqaVD310kZrH5jUbwb9Q2y5sRYOZdSUYWNzfU6fJ/xiahnu2+0CH
o0EFMv44qo7COpkrjm7t+7NAwC/1Cmokvv8VmoEJ/7LyTFn6/sTwyiufF+WV8C0ao3Q3RZl5lEoX
ziILumoh+oeok7YlcDEgsKjBzraWpPa+4kWc0LTaiMkH72ud/sMq8CqemN6mgrI++YizVRBy3/P1
VjHIlMu2nsH4IbTyu5ttCZkm6h54yPHuV93rQGIqLnsJI216GBVYG9aI7hcXAxrricKaWsacpFSO
/EBOIotngpftlOqH65kry710LqZ4coLNTE/7WcAlFiIEQZlvHT3xYMk/iaO3YXSvluMh8lbc2ZJf
PjP15u3O1sSHzSuiykW11XuSjNSuGrtWPt52JosTRpUOlPeEQ5yXLgpLRLA9i6yjIQ4vlFxfhto4
/YMJAy4JClsK2cbZ5rUqffAkrTWPvkhirrTHYK2wujiIMwvy5eaNwtGIS4/HUp44VWD/A/rXmjKZ
VP8oN1513ftj00WJSx6HREvf/ikDlBr2t+docVchL0TbB71BVxgVN5c6SU9cTBQ0ukexxb3RxeJG
SjLRKctG3hsybJ+3jS7uL9PA907lb7Ctl9PWarWXKvHUCQyVYqs9ZO1Db648Fa4uK4WWaUrBEm/l
twrZpY24D1XFF8Lo5ImCZGtj80GilIGe+g8VPYZ3jufNFmW+CQF5/aw0U99oRCGNTsiQPBmD+ilQ
k42hpL9vm7laq5mZ2cMv6s0h0assOmk6T0tPpjYFV58nbKMoxf/vblu7WqSZtZm/kcRU6DWVQeU6
TSxQtuUUgQN9JRy+beWaWwv55yTOkugktA+mtxPLY7YmEL9mYuYGEMD9HxNGeZC7ffVbXiOrmCb+
IqS/mCra6y73Wl4mZc2LNDrFSvPY+xJv8gJ6Ne2kSO7R8LqPlSyvzNvy9p6w4RPDGkHMpUndRwgj
tProVKJO4++jbOdTAdVXvMOVf5sGhiI4wlrIZxIEXFpRFL0TzEKMTpbwNXoxsy+3t9jiIPA9EHxM
bm6OJuOp21iZn0enNpcjW0KAjGrroW+GvVmmK2mTNVuzNerT2kz0oYpOhkLd+oAYZKdti3Hl5lw8
omcjmk1Y4Zv5ECeMyHCtEMamflOX6mM7mnc48od2GIeVqGBxWCgpE5/J2nW2KYHlahBLLz75SABH
pyQfnNIQkFJaif0Xd8LU4wNcZKGTHSHQWpeLJD6Z/Z0UHN7dEDhtNEJYuJh4apIZuNxoNMmPReyb
03b+IQoflPxXG77+w2ajKghljipf53XcPK8o+TCCOnFG7S6M7TY5wG9728riPNGbDPKJtyYJ1MuB
ZJ4St960HnXi/eEO3WaC9uu2icUlp2OcYNmcNOxnO1lwAyuIjDA+RYOToVEAGYoE/ntlYy34tIkx
kFo3wAtY2WYDiVPZFYXGDU9SU9wxWplMTF3aRQcuqDefjFR4HUKSErfHNl0qM096YXUa+1nkmWVx
rBueF51AbzxnYPRxHo6qNR+rdPwr98IPIW92md+995mDXis6glBN85yit2s22DTXgICaUXQyzYcy
j+zKe9C7tZLj9JGrsekaETxsYBPzyuXYvJ7AIzHl6FQo+3F8Bi0brNE0Lew+2B/okWN7UNqcp9by
uonTHPXeUxw7FQCB92/ui8/PTqmZpnkku3x+pF3Euy+M9zsZkL7MP6VrEDHi5F3PVr9u/SFOVRj0
awWeYCddAS8vzc7552fxU5NDV97rfN5LtnH4uTfyld27cDJVFTQAPAvQNtJ8fPn7PVN2ZStUgxNd
mbaZ0d4j+4cBpaG+GP/FFPE6XbL4tKuW1YCeoUKmBHMyVN8uUjiy5L8iDEU9+OXbR3LJEdCNO7W7
g3W40hZyo7AUU78JTo2WnZRYP4g1VJqDVdlqLvx/+uWuWvHVS0eFk83QxMlfz6ObEXobaKby4CSH
8UtvyQ9dVX7ukNe9PbSlDcG7H1eNITJos9takrPcVIMwOI3FyRuflfcfFwgkEPdA2YpE7xwb3Y6B
nKeN3J/kcmd+C+rt7V9/Dd6kN/D8+/LldkvMrjCASfYneKciTdvl6nMvQ/9m2lJy31qfvPLrSD+z
sibhuBDkkLHhVQ0TnMVlPZu2BAmALoyU7pRAAqt1v2LlIRHukAjO12pdC3sPckM6LqHPIacyTz8Z
Saukoud1pzE7Cc3DEAK3Gr/DCV4MX8RsDQ27sOuwRmIeD000NW+2VRKqKq2gtKfE8p+EUH+pUu1z
UK/xPC/sOvY0STXeplMnxWzZ+kIbNaGtW5x0i170q9WsBKFrBmbrY1m1PBQt1RFkFZtsp74bjA/n
wPkAJvtnbrqCplpTp++byU9P2PTi1vB+397bCwt/YWLmSUPXTDxj7KYhfBK7YAMeCFfzrIvx1kwf
8lTc3La3sKUv7M3ijtqt/U7T+5aHDsRvckpJabD5BbuofinNFWPT/MwCAbhAKa8Tc9DKMO+4Dqym
izMpb09h+VHbS+2n22NZmrvzz8/eu00jqm5i8PmBdoIIIqONhYC05lT+vki+3ra1cGQYCrQy3Hn8
a+6oPUuDoa/I2pPSPUNFuSnGV6jlVvzowrVqAtm2CGpQA0Hk5nK/QaRHR3YpNyfoy+FYcbiDIcxD
BcTs9reHs7QyPEJ0Qg/c2xWFoWBGIcTRXnPykXEP1F/jyr228v35yuep0Kq9Fzen+qWSNlG2uf3z
l1bj7OfP++w7lOUir+bnK9pdED6M/X1VrIRoC2sBNmSqXNKUAP3ILESrql6sDbpxToF0z90SK2BB
npM1ZM8bid3siGCGsh21cDp+5hnCIYoTSUoogJpqa4f0I7jF19T96cqvXfyZrtRX/9DqtvHi/xFM
x9d3leRo3uH2bF4PlXccHInAA2X4ft6658/cXF5ZaEeNfn1S+Q2xehf66Cz8yLJ3R6X09sNsQcId
kSNO0+Xu5jdksUD/CMcVYriMHNsaw8P1rru0MDs/vZxnVjFZ8HNQ2HYerWy7xe9DRENIgKbzVZpa
SI0iE0O5OgWvMPD32Y/b63C9q/n5zM3bXrgOAuQiLttcDGuCwYMaOHRrJu17zz2PTok8sTjpiPNs
mu3qNqwHV4OO9QWgYosSDdXN22O4mqLJgMUDk8INaLK5n8xdTxRjNXJf4ke0S7hfbn/+aopmn5+2
8tlWpcE8GVqNz6M1JjWVHQq/PW0lgbY2hNkcVU0Ag7kbui9uo6BYHIENWfHzSxaATHPoSTpe0xlb
SuUJitdYL9nwwzW3iR//wzSdG5huzrNp0jPLSGSrBulRZuKurCjJUjZUH3P40Fdma2lF8JIGzebU
nlj8S1OpIvQh8trWiyo9SeiXFFLsdMNK2mJpwqYeNDYUHFCUUy6NDLCYql6RCy+B0fjbRmqzhzgV
0pXDsTQU0rMg5jRGIs19cZtEUdPR/H0ym/6kWt6D0Sl7qYo379/DE98zPDcYg6/4cjABqLakC2T3
hWTgi9V2z6HY2Va6pn545dU5KhjQNAAhE8/oNNqzPZDLuSGg/+q+KH1JLNk5Wh08AxBH2SNduUCW
lgcQF+1SEuyfOMZLUzHsIm4bWd4pTVPxYyx66mfNtd4N02FA51amlNrZgJRRGpKu9f3TRq1+KdWv
26uyOIY374swFHiC2dfVrhiQKii9UzgAkLBaQ9+MXupub1tZWhSLFBw9gIiJEnldjgGxkSGq4YU+
WfLfavgx5N9z8Xuf/ny3FZKmdGxwJKHcnj/340FrwtqM/ZNpQE1N/3ot0yWWbepwLTszrexF+DJl
E88sTbN6tiZQiEe9KIb+qUJ51yiTUysPoY3C7M9UC3ahbHxMcvn3P4wOshwYEWW6AeftjV0Q6vLg
stsGCFkC0tuRtheHp8BYay+4puKaRndmabavc1jtKrk0vFMNN+BGsfTYCSEs2VaqoH0MBLmzqwGp
rEBKRycUQUJn+ejbcVwoWzLw5ZpXX9g8DJcaP3DUBdoDK6S72Bcr75RZmlOkH4QxtRX1m2L9vT3B
C36QJksFWkG60GGTnl2AUj3IUk/p+oSSlucoNDnsZYu2tzRH9+u2qelUXe2fM1OzGa5jU7fafPBO
49C+CMOQOtkYI0FYu3ZcjtAhW/Y4guds1+iKFjcubGMwa+IeeZxebtwkzAe5o/PsJdJoDxiD/C9Z
8ymdSeOb9ioOzXfTLdX3X8sSswqshUIjJHwzH9MXIWLSau6d0GLbJ5A0ikmxcYGq3p7UxX1ikTDj
RUECY06cnWdKoha6753ifqAENFTSc4Qgy7YphsGJksBcuTeXFnEqbFJToOcHCNXlXGaS0ro6Km24
G6u6T3h27nRvyJ7b5knot2GxTaWcGmHRt4fbA13aqFw5k44PoCYig0vDaTumsh9L3kmBstEfgsgu
9HGrqt7KhC7b4dX/ZgYs66UdOIY6wmY8jqztKNeUzc96bShLa0Zg/h8T09+fOdJJp0ZXI88/FYCR
C+9XZTxZ2mNkfbo9Ywu3HPP1XzOzo12TdRD6XGCpfAEkYBz9gLHeuW1jcbYAh7ytCMCnWUQYm2Kn
tKaJ1zTr7Wg8laO2TRp/xcriSM6syJcTVkB72AwSa6JkCD5EYxnfpaa65nLXxjLb2qgrj3k7uIzF
g9JhAIrWZjySa6oDtydteTg0M06kjwqR7uVw1Lb1SJdO699bp04kW+ZX75Vew/FA+UEbp0zr1VV4
W1BKhcyrc19MYkNbqtJk63fD0ehl8R/WBqo5aujTWK5ImHUjRw3KSHkEev7HRNVROpNXfM7SwsiQ
9osQp0+y4rOF8Rv8jVBn7ktSDtamUoffnTJ4Dxbgh/cmgpg2ngM0Q4N6BBkyOzKRW6gprfLuSzWx
eShyqe0Rf3SIRXNHj801VPDSwIgkkIMBEsxFPxtY2cet0pQ477Lf1Ulh6/qhpRpwe7etGZl245m3
GVWhVoZiuiGgPdSfo/Ipaldu9iUTE5EWNY2pJjS/hJQeyolBCvCZ7lb/4UY77c/7x3BuYBY6DLyt
kPzwvFMTpbKTuKj7qb3e21qTrgGc18YyO5yo1USamzEWEWdpwAWs/RHXyNgXbXAuodqGYvYKn5h0
qSZnBQGJz22NZGt1qv4hsTHFO/8xMbtj8lbRkjHXhRcXbvSwIcO0hqddusXOLczOiu6Vkuz1DGKM
dn0nOcGYb1M3dZR+xV0uhRznhmaLP0LTLMsFi59YThbd5+2zFd9DtaGaNtxCwRpqZ8k7QxhACDjx
6aH7c3leUsWk3CwwrsTOCgD6/VpOYMkA8HzezpNPQyjh0oDsCiVdBxUGst9S/mut/ru0ufD6FhUM
Mk5XEWHXaC34aY1cQC5s3FF+juvPWbBG5DpN+jyYRwl1InJFZvuKOKVhxesgSImp0zxpbTcW9b1n
KLQpDTB2950/7OOg7UqYJMxkhQ9gcQInKAKKn/DDzAEhWiTGtaTHwouKDucoZbYWrmy5xTnk5Q4t
PuQwV8FmFHLTdWUkvOSGnpz6THTv4zBTDknlxiu+c+kYTcxmRMrWROAz8zd6HeRpm4/Ciwb/bCd+
VXU63KJvnN+Ve2Bx1kxyNiArLBD9s21X1dlITzzbTvG3Rrvx1/DCa9+fnZuqHf0y8WrhxfIeYT0y
is+374C178/8jZJrxADGdGy6jdWGdmJ+u21AWtzTZzM0czSlW1l1NVkITEdKbCmww1fhF/qtv6S3
P62wEVS7/Kvk9JjbCMW7H2//gsVtB2svvWm8UknmXHoGZNcHBUlSnHazRccCUThpTWhpwQTpTsQD
cA+g7a7KjqPUQzLmmy9DI8M+ODjuqEDd9/v2QKa1mHmHCyuzgL1LqagNqmC8wND3mljJLuu9lwDi
JMdLuj8qAk//YI+4A5QlHBTs78uJK0TDrUs9M19czd1ZTXbQ2shOyVU59BneyTW11dsGFzYjD2B4
Kem+gfRuTuKoIfGV+n5pvhhh92Owko04FF9um1haKSAiIPcIrCdimdmY8OO1OWbGi+E+yf5HZTi2
xUoRammZuImmoHri1JjHn5XbjUOYhtaLLmShncbSs+BX0KSpyRcNlSwSTuHd7UFds3PTF3NucprY
s2i0kpXCLYIAlvGm2wsQL3latvUT87kDdin53k4Izb0f1q9NWx3Fsd92efxBHxBdluM7zS/vhnzt
dXnd5zj9JugHEM5Cf+eKxKTq/VGxPN4XSud9zIXg1CXRNmyT+9qFv7jN/0geP65Iu43ir1HFLfgc
SNsmpjgkgrmwZzsXbaHIBVNhvShNXO9V3a0dpPLyvV96+bZJiuwx98OfYWy1Kzv4Gmg1jZov06GG
dVrtLlcijCOkglzBepHSRn0cSWIe+ioRnwIU/x4hqAr3GdxUj03Z5x+SvhS3Ndi2Oymp/6xsicVd
iAwA+xDoEHfg5Q/pdSOog5I6nx4omlNGlWp7Y949opAsHSA0a78nRRzZ8Nk0x7Lyy8eUBt5NWpTq
J7eSs42Xhen/I+3LluTUmW6fiAgQIOCWooYeTXe77bZvCNt7GzEIxDw8/VnyiX+7mlKUwv5u7IuO
IEtTKpW5cq1dIubmCP63dA5ZazQPVZMWb9d/qHKpzn7n5kAOlrDtKUuCGHgOtmNCLCF6Oelrv0zJ
TvSUHafOdKOA1bq1UrkC98zy5tBYzYSMwZAlcb/Ykc8gf7ZEhq7grQhEyLkR+SPOTubMpoSWM4zI
dmWyZ/6hHner96cwLrnrsLEkNEDmKDa7rvDcwZjA2hm3tnMIxvYwZ7qUqHq2/jOxxaNMgLpUiH39
eFqLTxyQbjSUPk2TNgRW2aGA1qHGg24VqEC+n7Bq8g1KexbEY/qcdkh6zs4hHf69vulUFw38vw3u
EATbF2jOHJRc5WrBX1Y5CgBQ3Z2D5+sWVOt+bmGzuejamSQpYKFeT8I/NfQ7/2HriIJVZ4eCPkTy
i4KFYosa9YKqctsy8GMTwottDchG8NUa/lkJB818vfOy/fVBKdcGqSK0LUEQD4xm79cGbOVJkk9m
EJdoE9zTchQIdlrIg6HFYHfd1K/ywTbYAQL+P1sb/8WRnRKtNQXx7Pj/ugxS7x19cILloeYC+Br3
Cdpu32hCQEtrntCyGy0jiWePHK7/DuU6UiQTfPD8ohlE/v3s/I6sMyD7sGCnQAa3hRCC7f4oWjRp
oxeJ/1ihvaq5y3UGpV8/M5jnLViW3BUb53W1y7B2vmVm2Jyuj+pXmHMxu9B4kwyn2DvmBklUgUar
yLMiiLvBm27Qt/FpFcQCG8ZcPoxFWe/NrliitqHuK01K+6bkK9oU11LsRvQmxBmDxsOa+eOJrXw4
OqJpD509jDu3CqZdAMznYSpYEtVjQ+5xudQQ5AiYZhCqG07C/Ciy8WCQ2kaLeW+A8GP1kriw86NN
T657ck3oI6Mboxyj6xOmWpVzW/Iknq2KNWUNegICoGZqTzz7VpmchiVl//is7ndibHTipioH5SHJ
DLkklKEAcXlvz6hHK0eXeBLP08H6KnS9+srPIxODlz4gB2CAf/951xBlVXcA6PjFHY2tIr4+W6qy
LwFIDX1aiF5Qqd84Cr+brVFwJ4mNLF1eKAhT7xfPz9FH54FAoWXfxjWhD8bierHvVf73xTDNFITW
1vjk8dzTBGXK0UKBjwCJDkVDutnsfZpUED9D2t5mkenuCkOzOVRuGME+etIcyca2zaSvIKLr3YYh
8WjUX5tk+lSJat/Xc9ihITpsufiZJTpgvdImassQK0bF6QKA7o2k6kWPDTkZ9yChHZzPouE7Y8S7
8FtjMk0GX+X4PdnYgWgeZIHb961AlSP1Ehw1e41X8iNHogDdSZppVC7TmZGNxzdramSd6yexCfrY
mvFQl7NXGfABTaIBskISbPV+11f51NtDhlhs2Vv2jV9rJkn3efn3Mx8xWINATIRDxWb7J/h9P6Ci
Fl0/WKp1OB+B/PuZiWYCGSVPYWKxPgTubTodnUFzdnWj2Fx4v+ggQT+MYs2jOb60TPN53Qg211s6
2FnueSkcm2nepl3yda3MRw+SR//bRG38NUuqzl1SmMmqY2JHybAD79hfmIBHQYXGAvJvW54JOogN
pqMXxIsf+cZp9FFD08QCyrU4M7EZRYUuyr7rYILhFWQDJaMZgupWQ2kJFwzkwcGPvXHTvKD5PI8j
nIh5TFJk/w/t+rUpNahlpRXQzqBfErgbRFLvN62d86DyzAaXwbBjH7gTdi+814WL8qduAxqgJ/8z
srnRBvjCEbjAJG6r6pE5ImwK+2Gc5xfEzn3Y+IjxByl1ss5ROnS7UuikGlTRyNkP2F4ys0yk9i1+
AK+Q9Embu7ly76fKfinTGcpc7l/U1UFaAb0YSRCLcW9cQV50cyFlj+M+C9EFb6w729BsD+X2s6Fg
B0PI/gXy72fepgjQsFGneJq3zDuULjqQoN92/RCprjF0CyJBhOsFMKLNDlxJBjAFXmhxC4ZdZCRy
+xV1XXIwvd66TYeiPyFbCOGyBg231y3LDXGxYcAjAEIEKK4jr/p+cDbUkznz4eeqMX9D1e3Jye1I
zOgXK+p9ACHxneGtkDPINZ5JeRqgugO9cqkHu5XN7Xp7tb1hRWUfjCan0oA8ZYe4+jhDvnGHZHl7
uD5OpT203oH7H4B41JLfj9PqEYvlGdJwmf0xzX6y4LFMP7bi9boV1e6HsiyqIIgQ0Am+OX4ewtWy
nIgfA/W2txD6TCBdrF/zBgl/SwNl1tjaZiJGpN9zI7eRlh6+l+nrREKBTBGDgkfz5fqoVAfgbFTb
3UlSc6LjBEsjiSx/12qclu7z5P3SFFNLjR7P+jj3v03N2x/3lCIpFPxqI8ANhQhx43cNMPQQtGAj
Y1OEaRGO0/5vZke2Kfz/72/WfOwNeyUGvm9VbwlUW7JcV/xSBQu/R4B00PsJSi0/nSbh+zGtH216
dJO9mdxcH4QyYXtuY+MH2tmz8Y6UORQzvakLKyLQ/MOz6bWrjWc/mO4shz9bxUijuidvZqUjT5Cz
tPVD5/Y3m6DtbJRdcXPGI7QbSv+Vr8eg9cJxfBQNC9n0NC3/XB/yJa2k3BjIyEuBE8B/zE0cnMAb
ZH1V+rFhNtl4FFCsQLp3zZ6HNnH+CfDs/GDlI5LDIkvYQ+8t67Frkxz1kmIIU8HexmUqTmgBaD5Q
5LH3o8ihusySOWIl+1yn3D0aNW2RqZnmP48lUGN1QcoLWmPcGJs9DQJbhy6Jg2fjhIQXf9zX+MfT
4e8UBxOFY9mTIVuWL/Jq5pLb1sgsL54gnvnml1+vL4BiWyMrj1pkgKHg9Gxi4LWlC6hYUC0UqXhx
s+zb4poddBr46bodxTDerbP8+9n93XY1evDW3I/d4XYS4ZBorhalI0azumy3BOB/i+sam6BtUi+V
328OqE0epwTKYfXR4XUEWitNqKAczZm1zdLjCQ2Ix1j4ccFv8+IGPFZ/MVvgw5D6e5LkTK7a2Wyx
2m6ssaz8uAnsm6TtXkfb/3HdhOouxsPzPxPy72cmOrK0beNlfuwkIjTLH0hs7Zzkrp8/Xrej2GAk
QN4FjXZUqkJtPHM65DVzwYsZo1ic70rqGkfISczg8zVKjf9U7gE0EgRSIAH/b2Ytt3ENoHDkx0R0
D2LgByRDbseSPa9LeTPOf8wyJV2Xb8qcN0W75/YJnxqGXTJoaSLTe9PmJ+0zQrq+C2+M9ICkfgTx
z5bKxjVa0836FvHosBT/LijX7mqPB2U4m5NxtPqA3K4og6wAGGMDNuhvPVUFcCZhk1tLyDphgFW1
NDURj3I9gQZGY6mLn+ZuDnJp1B0dKSrKK3GgHTYfIPbbGs/XN43yfAVSiATdBJLG/v3mNLw07/Ku
DGIPLOGPvdDpoCi+jxtcgmSQtkKb7GZTcqcfG7NFMGV+zYH50TENqC5yEFv5KO6jaCBFJ9//flFX
pLPWAFeDNX9wc/aPDWY9WuaRnxkfWQlgs8e7PfHG56ay7+tVR6WgKngDuuVKmAmandGB/v4HkBGa
VaKmgGdQP/TsBxuKGF3/UnAJex4P0L3cscrbmd7T9YVTeJV3djcRxAplVWGUPux6y/egXt6E5Z/A
77uCiTPXdacqjaFuYKFpSfLJbEIy9D7M9eIBg9I7Pb1h+QKuTLYmkeNNn4I5pxr3QqRX3xxIoPlA
xgoxXsDht61KaUMGb/A4XBn6qz+6Lks/lGSwnj1uWz+zNQBjAcgWP/eNbUVrTUgbmohuHlAUx7SP
ndXeiCHzH/wMMtQ5NLduGmYOO2F0UyhaZ4A6iDmHfVt4O9a10z1zV+tpdtoUjF99t/OCJICSNJ6+
yE2XuKIza3998RRHG5q8JlLHUlfvghUhsNcUas+41bIxGqB/Zdb7wvvz6wA20DMO6DrASduTUSMW
TBof14E/eLs0mA+8+eB2vub+VNwEUl0YnRESeHFBnNuayTA1DaINe23DiTmnJHUe0cJ5YEVmhJZn
aKIb5YGXHXrA+yP9cdGJvfqZ05F0kNVP4+uY2S80E3dzwZ+WlXRhyRnuoyQ0W2Of5c5zGfwxRxQi
53P7m4CkqJJfKne4i/rhdizSu97VsVypThvaDxHqAkvkXXD8T2m/tpCCQxdyV5FbIyDty1wP/rGh
hX9js9nRzKnKRyP+QU1cdopeQM4zMo6OxZBUssxHFzDQPNWVrHUWNpNWitExGtzxsT0fCN3rbkrl
56VMOABkIAnc3pRshqpQxWqgBwCfNZYh/Hn9uKrK0lgJaJKBwACpsW3abTGMtp78GUir6kjT2+Gn
V+GFuIdOeLvsp+/Jshf1rvQi48t1w/J23PpBIqW60NmCE7YNTAjkZvu6wTOxNB958om4H52xBgcE
2MLrt2n9Pui2nlyIC4NQb5TMGrJGuLlOodBcmzNHzFHl/ICSwz0x+G3NIfdgQ9Yo7IvE3RvAVV0f
pmr9gGT7z6r8+1mEHLQV4x0oLuKZWx/5MrwNAsXj6zaUUwmecujJowZ0kfWuoAaYcXSqxA5kBYtk
CjOeh8b6hfdPg/M8dHm0zD+um1R5eYiEgJoGDd6XvUmTl41ew1x44OrOKY60vSnLv7hIzkxss2JN
301oFDb9OM3z78FgvbRmsIYs8TQFHJWbR3SD2jEOGCRt5d/PVsjlmSMKoLvjKRM/bFfcVCO0Fj2b
/mvlgNMlwjGP1ydPuRMhuoCwCq4JadP3FgWSGNj+I/J9XjKjr7xfoiDxs73Ncr4z+97cpwi8osVJ
Gs2cqsaK6ipSp1Lbwt324SVlkyxkdthTst60ZDezqHePbXHjlZoAX7Xt0WqO1CnGd9khtY69CV3A
lj0RfzfZd4775/gwBBiSHA3NF1BT2Rzmyne7tlwy9uTUd0YZBVRzpBT3FIjxIMAAyiWZUtqEvqBf
sNMRuYB4HOdjOprhbLn7CspsOm5ZpSE4dmQcbA/Z7M1ekI9NqxknGicCQuVWfmPO6w2AlqWu0qpY
ETQpIFxCuxrwq9sZy9zGMWuzd+Mhp6How2DRNf7Ln7pxsCgbeniwEMD2wPv3flu3gOhOa07c2HGn
uLGLj5PRfuzLP+YMAhcDPCpKOFJ+8iKtMTvF0K8guYjz6U6itvmfe2wZmIAeg0hw+hZnmjUWBy49
c+PRhsruse5f/vj0v/v+ZuvmaSGIu+L75rSvv/Ku2Hdtvvf9FjTmQ+h3f34SPdBXAxMjlbQvlDJ6
QosVbNlO7KAiire9xpddKnJhOVBLQ58NMHuXsbgBnSIh0smJrZWbj3OyBl/8quzC3mnG27SGi/Em
2t77FZ4ENq9MFH2t4FgjO3v0Bx83PjQMj01A5/tg0lLbqbYkMjlozkEbkCQKeb8lAeprzNXrnRg6
BS8I005uWteRZyQ6ZhWFY0W5WfbQwiWhz3lzjHlp5iKhlRPbxRjCSOiiMbTFE8jKICKQR9e3kMpp
gEsXRxkFN8D4Nt5pLYNF8IU7MTFiaO9ENuhWfed1JX+xVV3UQwDXQkHxQjXc96vOSVnjxiR4YR4P
ifmwmq+Fc18bd4MuIFStFZJB2KsgkL3sEResqGkTlG7sptMIDTzwILjZQCPaeH/RjIx82G9TmwSD
n4DkDbz7cCHziyOeA6qLyJTbATR6v6rAlzEFkn2jP7U4dBMEEveOv2SQlDaXm9yDGNI4Qq9OdoVo
jqLSKMS18GAFa9tF5xbl5eDPSCXFSDlGSZnuC4Txjn8P2RqW/7i+AxUhDPKVCNzBWIFLxZE79Dxo
QnK0KjrfjStS/XSY2FVedTO21ifH778tU/UxacDEct2maoPgXQzCRXBwwroc/5lNqCYvU8CxG8GB
vWt4bJGT7VWao6W6JqWGMLY7nkXAkrw3UiUccuON64D/9FGADo0KDahKOQoHTKtAdiAA22LrBrQJ
2XPqObEgkVkfGhJmOvUKxXsA9bzfJjZeL7ey1oOomhMPBlrQuBEamReN3c/RexwrIBXTYzC/XV+b
X3qj28tfnihZgkMQsOVKgvp5N/AA1wCQOf2HdR7ZbcYKenSsxolcgQI6pWi6WPPV3K0j7e5af+ge
23ohO1bk/wpPzHEBJmfKDjWA33ioJ95RTB34OziBCjLYI8DAfv1Hqw4MjiLymwHuhotyj+OOdutN
8jfPewMvQPsExVmGUqUO26jcVMgM/aorWRchizPmFdDD8NdpA7FIjkqSQ6kODKgcjRSsQLkHj71t
gEfMmhheMzjxan5eCLyOF4Rj8520QNFbf0Ea6KEVCQErhN+kxsz7Y0JK5DDNaXVic/3gezdQn7++
NKoZA1AArxT0m4GobHPWu5Lx1CAIkgyRvbbF9Fiaum4Z1SV6bmITrjIGNk+jS5y4aMkaBqMBFRE4
S4Sw+3Tk0fXxqHLp6GgAuz5Iy230tGwmzLaNErJYgAenXUp39VJGttHfsbzaT4P91Sjth4w3e1Jl
n4a1+nOEDjhETNwJYPIErm8zUrFyw5paE7brvo3adu72gGnAjzrWdHDLpdFcDioXh3QpVFPQ7gJn
vVk84Tp9X4rVQzneCofUPk4LQSfHfLw+p6o9gkMV/Mrcg0ta/v3sPsjqyrY62nkxbeLEeCif/uLz
aIGViXpIdW0bJebG9lgJBsLYWY5NVOnovVUdC4CI/f7+ZpastfMKJ8f3S+6Wbui0OY+bdaEf/NyC
fDigCvaxMcyh3rmm89YlZo5nLk/CyWPGrjF5eSwJZwevAFqgQLtu5JjT+EbbNn9ahhmlmTopbuul
Dk5pg9yhDenfL3XJdHgT+TO3jh8lMEsmn7DLtlWwFNo/KYz68RDwXbHaYVs+CbBXzn5666AB7/qi
qA6tlC3EYwbgr0voJclNUFcuQBrUJyf4tNxl5ROxT9eNKPYvCkJ4jiO5hftsmxECGaNlCYLyAi9f
ymoKyYjl0cHmdEY2h9JMi2EsczyKCONHZz0uI8oYgWYkiiMCdDU2L6JCFCi3KDZOK590AiXEwBxf
IVsQuSXTyZZobGzzdEmKXvF2RbVurpKXtF/u/WJ9vb4gilXHMAAAkFh3ECFt5opmbjo4LeaqZK+k
+tRDgrj6lGkeO8pxgEFaClggMttm5QzaDjmIPjCOMSTQSdJQLak+j3coXssAygCfubkAUtTlVn9s
abzMYbVENdXElYqgD1REv7+/edM0Vj0JZC5oPIr6UHn8buym57ni0WijMcVfv6G/4QtaUjVm5dRv
jz+2Ft6+eEyDrUT+rDMnTNKOBBlr/Lib9ryKzBv+ZjTh1O2SRBP+KzYBIo3/LG33GRCSPrPKzo+D
xnhiCX1JXHFKQUuQEx2gTGdqs1aenRis4AJt+7wGd6Mbrb4IsxWJ9eX79Z2t2BXvBrVZNauCrk+d
w3subpQJCBlr4ijlSPCaRjyId/VFNXapxgad9HBlQ+7eNqD+NL390LsPc2r8zUY4syR/ydlGmNGV
bc7SaXb9t6qywjH44TtzBAaz0O7+yXXVAeXEnZnb3J5+wuqscgD5KykJS08+GDS+U+GgIZ35e+o2
Tsc1E74EC5xOXZwWeiDT51IXA+gGsTk8ab7kLZ44uGgmqF9/dxxNhKQZwhaajRth9BjDJIngdXa/
mpkTeqUOxqbqjTufqC1MhDet33YLWDXsbsbjTbw6zvqW++39WFsvEPN+cfzmX5EYR9vN9g5YDGui
kxVRD1TWNMCJeMmQVk4pJO7I7AGAGDzmjXdMg/SLmEzNadKZket5tsfTgtkO2meBFYFuSRGQH44V
oOhLNEdJacZB3k0CD+wL3mErmAXxjcGLs/RznX0V6c8y02SFlX4BOBIJNbACFFDejyRnXkXZCKQj
Mx5c8O5TFw1w+UdSfrzu31SYBmSdfxvanKJCDP0ErSQvTpY2arp55/vJrhs/NEYWkuVzyp/6wQu7
urpZ/lifA3ct4gUT2SnUvFBuez9GyqxiEBnAiVXysPKbzNnlOvZW5QE+M7HZEFCHpVndw0TXhu54
ZM2fBw0YAtLJEvOIjb25iOwSxNxpipgkS7wvIh8/E1tHP61eIcQk0oqUTtlMk9sxYdkloXFqfklT
aOkZoul3XQXSNJp1oPOA3qq3fOC1cTOu/WEGW8L1PaLciwi4MT4ZRmxFIEqS4Xnh5l48NGHjRvSt
BOCg1kQPivAIj5PfRjYzmQiz8gwHRiaInKBrdhTfe8OpPte9Nz0bgTl8q9Z02udL1wP3n6yaJ7iy
TAL/JIkGoIBwAUQpAcgiORdebM30ltXFER0mUY82Pou0H9HWfFzY8kOk+T/23N2A6uQpL8dbn49g
zx5v+aBTCFa92tC8hi454GJkv+37szFN6TqMdULj1RjSMGf9eJ/WGY/NvFueOxY4x5QIXVJHaRRY
HKn2Ac+4xbIYYOM1Z7MAoLG8zew76MSi0O44p7XUXN2qxYZPk5yJAIdd9C+DFLsq8SNoTBBeQbdX
oNnLGcK8Gp/XcTX3C6kPqTWc2PwXTXNISKC1DA38aM/eFtjTwM/Mdk1xQ1Rfe+cHIMQUUHIanBZd
4K1yPeeWNpFjviYNbRaDAj1+tBMwsETXT6WKgglDAbAVFwTa9reRvZmU61oOFo29UnARctCORdbS
go8g68S3lTWfcOcXIWnMbj8xs7wVEK24n9xOPA3TON70OVtOTWaL3WIsdN+U9On6L1Rdk2c/cPsg
oCw3KBmwyoud3/Y18iRVFwr6Fy743MrGcbDCKgxQlaBAz1ELjmxd2lY5Clzy8PBoe4TozvuTWHaO
mTAblz10v752TnKb0PotgZzU9clSnT14eODaA8i8XOhIlUBKUoMiQgpA+s87AWKi5bGlyQ+rmt7s
Vuj6IJXb88zeZnt6feD2xoyOk3Q1o4TXj0nzFzAaD4NBchiaFpcEmXhl9wT1CAoM0i5Poq45THRf
1CFp72zdO0q5Sme2Nq+bEYR7i1vBX4rCD2n9jVrNjujCddVFCA0IHDVk1JFe32w1p/DRC58hoWmI
mzph4Vy1pyY3QnvUNTkohwNUIeYO2bQL1nm+9tPC3QkIa3v+IRZUkFfvBdHo8fqm05jZ3uxQNcrn
poUZy1nixslOyPXvbaoLMpV7DYRgv6CEIPqUfz8Ly7OqmNsM/OKxlcz/pmV9T0pH06alPD5nJuRI
z0w0fYU20UaaQHLI3fnF3jDu23kndCV3xR7A4qPiDjAF7q9gA0eHCuw8oTRGY5pDZxZr3x1QMm6c
1+sroxgPzEhUP8X1eIFCzyxwWHcCMo98Mm+QPXBCcLw9WMtwsFl/slehAdmpbhO5qaGdCQ4kyJxs
J5AV5mD4tXSj5NkhnwX7kd7Tco0aj7LnxEzZbV8ydFsFA4iIuRVzXhwSmoP1zynNb0Nh8ht0OemS
l4odihov9gySyZjwbUc4aYdGQDAbkQK9M5IvswFxC1QA/2Ky0d0j4buSrGPj4lluQ/WkB+e5hd44
2U5zXM3yda28T1iFWxd1x+v2FOEPJJb/z94FF5Jo/HrNBRxjWiCEjPxB6p7tcm+3gLEmG3ftenPd
oOIA4n0FZne09AB5tUV+cSTRs96bEYt4kd2F1fP/9vnN/M194VWmic+7w9t8a3p/83kULiBrAvAJ
iv/vz7Zf1WNrGvg89+6C+vFv+vyQt/z9fXkWz3zHhHBp6RJ8v7wh1qHJDtdnR7Xa6L4H4EMWf0HR
9v7zS+MaOYJaN+5K3ocd9aNs7b6gyXFfTeO+giqd5RcumHR0kZHKVZ0b3rjdYIJo2UwWYEAgeDMV
w250oU9Jfkx+El0fomp/AbgCJClgeeTiuiqqyaEAt7i46T/l5lOguaY0n99eU1PDq4k0+HxuFgBt
0dD8c7Qq3loy0QvHB9e+WSLakX5chsmOHa/1dx2QpUcXok8aK6r1gH+VXdCSZG6b7+hZipeHMOyY
8GO5HqbmRLrTkmse0korgO0Dmi2lo7djsfxhssqxJrFAYmC2vRufE0hvG12EYpbOPcvs0Ka6gMQ1
2lJwE9ryfn+/t3MAomc0s5O4W+wUjQETpGS8z81Qf4FSvR2WNEjDFg/n69tNdaJQmQXzMYiCpUrt
e6u8cFKgTGcbyHNx1wCm6Qt0DNj5NygkT7shq9/sAJn6oQx0FDyqnQiwnWxG8wAB2d6SaDwrQEmS
2rE5DB8ZD+6KlWtuYtWNh4QchL+lvDjQ0+8HV2VzUzKf2XHVnaCuFCZGNLAv1ydQtWwSaorSeQCc
1vbpCN4awAKCGhinFFmF0Jr4Dx6AUo5UtPpJoJx1KkHuGSU1xFOuW1aODlc59gvuvYvSLTjgXFuY
OANWN49fhd/On3xBy0iQSafMqzT1C2eFejSYlze3UrnShXhG48RJUT9kPj8VFrtN6lyTqVVuid9m
tjl8FPDnVrAWZvixqXaF0AQn6mFgH6AXJwAcbXPErNzr6pni+2v70Cy3Q/LNt17/YlGg5Yp3GpoO
ABZ+v+V8o8q6GrXVeKzbT64znYIs+acZ/P/NzC8Iztk9u6LOlUwttXGP201UExYcFtz4SFowqnkO
KCft94h+5VTPTDFqDiurfDsWwFm4DCmmLPSoxtPKmd86P6Dl/m/aftVdzox0SF9n5pICWZ3RhoR4
gRon7tXOfumGYmdywHgmW4u8Ug0NOTo8C9GaDamWjX9YIV0g4elObPK94ZxY+pAXmpSK0gSgSLCA
Cx2YqPf7QQxL5szcBHx5Ld+mpHm0S753IQr259sOwPf/zMib7Gz+qJVy5ta2Ey8Gbz4WmZNFLufG
l2m1Bp0p+TTfrhX6eZHBgUtFf8Lm6T5bJrdtlroxpESdcMyc8dDlWbdrPLccwizN63u+Lsuhrpo6
8ruE7oQw5l0HjUwc7AV456IvTj3kOfdzarlDOEEz99gNc70jtdnd+hBrC3PaT+HqDdktrZunHK3Z
H8y8LaAJ5CanFN1GBxPModFSD9A+RzvJQi2495b+oJk/pShe9+YzYpEyDKZp2E2MpP8anACAWptf
XcM03vBYJHuDLd19t8yIg1E/RHu+gx5h5M4tiCqa9oubpFaYZyyLnGrsb1q3zg7mmOjyVQq3B9w+
ZhR1CQCLtm96oyBpkXoAAAprv0QgOb++NxRRDD6PrgVQcTlwfRuX1IIuHti72Y2b7t5kT3V917Wn
jOtaiJWjQOACWV+kcy6e2YVowMqV2m5c2jvoEAlT89KTJ2Wz7aAVLJHEiP0BvN1s8bHp8qKZOjfm
4tHrX1d0yGea4FhpAqkfPIIBH7hoSl5SwcmccDfu2fdmcnfgso6sVWNEsRzwdOgyAEgRY9nGPXWT
zZ3TAy8fmEFk2+DYMlp0u4J7ogj+4r47N7WZMpYypwkm5sZpACKRhxYJBh3FsspxI9cK5CB4E9B1
vNlcZR6seenhSq3H/l6mjkWdpFCJcz9Uo+8cKldHDqnYZlJaDQU8E9w+F5wlg9On3WA4dgxM2zfP
Ww5AeT1dPzCKbfDOxGbagixNxrG0ETZaVrRY7nMwW6e2mm+um1FFjpIq3QeZEzQcL26fupiNavBs
0ATzT70lbtd2PVLuAIjPRNSDQC8sCx0kXzl98G1IhjqBpBh8f1GsRkqKMUO8T/kzFFvcQTN3iu8H
qLL9IoHHk2JbbIP2rlsMVNjxQtEN6Wdhm2SaXa04QHg1yPottJwC3Hrvh1DPyWDUMwISKNT/SElv
vgw2F3suDGfvTBbVPDWVI0IlEyAFPM4upPamvhvnYURflWfn+4S4UTNqninKAZ1ZkL/g7PKejHIN
phIWBpY8V25wGgx21w7rzhsqXQisHA1UNcAVgzct2sPf2wqMelhlaBx7Y9h4xj5xrcP1ba04Pbj3
/7OwDeIhe4ccCcGzZMmTbykF3HeexGd/hpf7C0NoywbwGtH2RV8sVLimtkwSO5568a+RWCz0V5uF
nLQ6S3JStlcPXPV/ljYLJNBrupIFO8546/O980kqG3i7IY9AFb0uf46IAYeR1DVAuRqVVelxz3YD
NKvRN7MiFHa6/pOTF3ufV0CV+5rr1FPtBCl0A7QFhOUvKD8csrZ9RicS97NZhovJATB2uIvuzG6I
s951o6oezDDoVvvZzrrho2vOS2gjIO9D2uZzmFCvQRK7N/x7Iy+yU55JSRKINR2I289vpT9TEPd2
/r0t2u6G+kb9EUSXxc5KE/GCxSvu+AoH64A3erfYDTv1YwKelmTh/EASp7pLChTxQk+Ad8djDj3x
tm8/gOWpvAvShEVLcVr74aZFA6afRn4ZgQ7gmEKbbobynrGb0ySqqH+Xp43zgKgNWWgu2sgE980z
gwTlrjbM9s7yR/fJ7fz0JwJVf+8GeXdo82k9tIufHaqx7tBHaU47MSE8HWiT7RAAeT+X2svCoM5J
SMRgRI7TzXs78csDoM3Zs1cY6am0+nLfj+aqWTiVt3A9iStAgtCkjrxWzvaH06x5g/YitDQAeP7c
pFGV76PrJ0tpAr0GvoVUK5ir5N/PTHRJyxyobrkxTfYeRDgz3BQ8/zGKb9ftqM4V6D7+s7PZ6p5o
U4beCTdm+SsTe9btIZhY5NMum6HQKnqk83VZNpV3Oje5mT2AJOy6Bk1BHEwHQATpekh10p/q2fNN
dK2CghB5p/ez17jIO83BiCjSxMMka5CcZvZpnfIvhqOjZ1YdYkn4hdow7nPA6N7bMkS9jGOXw9mS
W9L+m1ZC8zDXGdhctuXE7b4QMGBOUXJLl8P1HaD8PBL5yHqiy+GiU3+kjuApqW0gaZufgz1+GGod
GYAiQpWiklByx07GjpY74mwzrw235kBYBM/V5AS6b2F6p7p6Xdonw9SBJlWtTzAGzQSwgsr21M10
1eMCiZWSI1lC+j1C44/g+TmA/O0I2MXJGsYPOdS5HcrTHbBRH6/P5a+AcXtNAXVFKSRUkeHasr7M
fVcAooe41W6Kdte1zl3P/CPBxZhDbH3tCje0CoE2Sd/4QmaXhixIj3ivzyFPQfug+TVy6138GnT9
oK8EjIwION7PO2HDwFbcEDEtblvgqxK3CUX6PbD7KIGIGLGKiImHzPx+3a7qgDuyL1DGuDIH996s
UXPXaqyFxNy/I+tN2t92o+aGVm3acxMb9yhGS6zuNBNwV732D2WmCQd1n99M3Iqgr7EDXMxseLO9
tz/PsaJy+Xt+Ng7QbYQ1oiuXxOSTO/cRTe3o+gLofv7G/dnOUC5LDwN8PlGzCfHi0PgklYN18EZH
mAS9VX/bHG3VReAYwMIDNzDQcMq4c+wXC/o1pgEuR7//C7Z2CRgFqyyeTBa4Ad5vqYZ7a1uthKCM
4EZsXXBczN1Y7K/Pm2pUwHNIlQ5kgkDC894KT3HlCtTV4syqwtZ69v0HXn0tio//m5nN8iRLs872
AjOjBRwveba9xxkvTStlGgeg8rvga5AiMmiav7gG/x91X9YcuY1s/Vcm/E5fEtxv3JkHkrVprdLS
bfmFoe6WSYIkuIEL+Ou/Q43trkLxK15pnm7ExITbcjMFIAEkMk+eA8JlZsdJSfYUoruiAqKs1aCm
Bda+YsRJEJqbywOb8zs0G+FBiF42dH9KA0ujItfcEn43EL9PqGfguPuPLLz3hR/dJHmt2K0QKtmb
3ePAnwEj/8z3Ud4GZZwLEhPJzxzTSBA86Ng5jAeDmdw1lC4k8+ewubicCLrLDHAjnVGggX+04W3V
aHuRWOZTOLjRyi4K9Tkb6j4oSiv9opm2FailUT51ioh2rCTCp6QNgzxHcrSOk/qZVap7C3bH5Pny
BMy5DBJ76ErDyxSxkzQB9djpUU9HbR/r6SZxcydQSXtLwnrwaJlf83qx6DrnNLgscUGha8g4q7Yj
JZwKYEvhNGgZWvN2e3lAs5+f1GrADwm5OrnPzsnBjKDUMe5ABuC//S1Ol87CuSkDcyp+fwvp/zMl
hNx2uZHYIdkrw54Wv2uR45eAdY/GVdt/glkbPYM/bZHTE0rkdlNaaoTRxD40WrZZni7M13z8dGRC
qsjUPRsEwOtkXztjjqxoUdwqFQkxdyYBe5hQ1yZnbFtQUQL+gS5yTS8+wSUNivK/43cZIgEQMxUo
DJj7VNUgkZaserZwBk9+LIdG2IEQP8PLG0ipaVGPDhKiYZ8X+ohHCERUjeJhQjZDWvmy772He2dW
gHdHjR38UUg0nlppBrvKcge8BVrPrHvO7N4bQARgekQZ29Iz+/Z71JVsO4bq6OXCivykp1epedvr
BrjA+8wIfavKzbvIVcDJSbrQ8JGqqiuvEBrFIZjr9w1q0CuwWqLGk4hmlYJlgnuhhuwFDgvru1Dt
eDfGHe5MIdJkLQbL+q1Uwa0b5a7wTUMUq06vyEPZ0c6LSFn3nl2Edy7O7rIt/SjaKHyT2Wr7FouS
HsiY/CBmHX2JmcZWZjcwvyj1wnMykV3juEu9fiz6NRnGznOxLbZqSLNvl+d1bk+jzXhiegO+D4H+
6bTqWWvzokytPeVXjnuFbMjl7885B7onyFShRsFD/j7ttH5gBt73IR4rdaMARGrtKGTkL5uZHcaR
mennRz6YaYXOExM+qFZ+awRdufCyWxqGdJaPpE4jRvB9k9xAD8Ekh3aJ8HRy4FMH14B7QGMHrjH0
wskdQ5oy8D7LQDWS6ZG9c1vgVGKgOsUI5oCMO8N1MvRtUJe9ubo8d+djg2EQgYBgYuoFlonMM3Nw
NJApm6AfwbMG2vEWXeHQvWzkfIFOjUgLNGY5EMQZjNB6k+d+5Cws0NL3pQVykjLXw+n76h9d/Zg2
j5d//Zleq+n3R5oZuXrkM+U0iGllFSaQmijpd5tCNfy+UrywthGiN/wm7/UNGQzVAx87NN079k0Z
l2pT5xE1LKPJHYlbeypRSccsSDuUlvaWsVfrcqfjyQCN+nxds/wxrPiCS5zPJprWELcjBYPkNwo6
p9uJqEBujaVt7C1jXVaP4VLL+/lYTr9PTr9vF/2QGjYYXGJxg/8hv8jI2k2Cy4u2NArpbIuN0dD5
NIrc8tlDuwQOPt830yBwuSIbAAStLQ1iALAV4E0MYuQe0h+cPcfVwq6ZNWFOrFYIcgFpk7w6p63b
V3CsvRgj08vIkKHFTQSqHm8uT9XsgoAZFeAyoDXxPjxdEKXEM8YEdm7vgjX1Qc/MZN31IX0doyh6
qurxE2RdiIuBDIUkO3xMjkogIjDwXNQ4T8Mn81bvXy4PZ3bljz4v+a9ucrVzBnxe0zztmixVomc/
jzgEIIcpzedIsYgxCrcwjcLcA4Jv1Fu61Fk0/330b0ER1wGzqOS4xGIlKkS4NMVVoQAnGb19YnrA
GP3X9yf7R7dlQwRTFY7vm+gqv3WLhRrjrNcefV5yJq5y0tfTnd99dYRnqptsiUBozgLIDXE4IS2N
8EU6CxGcNeE4YuuVzq7UNnqZbtqyXNgTc6twbERaZRoKMzJ1GLHYdeWnw0LqanYME8H0JPwNrl3p
86gDhbFjleZed+5JcdMQXxirj6/zhGABOTJK2LB1us5qU4IPtXdMvD92iGmLz4xg0gqAzjuy9jIU
JwQREkCvpbVXWSCS56S4G4dPxHUTRQFO2akRXK6OQzrBFJqB8BQqUN3a4E696vu62F6ep7nTD4HP
BFgGDegZdgFv+BwXrwvOsgiCAYoR34IFb6NG7Q3wtsEnbAE7h+QYstvI952uiT4IqPsBXbdXOqf2
wS2cXyVaWG/GrANGjOixfrhs8NyNAYWGPADSpAQyf4a0V/okhfrHyPU9b3aJs126ZM/deEJaT/6F
IZ2zSIGiPzbyuDD2g977UHYIaKSt3XGpcjPlu+To+MiM3F2V5CpIK8cSEYOScXtTmWG+13uNfRli
RvZRQlKg5jKe7MaiFGDCH+LnT0wjSvMqpHgAUZYF+JpcicHzBSBAiDwOG3zWiAXPmF2oIwtSPNEp
XYyMka3v4yeRbDOy+88GIF0qIf9rAHSk3lD6GVuikZ486WyNjgYwDfDoWilKQJLV0QIEiMR+Vq21
Bo/prfEKhegPHwtwOgRFzsRTN0Wpp5ZKUaQx6/BWMt1vzi7Wfr88VTN5RXwfSRhk5UE3e17Iy1GU
fme0DclTy7+AuRR99aDf9Kwo93Mh0I81egnK+RSl3U5bt1bs3dGPZ2jxW7zju0EBNDFxnI4yF6ao
6hil1/E7MxBcPlwe5Zy/oe0IdXcwiaANV5rEyK2SPGyZuR/UvUK/ah8H56C6MDUsANiGS06+fdK+
sWmDy2PfI+8KopAFf57uR8nbQBoDvLPpTDGSzFVYVCaEU22olybI7GT6t3Gr/I7uGi8zIInVLeX/
Z445EFGjJxkvL+RJ5ItIqZmZkbRyQQQaBmW4YU657kPl436NqUJ9YbpPEdpIl4MqSgOEXxBn0EEA
irJC//FsIDhVAG3EcQ1qFTwkT12qijW9bAslP+TVl++ierrsUTOTNCFBJ7wPISDNlEIaDqihnjLB
Djo6RrqA6b+73YKJGac9MTHdE8dnTJ7TyOxhwlwruAHqBbaPmSMM4PkJSgjPxetEWgCHM3CiO21+
cJJuB8UK39D2ICpEet9Xx/Xl2VqyJZ332ZBA/lLt8oMSrxKC4fjKqw2RS/3xsp253MXJoKSTXwNR
rqJxnh/a4ju2lNegl1WvbhMRXVnofoky4Mw6UU7wJq/p3CVK7ZklQ7c6Ns2UZERnlHyMDQIw/qjJ
D7Z5X3p2u7Bk88M7+r7kdYNB86LkdX5Qq7UZPhPnxqxAjbSdtPJ4vCuNlZncGtHCI2d2VOjxeK+h
IiqQHBGPEyDC0JVwiPurcmVXC5+fdY4JRkuAacMjc9pqR37uaoneEsryA1VuO2tEheKJtmjDh9ze
EH0YAYBOCzzCgTEEISk43E9t1YVWlVEGQqd88NVW9cy4XTjXZg4G3KLIJyH8BGRfxlXXNaCvyeBg
I4GlSOO3NVImivFy2c/njOBZPJUHJjkkQxpGptZdD+2t7BB3PtX8NAnGpSttycTkFEerUiZmLShI
Xw9gAA1o/wzNhxoliMvjOH+NQO/haBzS0qeVyvIqxzjCLDAdD8BMs1kjuL5sZc7Bjq1Mv8XRUCon
H9JQGBlEfVu/SH80g4uSxfeEbixnYWFmd+ixLekEUIVblUoCW85Yod1FXSlASkKjxRNd+Ra3Ys2d
9pVEVRC5Yq9kaFP5z8YqnRA2+G1cg1rZQTSJnyJdU/Obst5E1dagC4f67OIZhmM7k74D6lSn05ol
6NEkPRZvMADk1O9q2++1tWktmJk7fcBF/ZcZOXbLUfDQUCGAI8bEc2nlcbJQW591dRNBMOhb3+uk
pwNJiBLncUUwZ8PvHNw5wvlGlrqrZyfryMb08yMf1HOXpxwo2QOLg8T2KUpqoNVauiBmRmKrUJ3B
sw0AxrO+Wb2pCtCCZ9mhA57QhgotG5/c+MO5EITQR0akkwGMLaqK9tgMDUl3afJjIFfFErB+ppx8
akM6GBgymgAyIBwp+cayb1TXQ5zVaOsYMF732rFfmiWq47mdi2EBggfZb7AsyKxYdaazOq1K+Bkq
oSBxKMIrHl0zFClb65tlv3B1q6iBGq8ub9hpl0ix/YlZKTSimULtMILZBvCnER6OUujgE+H17YoT
NLYthfcznoinBCLX6fmKG0S6O1LTTTXk2dMDyQKcEYBe09G3lhQ2Z54sJ1YkJ+FOmTShsNID8vdE
7Gxj1/SvtVsGCbiCmvHb5Umc9XuUdVXwqYEeQy7idLZVVwVV0gMjf2jqs1bc9cVC5LBkQlon1hda
ZhYwUdTrNvlO85W6pFc36wpHo5BWBlidJs9sbCw8ObYa+92gX1yIY5TdD5N9zegVCxcir6UxSYs0
CKdDgybNDmphr8rytWl2TO0XbqRZI5DbAopmKu3IjA+K1nUidAacruY1CzcdSofM/sxAjmxIA8mz
pkl5O+J0zXx03vAigIbTx10MT1W8LsDtgYFItx3T0sQBCCM9DPFDxsBV89h/HH+OhCySE+iMQiL4
DHgLuisCXa82PbgKCBx2pNoW3X04LCHpp8mQTxwgjpAMQZp0ajw+vYqUNOqAcenSg9n5VbfN1YdP
zNTR96WrLnXLqZVs+v7wtYtflOLN4QtI2zmfOh6CFGUlJO/NnooUr9WAtnd5EnyCXx+LcTQKKZCy
GshDFHmfHsZmFbmap6c7niydxTPjQKp/UgpC0v28NqhbQsuBJqkOzAGFllCD0rmuyBIgYc4Kyi7O
RNgBcLl8s+VWa0Wh2VQHjV9V2taodiJe2IAzlwoCtHdkhW4hRyUdXZ0SlpAjaGq4bhfoxjZFC02d
/IjF5rJvzdpxUUkFTH+CYUkLHyt9NRQMLQCGW3tcuJ6TtJC9EF6j/HbZ0tykQS0OQAjwjzlQWTzd
Jair5jRs1fpQsTQo6WsC2D1nZOFwnAt0wPj604w0cdXAiBPzHgPSyiCmFK3LBYhqOj/SV6lot3ns
eH2le6L6+p+NTzoyRa30o1DG+pCNqd9bd7lBPLaUiJ+dRBDFgZ0Mt/KZ4JJdmZFVjFiuuhuuuqTf
jMNzWH88HsU7G7W5ScITXC7SyWxwXjqGxetD8UVVkXU5hOh8ujxZM0cmlB2Q153SBggvJLcDbkR3
Bxvu3adi55pZgLa3hfhiyYR03iBa0tvEhQktB2V3NPwgwN5dHsXMaqDq56IUjisMoFPJ18aEtLlT
xtVB0GxbN/kdEdXacJbSRe/paOmCObEjuVaWEaAN8aI6ZFkqrgA0/1F3NkjXily/Se1E2wGsQnyg
2OyVMPvQS0PbueWG/aZ3qnmoItXclnHfPY8RiDKpwqAbWBl01Vv2m1LSFioxECKo1bK7NsY829VG
9EZbJPVGQ3myqsrwG50yvxmcL0nX4Uy1jcdRpfpGqWx3W7pK+DQWKrl1ojj7Ymgs8a3GJV5vCjS4
CJL4egsOG7sKQ0+r1QQJltb1mTsW29hi9bqKWQ96LMfYirwa0WloDj4Cg2hLrFIPUGQoICuQxE8F
TZvdmBPVj3vN+OIaGV+B48N+Ag6xwaNGbb92FWv90LLaVRTXLn7qqvcxmK2vHa0EAbmjRV9dNbLQ
pSj61DPQZgVw9fSPETWyVZGs4uIKkmPpFfppTHBMue19XRjsKs0qsGtA3sgbbIok10CUTauazUqv
ldYXjIDgL6tAOtMazuqyj80c0NiBroOSFUoHoFI8PTa1ig9FWcXFwS5euvS+GQevwqtpKVReMiOd
zkMJvuQ0j4rpds5zL05vY4Ddi/Xlwbzn0WRPxjMGsRKQipOG9OloRBxFCrykOOTGaG9DI4WmH8rW
PqsY9Ux9UDajmSgBqRjAuV2VeA4Zcm9ILO2KWzU/UJ4nW523yU0OZRW/jdXxerB4uhohefHAc536
Q6kbfiJU4B31tg5IxDO/cJrheeCmu2FJP3qkqrCSVfla8uStaxnd9IPbrhQVvIlR5UR+7ZpVoJpQ
rSsFqsGoEjlelhPma3gyeRrpD0bIhcdY7XhN3sULaelpFuRZOj5XpnPnKLdhRYyO0H+vDhV9Y9GK
grxFBfVs2e9idylimnlXIrH6LlmJ0/gMnBjZjaZWNCwPBCgSSxwq5auOIi9IH3bUvdE+TmwFCnAA
CkApos9wu5WuMSYo+BUHWiPS1JI7ypcYgGYOfpgAJANkYIg4z4BvYwbRQTstD301dmhtpcqaM+oE
C648s0Z4vEzEGzb2pnyD0TopEgDBi0O9o9ENpuo/+7x0e4kmjsohUfB58/XGZd8uf31ut6OsglIk
UNXTo+XUweJEU1q1BWd31HBI0NhF7oHstvaKULlBDnJhqubcGYJ+aK8HNwoiB8mdDVwxidLHsFZQ
ZGS2aR15XEVUQX2FL1WM5o2B5g51XRswQelONhKmN1mdlQdWQZ3+2UTwH7looKhqr3EWVVCmOre8
U4Gp/duadDMrzhA5igVrPfrh43D0IiXgzotTHSLrscpfIrXxuvz18urNbVl0303vj2nx5OSMFvdg
Hujd4mAwKPx0u7rNvdBQfD5sk2GTW7V/2d5cmHN0BcnxoAiJPWoiZIdmjFaKuBlCoDSWmpMXjMiw
DB7VvFUGGIkb9dqI6K5XtNsqHBebQeQVAxgC6oSQkccLDqGb5PqAbJhqY7glWEXroHO5zzjf1Egf
X56zMzeczEDuAC9eUHKcxdBIA4WOkSbQKLRKL23vHYjWu1e1QFXYfrps6mwzwxSwsKj7QwEYZ5EU
rtsWCuchlKf34OWIgAJLdyxWPNq5uzhbIgQ6c73Jlg7VRSSlEWfK9zf+fVwmFcOw0EFdBn2+inLU
g9cdBEGThVtw2jsne+vdFpwc7X4Qs5PzXMKiVWdEabV3+LNaMYQHn1gj0Bb/bUDavGMMcpYxpNV+
aJTA6a41+mKgrQqyRfrm8hLNecOxJekERORbqKGKaTMf0z4o8Rgt1mG7G4cFV5i1AzgLxG3xgsMB
cXquV2En8kjE1T7SaxSwe3WbZCE6m9l+NMi1O8YL9mZdzwaLBKI5MNzK94hixZladBhXrH9n6ndN
LTzeftOi75en78zr8N6dIJYEQEQk8uQbveLoaUC7drYfNefGhswYqETAWPjYh+0mzpRrqjsLRx5g
M7L3waY9cSujFAcJXxlHDekEMZYY357QQVtrtaX5RYNETGHZoOTsImulZCzy4zZku1DYiDFFXXx1
8rC77mlPAwXsQldgV0nWRh6NQWckaCRIjcbX3Yyu8Rblfq12+KnbgSSO2YHRZF/TqAdZQmwpEDZz
OhDuKToA+5Q8dqUdrZqx4Z4T1v2qM/rqKrNQZxg4uOnbQWgbYXWWN/KY3YhRUVYkSdo7TnP7JVMz
ZUXBQyY4h+4yHL1M142W4T3Eodv5WAw3Wp8+1IW9+xqvxtjaOXblZw/KTsn6g6WQXdKRbAWG9HFV
jh0IArUpK9CjFaclZu4naolCC7Y2hF3w+w5DRIOkT0LfycBJODRonqClUD1CMs2P86LxbMXRN1Tk
wu/G/llXFB4olW4FuduU66YbW4wIvfIJr02/At5mQ2j0lLLRWifK6PgFb0Be0Ya9r2rRm80zCM4J
lq2UgiOPnOuKn4M/CqR4Yb1WOgBWyIAfmK1CgyYWhSf0WvfKEhHBAPn0baG6b0ViMa/KhbHWhxKF
MceIdz2FhEwdhQbkP3TiVWELTsdMExCozuq1aojYi0lC/MFEEU3tgPpVqsT0HAZlm7IdQ083MUJq
FcRPrSwLGH7l30zbjK/aHBrjdeu26wQSwfdIj8SRFzrjV1VNaAzhbmvYNC6vURGxumsXWk3YWpbu
UToaWyrqZoW6G0iQi4wm+6bSv4vBVF8cbvJdRUEaE/fI2Q+avkQx/473PTmSITap4dhHMxF2BtDh
p+fLGGZl2KFFaR839Y05VB7oVg9l99KY1g0ESDxaKIfS0q9telfaoKPONzzkD6LaqCp4LvpslSe6
l1sUHhDe5rUb0AYPQFCpshgcl2XijSINehp5qaV6zvDS5j96TfV6Y/BHHC/squyiVQthcMQGUXoX
9SYOuMwzwqeo6lZhdU9iiLY2mwQvptIwH7Sh2V4+is5O2GkGULNACs5CYlaV3slMZEk90oHtm/KH
zrmfd2wVjt+i+E5ZbL89C4kkW9L9ZHOoh2p2z/YAkxNga6CanogPt9pLRqSrKVYMNIYWMNKYX+3s
sbFfLk/Y9EueuczRhE1XyNFbVuVagmMO30f+ymuTV3fpzlsyMK3YkQErzpuQoFF0H+NQGtEsG1we
wNkdJ02Q5POmAWJwu8MAhhpBwkMBrbL6qTEX/GppraUgLmNgY24FdlZrh37JSw/aB0GjLLz7Fqy8
J8+P5qpkY2/lCsaSVn5TPXTVl9BYiNoWpusdFXBkQucm0oojTFR/aI6XFjdKG5Cljs0lI9IudOy0
gII51jwLvURfa8l9VvvWhwl0Tlf+LL2bM2ii9S3bI8dnUt8oPBDBX3auc7S4ZENa98rNWzOmKkNv
q2qsUkNBnhWnLG5MR185VgPhGZuAlshWobM9KCZY23D5FizLVqxpXqs0/67Fzm9Ipi8dDJPls40L
rSDgNwj0yjXJ75km3MywGixkbj9HNVhG+9VgvCC+ANGx79LY1/uFlP2se7qoOABHgYy6HL6KdixJ
E6VsYltryRrdstnbwnzr56NCmRZYGALsN+CE0mkBZLTDyWCle1tUO4dfk2jdRzfI5fgMCMmCrZv6
N7N+7ulN3l5bQ7tAgj13WIHhS0W79NTwImeNCge0Dl1D8n1o71s98TqI31we4ZIFadnadEAaooOA
QKYH9ejzD1du4LDHI5AcFnEeCAnRWA7RwC4YR8XTis3lEcxt7iMLMrnM4BQ847qa7yNyFaOOUMWg
Wlf1AG36C0f7nL8dW5KeS43Qu0FH7RuNQeOqINbKMCFCSZYAG/MDQsrBRuxga3K3AVWdyuwsPd+3
zbrqDpG5pWjLXyKOn7WCvCqQahB3OiODVducg2zRzvYUtPSkeK2Hh0L90YqHy6sz619AYkNkDbJG
EMc6vW6FzXqeAh69H39TqN8Nn3FfHAB47UE8xTAm80fXhxFGTTMCdLlvo0fK7uCMCwbm1vw4hJUO
ANXotdoNOcIFd9M7YNVfqfWCA8+aACcXGgFATXmWkEH2m4Qs1ti+j32n8JXBK9RPeC4kNlAnncqO
Z3mY3Cid0nYRLkTh3ZgfSv2lJgtV4LmFPjYhHSQDV4WSdlOsnwQp6ltLwNrZWYKnIvsMgONZeicv
xrg13IjtQbXk9WHpGS7HYfJhcM50wQITgsMW1C9n1Bi8MtrUVijbA220KoedbrGFO/ydb/3spjwy
IW2Jpo1we7YJ2yP3ZgVNbYmd0xiGVxPeBqi7xhtdsOeeYb/wsexvQeaab03RNwGhNbh6BXW8UYt/
t1PmeqOJ9FDVxCg9ZVHmj4kGKc1qSFbIR1gru0fpdHBCEdg9tE0htYeHo2Z/uIlcmrTpFj3ahQP6
MhNYZ/uixto0923zUYTwuwFk9Qw8XNHEL90idpdmQ2o7+Z6ar1yALLfYqSRbWJhZD0aH959G5Gi3
Q4UQrd4wMmqp5lkK+nAio/uUEcg0TwpM2IjSecLqFvFEETNkRDvvXkUf7uXzdvr758718/vSNqRh
yGnZICbC6zhim8FZh0HfXmkvl83Mz9VPM9KCqHrYF22EYbT5t5DemO4fl79/rhf/vuJ/G3CkjkGW
Fn0lGvRdpWFxjebBIDXG1ajTh7zSAnPIVqDuukpD1fbJOKxiC3kwo1hd/iVmjxzgTv5cKzm+tPWW
t2GJ7t+suoeQrCfC595cqgnNziRQ76gtoNAAupXTvRNGwAAJizHQUyC7h0SEbi6xcM+O48jEFAoc
bU8jSwmO5prtVSS3hqH1QvsKZ9yC5y1ZkTzbpnHHyw4DAY+ID64YHwpPYJVeX16TpemS/JtEwgxJ
XGK6xgCBS/9h5bLJ747mSnJsF9ze4LMu2J4NX1M3Q+r0yi2e0iXxq7no68iMTErCnBwnOwi69ylS
QUNBvDEC8SL5NuifeEEcG5JiVlQZlKo3MJ5aD7EayU01Kt8vL8nCwpvSfZaEgKI0JcZSa+WqSxGu
1kmQU2ehxD1v5ucDU7pkcpjJSY8HplbcjuiPzsiTlhwuD2V+WX7amLzvaKdYac/1cKzYviOWR/mt
oth+lAmoIyzhKOb9+KelabRHlhJuRaWIMZpwfKGq8pWPyOleHsySCWnbR7ZbC6WFiUKMvafU5QMv
7O1lG/OL8vMJLq19pI5JIzRs+gaaRD/ies2XaDnmloQgfwyEn432a5kNK2RDVKQEDpxqmxDM7SS5
c9kqgjrC5ZHM25mIgsAHjtKRdHyVbh+5FnMwElRN2jb3udWBr++m/DBLMU4Ygr7lvwxJJ1hlKLw1
SwsnmHpT243PRPSJGOPYgnSGDQKJiL6ABde8gvJAtiTsMbfoR9+XX9xhrfaEgTloz+3vKvmqV9d1
t+BX0yTIYcyxCenYIomWlyhGYXsU6y5HVqtybxqc963yglemX7U/Lq/+3F4h4BBAcXLSGnOkvTKi
dtHZqM3tu+6rCW5kg/1+2cBcXIbIEiQLkHgClYTkXm7HlSR38wLSOMDNmJsufo27NGjdbwxomsu2
ZicPNV3A/8DMipaq07Ol76HlSk08KIl9TZvATDzlNdror4QstAHMztqRoennR4eYntCypwSGnNpD
fDSMq08MxAL3/AQiOIdmoTpTjW5h5XuQlQahHvlZuWfsm7B7X+m3SvzlsrnZ4Uxyc9BHBTGZLZ3J
qFmnWsFc5HdQ74ue7ezH5e/P+sDR9yUnS3ML2hBsiidRuVJ8hEiDu06r+3KJEXt2gx4ZkpzNaNEV
mpgYSJEIr4geVIV5xRLqcMmIdI6RxIG+qQ0jtaifoaVwBwkjXwOb+OVJmw6rs5MALa7gikOW94wu
LoSynVbpOXL3gq5TlFmLH+qYryu7AAt/7jcmW4k0XDA6exkcGZVWKrZoXZNuyiy74A3MAxEFpc4C
U2+Cy6ObnUT0bUA/FioL+P/THVS7bhd2k4dz7c5sUBTcJO3CJp0dC1o2kOMDofIZ8nAweMFLVcv3
DIWB0L2pK+4l+b3jPF0eyuzuObIj+YNrUURKhcj3peJ/TcuFiZr/OhpOTFBkoXNS2ptqJMLWiVp8
vdJuBkM8KY5YCJVn1wIcC3+ZkBa9TwBbq2KO9/9vJH40+Q21FpZiyYK0L9VOVOZYwkIaHSCW17U3
TriQhps3gVEAdAVSFxmH0to0MQqly/ed+02lX3og1vnXzyz0TxPTUh2d+lA2Ae4Tcr37XrtK89ey
W0j2zO14dJIYqgVxFuAVpZhSidXMciLErZCi3FlN74nRDVztizD/KHpwE92Z7WdefccmpW2IFLLC
KcELOYmqm46ngTWC/MLRruqBPl+evbkFQjQLqBD247kicFRoHM0YI4KzBNCS6lVvdA81z8tG5nYL
GrRUYJKAuzsX09UbKEQXmEIHiGO1tHaRw5aijFkbqIoBbzcJUcsRjRW1bZqFVbZPPTJuFtF2c5+H
dsQk7I3ixJkcCc87gkdSnIN368ls78nCZp/7/JRxAZG4BiJSGSPW5U4HJD/2SZN5+eBBJ/zjK3D8
fekwUYYyo1mE09DM1g7zABf62PfR/w+hTRRaXcirQ3hT2iSIIrUmtnp+C5I6z3a+Fd1SY7x8b8gW
pD2hU9A5auXAb9N+q5Z3lvtc36RL2hOavA6wgscWUPdYBAJgtBToD4orXL1P+G3Va/ekjNYijJ40
nW2y9DWPHp2Y7jN3ylxrV4ryxdRfAPeKvTZPF278s4Tj9IsYiP/xy6CMRGStkgzq09pgO+1tWLmH
XHVfOQtbL01Cw2tTulGJtRsMYwtOqI1dqd/0OI09c7SWZCDlw+/910ApG2w/+H1whJ8erk7jVoDw
4NfQIK/l2u6ma4w44KJ/HsoY0KUUZX/HzGNPH6Hddtmn3mnSjmMtbIapSdwFyNWAyLfcqBqB1hpd
n219OwKrvAm7Nr+yGwYKHUf4dhJuFEv5Avpe57YUzVVIzd9rvXszovqHNrTPXQREU+KGj6qTAGBO
cvUu1Hi9rlGfXYWif8igJRVk4NQHUm8M6kTZxeboxcOwLuzxSnfHO1xnvt2EQdYmqFMMbNNafPoH
7hnCva7GovCg9PKGxtQbs9NogIY96jtRsh5Lc5MAaNmlKD01VbRWqbpzCa4KtX3MiR37ip19i7Q2
XZiyc/dFMILIChBaaFehZ/x0udw2HHVnzOrb5kseXenRvxEO//V9+O/ordj/e+6bf/0P/vwdZJF1
EsVc+uO/fn9jdcL+Z/o7f/83p3/jX7fJ97poij+4/F+d/CV8+E/DwSt/PfnDivGEi0P7VouHt6bN
+LsB/IrTf/m//eE/3t6/8iTKt3/+8r1oGZ++FiUF++XPH+1+/PMXvOWOvHL6/p8/vHvN8fduC8ab
t7p+5Wd/6e214f/8RbHIr9ihQLCD1HTq29WxJv3bXz/C630ShkUVFXvHxHKwouYxzFq/AqE7KUNq
qB9aEwVuU7R//gR8UXiY419C3BVJgF/+Gv3JAv1csH8wxJlFgl8U3z195OFIBpPWVIgGxzxqlXi3
nHpE5/QgnCbpELSW3jzTrhxf4nTYtEamMj9HOfmqV3odpHhW8TaMg7UHRnW4YjpVrsqob1+sKCXX
aZK21yQzop0ANvEB+tfZn+n6D7nW/9dvTnztvntDM0X99o/b17L5x7plP145FvX/gq/pKBv911+r
eeZr16KOBEDQr6cOOv2lf/uao/6Kzump8wlsPlC7n+AF/3Y1y/2V4KQ04GxgD7Cw5H97mqHjR6Al
nBiA/vrRn66mu7+iRG5P9zVYJJHV1D7iakiBTLf8zwN7uiJ0B/2RELJAvRqillIUIBSWlqVlxNum
hsyyZyfjuErCTNmELShM9BKvY8/KDOVu4GO7TfW639nQSwe8u1K2oDYsr/u6y35kJVHus6hJ9lqY
PlqxNtY+6CGrFaeVtuOAuIAk0mr5LaVp/Uc1jFAbTWstDEyWGW//j6Qr25FUx7ZfhMRkhleGGDNy
HqryBdXJrDJgY2yMbczX35V9W2qpdVqnKjMC7L3XiMpnPVVoNQkOwE1TKK99joQ/3VtaT5tCCcOW
vKvCy7CaZTc85psQvNJkGNeq7ET6i6Zl9xWpMriMCCqW1aBTpvAHBt2DmKIIfTVkR2xguFTTTE9h
pIuD4fw+n3vvqnkl8YccxvRvNAz0qF0vDmE8zed4K7ez2vKF11kfjqjxy7Onqc8TFJzEe7uglOej
H6w+kyEsfhWZ+2dLuUCzbbk8hXCkrg1LKPKmjQn7V5ILfgnn5Mey4NSXnqasWXLoCZOtf/Do66vL
FN7lhu7iBEf8f8MSjzD5yr3BA9jDWwrLUD4nUBtn4wFb2l2YeI/6Fdv2A/DNkWYfa/Cl1c9ivqHp
gXDzGfAyQLwGzapCTmttHP3UASP3w35DKSJdsr9uXcNajdGz7+SnzMdfckWQZBBjPsgmjTrsGBYz
M0QVKsVgdS2ydheKVoJsW7Xny3+ulLAkZJUqc0SAjjP/PQw6r/alCI5FP9yITJaW7HPNxHRdsnl9
yZny7ynaY1lJWoGYpI7up2xK8Cm6Ng39iWcMxHkxXPqMphch6Ldza2PHEnFopiP1pD6jcWx7z46a
F8GdGldaB97Jqp93UfPiLzAEqDSXJxPr+bQW5I+RKLpQaVHBJ06qcJrSOkm6ElOgPzHX/4Kx870n
2cArFeAxrPqpOHVh0mZ9F9XjOLkzhIkYDPB+mVPYoxnGZT6vtiXffc32Mf6SiFiEkL4rUVEHKflg
n4IVrgqGro0x1uZcojACln4ND/g6NDNfTDP5aPmx2uKBSCffHzsyFa865AO8xXFeZSl73uN+QjKx
xQem3PjF+zCriJNrDQdtcC2X2BwC0uWYcJYhuTpinocMlqzQJ0ULw449jMEq44pNvW1FgnqhJX1B
77D/BQR7O25uOw8ljAp+1oeOZOoMBnmFBAqv2K6n7t3QZPpYyTPpfXfMl3U8Up6VL5bDMPFzFfpm
KoblUeL/aSVzCk0fLEmrYCoYvhG7vO0Z6sMwBDZpKOBlniJ+WDNpLssYRf/yztLzGHa1CXNzgmOa
PoR9uDXz2ss6Wgetq5WNTzJU8hKn814Xrkz+BPkomkBu1y2OIFIn4sT09Owo7CUIB/DnTqvsVoYd
RbymPHGBIyTfFkRscvgXxjV8g4ACZrVJ6T8EjOnISc0ZRItYkxBBY+rdlPcLKkVOxOanoOsaVdJ7
5gOKt0TMbcFkWW38gYvpnw76uUqoQoQvnipi4W5BX/Hb6DdoaVSDI8ef8ZNuN1gnP4YV7chDMT7w
Uf2mCX6dabEX7YaXyOCDpDZuRghxoMu+9L44CyNazu/2vHva3AhkdLvA19ImtH/3fCawjrju3kdb
Df/G57DRsnZ9MVcTl+8DdJJJxuFfF3+DXqErrx8ydiu3fT9xWCMGFEnVpWX4qcPfWaboFXbZEUXT
dWpdhNc9X4M6WsZmDYMbPLPRnS1FfA0wQDYr4gY4m4/dbpJmgtylxtuKJx6WeUunG9RG7RwMjY8D
pNdh9z4GadS4guVNuHMkxhfiNHEi6h9Ncbhv/SkMX4NVD6fIhDtOg+GSLDtqqgLViJWZo5oWpDF7
8isczEcm2BHGJ9mgmXnCF8Zx+oV9E8D2eA1EhiYto38zpX/7YIXcHGdLwwm9HwsILBO0Q9fJkOqT
c/Q5QSz2yaSLethzep0Za/t+ETXFYPiK2LOPaWTyLifL0xb+CuafAxHGLw1xQhUW/rKFOYhE28Ld
fgvGqUYmA66ZMnvArEZqxmJRpYQ2sBv5g8zMeJ9as14mhVeoZJ8xdwPeOdUu0noUZ8v108cTFrMi
+pdwn3xuQZRV4UzOmSKsDrX9VUadqEdGPoupb4ugC2F6E+EvmV2XVAcPMBV5PMC9fCbR0ZXikq3/
dLnpd7wdOAiHzN9veTw3KNcWRzbqc64JPRKNyu6wRNEYALE0QTOMHxskCndvc5m85SUbz1qSrYkJ
081ok/yjC931p0Whigb60bsAcmV4UdLEIZBX2aZTxl6Yke6gpYprPQ/kbVpQ05KsKSDRJToW6CSq
uqDTbbr6A8KyWL2w9ZcKOxZXuPPSI1KMzzbL2h5ZGz9f3o12Oavn0vk6HnaX1ug8GKqZ6RPKnaPT
wHp0lOkC+amibPqhY2jwGBHLSCeGEO/8WEj5wcvY3YmRPwMlGKvFJ9cs1utR+/k/JtUnWmsaZT2F
NFoy1LSx/dDT5V7kENLEyYMPkrGhjCP3s+uPY67TeibRv5UV52T+cWSBhG/zzKb4u9AnkBnYILsp
ajoWPSk1T7WIAlupUb0hcf4U0dVUQqv8Nss8fsmWOD7MG4WVe+GmmRcb3kU4besMmbABkoWeKYyo
d53boMVaV9jJugytcVso31Wi9mPfmzaTvlqpQ/dbn5/iCdzgHvtWWuj2pB6RxZq2WLiHNjND2shs
Lx9YRhsEYx2ELO0Fmoi2DPVclQHbT3M0HeMgyFruyAHOPJD+Zq64gyI6U5GrmE39UdPuuC3igN5P
9NqxXTfpGn5IgKpNFKtjPMOG4ZPosGW4meJC3qfp8NqZPYXyUN6C0uIjpEbVgOwK+NgC2oQgGFqb
lTjCN9Qn7916EuC31iIr4LJYn4aeR9UqxYxbnDcpQwpGIfihTzuEqEQPXUFZa0bMDyiaPnNALnXy
4zVEQgokV0hHSnX4sgTbXUZYDitXdB9T6D4jAU5Y0g5jFgs/AN7wSmz5hgbYkJ8cJJQtxTxyoxmm
JpPfDwgPK4byVCDQ7Zw7DAvO+KKSuX2F+lbWk5s+Lab9sw4sqRDS8YxkgzbfTXqlZIAZKcjXCQY2
Gp5l3y01IN6yEVxHH5Sqpd7m5R3vzAny2wYJoHETLW78O4ZkPQz9kJ9IOsJZ64Fd9UP8n0F16POO
xA6NRbZGrEneakxYII9H3L8/0aF5VQQvGEhdvXRGVzvE/+gmOQra/5sDEz2hgBM3mRW3lavzLgRM
b91QdVL/b+zhdbgG/hBOcB5GW2EP8BGckbL6N9vN2pq+PMW7+ZzWuLh2pFvaDfvCARFL/R+H7I+D
sVl0EHxekK0uM3vKQMLRSob7p47R/U76rUP9dbJehzVEpdaOgW11eKz2QkRvpcq+ki7WR4VqJAhV
kTJEdoT8wLGy4REJ6PoSLh1ywJNS+Adll99ETRtszoxHn1DU5xUZOkQOpUyi0bfYTmO2HzGAnddI
veS5vxsGH7SpHdXLNKS2hYKefJuxn+tlJuIuYOVeWwp0iEE50mpJVaW43qGgjXZRrSr+C5sr9MO+
XPSFZPPF2+ifLpKvaJ9Ng3jqq+YMTdvqkwxz9zhLLlsy6/w4lcl84uRf4nBr9GnyWBT+Y6VhUaMq
PT2ReX6ffnaTTKCigWmBMlGz2gOHrKvX06mk237DkHjMMVPnI0Ofrx+gxWPZVQRh1GoQtq3iaoSF
J7RQz91nTuC4mZK//ZJhaF/1aUuH5RwWQQqPEangNrZl0t8COcl2zfn4NLI1reMezz/xz8WQvBp8
3DfoqfFf+VmEf8oBWFpuviPkxT1yg6wkxfz7Pur/lmJ81jS5jxQVeNajDZ4TuOjRnorLS0LRleUC
Q0cK+K7zFJlQjsXb1UfEXaAD6B/3wuwPVNi9jVbaXwktk9MIT2It81k1SwE40CCeWDn1ryvB5Efi
Nu2DrIpetpQtmNRwn1OzuyZdEAqOvyOByqefbw7O3V9JVwQ17wMLKx2ewHAeSiCSxPwboNp47WYa
PRMr3DeaoHmNeCR3H8swNjgMMuB+Sxff9cj3kq3ITNd6NRhMXlb+QuuhOo5dnHwNxC5XnqBnox8x
vlgJZypf4/M+sMO88PJAzViZRP7LJPJTUyQuM4KvgMX8vQ+D4ciQOYVTQ/5OI+QMBehpJx2aSedl
E9WEdIfGloYEFepxzgktjr5P9irCatJM0sNMJMcDdM38VJjY3rFRno1FFh3eOnNvQyoPqUMaO1Vb
0404PYFMR6d80F9riuwdEcEyV+LPM5lBcMn4BhG4q9ckkXBQahfedhvd83k4e+b0UQZTdiGUyiru
aB2XGqNJaVuaq7UhS69vsjS3mO+HwsU1oHnfKrr/FrvWSFwKMvVQdqy8pJlrJepOPwo3vqDlbTpD
N59g73PR2U3+v6nHe1iBxPtm3fJC1HbIVYLLeswrin+1pIjACgKW3g/jExaD82hOAeqSZ3bOAn4b
hDx7BIH+cSgraUkfffRLcUp6e48Vda+Bt/5dpvKwaZyUKwLDmAEQIPYI4tYcwd6Rb12UU2Sdddl1
nmncYAVViAZbkBzFNFK7TF/3aidX1AlttUbHDlpaw+JAIPviXj7AGH7g+DRfZAYAZYqzkylSNKbu
01lk0zUkmGLcTrZL1wekXoKw+wCPGVTWbbOuczVF7ZwQVtkVXUhIeU3Q00iLS7JCBIzBubyNBpsm
mxMFw7N/0nnivrUYs0blZG42WUYvpcgwGLifHQFMmx8OLp6XlsoIofZu6l7KUiJiteM5b4Fe2btN
xfJ1Ws16F/qlX2r0QQ8HNuX9c9yprGV77w7YJuejK5k4Fzx1JzbvXWNsVHRVMaLTVvcw7C9pfAwl
+8MD9B41mqZ4d2EqtlW32hcJJuBKo2w5k3DFkJLwQ9z3c0sN4Vf01H4kxD6uUvmaGx/dpsguLyqX
dzbpMfTiHa7KJcLCgRjXog1yV16JVRdrqKsl4rPObJvlEd3FtgZ0Ox7CrVAVddHw3nls3PE8I0Yt
C+13OmKmaSUvqnxLPmmCW1VxfN4YArC5Rn38AQM9xk2VQYcgeRkiEkx8bh09lqBz0KcCiw0zF6QW
UyzkKOferQmRQhfMBxOZroZGj16mbSsbmvL4GOxT8e6V/+g3DGqcZ/PJYRKDHAQvN9pTPzeQIu0k
49fZr9c1ZiAuFgAzfkmrzHfzLQZPhEiu7AK6M2jENo5Y+SHAxpIaHLzMhjeNQ61YVIxrVfCbod8w
gOEyorCLz6YQ53BUkKDkQEkiFr+FRqYNnmte0YJsFSBMfw6j8uY0LoI+2eI6kDFcoZCGpdU6lseo
0wzjWyru5mj+hbAoe/CwkWLrMGGVQ19z3L28i3HdxGNpKwGlLU6T8n7O4CPVw/TfxsPpIEActCHF
IDXm7BLoMqkGYwQ8KMNNuuCLIo6nC/Rfw9khZPQ1l2P/vpSENZGCm4Jkk6uQ0BM/hRt95KileS9s
huvecfeDgk2VD2LSzFsffM9RMB5RxvOW51tUzVOetHOYH+hYXJMpO+w+KhtM9L7xKbtOHEKgchgx
61D6Etn4YZq328D7vjU6esac2lcyIuFVZsW7Qr3WYRuwFif0rhuhVKbp0AyyeMzz7JfS2/O4+TNu
/nuzolRKZwei5kbG6UlD04lg8Bl0a1ynOzvlmXvt+IIIhjzb0EEVh885EjfxCwEBywQqTiwuCrzi
PfbZBCMa3ehdqWj/p0s3QIer3MbDwAf6m6KZoHFIm6gArdCDTjRmsnXCZJFBvcf350jT4E/Hx/62
e9H0+B8X5cK86bvgPQI++lfOuHdWEHZkxb+xyF7UKkn6Q8e+p02csQZGDdUeG5g9ZCOKfRfD35EG
dQIgI/6mPRIvXEdVPaMT4cBFehBrIF6HhVp0tRT5z/A5tEOJWGQfJ+v9RjaoMIckOk759ionYJRC
L/YDv+J8npP0FzBe/HSCAmfICYdcbxbHDsFHh3gp+r8CdKAACAGPMi6w3AbIWd94owAYVDoGoLDu
9tVJAFXhgnWAmdw2s9kckDlAm3LAZ9R78ZDg+wZC5Z/jJAMw2Gt7hLj/yMTyDSSmbyPuEXtJVtuW
WG1qIiLAwI7ZT4XjsMJp80qWFBIT8Tzm8omjmOa0+1w9odseG5VPPya/PQYdsBo7mADeLGjoly10
jXHp9GymIX4e3M/xKYZj6rrfs6Q3g+cXcXjBs+n6+JrrvX/K9/WyQnlaBaM/u13Y+qfOqfTzgtyW
rUJTRADMaxJtH9nLYteW4LV+Q/Bh/p90RAOk4sD5EoCtqSnvstAtD05gat/FcpKB/A/hIbWYzTGa
TX5A6MZtiMuL4zvSDabhE/jxm0i2fzjiWYUNS93PwjbwxFdOpojlyJHhTED0I7udlxV6lRQCQXKF
20sGqh6Ao7TLWG4nZEqvpwBY8FAuKzZM72D1nq9Wjyt6YtyETcKt53KS89m5y8SGC+nhcYIayVem
DHkV5TumIhz2Fe0ANrEOlYcJa3J45UmgkXkTqc8AYVHtRLYzRtqgTsEOXPAb2nu4mlBNArR6ibuf
VcghlZfvFJvK/MxXVLxs8MthQlfuDVHI5lrO+4Xajl3nYqL3GBQ14GX21jvAiD1BYVQJC/wrvHek
ClhwxxiIar2jstCWn7vjFN48cuwUuVclLGCB2q+exX/6fH2Mvf9XYsrdhr1sxdRdFBiaqheAMTLA
z/9EFz3pJbqugDTLUPY1WbuDmmhSJfpfavKy6QJ8rtjXdZPo8HlN44d5d+HBl+twCLOItyPDLGaR
RBfqpbumoeIPOQnQFqAS8T0VYDFi/7xSiqxi55tyjDCx+1XqSpKeNUOY3jLXhUdPY9XuK46nlImi
ndUCvblMj4StOOAcogOUnpGY08UnSsM67+b9gQl87LhUh8PswnpF60I+yzuhXId0T1d3IOt5Duw8
wxz6khWBfKQI8WlVhwVmmnqDYIXhGqbyB+jCJjOKH9Qr7io6mRce5/cdRs1tBkiOOcqAg+Enw+b5
KDt9Efk24T4HcsdwMoXmKc8e+iijbaRDehA5SsrKedyqlCaPiOebrqUp90M2AAFRIm8HzMVxoLc2
dvF+SSMMYmA1skOAP79ZF31IE3PTZXDGjvqjwPZ/wbn+TZYMUZ0xe8J9yc+TpEc5L83Ac3Uq7Fq7
5L3o4/AfcDWGtaFgLZa/4W8BGXqHMahaVJSelz4LkcIQmVpbTAxsODoePAWEymMyqvPKIl8hCIkf
kcp03saHMc9PiZnvENeQNQQY+7qGUQUvNhaIaBBH2Y+0QQ4KdBdcPOAUp2Dbwv4UE9vdEYB/6Cag
Q3gskewD0OmXGGN6MQBx8BhuyZvEBl/1yXjNZpQ5cUTkjoUCD7Gu6g7rxVfGkxc6gFDDx/pis6LB
kBahFYXRUVbQJ6zPPSRqNci0oV28bLpiWeq+73XjMNj0s8NIZcbuz7T6rPXSbq2C0qKNo3g9ReWA
U85ty7vZOAcu5lL1EnpjXkGh3iHY8SFG6vBfrJfPatqjm1ndMN0ThYSmCklHSPmOyXnG6LT9sJl+
pneCZt2zl3PWYtLUwIPIjkNqE0m1D345dj9UgZp48Gypesx1+JVyz9ttnCaA/fYEpgBxwCp9kYi9
Bjy54/g0R1KuOFDnnPwJ0vAeTkIkQ90VImzSqQjOm+LYThYBAsiysMSetP0ne7+33QZl6C78EQ1g
zwBncRYYYLiDBRaGysQoTvRBTtNjyedTwoCVuiSvi7UIWyaTU8neoJdvgIw940wMaq28RY4xfRUx
3p1t3HjN0NXQxsX6PRTdil0vYe8kS7Gw2vFgoV1B2zHF/Tg9Ye2ruyXaQPGirFsF4yME/6aRgX2x
LFVVYmgL4+Jhs/MpkFFZh6VFnpdqsPrG9cyRo7uPyOQjdP8qMLZdKP+CVocecA4S9HVuDuQJRF9e
s+AYBFNw71eC1L7hpsRWnlIHMiENZoqIE0tMNRpbnNmCNK+s2+8R4LMc5y3FP+9XBK50ZVlxDFHV
hFNuIuq+K/RHGAK4izwhdaCLVzODf/RpBinbOPinQWfsCNOnq3S5kEuPrt8FiqX3MFG07XGh1Syx
UA09SrNc7Bw/rWB8K1w5cat/+hqi3Ra1N3mE/X+6sa68l0X8wAxw7d6OzY6FCMlQTaoNzLEJGl+Q
C3yKHAIjChmJyi6drnf041Z7vwNJCJKgAnWSvHRQgTXbiqA26vGy51MNiBF29zS6Ybuvlm7OThl2
GJw3CP8qqI/uEpH8m3QMyGLDhMIFOJGsRJgfYjGastj7M8KPoe3IjdKoQTf9ccaQmFZD7uLDUrD0
VC5bdBYdBh3QT52vPIZ62kQTZ49w+iKIUI3xGwjYK3Qjh2yLalRhPuLKPGlEJuAhmbY7OHU9A1yS
wz6FiHO8/j4Ij9hF8Oumop1EKH/HxMQvhE6/IFhxsCZtg2ymtNAtm5eR1iuNoLAqrUPfpSzGtvBR
V41lWjwF4/DQI3QGS0O8NuOWxo+dk/5zybC/a9mF1yKY3oHYygYjalD3QT5ck6FHbWvm+sbu/TNL
t7HZsu5PHKT3EYYTJ37hm0VoDGYUIvp2dBZ+LPoTdWbeRlxtLh7bMEe4lZnICZPm3a5+KAFzCTIC
Hmiaq07DHA+K9EF2/NnrTT4rEwLQgNYzXrfjzABCcALBwV6N4fg7w70UcvvI9+2h9Iyx2qybqr2j
Xyb5YzIFWnlgllYJFGfR+kXS+w3jlCX5Qfn9qZBAB8YxuSCkbD+VkR6qXtlbAceSHC4Dyw99om9k
lNfNTO3k87UZgHA9D3P8XUTK3YJtZM3/fmTmv8udIwBQN3zBfrrPC04k4x67jvc4ym0t0TVng/5L
uvmDZifh7TGiHW5/bK5TFP/uStU38LOddz/PGPkiVx4QxIb5oRPY8yIggKUFQYFe9hoJQueSzeoo
EhxjFJWaDVQHvxH69Lwo2QYqvefb9jmlKXBsKGkWyS7DKlq3z8+j64pL2pmySvfkQiQ+D+e75Lok
IDlm2Fp2UI3/g1onWQCtLMljqgjoJoPyHhGSoMlRG9+UocLRWv4kvQ2FeffClU3mIO+qpk68u3BY
644EfR1H+XUg620z4lRk/MuRBO1UyDQclQiuAvV1XcAKbPZ6wV9mN1+7bLjAV2mAyCxLxRFF1Bc5
llc4gOpgpCcQDGtbLDMWbjXntxzJ/20YIva9ysUAsA4p+t+C9QsyGuhySCBSeN1dP0FSs8zlGV1f
yViVUMmeh0UlH2m8QUnhM0uPNIpRpfg/NoIT5C7WS450yMoU4/R7RETvx2ZgYKX9nN0vKUQexyFS
eJCm4D3lQ/7ku1zcRg1I8YBwlpvckgRP7Ryv94Ks/R01WfBY2lj/5iN6Lpd5K787iwSoat8cuwPY
EB6QYwDKwivDfqpyZvxcqp/OIB+7luR9ctVDVyTgS7r0VVsyHyO75eB+c9bmXkK2Q/gOksRnRx8S
9p1mu6uTLgeKo2ItjjMSNLGWlr07msG6e5Pw7RjisTtEyZA9cCmSXzT+4W1DJ+9zkmKyyRfytcF/
vCWR/QJoy2rf9QcOemgK5Ult8L/MarzDpyXvVjEnnyH6WB53u5rDCvsX0vYtxhpOsTKhvrSzMa0H
xvajR0xlRZQnz0lhou8Jeb1tJJAcLX2HYA2hj0U2Ae3HcnvX8eyjJOs7FAMxaNTukA5OHVRq0/9k
Op/z8BaW282nHfiMPBo/R+IxReSPZJteRIA2nSmOK+Q35sdNYugvU/lDsGbPHWIe2xH/YdVqefhP
UEcfxKjwS9qtuysXy+59WLQ5h/a2Bg2Sq0PHDQbr8E3LgrpGbwG8+WoYa4i2dO0Cq2uPQFuwJD1Y
BxXBHT5l2ET4tF3HyF8RwkVrMEPl40xh8ZtxdSU/5a6z+3mtNDhfaLe+01jxGrs/9DExhAa4CJoR
XOXnEGOdtZt12OP02sZsTJ4KD7wBaYVI6FzHExS4Fugc6q9AGmZnwPVFC6lDhNG/yKPXfua28ovE
D43zGGxAPOgRbFwx/O2VXh+8jqL15OQMlFssI4Cb/x+rSaN5n/5GZ4OFKkSCOyDpl53yOp/IdCp+
oJZ+tyiLzQPRgFzDPhwW/OJWEGH5Akx3WlGCCmlacLbMFx9qsaYVRIGmzn1wYSxHNysUuWudToG/
Xza84WADxA9m7KtdY2Kme+YRjIgdpzLrInyVmVh8USan1gTKXnOn94OMB37kIkmvkbRDW2gffuw7
+ca19Jkn5VkNjtwBfcA1r5Ig++MHWlwXLgQuNA/FdDBm4Df5cBdslNyMVdvLDDgaXy8axZ54Gr0F
Lka9M8BZe2eNnL9H7/UJcbZTgn0AcRaTWK50NzhtEAQz32SST5XtOvM9rj17IZkxv7YYWZhNKhH1
UgPcBF4fu72zDZVd/rrFmTsNZhlOgKvGJqfrs+DoufkJp78qvPjnLfLzecWxfBW5W+7KIYXYiJCO
HRI9bTcWiuC719BqLczQ/8KhQDxwLB04vXBLcP2uA6oaXbc9iz5WiOHcJ9tyvXUPfSriwxQwUBMM
4ZvhqnGNQS6CRYs/RAO++VXeYgzPyOyw+buN6M8UmA9nxwDQTBnaBRapoGDJoHdJcxW9oKapP5N1
WkFRYb9BEOsuHwSAk5PhfocuzLqkihP6BxpzYBaRgFqOOXkm6On4gP5O1emKgo8wJ986GJaaSCVv
UAov1yhI+reUG5c3BQ0GDGL9A4RZ4c/s52dwnTm1Z0FX919uhHyNILO8zbN3iGS+QbSG7zsKgxoq
cCRclYP9Tedl/hfKNYLcjvDplKjY3BKIdwA0hL39NWgEvtZZUDJ4JXtAysL864k39x3fQ+S0lls7
LhDMEcSePsPiZauETxCJbHZ8spxglUSc1ngaTYR9nzrWPcUOR5EO8WqHo4ju8H7pZi/+j7ozWY7c
SLf0CwllcIyObcyM4MxkMjM3sBxIzIO7A47h6fuLqupupa51qTd3cTeSTFKSMQCOf/jOOW68qVZm
XguxOjcYmfj9tshqvjEzS95Bkn11hni5a5MYLIwZyUZHurhxc70eisHX23VuxwOe5eNFTtqhIMzz
XW7x0M1qU+6UE89PfZHaz3jYNk/8pOpCZxf9CKNJE3hCAiuZELoRr1ACJVPHJggfchk95rF5C0oi
NnJo210d5ShhO5mc8lHIZ5dpmT46rlc95Gti75pyWb8NzcjKt1qbr4ktK1aFfnIfVXAUsViHnTFg
Pjoq3YNf6ea+7zpskzudba0bMf+Lh+4Wl95o0/lNti/KLoWUq/JHX+IfIJI+P6241TNEIIY7TZ35
OGVNeShFywZh7eJ7UZviUodDsp9UOuxL429nHg/bcSTBywjJdTXbcFvOsjqLmh0b8ZFB9qCKfvqW
hTNTwUUpu9FmSH7YdE5fmszDLTAj0rdTKvmZFWH4UdW1fZr9JX0weOROZPJEOAJnXdJvuNqTE7P/
azEkZf1EgCP2WrLt61/NaovPDgu6fe5cacJEV/dObj6X5NttnaqOv5fj3G2vDc0+1aSU7FKBdbMv
VMPIe2VCGtb9w+J31dY0mn+HTOwwOZz1iXC8T2toC3eDk0egcVeOhAeFC2lFT9vLu2LtcLb2/GmX
+Xb4aAMRHBa34zTpmNFxBPIS8CjuT01bFA+jnaNdWzRml3o1A1IBuFcD3T7QvObFyWEKpTegmfFz
Jji9TOMNh3JA+7InaCzcFB0TRZt3bX+20cB5HRh0tFw2w69BWuVvsLkXlz5g52mZgt+sTjTukgw8
b84cvWWTsG78NgzPUd0P+FNooPpkHW8Dm5aQr2NoWdYNwd6ZevdL2ifLnq0Zqzfz5OuMQT4trMPV
s8uK+UnJF7H42UNYleunJQrNrcmnOt8OYXDl8MjQXuoAbtO24lKyadgPPTQekegrh1LtHLpsMhdh
p/yxxcp5l6QUdhbvYOZprTpVte7xNJvD7NKEjOZZJzs7YLhs147d9FZgRLnpp8S9Lvcgngq3/eWX
kXxalrj5OfeQ4Nu4vh61AYMU07i/ynDyGNg1cjlS5uJu3bYfyzS2amPKdrCUU0n307ORswtZz+6C
yIdRCW39xWDa/7iEo/pB8w8pA06Y9d6NW/zspmjb+TBRy1yVH2Lomh1y0+VuUZEymy4iSy8GDbxe
U+QkidpG92X6aIpsYh7r9y9JloIcsh12X0uWynw1g5N8YqsHW9u7zX6ZgGiiKA3dDc/L4r3xPUPt
LsL1pYDY3FZLM//q/Wu2DtFKP5j95s+sfhgMr8iPsqFz3oqRw7ZOlxy4pLaQpoZaE83QPYFFrAO8
Rb+7k+e9Zs00HjJVy9ulGSkqSEq7hNAFJ9eQbeN0GpLHZamzmVqOENbgBQOVsqueHN7hGS7D2/iV
MzwKR67PmSOjw+jP7hX1spwDuul3npOFuwxF1b5eyBESTTrvJ4i1iMXbwIVr54DHiqPpgcqnefZ3
ju+q56WgCAYTKnnLoHW7tVD+Vgew4pcpwwBuquP+EeerZaOHWphd649MRblC8MUmw/QFK/eg2XST
CZ+kw+LM6GV8dbwheg2KoTratWc/G+YEEi2oFNfN0s4nSHZzDnrd/hwDSs9oGRp6RjMeW2+teCwo
1H/NGP1yUqrgVC1Hp8vFvuYH7rJxNhfqO/B+x4hsEzmMhegS8me3Ch0CHxjI5HHBh5Ugo28bGX6B
XcpuaUa6Z4HpN6PP8lpwzs26ceScPGWycp46XRT7KQbPy+qufnYH9U0aUNtlpayLM6fec/Mn2y7t
ZlYpQ3FbriJ+6YLralPjbrmtTU+0CQkUHr1UGR78eiq/ZCY6i6nTd/Qp2Jb1TvTV9n25sxXRTgBe
cwARlg03yxwvL6UWDiTxIDw270xAH8sW5glQgNSbOq0ZlPumPBXF0N13FphlEybkje2mKCvsxjAO
o2I23tcAGevPPC35BIo4++EsM+O6gTYqr4v0ICWQUcCtps+Bx0iTUe+UffEVRFSITdSd7KS+KVLl
csvFfn4K68w3p8RhGj/T7m3w1adDivLoQZGQu5NpXYFqLW6wXXPpgrQVPP2QkbxO69x/c5jjPcdJ
ri+RAQZuqnCBZvWwXkbu2HMNKvmJ7LOFSYtgXcB/RSiQJPVDmdaG1blmiSIZXBOilhGTHGAmaM/j
1LQE5uKdtDPT3OzLJQDYUxn+c34xMNcEWGDJUk6ifh2z7Gu80jAf1iScv4LFMtbpStrvNWQBu229
Ru6qbhGnJq50vu2iPLzlYk8+h2YeH+emF7x5es2N0zX0IXIQTK2jUkIkp6PcD54OztZG5jXlrV8Q
xIybQNXDF4bJFXTXCGjsw2juWjUzfkWv8uIX2P1JCaQ7j3pmWBAXRzU1L9IbHrzQSS/jVPh7XBTX
S4yv8lu/huk2Hzr+EjMoNKUX76aMtpNmlahKVijfx1KN3XZY5HWH75UnfQ1/E3NRHroWOqti7vOp
DoN8O4b4mKWkpOxmJw0fBC4xNy3Q8GUp+NFLvniHcYXGzg0+32uc0xuuQKwNYyVn/pRRSF964Tib
xvjeKzE1AQIKTPMyqdLbsU+6FxwHml+dRY20aTBWvyMHiVWvgSDaB7KNriuoAOZpzdxvPojSQ6PT
BcSDJwbq5vCpFMG4ZZLvfivNZG+DoOEhuIzug8zCbMs13jz4Ce6oCqH8m19mw8EA15BA1RQPE7XF
mfU9U2dP187Gp2Pj2cFWPZNusWdAIPdtFcYPyRTPu3Lxsk+Kwuqt75lgL36U3lo8sg6liuQv7ExI
W4E5fkccazcZBM42WrHk8NKgOSQ1mqNNnTXRvb+Y+Fuk62VDxHaFOGZBIwrf0uUnWcZks2UNJsQ6
ZS6Msbn3vIQGPaoX+jdMhNOvblLWT5kv52NPyM+XNaqaXYs89Uem/A6oIRgupTPFJ9NeYatgzRZG
y9bdjA6DRLfghTuhU/5swFU/hbIeb20v9Hnp/P5ctCtVgM/T0JkdNDaxCHboOGZQecLiaf+G9ymf
ywtGneXPydbZfq40EFAQhsmWggVRLdVVTnYd6YrZZoTJ+9FoP+T/8AS6gISJYc8z7buok+KXLqpn
CsD5ZKZw2GDA2/0ESjeXaiyrm7SIIwPax33KU1a6ajMkGBJJ1dljnnCQJUZ2B0Z0w1kyTtpynLKh
ThEUGGQv1wgke8CV1L+ZUKl8o5TP3xOoxle01cSNE6MYnl2Z8YBKFJuGqyYpAehrsk9ZObG/H4ST
nPx4DnZLzG/ECkKyGJzmI016dzd7iG1mvRKKEo8Rwpoo7miHwhtnqbTH02od9jQi8Yu4xt35SM0y
fxLfDdrmz72IhtM8Cn+bRURAiqKj/Z9NyJiyYjijuhzirM8sH+gYzI9X1Jsb3i4VuIOdyRsIV7Vp
uXqP07xM9A/pmYPeY4/upQ8F8OOHIxVTkkGgxfacCaGRUgXXtpjXYdliKpD/KsI2OPmdlQcPFJp9
TNKeRJn1eMKbiWI7ieaz4galCkLGfqOvPRaDleUcamV/pomXvmZ5SKAhBrfqdo6l+qVJPzyEOYSa
N2s+DHcRz2s9MyvxrvNgPeuHPzrLfnXBL+k4+E35MMXWn7ZoWdadYpr6KR7LmvwRMr+Ynf/ycuE3
25iDjPkKCZl+mubtJnWLhEQX3ENOHp50vEOwFPg/laozDyDvyZc5/y0URfAaqbH+Qv0it8qVevcH
O+tEd26encY00aem94ePcoW+gWvmoGyIxdyw0gc1EdO4J6QMUAvx9H4kgXfLVMU5tnlmbgyY9q43
Xsdsa33XrPcxHmjBNadmYp0zthHVoBQ+a9WgqT+N7EHrfcU2ApVgy4a4GYKexS9rH2+TUg3duuFY
n5bKCW71dO2jq2o648vQnsrBL2i1M5YvMp6LtzXu2V1yFbKxoix6opK4k0Mx/iiSaj405HjsF8fJ
PxUDUPK+j9m0zz44Y+mrkXRJYHsJRLazLTeIGbLipZmdL1FNJTno2jtjQZGfu0Kb13nNZxQbTfCU
IRU6tzrodrE7zIeyXPKnP/zB0pMHcXEy+NBufeUkhz6M5cHHPQr5O4xvKV55PrGNH64yhyEtgLh0
uNJtOGr4mWVpsauJSy83ft8QYpu1XGFx7OlvnA7tntZlPSBGJyt1abx+80cQFhKhop8gixn7A88u
8eSzsbz1wlziL5HaN6j//jUDlNn9UQDfzJ07RceS6udY5jkwiKEx/mPAkELmfp2fZpC8xzKFP3ai
pdqLoJyOBY3McURZ9C8jjP8OHXP/3r4M+v19QMj8P0G9HGHJ8f9WL9+9z7Rbv6nkr3/g3yp5Gf0D
X41/CoM93+MJgED53yp53KX/gdF4IN0ohI3HeeP/aJd97x/XdEoXfQGxYPjU8QN5YP9TJh/8I/Sv
LgceEnrifHAu/t/C6v8PmfzvFnWhGyO+IeHRjSLczamYr74Kf/IQ0r6FdCCy9A4ip4h3qvMW8cDm
uvJ+OtDa0abGWyy4DDEFGKNyXa6f//RZ/fsF/abTvxqL/F/pNK+A9+3jsY85qUy4d3inf34FJE7V
eYUm7LYzSnk7z2q0kbAlYgQ9TvIe50TfCx9TrYl7I0ppjoJz3fg0vNtM6AxHzQiRJTviv3ldV4OP
316X9HlTeEPH+B/919eFaJyGY6pRR05DbXayiwoCZgs52S2PsIymvVx1dG9mPzAAvnOSM/lvFtYx
xhblo2J5OW2DgDXrGdXCKPZ/8/p+9y8KXYzYMGWiI/BDpj5cLL9/bpWPnqH3w/62iIp1RPvj+svF
7x1JWeM2/cdc9etwEZUfstD2dIHGKIhb+WOpcuJ1syTUz0nFY+tC8dqshzqkTH+cWluEf2O2JZDt
//mTxMghQbbLRUuqYsRf//INC5qIwEFnemFeXc83th369IZ2n0hkSPrB2+dR0753XT4+VZWull05
KYJ6VDAPxd+4cl1/1Z++VMHKAd+La0rB9cLjH37/0NoiT+c6EtPFS2OwIiUaU99N00pq9EpF1n8t
IjXk2d98V1erib/8VnYR2FfHLrC8/KtPZ7t2DhQqSDIWeqHdjatGURVGletum2ENFUM+DQTstAE5
oB2GLSDLDhvm5/98yVyviN9fBt8Dnoq4VDCJS+RfHDH8pYfEVX1z8egeaQHYdgQ8qhWRxfPxP/+q
v1ycfM7YBCaSb5s7J4CN+f1zbtqgtaad1MWdCWs8Kx/XgpugKWdEvn1XdH9jSfwXrw/saILrPUB2
Il/s9Wj8/depNMOojL3vuSqdBfzmXx+hyIk0w13AaV51S3D1zTJ0YXD6z+/0v/xqLEZY3GCEEtGc
8Lfff7UTBTXzFKPO+NSX83XHOe28qveihw62az6CmkKIqozp0t9cVX/9jMkpBdbinWNgJiI29H/5
ze6SGVb8/dlkStBgDQ13+r+OIwypuJL+8xtl/f2XI1FczS0E2ahY/wUJW5nrZ/Gnh4Up+jntQFqO
BpYUtYFjlo/BXxd78jMsOhiyph0ipaRZtzopo31Z2wAoPE7Dfdqr5cGPB72Bi0puln6pd7FiIdAU
Hdo3DTE0eeTJ6+E6W9WDPddB47+phOWZcp3oeUqiYotcUuxZooA9p/mLTeHwA9bfOEU5B1XMRRWc
XVxcBufd1jUTAa3Gj2RI9Y9+NPaQOaK+Qe8T3nM5/GjG3jmGbjXcibmX2z50AV28VJxqogdIMVdo
8nQlhqNcE/nJmUP5UHQJ1jEZ26i57+KDm/fNrZ5RVRWOC8dXtjV7EYeRKA/VVz8S+jmPPXZztkG7
NIblOWq77Ijx6OvUV+uTZSi8Z71Bni1ih+OQmOiUmS7/3o/DRzyAD2wmDDi2yVStzPuddddEzA0h
ZlFUhNomRz4G4IE86O8HCKKNcEoBlc1kZgB43EwhAtdUEPbqRXMlgdFb/Z0dondMF3iZNky7T5ky
cr+6abvj8Sx+yMlDjLsoveyZ0yxMKapH40fxUyiHccM6VDzJNq+ebefaD1uG81aWIVJpus6rWjWc
2iefHJUNrvbkW4pscQ20d8QWb5TS/4YUK+uQoibq1usWTJH7Yd2GeTocwyVK0JT0L2XT+ucuj+Y9
h9O0QbNG15Lzv7WjIXKchZ3vkP5k1lsMJcZPqcQSnjE/cakcD+VDBQz5gpLGfwDbtp8bVGA4rtpk
D4HhXFQUOEhQ5JKwjwvAT1UjxdEqlZMK2pBprSs3iHaJXcqf1RxePGFq2FDA4qxMDjEkbdi8KGae
tbmfgzkcz126/ATaDrdzZASqssXcOG02Xyx2VV/s5BTzJtfsCXPHGUnPLuLh1LkaDMutf/lLKG56
iYCc3oUuNKrtvYrZfWLme3DjqsDSQd2Ny4z3Vt+H7etCCPtuTfiG7LURhY70IERIBS1HKHLPM3ar
p2W9C1K2ATwC0NZ7HgwFOPJLrMVtCeK2pdX/Faku3Ux9diP6pXlBKv22iAolnSyHQ6xRoiN3cr+K
Qh5t2PgQXyASS4Y0JyjGBzT7E+pk0h78uirpMWa7LzxILeGkCOinQE4HKxzgCVuu99OAd5rnlT2i
6h7XZeZCL9GaNveFKrJHBKbLbZn5yPjVPF6cPiKzzcQW/7F10uN1HiK4L3vPEiAZxk2qoVFrDB7S
PJ/f/Z6B0bYbUbgVyI7vGOaX1UWyCaq/5BWD4a8FwbroOyAPwhqhKdkIyOr6tkR3WYoPxTfnfV5b
Xz+3SxtG8G5qwLmjxFfoLYlRPHzWAIsuyNlalAVrL1aiH7Kzdtw63mKil4g645eWNXKJvBz1+mgD
mc1Hr5DG3fkZaa2HfxVmLcswzHYiOVgW/nnAqzJLyTRzciu3QKQ+BcVWGquLw+JYZHFVmVPVmRF+
95CUnYfhrqlTQlSXhp9gYUz0xlmK6i4XWRCDt/SjvM1adw22Zm6L6hwufATQcKgr9O0sWIfdx5zE
QbBXnawpmxFGV+vnEVMslGBsX91N60Jyb9lzZ2YfcI6yYYq7KWA8j6jrTiWdWh+h4HnCMnJZ03cY
Nsqnpq+C756mcDxjR7e+tgmXGHiQ0JTHUZTxVIpVkYZfZkXHemSiharWOPVwXr2uh6H0U9RNIWi2
b02HBcay1mt68MUQ2+emUVl1HvOoXx+HdpbRpyaSXb0XfjIlxPs1voW7nTAN2PDFpp7klg7W9p0w
17zZKQ8d8wUdi85vIG/7rNw2jiwmhEsu31C+hy9LtD4whmvvomHy/AOuAv6zTzNUEtHgXhdOsD5K
lc0dO2hG+he0iTjkb9U0W84uTnl3Kxd/QlfBN6xaokPcpD0W5Csb7n1LLPK+lW4576yqqp6o33w1
XrsTlRv/SkhnyBkniiUmEGi2A4LquARoPYbsww5dkWdxuQOLwsMjjHzEFlASsrsNGStkZ5QTQfA5
mQED3pt24mtxpNtbeMU8h1fbEoRLFUD7CXeOecFQlCjL2mr8NkxTW3D4dW4tr4+ntAveg8YderQR
axqyPijpirIPqg/dP63UpusNh2RgnhGMSOaOzOw5x/I+K177wTPRvTXLyieVo2BLv7Z6aa92gehy
0meF2/sSsLRWNfPtiaaKAVS95Kr8KChb8CXJcZdRZP+mgYKe6sziUZSy7xjLT45K8rc4K8XeKdJ5
U8tE2eNsKnWTaRZl21Glwf3gh/O3sDXpq1hscu7bPNqiJex3shbRZ8ryN2UykAqMD5Df0wNtWNaz
i6mrC0z3VB8AUpeU0WI3PCbj/F3ZAUIGnPyYyhJrkoG52RQsXGdeb26iOXVe3O5KcHo9z5Y5IMEy
iDt+5ew+9Zwru8Qk8UPB3A8tXBLtxJiHu1wpIOhYRtDoSTzu1Wq7Q+WEyXnxnHHfJ9nqkyfNwSK7
udqt1h3q51BmLJKcdfRwW5iucclMxc85AIK/GUG07uIwq6ubZA3cG2+16aloKnHyBRakKJpTDA+m
z2JpClixJDNbpKxq4zZBeLGzXs64iKiL10zThu+kvlgQlG048FnnUP5om9s+/OFlfY14AkK9BpXc
mGZsb4ZWqqduRQArse640SRPkGlZvgdro59VhlDXiBgXjjXFQYSIpeeO3Tj/LotfMdMSctsGsr/V
WBn5myXv44dy0glVgs8iA/sasU30gHt56Iz2dZ163exZ7AEtWdSry9aPC+vu9TCJjyR15C07Lv+z
l9IMb+q2IxwbsRREoIvN1wgoaxFFaq0wpknDz5XwlvAQJ1kjvwY6ycp7Oy2oAyWHL11naEpKQANg
A8TaMmxuJVvexYPd2qyUBwqbo7F/KXhYn7MM9wg/69JL5U/ejTfXiGVtkjFF76VINjL08MQaALx3
MKolCL7VIyDEML11g+4eh1BTUPHu5fPAvpBnfhRXn9qm7GZMzq0HZMCqsIhLfIy06Z4JxfZv8mtj
vwuW2dy4ambUoLXB5qqyc4VMJAxQLcEeoFKYBtCYoEp/DePCwk4UzMqjsccGYnQW/hwDHnQX7EYw
FlAS+6V6LIcTP1hmG2XdAkR5YN+EinsQh1GPiHCJLtz0vs9zy5ZLAgVcaKbBwdiPt0uh9Tcri+pF
1HOasmwY1zfUMkgRXdx3sVubE/9eDg5sgXAbNW1ZL5R3YcVtf8a7wbwONPxPHOh1zv9Qlw96TuvT
MKJwmWcXzxgz2YlFVakAfZ3a1ttgcaPxkCALvMv8KDOnEgZ24vNdnAYUmH33Jl3K+uItmbMX6Ba+
N5g972ddiBcLrLm1Ph5nOUvPg9FzeNRp1h1M2hSY5tXfRQfvzxsM0T/TYr3x0aqQhXdP8ltXiKsL
EwJKx8uXY0Z0zEXRNx39CPJL+bGvNrOukcgn1IePqnCn1wgVQctxnGIe67fsckpV3VZj1dz1Lesv
tQw/JzWkd1Gt5INn8+Hgzkt4CroURyh/ivURrPEsMSVhxlQF0PNVqW9Xt+QSQ6VJT4XLyKmPGv0Q
dqvzXdKozNvaWdef3Kxes3NJz/taF0v/PQza6RiM8hdGdFXB2xnluHdWPxgpVyaaK7Z0p6CgHWvw
nlM7PIrelSyjs4N5zU63hTiWpob2tQKHGd2aO2+o9V6EqB+HapKHWSIzxv1NvKD59rBgafITPTmO
D0v4Hs5OvhOmuWTxiFxoSpMnN/XcTwM9wBnHIULEdDLd42HC1lySxpRGLJkKW8ZfQpNiy1+yHJLO
gDojwOsoDhByha7tj01gwr1oCndXS0yrnEDdkmaBwqYyassK32yHDtd9SaD7uZtS7hHVCvaY8Gp9
gJMMQltUdkiAt1aaU5oy4t9K2yf+wQ+pqFZe0EFe089Wt/qpfXxsy9pJ9taCQJdiWE5tBNe/RCPt
qFNl+ybJmLLPwp9+LlPwir6zOlcmys5hiWMOVdYz6q/4gx6re7H0kfclnYfZL0zpYfol1H8aUCDv
pBn7Bw9jhPhuwfZt3jgefGuOcB/gN9YSzY+D0Bjn8m6JHos2dD6RgZ7Io7RpAZ2I26Dd9HJIv1H7
iJ0cEnj3JWqeXd/1vixamWNX9NGARqaiKROi+ixnEmiHsNa7qk3DKzsyMRtLaqTY3tdxsv3zdTuK
fWBqH9teTWdc4TPO7FhcUnCVbUqdgECHfVjZNe2umAUlXeiDCEdabo1fOw9F6X0uoTlOEWquGTVO
DpeWQP/jTn2QeogvKg94EbZvfnKUwVfmQN/sRCweRFNc47PDeb0A3VTbNoqcfS3tfI+N4HLLvY3h
lA0SjBjy6Fym1Q9a4/Kpog3Zzo7ynlpME3fkvY4njKGiQ4arB8VAZXIGEKq6QbFe7hevLl7KpLf3
AeV/f7IuGe6ujJtvgXL6L71SeH3hVLoVfaNOdaGc7wxOOcQRCh64ouPqJD1nPTCyxtkQO2fxoadg
ABnAJqIPgmxfM8faI6oCChGV9gnQrGKUIz0n456UMMvFmKP4r7q3fNDVoweS9hxFfrXN2d6DbS3u
lUfGjq6gNnPbyZz63v4q8HQatlaBCB4NZBsMTdV/W1ljbdywoEFteW5z/c2j2lMNfw/5sWDmC8aU
pSsehem6MxxPvnGVZy5+oOTdbL3gnlmf/2SsV+Ix0MTeyebppWnxpMCKo463dDUktcyl8I9Dgepw
D64yvOSlbB9GX5AdXw/cgMXqfqBDhGoWuJFtJswadgzq0peAbGwcDqznbWdqwturgOmgi966oLlt
dEa7hC3TmmC0hkrGur3A0NNxDxm2qs3GDOJqicXm7n1kVn7tJi3WDrY71l2wbmDwom+mcr3vK7MY
c+WK89117X6i844PmpJ1zwfwXgfJW59VeE02QfIcrESoiQkl6JKijRWTEluhKnOclC5vMizvtlk2
k+mkjcB4qWbhTh0dhm+up4an2QLjJMyfeQnxhZYWEble5u+RMe2BCXAT7GcM+uii4v5rA0P4KNFN
WIxYUFyz8wdS3jFuHBETV/W3Gss/zPgW7nKqI9woRUsG4xUBCn4mTTa/87BEJsoXe2usU+78LnEl
3gdL8DIGBeAyYEF3W2PzwYnpjbbf+lelQ9FZDP8YGaXYL0QSjxEsbMUPoKceWSyH3bij7QrfvJAn
WH21rM0FzUvioOcqWe+rW3wt03F4A0q1k4o2RWA9XxXbQcihb3xsGg2e4pSG83S3CLxjSotVltsH
b5on7Z2rq+adWQklR585NgDFEmruQPFlV3X9NvJ5bWf7zx5G50wG7ttK0UvmdqiDIxOYIdpEKxKO
L/BK5XxRXsF/9aAv2ztVSa02KyJVc1hMnrYOdSNIAXeYG2O0u2FDntyvIz698Ec2sJ+yZAjuaqwW
orsecjr6Nra+V92tE0qqfRrVMt7FhTu0xxauhztwVZI/taiaIWJeqCrBT4Iv/Hnx/PnqVuc2Jd8J
L4weoej9PDgCAdE+c3Cn808nTyrUMmkaqvRVV5HxkQWvvFg5wYC/ow0c1ud4dWuGev0qaTGrCNfy
IzIEnV/kmq3lJQtWGz/6DqDVtvHz4sr0LF7O3wKhFlooF7aBw3Bu3Di7kVhclSfSduP7OsTz7nEt
cSn9tnaNz0gzXWkex8U3ALedZ2J5HkrHmx8839D4V7HrexfVi7nibMX8iZ3+YjrGEz1QFe0v+Cwh
JKvTu2hBA8MUpKKWvoFMWBpUh9C/ezeZ4uA0ctKw27BpNr9hG9rKYCtsa7o9W4k0OEoxeMOR0pRh
QVbNrrhZCmIv8ILUA34BQbg0Z5fxwrgLiKuo7jBT68oPdAQ9TZClQr8BslbisI5uhKsLM+Zh+ViF
BEndxNkqo4849MsORcAIk3gP939dmXXgOIjKNH9FFR/Z59CtiSBh2rmy2YvSwBS3WMaq8tIIn9/d
xpS2XziMS++RWgi3k1EL9eR1tfhe5RhgQD/QrWl6eF/P+yKjNebO6VnIpNdaxo1AOYrBXge7Ohxx
Lk6c6EMZR2C1USU+X11tYYEUSuzoerGESxBGmyEUHcVTA4zLD0sz7HVTSsxPRuD8izf/AnkXA+uc
PZPHwUFjDKC2Qg+r/zRmOPYfVNp77YEyeSn3wewBtjhZRP4JcineZ266isHi6pV5e8YKRXxJcQ1b
ZtD3CXGLpU9ELsGlceIROCUIPf3Y2eOK7Qd38MMAVzz4V+8pD6CDN1OhWZCmDXEbZpGEa1XEnB8I
9uVdM+xILkKPs9wEtb1OzqqMLzOS3pWQH6gIDoUfTQ3LsbJFF2xElW8niEGwRxSq6tzagD8VxDZG
CtWwczubSa7yHKZjm99Q8VhsIf61FQ3++bVqf9bixatH7GmUjXHoTXXoosmooMVuHVNHFmubHphq
GRvp7ZPVTu39ZJSpEdKOQP2Wau9+hBC5WfmN+jkoRfW/mDuz3biRbdv+yv0BHrBvXrNPKSVRki3J
fiEkW2Yb7IPd15/Bqn33dvE4JZwELnCBggtWqZhMkrEYEWvOMctXr0Hyh3YKkzQb2Ul5xVJTH69p
jMH/gA+GOSLTpVAfIoSUOd6yHpEhoskuua0mGzVZb2pNfjOYUDctkEHBbmKyzxw292zvxMKoileu
mqLkLNk/Tq6sVkc4GJhe/dx5Ig9WqoP0fcc2TevNBJei+WEmqZltNLOr3kYU9X4ouEWHUdfq5iee
NzNlUlpwu2VYi3EDuV9/djLBeCvKksWUPoXlT4Nb/coeUWocWm8oxp09eG6x0WHxGJuRwhBs5xFG
iXZZ1AMHnh+NNsnGt78HZwuRfD7x2qsOaotYMl3VetNPh7wDBLOJbJ2NQSGLqbnSE2H1u4yJor3D
zF9CIanKXEcb0yTo80NASOjzW0g7ajiMVzYCxvDOUIOiQv6XZzNoIZEYA5qoSFhXzpKgTtvk/cT+
o104CIt4cJ2d03oz5q9QkutuBPyDw1ArfzmN2ke/jMLSJnae9cAGvGmCOtlXim44VzRFhHgxa8mY
j/GI1VucLSkbp2GR0ZpbTwZfztf1jltQOoT77vVJhFiiaz3EXde1LijdMK2yvQW8Y7xixU57eKVT
cZNfCXs76RWvATu9sTpkkSNqMh7THe1fdtaVOZhyVybe+FSN+XjSx5SmOI2ImvrpGRrVayB1nG9Z
91W4Tj3Hhjg0JWq1a81YgcIGYkwPnmInsqq9p1gu3KdCMtOmTuPnv8tM9sTuvCGOip2Lf5w3Z9vG
xn7IOvpZkTVICZQY6gDfocRCJkhgKbLsqgHMgMpWdZPDhD7QOiDAa5Mjyw3vq2kWZgSfjOYeYnu1
ZbziNow2YmqqNzSvLLthFGvWTmNL7AUrTABjME0yff33O+LvVukgoCrhMk20Ryu2i/CGi2QVyMDG
gC0LmqntE6zY1r79u2I6lZ5qX7taLZLdoKmxtR5ZWQDhU/BsoYEELVBvPXLMzIMZmdpcgdUchscE
8OiIGz5DbxqZCZQCo21+QpINQL7wxqP62FmN75Z52NfUrHFJqVBGv5Wao3bbbnSnHD9zUfZ6u44w
HDNT5iarzNlCoOKH3Gl5LLQxYE6saLIo/d6kfcHOZzsoezWPB+9OYecTkRsQV/c7eS9WdmMOqf2D
bYZqPDVKa5qbhNdi94UZkdU9hMx8Jz/QO6P74oSyYvgORXc0E8XuTllOBOxDTRZGNyM+bMk2CE9S
fAyUOjJ/JFDsVG2HSE+018Y0jdU775Ms5YWixmJmsKrZpNw2yAfKfZ9kqnqwTEjNcySWblrehiV0
MPRQG0KoooGoQzBmJsbpk1tbooDoqqbatFFUt5iiTTHoUCs2mkdDob/Oq2IE+Wy5RT+yO2/gTrQ7
3vTfa9FZ/SZAps+gojng0SKIPXQoK41tc+bDtRPl3WNTZx1qOzcf4z39WMs9OdgETYDyuhAH6BrJ
t7QeYTiuUklqAXvYA12OQy4qV7tl/0lUW1Z6rXEV0jRls71OaHv8a45kqRJWiDuGNlixOM15daHK
cFpGsRDTbaim3U8tHqkAiq1F+PRdJpXl99rSW5O9ANTBN2ECnPwRQnIcbmIAfHyym3PT1MSz8Esl
TlkeFEUJa7weQyofJwyc2kHNWPUcuslRnmg0zThtdSzXZpvkySnorG4sUM5244B0RwnfHYfe5ytr
ViV/CR1dfXMUPal+ID/1WAf2Q2Q77aqvooE5AD3LSMX/LPTwzeuIYXjpvaEKXi2QAN2XgO1N7xcN
lqE6jG0UdMd6hL1mTGCL2cOOaEVcG3lqpDdNyER+G6DgVx9H9rNQ988X9mBAyWpPOazs/DZAi1Hu
Jvi16bNFn59Cn2bY2LHVRHaT7QzS10zah0y6fkbg0zt3hU/ExV0wVrQUs6RhRdVoUch1Fb5RIXmi
P4nlcD9yyj3GYAOV5H0Z0Ja+Logha95ELmtcnyZYRTQ7dKEgv5R6WRxqNHba3GSJpxPh4bp+W7JT
PiNU4YmRvtmzPAuI+yza8aWwsipmdyS3+htRtbn50JHdTahUrVGbK1bo6U2CPWjCwZChh92Waos4
FTsfVtdj3ASFh6zSMZ1bHM4B4EuMCTZ4AUwR86hvQRRcs2aQEiMpeyLPUKNib8s2sJDNNksKFTWq
7K2avULE8gFIzJatl5qd08IOs61AU6GUd7i7WmCCSgGlI1mhbo5ruZ342PizELOFCnBevhOR4zqm
ZeoE9szxKr8LOyzm1LXd1cO+K8hGfWxJeWqe88SEPzlEFk07T6Pj7k+AGqwXL/N4/fwlLvl/IB7d
vxdzQFGz1I3+IynnSyH4Z/kr89n8O7np/5MQJpJnPpCW3hZkJv2f66J+f/2HvnT+v/7Wl2qG+l+2
Z5PZRu/ZMv4Siv4tL9V0cw65cV1SNxAb0LL+t7qUZBxVnSUZHvpB9Dxz2Nu/1KWG81+2YyOVQA2K
Xo0//zfq0n8qzhSdRD+TSq0vZHY9e2HlDFl88By0DxiQtH3kTur/KjrwP0dfyJAcOwAOElTKfZ5Y
3wRq59UIJve36+z/rYr7XZZ67swXWsVGk4T74DJ9QLR+58FL2TSWY1148IVWzGjLthJ6F9znWfK9
tHUdQzsBCJed+WIM0zvHyxtw5iyG2Ohx9WsCED5LU/yn5uw/l3yRhuexCY6BNgsfsNAGW9krxWuW
q0DWIHEcLzv/hYav5xNoWPAR2iiH66JPd06mBp9Emp67rTzwvxc4t8Q7ALM0uJ8yqP0BbfOhVRlz
/1Z9/+GROXdtFjq8BuTLNMaxd++giiKOCbMTHbdo7UbqJ8/NP8v0v6/+LCH//ezpfg5TbsN4Cp1y
usl6ZhTsVmiADeIWJ8WM0tXkm4Jk6BPN35nLpS3Gb+YCummxK98nUt5OUC+x8ZrjJwrrcwdfDF/L
M3JevLZzr4Y20Up084raev74Xvx1Sf6jdf3PpVqMX/b9Suk0srtvKm2rVzhX2ftxg6PePrnT16Ke
9aeAtu/SKtmy2QfS85DJH0FwdNodfxbeD0h2n3xRff7QP53MYrzT123MCSbGvQzQRZHoMYXXCik7
yQ3hclCL38AVrAaWWJ1+7NwXBxdpzpBFbnIVqCfhQb//+18V4gN+R0CfiToHpMe4VYpfc/TSJ5ft
3JkuigfOoUAMUdfdoys6GsbbCFHB5ooYwzUJFRoTd0EUiFK7MNt2iizXutmunGxYs+IH9lKtPz4P
3jJ/vmKLOgM/OFHYQoEdI2bqtgcLt1q5ot1rNleIPAEdqxtwgHtog1AUcEqdCiIx0RomwBEDM1gN
LfRD+5imu0BHJaF+coWcM6Ncm8/4N+0rqLA0lkoZ31eiIxmgdo49qTZuZYLAS8pVm6nrvqZjGZXl
o6ZkcrYBQGG2kqfOrU+NWv2KS+8Ul+LFM+IHfVRupBe/DE34lSXqe024E5q7q56JYR2N166m3DgS
6tgQNcc2ML6C83hLhbqhdxmRhTJ8B4S2jbJq40XRNU39dRwEh9pNYPRNt3bLgsT1rmD77aV0rhUm
2JGiXs1XLCYtDjvrbdPJPfuS94nSfI/z6iYvNXVl6NXBAxoYxdl9bBP3WinA2DOSiLLsibjEXTak
29pKAC3Aa9Kz4cqKyytCcfZNV11jjL81tPwhy8pdSGg7a+rAh0dwYRVc1HB0rCzg2rTy9Y4XHK2F
Aag3oD6Z6XQTmtwEVmI0yI7+ldDIbPDPUZLnCtWysA8Tr/4Rnyh8pR1yABywYvvxg37m0Oqioic9
8R0epi/f7HkgJloZNC6+XXbsRfE2C5G6dmlUPnYawtzs4NZ144ePj31mFKiL2t0pDRkKjlX5Gvo5
KKAwuO4TXEF3SWV7/7tg63/X8Nn79PtQM9CIOmY4Nv7Ye/fkdV4laup/fP7nrvuiIrPS1rymcirA
tYpE1FM8SDa/Nh8f/NzFmT/0txKhWIOrJIg+CQNx+7VipdhR6Tzu01bVL3xuFvUREbpXVgjLfVJl
/ElRwNHZef1JjTt3cRYlTnqELHQQafweAe7Ks8L60NdpdNmcQl0MX2hHSeOaWeNnQzaTB1ZIQ98/
vvDnTnwxUIUXjbEaydqnOzphcJ5Vqkb5yTvpzwc3lzmyjotStespO1mgmWuPM1/nwrlorNIY+Ocj
kxhKXsz2Yj8dvB9ThvG1iNVP5kLnTnwxVulhjYnJpokvGnef14ipGphDnxTjcwf/H2OU5kTqcnDd
C3Zlo0+g1Jtxc8n9NL3FKA2soZap4VJlqjo6dLZhbZKA+NCPjz7X2P85KyM79p/XXODGIGuiaRF7
mpLo8GLXZeljldJwyKZfSAGv8hYCqYW5/+7jTzx3sRajtrHtEd3QfLFK5ONKtjZyRC2XHXsxaL3C
CVOkJbWv1yXV3iOwqmD38+ODn5mPmd5i0NJvItW7hC7etU7+mgtL+TY5U0ODMsA2Ug3qLuUxI26x
0m9dxyOnqiJnY51a2gNThuou7yyaWg7cm2GyjdtMhemZl+QYsp1qregP9yegOD/pgJPQ0Wn2hQ/Q
oiC05K0Mg6K2fum67yGN5JXs2k+OPQ/NPzw+Sxcdquag9iDg+ah8lIOwaoddSudJJQHLput7ktDX
t1mpNseP78GZh2dpWZzaXng5fnKf6I+VVrO1q7XRZ27Xcwdf1AhHp91VS4VX7WgHa6VmG7lxqc0f
n/qfX4imuygSmgGvnwCa1if4I4b3aIlrs28FrgZNu+iFbrqLUiER7fK5ae1HKOBWmMdMUgQB+338
Bc5dnvnnv73Rg8oo23hwG59OuA7shAYR7Z1PDq7Ng+hPT9KiLBAvjDYbAo/vEWSOPr3QrsGw/3B0
cnKMqpy2ydCByXej9GaEqgHgBp9MFiFku+zbLUpHQRslNey69ifRPBRlfS1z79dlh17UDRqtZl2L
tvXRg/woVfOn2nQ/Pz60PZ/eny7bYnADujRkMAfmopWWR7QuNuyH3GO9qoCLD0lK2ZTgrzdp4jzb
UWRuEG9Vq5RidaWQvk1QJ/RvbyJIwMFC8uiIXLmBeBzsek8UrG5GhZzSQKyJeuZ1HKTIbnQ72+al
6u2zyPpSdYHYaBPtWGUWC3QKqJLIjSzgdgR50dkSBwzjzQYisYFolJwsPDPVvTta5TECio+wRMa3
iocPArZOsxH65L6kgKRY+UHiNcZUfywwfb0EaT9eaZVVboBMYMhz1R9ybJK12mMKGdOmpP+BuNJ1
bEDctvfidAKsGdh6cqNp18RD9zbERFxUIr7wbeMsBkTTK9k44nj0IXSlG5Km6LO24pNKd+bF7CzG
A/AlNFVpV/okeYo1vCBnRuu9k4vCngNBlUTMlAEKcbpGUAej8JOJ6Zkq5cyn89sg7+iPNiFyBp9S
Hh1hcwPT90R1HPTuk084U0acxSxPJyQ9tbHmADEITooA8lXotfZJkZ2L6R+GAziIf5x+qvdF0Klm
6bMVL8F51uAXPQebIyLRozYq6Sd359yXWBTzYUoF4jmt8ZuyupN18F3Niy8fD+lzd2BRxPHtQkas
+soH6m18c2tDPGBkIzMSi/zm4484d/aLWjdOVZo7COB9srFPfTn+TFL3+eNDnzv7Ra2ry1FP+pA5
Up3F+nUrgfeOcBRvLBbHn9zjcx+xKHkSKaJDmLbt67FK1mqj4Lh26nJdjjBkP/4WZy6QvRgFUpHO
WI+67duwm0BFjF9pgH5i0z937MXzP6G4ijss8b6S1XIlk/qmbC7b2ccRv3j8wWiGNt0vP8nWtbXH
FXnZ9Vg87k7qKqNF2JaPkOcovP41NLzL5iz24nHXh8Gu6ka1fSf2YBcGaCmSnly4y058vgm/lbPa
U6YAyZ3lV5EG1B+D2hr17dVlB1+UaAPTYwVN2fYtpUg2ddbeBqNSfHLm8y37QyX764X/+5kPVavP
wkwfxmJ52wc0UkIU8gfp4TUxPJPMCweq+sff5MyQshejFlBI7TSdYfnuUAGuTEAGu26t3MICzXcf
f8S5x34xahUPvoplapbflygE7OpJ0b33iw5tLUZrGEPgK+uRm1wp6SpUG2KiLQB/lx19MV5dG7J5
0klOfAxw8bv5Yxdpl71GrOV4jTy1gvlZ+2jDViAm5uhv8+Xj89bnK/uHJ8haDFobPFeEss72h+SU
t85edVMydHZ6/iWIELiXN0NsbVRtP4h33XjLjGfVnK4NmwgCSMj8rbqKp5Tktk/q3l/9sj+dz2Kk
mxHqyTQRjo/UbWUP0BII18NHgBUdiG9wolFhyjunSo5pd5vnQJID6mNl7kkxTKq5iVGhoP344px5
Gq3557+Nrj5Jism2s8JncrArEIETG4Av8bKDL+oCnpq4ZClZ+IFr3cBsuOp15bNKfKaNZlr6P888
IpmZ9BFX+C4xVT9Ip5JHAsJe2ZyPd5jG2QOtrPFIUM4beqYvplY+EcnqPuAjN8B6kElKKiJwg5Qc
rc6mb1WA59gYpd7fdZoZ3hcNv9eg7zkUBQCgBsCrGPTvNBtu0GJnF16hRb0ZaP6j9a5zH/r8L10n
FMRzQVV+fPnn5/tPz9mi0kyisCt4LcKvoCCQfYoigoUdyYniVQ/7y0auuag5PR0kMkb6zHfC4VWS
RGD3Tx+f/plH01zUG0CqJPBCO/SDwcM6l6CtKj+77vqZQj9D1n5/7uM2mioMoJmPkLHFQjtpj6WB
/RR/VrsqUboTldiU5dpzq3rThspwC1w4e5gk8P2mL7NdD5J4Q7yy/RbhmTm5Ro71KGbrsGUliBZC
+2Lpg74L2v59qA2yvXrY3BsByXsn4ss68siL//ktQogIrcw7Ln6Lj1yP9qwoLqv25qJIQebNjQxB
p88o2ttO/mS12ScF+dyNXdQcVLesXLM29VM3f/dK70WzPymt5468KDhqP6DDlUXih7UVbs3GrsHv
N/vLnsdFwbEwVppYKWIfHLnYamGlbcgn/2ywziqrP43Wv37+WyU2ctTd2Oc5vLPryJ5jVsPm2H0u
j7TcxQxcTwjBKl6N+dUeQ3Ql3NX0WNkf57bJrLONMmtD/gr7B0+uGe0swrRCD+l1D6dZe2Scwpz+
kkJ+cctnhA3MkVepoT8GXbVt2J3kk1r3peenVkuY8PyxCPnXl128RS3qVaSpmpll/jCpb0Rrr5uZ
YHrRsY1FCaIbrSVGWqR+3RX0ygcIGfpl99xY1CDgoqGtpHnqB1V4wgN1V8rL6qaxKEDYqpOI2Iy5
brLl4yr2Nhyyr5ddkEVZyCgwETEVwrfsY2D61YXvc2NREwqR5VoPNMo3oNkSjyDCI2xYZ3fZWS/K
QhqkuWDBydGL6iYM5Av7cs+XHXpRF/KiEqmoTeGrU0oCnUzJMQdKvbns6IvCEFlolzHEpkTMgP/F
MXVrBrp34cEXMwT8GrZiVzLxxyx81uwIftkcbXfZmS9GZTD1rtGTJeOPZZ7uQti9hlNcdjv1xahM
TRX9G7NaX0u8Ztv1LjMujzDbi858qSWd2HUKbS0WvlmZzzjC3vKSpf7Hx4Zk9+darC8GZxCWWNPs
PPZVXdlTiE8Me8t+otZalXtUs3oVi2MzHOcaDVp6G7XPNnuxOn7wMZxIPWeJLZT7EMeZIY19TXh6
3/w00i8cIWNj2Misk85RbEgkECIO7P2uTDEeDe0EAX0DnRNb0nPB6tOmthupSugUcbZoraMvZW4d
ConheTeX6sbpca8me34y8VgovXrk/VEZ0TG3vw9F4cDOu+E/6qnJBIHwKnd8c4OfqvtVC7SVad6x
2D3xMjAm92c9HB072lD9FW4WaNN1lUTza6EAuaVhVuXTK6d9hEK0GvgicfmQiGPK91Gi92Asub8/
GknQJp/DITGGbqDmQwa54ddc1dxyHtYMiBFs4Yq/L2NDAFWNQRwvJB9fAtAX3S3fLQne8SRjCj/x
NsPicgXLZSMhOeB0xORcXbXqzgtC/rqb33Gjo61El90VGsL/oXoOYJHwltOtY9qHJ8myBgwETHsb
XsAxZH8lJPxJ117qhnCX3PpGJMd1kBPrVeWA6KBshxCr2xvdPmHfWUXEe9rsoMomW4dEKQ8T6J1a
HuZLCBKNiMOjVPF72iSS7Nr2G7nKK7Ufr4kKgLqEfLDcpCVIbG2lyxdoEzdsAuDaVjeAoT5+ZM9M
fP5aJP02eYh62r1YyxO/ScJ4pQXWd6I0PhkO80P/h2XEX1Po344Ny6QjfYhlhNP2X5xW7+lAyXZr
FNxKEFotpABCli77Hot3gFvUdt2hCfHTKDxhGflqhvYnsNdzl2jxDqjSiuwH2aS+LSPzSKyHszIH
p7/wxBfvgFIOnk1SL+topXgRPflsrfhkD1abz/BPN2DxCqhoWltWb8R+zrMfDRH+3f6KARZJizCk
3TzjadJ70nvbLjpEk3artU8f345zt37xfsiGNs+GJEh818h+0fNS/MBryhm2lv4yYsu7dYGUf/Iu
Ovc1l3pmTHwmPDc79l3Tq657XD/34LsgWUJQX0mpDDe5m8RreD8Qhsg1JViu1rxjaZDtnjPwj8S3
aJ+8Xs588aXU2bGNLKszkftqUpQ3+CGyW0Kws5dYNclTNcdwC7C/uezZWQJUidMhwXNMct8a+lcI
yC9iDF8/voFnXmSazSP129jN4LCKGhGLr4UkXgvPCYlAI19hxusf1bT2DoqH+VbX9M/gu2eGmbaY
IzrEFgYuSABfz2EdIHCh25hd2GjUluXBsXSyT8fMT/viW06Si1D17x9fqXPnvSgPBjwtxTVl5lfp
+KTZ3Xf2Oz95mM4delEbRqmkbWLqid866lPQJMRiWp9tg5079qI2FElTtyrJQr7Xqc9BSpRw1X7y
TlkAfv+v4tL8i+D928OjBW4hM8+M/drRBcB1lRAfSxBJS6LZNkr0OARO7dJdLiDoEFU63uN9I87F
s0SyiSRQKOjdANgSRWyUseq2/VDEkA+8asOmgnaoBVHaZhfaO0gOiJhx+qebKKiCT77AuSX1Uk9b
NzDPtNKLfDnkq9QiRoRKgod8TfDlasjvmc+MCCr4l9rgE+3oJzDV6u1ni1yuxPLnGdWEkYi3Oj43
Pf1SiqtkUPhG5HRBtdAeW1tsU0fAUXyOanM7Tx06N1jPs63Y+C7SB9l0G8OkJ9+Yh7b7qcqXTn7y
Xjhz69V5zP92e2wYB6UF4WzuccXjXvtskOkkCvz5jbMU9NZeUffsjiZ+ppXR4xiXcsfm6fTVtHv3
0BGAtnVJNNymmiDNt8+gFysYUufUSGOvuSrZFzKBQzDV+dqzsEIC21LFU6pH7FcojRmu8kYTm7jp
69seyPNRLWx71cFo2Bsywlvu9d3tUFgpeYhIw6rSaqEE6FBAgVJpO9Jm0+u+zZt1HQr9Sq1hkMyR
ed0uQnPIHTKVr27hPaiZurEG7Q5WEpPogTAActWsVTuN2drJSqCxUTkl6yB3CriGXUkKYmycoLAY
zORH8oRgen41e3PajXqewrVV4l+K7JNXFxPoe1d05XtUJs3dZJDjHadeCiKCk0DCDXxUavIZgHUI
5pPpbjU4OZvLrr6Ok0E9BYj4d3Y5ZEcjUdxNYRj3EOrfEsgj2wB6xJqMyZoMlGi4QmfnVORuJSfM
ROE+rarX2AWjUfadeeOa4t009PApmqJvXlFmz3BOrWtTb4J9b2Lft9RSrGfqTLnKjb67y9UMF3M7
yANUMhssWmStJy12rkwyQjZoK5ipgmxZiyJ+IlMFAplC/JqSBdUTa6IZkumW9qtZaeZd0tb3vK7X
rRKZh7GCXsWx85WmtuMuHaXGL9CV7oumXydlkcK2csK7IG3iOxhOJADJViHRJ/kO8YlcQaIStqMg
nb0To76poZ6sQZ81j0riME5L8xfCIVAwepjfcViUHrXyVWYIqtNwQCXYhZJL1cXjcZziAKBhYitv
pFTqGyOX5SZs4hYCZqWsAGrKXSwcfdNAgj6Eaa4dE1Pj7hDdQ05yO4aAszJnbxti+KaSYr7xKtDk
ST6osLjRYGWjQdRvgXNXrW3LV1yZv0U5yRTrBkEQRO8yuQIaAdZZ1ZmVOeP4JcszQOCqAmcfrMsI
FSWz3WZVU1uRj5ELKVuotTYxpESO4ee2V0A5+mxtZcl08niH3tetGb63dlCQrZQZbyasKRiAaVC8
peS170A5QNuTqrovAt3djJ5S3RbuQJj1pBrPEOBBhDVK0L4m8OWOOYznbTNm4zqJAICxKOmaX6pp
8YQWanrl4rd7jWtQbebI6lLOuWCjpqR74AL6rrPB5cYGAX/s4JKqY5XQhDoJ+XUi0u9Y54V8Dawa
6m/vkINVZOXAiGjNq97B9153LHglSyqj0lat/mKRnehBMa7hSG3EMGPdY2fCKuN5ZHXCnMm9yfjW
qLFxo03SFStt9OIrycBk6pkRFUpi3n3UlN4Wckm4V3u3qbZJ64gnCELGyVLMGpRdZ9Ixy0Zn5TmZ
8W6lrrDXiaHKHQKT5rqWbNewcRprt7jg0+DQgRcbWVUP6TUREOSR4eXRji451HdupabeVge9D2rV
Ek99biV7khmCr23TkfBlGVVBTFHkDltPEyncpAq2EbokDFRTpLM2q2oxPZJwaq+Hqp9+NtaEY4WA
n9EGrzeo4460PUwIrisAptuuwutHNwvSTu0ylOjAh/ZHosy0HyYR8kl6KZtaad3/Kgk0JOVcagNq
M92Q9+7U2FvoaWLaZh5RJRJwukJ3Ar7qAB0BV/+EdTCQ5W2li24/tYWxtUqJu8p0GrGZQj2/SmId
vLzFt8kjDT5WY5QrrXdx+4yRcYLg0V5XjaZsRVGziVlA99hOZqFsbGcIt17ey3uVDcLNkNjqtgHZ
t0m73lvHuQETgKxM0hSd4j1p2+kVonqzssYpWIkewnlVrQMM7qspP5W9XhSrfkJUlvPAD6s+VZxD
0kh94ygQy0bbI44qtnpzBZYAhrJOL+3N7SqcTL1q+Uao2ROQ4N7c4C3ASwebeEf8SbomOzrbDrpR
b6UlSZglymGbgQWFPhUyf21I7C6jNlu55G7VGzOBLXYLDE+fo8La723fyudeTv0pRIp7qBw5lNsW
8vxjV3nBfdTGHbsmtUrecpm5G6l7EUGAAa6slZmrw0rAOlyBpQW4BAlvpcW29mqMVvs2EnC7dnOt
At8P5j5pQ3FlDkN+NKKBHQQtBzMNbHzVWFUJFs6w7+wxhiqd2gXTm5G+fB7oIYDYLt+nemdC2RL5
V6Wq80NEmNRtSVz3rwSWPlH3w53bBMxb4sa441sZRIEN/XsQjOM9zHLILKXXvYnEdHfkOSjPZqsp
x16WxjcJd5KnC7gpSe3UNlAzqzBRv2tx8kMVzl2UCFgcjWbc/8XbA5Rc4X+V/S7OgsceWslagHla
uU0+bTrPSjakTJQ8eQPEMWm9TiZ0aJ3YxLULRHcHTGh2zpJ1gIFT3CCTa+8a0TerZmJaCQKYOG0D
3l+sCbHNDJ00Q6wTqzKKrG1tMLerUoWExQyJZtQG1lo6DgmyCkBpwc9D4xX4O4FnYq1hTV/3vDLu
mc/8UMkoWCVWYfN7nnKDc74+CtSxm6y0XCatA1oXfedV2XGM6ngvQJKAzGzDmR+o7d2wK7+pqpvv
XbN1bmuSunZeWqoPvZ1pIK1kuk3NwEDVq6bGPib4l8+vCXHOAeR+ycGMGrsCVjzzLKmQE08wUbSp
ZKcegwm+RzyMMMak3a/1BO7saLjf6k7+KKQS7scRGlMGPHJvM3ffGiJWNpnhSh7+QVylqseIYIwG
W10fYPunMsIhV5jtttAtb9fl4XvnEUMbOnFmkpULxXIdC7IQcE7G9RcbqBjFSpibSPOCtVpCumq8
YtxTjNjDMxt1DwKW2z97M2MCnq8MDSrXGoQe9KI69I5dVhkntGsPZpzB+4qBo02mAvMMAzNKh+p9
ntneYtSVKyfQe4BOThtasGVYSRR6SLB4VMP8VcE3xVZp7RUjMI8gvnvYO4xpIUFSCt4kV6LQC5Lm
bOUaVNdLNCX2MY9N5STK/muoduA7UftCMdeMb7aXhJvETH/VY+cAaS6eHDD0JPdqIMawb2v7erKU
ryZx3q/sgKrrmvCFXc507pl8p2Rn1d4micZdZLnyW8MJrhtTy29jxdIOLnkVX23Zg+fl9bmZ/Z1e
Pj5STPpNqwzd12pSox+wklPSrYbpqFdhBSaFqs2ILVaD4w4MjsaL90bWePuc+Og1Jnu4NMpg6Ke8
Bxte5Q6ZlEaHUxhU9oyDeiRdlYmihze2bBz7VAgnvC4T2FKKR5xGwtwEnl2dw4+36uHdE0QUrvtm
hPwc5EADgCURt6dRIFalmfUOMxqPNZTiEhJEcgKoJb052dAZKeZaJ/3JHdwvRV1LuQr12PgR6cCF
AIiE14Qa3zFn1L9AYXvqmgR0OrJ/2MmhuhkVXTwkacFMA73INukN764OavmumoQBhl78C5qMup1T
Hb5ONmnWK6ztxaEPde0Q2VOJsj9xbrJCQ9IcqOy8k3A6ngKYKQBlsqia39nVqpDduKJWBlwYJd+o
PfExW0pp/i3N26lb22mablQzTqmFKX7qxHNnUvjtWIXO9TQW8XcCqJM9JmdY/UIQUxNH42FwxS/2
8FnfyCa6hoyrX0scJruhtdVNEOTvmeW0hORWw4YLFt2SWcbIh9O1Lkk0Q3Wqjbs6saZ1ZRseBghg
L6ZGvLxmGJRFyFR0bXuZsfs1EVE8jcAc3WQgBir24m1qtZTRyNPrnVercGQjc4gnGt4EikblCwxV
OOi5xuyQSQzW3PRHUXXTrhyLaqunYcETpU4ouUgNwVkOlAkIkqdf9xEQwcQV5Tacvb2FMwIei9N3
k1DBe8MgA0ayQbsbcqdqV5IYpS9eaQosEIKddc77pyxFRyRySCybnji7oS7tPaQIQbiX4zHflfnO
IwyBaPG+/FbZhfG9jC0XFOekrnl92sS/xuRgplWzUbpe7iHgNaeeXMND0k35jfxv5s6kR25ky9J/
pVF7FkjjYCTQVQv6PITHPG6IUEgy4zyPv74/z0L3S+m9LqF3DeQilSmF3DmY2T333PMRVbcHBQRZ
JJrbkDSkjlS3niC+wXaem7Krzm7XwJLAChAGxJdtFAMVoa9Z3sBUZxQDWm/Kku0mMeaGVapUl7S3
r/s8JA26DvLg2VXx4o+kdGa+Z57JV2c5bWMP+zknYm+GfDwVWXMho6ijgqV3VpOLRX4iWYwQIzWW
xD59TGY+Acq5PDBCo2PunRG8th1kZKAOxXtOmrq98Uvlv9Sd7BIQF8Qs+a7Z3TTRuNxmHD5WGRly
Pxd0hQXcZwPu2Z6i9mmYTeLRzMn7riKy/UshG7JATQcnmdRYEzRhia73VvajvxpAjQArNX46tmlu
CYSxwZRGDmsqxIF1zdT0U6DY9TSZQ8SH9t5pBki2rsinP42ZXez5est2VCQ12owkH83CwtZCHN83
MpFfm4KRr4aKgfImsW7HpQ2MkDhxwNxxe6XZkybsDmU4j5kGbxB8HyMdb3JLVyHxuP2+bdmxu6ri
QvUteb88QNjgGalMm9rdzikrlN+38+3Qs7rN1UQaVaLmB0qpgFRVI17pRE+b3hjjdWFyg5h6IDUa
7jxdqEWQdymZwHD88qa41iSu6INNMxXmgUwyb2OTnXQsfbmEgTW7j5lPSc8qRJEHbaUg6nvsHyrQ
S5uIAQccP4PkTSAJqbCJww8pOUGzNiUTayI3Vj6mvC2BTc52iHisBJGdLwlB9ZxMfCokHf9UiiDs
oatIah4JpWJKKdsCZSt2SdEPu3LwrM2YMBlciCkJFeyWywChD2JOW/3UZRS/ZWmsTmyU8rmsu/Rg
uOJartcgnogV2C0qilZEW1I9Ln15AD47X8ogi1Z2tjg70GzzJeKn7iZzWPacDYhx97FBRlc0btXP
Zcio0XhPj5aLX2pjT7Lz8n2ubY8AN1pseRUsd/FM+2co8i+Iq8Y9aCJjUzWl90xQV7SvOH6fatTf
0F8oJqYcULk/LZw6CA7eOgkzUgzLuk95lambJXOi+6EpwFy5zD/kHE845Wc6vulLy36wRBdtHfxN
B1UvDeOA7vDMTDNVBZXGgWzeZuPV49voeIzVwcumiyh9GpWy3XdsUKFBLsMpoqUQxrOUF2+kw9rX
hX/Tmn1x7ibiyzuPzFgOmWrYzxaWA2BwYJoAUOwsGJcrTw3xm8i5TIV05R3qh0O2Qf8RxRBL2Aby
9+oas1k0+UMzOAT0z5C3Zg2aA6TKpWUcD0zVKO48Xd+Vfm56oWtMkMgAGrZgx01JE1UaetvV/guh
lBYx4PGbD5dcmEm3JkTyBxXYW6aj97TN8p9+ruJV00tSqidzTVa3mEOATXqVedMH0ZfuwWcMfJPW
c7yyRe6viBsrnuhGq3WHkLNt4yrdlHoaGAoa4vPsGowhGbzKitDmDS/75zUmOESzcHmngh+RlAKp
LAOz3FHHEogXHxG67lNceGglS7GJU9nwrnYeCBZORZteE2WR9Zn71IhGHMuC1QquwJ7Qtv7BWiZj
m8XfKpN61MdSuUud+Y7ySO4pvIeVvMYT9Vn5mmh16+QDT3LTjlRn3vTatUBx0hYNjHeu8h9SOs8n
QeLog3Zi5ivtPn9pGuXcRV1jhqAWpnCAD77RqsHlnlreEeHEusQuBXJpQmpvzeCt7ZeLrZ0TQb7T
wY+ycp1OQm3T0ptPkQaCMBLT8pwjN9yYHE2/J3Ag18oguGro5iDsdHuTlskz1wycr1N9zzqrRk4K
+s2YezSky+5l7vxHDmR3ZAlQNlviMw6ypy4vkgNmXglzCK5mGLk+ZW7EVjONqBCzfaFW6UJelhvy
/FfRmBQbAu2yQ9PyfobSlMlNHxvt2WCmB72hgJOd+fOHnOzrIaOxyFyN51U0NWBb3S3xmuegJ+md
FEN5TIao588AJV/62dtyfDI3SseI3UGvXyxgpVCBzl0m7E3XkWbsusR3utOLzeO6jy2QUV6uvSek
/nhrFLrbeV0swiaPfG6nu476fle2fv69Vz3wkkaOJY+hWR6BmHnbsehM6BW2t6IYqEM1e5MKxwL7
SejmWLLHyr43bCM0C9/f2KCIiOnEe23YLYkD1PPrMo/VFgGrWps6uMbyVeSSNLm7dXwQ7bLO9Sbj
HLT2DMJIC+LqVkSH56+1DrxjD9ozvCJ30ImTyyLaOSSGm6LBVEcTgkfZtJp91Bq3BdN4ZzDsxv0i
6uSZkEIr5E4HJ18U9aYPOk4BhriVvkWl6Lq8Xn5OHlhBBclp4MvtoKzFhOkC1plvWbe8dc3meVMv
zqmPyrO0YutckZe5qouhAakG9jqy589hJs84rzikuBISVjnl2c5w0oETwPLlXVUo3H6PsumDVdUB
tpZ+Y6/pK5FFPzVfVlO/GfpqSzTjyzBh9aPdQcx9Y91PGWhPOyKfQNkv5PQT21IFYS3kuR4ZFhJt
f26aJoHNSERK24pzWzpJmBISuUkH68tma6unakW9l3BgHECoFP3HgJpicwa1pujecQOK9iWf92be
xK+eRL9O6kLfVhQUh3EuxYlQOXfVwTlaeUHAJFqlj3IRR6+lpyusXW27OwvVU1r1s4aweOeT/s3S
YvrHOuhAkQvqvInsbroMA9uyb65TD9ILiN4DUbUTHB/BapvyNJvu2N5jME2+rL4Lncp85olgCzTi
eBW5nQwtYe7HjpQsMms46+29IYOZoj5bOzrWWXmpcy8Jc2M6xct9u3iwv6ddTJY77YkRt4drqLXv
es3WccS+Jtp3JY2A3Pfieu57wx78aMfkNg8zK/2cPwxLdPR9I91LHVSoED16SLpsajs4dWxwXedv
Z7zBqliGzcIzH2poLQlw78YooJLn/TPN0zuydU5WNN23LXe/cGCKWKnrrHJ4bfthGO8UVqiwTOJ+
PbtxcZemQbkdp2V49JWHIh4vb6oQ1TY2Ppsq+VxsdH2HtIOV59IYqdORudFZxltyhL1vbr4cy3kY
9rCRiJdMeFQ0x7S6DIOseunBb2X0vKBxPGdOsYahxbnVKN5lWv9QLSDNic0iKjLQEVV0jtnoDRlb
NyT6P9BiWS35ci8aMz8I0eTrTtBMW+pZYQnSL5PR/0wGe297uF+rADSa0zwgF6S7xBv9NdG6OoQq
SOp6fc5Gs1sXi7Wf8MGSBB/plWwDsHeTaVyk5uNb47JxEvNU42Rm6clTWFI6eFw6U+Mj4ppZ9B+m
iNyOBc7Vqq7dDdFGj24/F6s+joiNCvJ10KAkjbrax6nCHSty4EWggMIig3BQ++28cTRoo7rV57Q2
99Jc3piqMjejxTGJMx40EXXFCmUR6hNB2lWFedeavjVOt+cgaYSCQn7Jki+vCYbj0ukeHazZ+xNE
gSp+T+r4TH1+cmf2/qjT1RPBwadafgcB/Qow8mibat1MtxwN1mmMGOIFwBuSpMMVjDRPXTOa13z2
oo1fC6/4akeWi8BKt40dv40RRBVn8oej36H5CVXbN7koH9ByXVhF9lOKwh4243JsuwYUjMEYNLwx
YyXk+A7Zkcw0u7tJK9qhbnfnzOWxLdU72mcZxsFnUJQIYNVKY5uvw8bKz2ZNSd3ElnXQDenIo32T
Ro1aDzHDLUMvboWB3V41FgQ6Ia+YAGY1guU1D8w2dMZqN2NsKci1WvX00lbSqciWL4RzXBa1VeqR
UBOwFXfWSF07+R8s9zeR/WNsswpWgsVpr186wpgz1Nds+qGcoN/pkiVidoyfqW3sLUEAPDMqB0qe
4oDTK6HV0mffxqjMjONgzT7cDjgBCNmLks0aX1hGRxsEIgd5uw8p058rIyBTVvq2YsmUU4CXTTYf
rRi/twatKbqc9r0Ww3N0fVW9ICtpIkjKN6tyOKwYA86eKkCghdLzI2WA3aj7y9xQouc1JwjK/fQJ
ff+HkRmEBzNVWntarLO0ujcnyl8wnsRxM6apTdPdwFZ+Rxr31qKyfrZZ8OBhH7QKwuEU2dwrRM16
Y0ME3dXRtxh+0mz05dqYmhb5MQX8GfsrJ8tviuCMf9xcmcOwSVveWWNoVShn98GgxTVk1Y+e858p
yDiTkVVzki3wyM0mnR/T2UJm2hidrMLB9U4ZpNBSUVwto84Y0ckBzvFuzARmm/Ep7c2THPmtTPcO
e7KmH6/bmainUw8O8HbypgdGZTba7nbS6V9lAL+OOO3gO0mfOxOuYQppIKQn/qVyWFzwDH4kgF1A
SCJIww5ZNS0DazNRaEZ25zfqwawpuSu7kDQlp1PiRdvBL4H8RMk+r4yIOJ9C37ixSHaB6F7GtpGr
2SuggfD+q4k2iT0QbBJxoEad+VZCYYp79taFrgUx+j5adPKO1IU25umUZDwabX1fr1vDDr1yKDYe
mCPWnvzRmNIn07W5Pu3FdjFIECXd8Xyu2rp78tvE3eiiX5g2XT5Iw/6WxemHCNpv9BiXjeGLamUV
U7Fmg4FJmZSP/SLOifndchqJTOrC7cJVfe5HKB2L6twVpBbneeKwvrFbfbRIx1sXPk2NxLDrh7l2
3XXVlfs8JqidfW+g9YwuHiW0jQyrzr7HU+Ouqsx8rQajWxsJokM95/nKXTCn1TYblBRF9dBrCifV
RZJacm5eqQIfIlKkdmllY/GUoOk8KJp7nyBygCjQZ0zHSvdeP7y4pdFezCgGJwD5Y2u4RbeNp3R6
zJw6fdFDgjDs6PbRl0hxWqvxhs6ftzGggD7KfpD3Vdm/Q4qaOX/4FoEHugSwUgJSo7RxHnMjNp/Y
CewHqUoOaXK6j2gWkPjT+Fsheo4onpZvVybFTuZtwbVmLY/M0X6oq2Lc/HVUDepUQaKqh/5csQWe
rbjATdjO5ZM9l87GdZOH0u+JTiGQluj7plgvVh/cEx3tn0RdsJKQRAUaJ/5klLXY5RySVx44MRA6
tLFwIIgdnYWZ1rOr9kudg5SJO1Zue7jPGhe+0lSkYdCT16dLxG+VkbdgtDcDR4OTV0nIscwt7Esj
StcpEGmmkKppv4zldrF4emedGBuvsdUbK7aiH9t+jAvZm2HZ0VIJGN1du24pNqan6hNEC+dgTEJs
4j6fVwQxnLJctKsiEcElU4FACYx6hk4YnXvSllOchSBgHvZdwolsvhe9xAWQmgzc2VZCSqObsFFG
ZOZliX2LMWG61zV4vnQwf9od9ystXPvJsYts7RodjcemX9ZTbrzWE72BEawc1QRN+jGIHqXnINsN
LJzViteD3GxwNvMafcF4JjUDYWlixpkHKOF02LrZvhd9vbcGNAPURc9dx76/nCbNRRxmtzmoaORJ
xiajxNphi1+3rRM/FWk7H0vXqNbZ6I53o7xKDgDHVm2UFRykjPhl7EnGXOY2uBfj+IS6YIYNbXQ4
NlXU75chDi7T4quz6Lp8G00ZfoJxbHZDXC/3voAwxsGNnKzKjqObqZuSgzfF9mcdO8t6iQJxBo2G
Ob9z6GRVznVTcLUGqkUpAhID9l5v2dyzKndOsRPFyLARxNvRy79HrUM00JBbHBDxkYAdN8B6fxvr
KD14gSsOXd0uh1H0zpk46cUlGDCBrsZrdctvrpyVhs7y4g0d6U1ZV97MXms+yLLLPiDt2cdpLKhO
dVS9Ov5of6NJ5uGBifJtQicPJjoRGiGKqbOOl1nfoHyq1aSUuIDQDELXNnMUZA8xNWYCFgrtNO3o
gulNFUvG59K2PTR9hpw3D/6OLrT92uSmdTdwUw6iK7pTw+nmKeUk/xDUSfMdQOYsmZyP7bUJt/ba
bMOPb2FxiTusM9ZYG+vF6PXdhGj20zF0vrMW5NYV/PoRTmcEzyLJoqBYl0maERdTGyj5XR9Rz7HM
YK9OYGpjSwhBN8jjMqTJZark8h1qZMc70pDmOVT9Z2PCBZvKItins8nKCCNjp1Tk/OCp78+DcvIt
/kX/YRm6duXbPPB0mXI9o0e77rsSWt80jV9s02GhxLdK4nZDOrQOY1plN+ndLDWfYSRLf03wfHMe
7UnfdYWyzrJVxhqya7lJnG6bmAktO8RQf1fzPfHm2BL/Wz35n73j5XsoM+k27vtr3EC+WAYCtRAf
ngd/PfSLcv4RZXhD6RbSLFWF+hyAhR1M05ZPsiakn4gZZ1zDF5/o17Dw0pBG40MN8MyBByBABiz9
+mfCk2slRXtJJDcTW5zjf0Jxze9pihafIvbGn2UAAiBJIgQ24bt3XSNZ6OtJ/Zw8J32IuxzMVm/T
9oui8QjSU64A4tHJsexkmzsccxXb/Rl4CRM483jKPLs5ZJ6DdWJKvfp1Kdl8guybVlK1V+Um2xsC
LgzUNuJZAyfapzLdjLjcN9E0l6hKBnMD5egz6e7rC32xl7Ri5wxSh6cENF0WJNXz0syKMQ1UjXKT
t7n3BXwAaQlu0F6NU3YMBOtwknbNVlgp+Dq3M1dipB0kM2w8EWr3p2kE6lLJgTZTGjcr2r4SNJ5D
xEndvBtdUzdhQoXCmqgXFxZzNjDehs6SJIPGiRXL+9HijKZG1aVhRdfkrsSWt+1boR/btsIiEBuY
BQJ+N8UaS/3VuL1tp3zZ2gMfB/h8eaiYV11ryLQbI60p1WVpnwo/0p9JShPS1NmrKgsjLFgJjBWh
YG68ruFpfUjlla8j12Qj3YndgfligtWwAM0DtpowNop0V+v2c0wbRSu0+Yh9Oe2YnW7v0hr0Jkdw
sRckV14yx7NfZNq1IEZnsKSOjTQ1VZz0W3emvmkscOlRt5FDhtPDzcZVvlS41RTMvtriMAtK5EO4
M1gW88o3jnyf0tmXQLNne10AZcKNT78YVuC0DXyDfvEYdDftkno0TOgNqYgIZmu0u7CmcfO9ivDX
jVANVj3GHxALzLQsga93djQhdJkqvVHSHfKwA2e7E7bDQwlkc+21UHVjnzeB/Tl713bT3JaT/+V1
ZnMWo2JRaAuTnUVkz6z5wwbmUdh3TyYhUI/OXCEVNKV9iHqZhY6W6WlGIzsXUMe2XTEYK4Sen3nu
5QRRdfl5HJOa421CJuc4do8j/kz66u744k7Qps3RpL9BRDgDySlCjV2U7c0i0nltRYJKMOLV9zJi
+ATJVLeu07zz+MvDAu5pTcWW76e8Nd9TPxqOsx5pJ0u8S22nzOekMXByptUDx7FqNY8i5/pp43Z0
22ktJEg8HGoWhV+W0mbEDBtHXQxi0qGuVi1fP8HS2TjLR6/GBUOQZ/NaNMVG6rLcdH5DvVZVwQXT
f7LtJKdpg+72Ctjed+1X/m4IEK20NvO9DTxoz2bcnjy2oZJO2yhOQzkm52pyxEMsZucwlVO0s43o
LYo6sZt0apwn3YvPqG74Zd3N51QO7kEzpr1zzFgf0qZsdlU5qId0QhcIh9E1LnE9wBYZ7OGryxMY
LLpwHoNJ1OQNDwv+Gh1XOxkttPGb4cu3e0zEVPt3Kkugt3ipb51dJYEJuXSkattyjg5mn2qdt33z
mZbRxC3sqSOyIPhKe6s4Za3j3ZHTiTE/Nd56NWfnrqYtKRyRb+oIwcmQQ3cENTruUP3my5IY/Vrl
RbHqlm55s5WWa51Le2U7c/uYN0HzVI95sx0b2zkQySlgNSXZezxCfgs4HzTlgHSiV06My8Iw+weE
dGTw1nZAQzf1bTRZ6SYWnlAhDW1+dlk2qy7XLIeWuKUB9F3Rr9s4QzxsKw16SucHGuHr0Z916Cxt
cawWApD0aA5PQzbXG2OY46d4wTQmlei/4BDi+jWW5ljPlbuRc8QvVUwHgjNEGbqT88IfbWFZDeme
ZOcvjYuS69kNOy+Ks8+FXLxnIKLdloUhOjf9oE8F9k8CJ+xg4y2MPcxW2n1a+Co+DKf1Pd6cNlrn
g/nS8612XF3nAdpz8xh4fq3DqunjTV0u9Tqa2rUCEbuZizw6WQNRY6IT8yODkjMZcgBp5ZwV940F
t3RKwf2QO+Entyrw3T1xaJy9G6s/YlyYHhbg7JDjZlBSog5uWppSr5TKVJhwbfMvY9KM3EUVdVCV
SKTtXnTnxBrmWyroZ2nn844wVRjWlurrs7LG52qhrhX1Uq8G2/8cYlecGvKwccEgLNN4TGlF4opk
2vCBDJ0PKMNffqQSpIAYfZWwBmQLrxp/mmKh9ZPm/cyiWnRralU4spoag7Q+85uQkb3LSzc5OFVQ
MdpGyzAKhVJ2vYpbMTXEwPOfs6w09rOroNzanrwYuvgwxhkP6EJG3d4L4vKcxzO+KJ9JR1m1CZ3l
qqD/6t7bqRffWVFJh0vGzf3cLtNTLAmpq+jWMXJHx1zn6bhLE+Mjm/wEuGTj7t2K1kl6zY7ckZqo
TpkPkpCmqA20msWB0NGhvuBffp4Nt9w1TpUdCnIzVwNkwttqcd9drCunOB/sNzhbOe6dQW+DKXrx
sulbTHjfOs2BsmKIYBiw5JFqIjt6KFN/b7qXccFw4cXVh+Hl8aX2m+LBbTw2Sr9ZY16xlthgblAv
ZNTjelf0LkIPyPGSVTFKvv2tYkFesbv/THwgd+5O1fem3XYX0ZXtxWM6cek9tYkk7kRf6eAG4Pm3
FvDt2qoGxN428dm7+oLdFt0uyyUlTgHV7yuoSWILO4mbSi8OSGvbbLcTLFLCCvpl07mYQNsANx6T
Vm9DW2YrTv+E7piRBErvD96jxxIIXTrVdzUOiPckLpefYi6LJ2FixJBdbz1g7EhZiPoCvd2QoaGG
5NU1WsY+8f0tHI+NeY3pHpemIfZRb1RHI6AC3BSuyO67bMJLhGZb0/aLZP0NJBkALs+rNhUmrL1F
CxafdkxYdunAkBaZBQquZfsYS2c3M5tKi8uo7jTS3GEKRLyfwUfR3LHaM7ngHCkBEkTtmJ+ybATv
vfQRbXelxsce490Osxc71phFmwBX4lNtluAc+3mGGZaolYXWftaxqVbYJlB8Bgocj35K+FdIbWQg
S6ggDZBo7W8AtBHapGUgI6aLEdyOEwfxUSXBLsBs972mx0o5vmB0EkO6aYe4eKk9p8R/2KCFrHoz
SNauV4sdUwSmf9J+Svsuo7a4gSgFAIKByxi3jefex7JjryTjoaOa+Nki4196J4mTtfIG/6cEmRo2
Pb6diI7oLsoX72IyicN5Ki4ex1yATO8DVMkumb8FOFOPpcE4YZUiHw4u4zhRMiTPA8YpBKlhPHVN
hREiCkpvKxoCtizgQHwRHMDGHDQ3Lc5VpPgEu4HK5IM0cywlxiDCZMLNx0nF3FWifkN81DvUU36o
wkK+6OE7mSL5t8Ccugs1ePQMtWvZBfVSHsslndjPYoqSige0ib15T0UkVpadN8egL+J1T2H0ssQL
+IZ26NiHLMI0NfB0D0z3cWhGhgFkgpdjEu6w89NcXYqoCD6HAVWv8dpoI/Op2euU00w5lBPwCjoc
x2UcxJ6RjYHDK/DKOaBE0zMeyimFp4s87Nfvjessm4m1MPSSeDrLmEFFTkSe3rscHwAm0N2EaI3T
SLvdj04YU7xyoGa/IVfnD1OL7aOMjQgYMcxbadPrBcscP3ZFP56nHjMloaLMzOTUJHY3BPTAMu9B
WvpRm3UEFjChH5db7xhp+gSip/Pi2020xzFb7ooxsg5dJXFwOQDVwlJ5zqMN4/c845jj2W/SVc17
hLZzJYsKOlo68lDyjckLRyKEX3nJE5BtmE8pkvOXLiBxIBSjN6Pf+PDPg94ebwFdqg/F/18l/kBV
nLB5llVEjAcE4aOV+8mmJSJ4UwWqWpM9qVaZi6qhSGYj0Yo1F73+0cXaviY/kz6iiutvLcgM6oFk
3CuM2yvLmPvTYC1Mr8djeigCv93GSzBB5414FwJ20B3bTwXPGMA75nJoGkY7MJPSJovaMI7DutzG
GVKNml9bn9F39OGvxYS3Ntg4K01bzXpFbruxd7z6Q4uatiUGow3GHZAImFJGZkTgb6CTMuIh6+n7
6C4A7lLan70c9DoZY72reQMvZrIwbdSb3Rst42wDJFdtForVgzn73jGr/AQnQVR8pGn2PlgmQqdm
DXEkQx1ROb8bRrkwGuO4eMNbY1Xh531ImWBghD7jVZ5d6aa4R4DVeKrndXBq/79mTf+f0GpP/5KH
9ncc2n/+37hq/19C0xiM+z9kpvVn9/k/fhRoYPMVDPcf//ZIM+dfQtP4U/+ApgXChHMGpsIO/Cvv
7h/QNDrUju9g10b+u7IniiuE7T/+zfb/3QMcilZmSxvnxHXC9n9D0+x/F6ghyCOuzQRRQHjmf/7P
X/Ai0OZ++fXf0WO/pcXRNOKjBXw6R9oBkwjmb7PYLj4WBdtB3cFmme9gsWarwc2b0O1H4xL1S0mv
kXWx8Ts7jBUvdWhUXbaHCtSdoS5q+FaZ44dMcY83FQ8/kNUOhFMUSHiogpzpP81xXz/QP8bV//rA
UNEcR5qu6YHO/W3stangTwZdo+4YIjHusZAgtIm032aNUCuvz9/qyUHpLQKmnmBOl7uarJ0/DPv/
Or99/Qw49gVXjH+4fX9FAv5tRrLDINU5ktghI/Gc22iR4jMfrPqA0Zc+ZWum7dqpO/36tyfr7r++
4y/36jrk/OtX5waJwOKbX//ld3KijqcWBnpb3um2iL3bjlGodzf3xGUWZbwjRUqel6pST0TcXocn
htISYQDS3cfoHqXxNp8K/150YwSCNVXFBn+n9QdM3q8T4dcrQ2C45QtpeqAU0Fr4Cn+7Mnlkt3Nf
FdldF8zFeXQYVtFB25JJgpMNQnMtrQODgu7FHvT0p6Smv+79bxco8KUUHlPFyITBb9PWrdkktgza
4k7HzSUxK/3kpKipPXF1NwZt7yOZhMiisAQibM1Wc2ixTKyDLE6O8Mit9X9/v3hHf71dtm/RE0X+
tB3PxSf767VoSl265th6t3E2ds+xBW4pnhL31NJ3fscY0v4hl+nXsVqu/fXv49sjAWJPsO3frv0M
HNYhKdu9ZbYv2btM3YWED5aPeVYmY5jb7AgNA0nZldbkOq7805t5vbq/XH3+fstyTR8zccCH+W0p
MRqLCZDKd29Tw+0PbKwKOm1WfNVXQ7WVuGtrFs6tic35ZVj84kbM/lMbELuQpKO3Vwzx/eFh/CsV
4J8+kctK6Vkew3Peb3fAZkmu7Mrzbg3uz3OTlIoXwk7UtnIxOtEkkD8dJ5Er3WBEIVx239cp+C+t
C7zUgsoBu2X8bTTV+EUkdfenMP5/ccO4SlxqD8wj5orfPl5FeW4oW/q3NCkB6/QNyPe2z8evRIvy
kFrp9NUpeqgMZxabaVoM7w9P6F+z9r9dIJel1Hct15Ku83uaUjeVThAT+HHrD8n80KrreFSSchaa
01Ppdt0pV6i6Fu7wfTxN2S71nOpPK/pfq+VvH0JKy3XBgAKlsX+fOO/7qvSWhECAwO2P1ADFjWFN
3Q6Tk7zLwDS++dNI46mhKRuKwSFiNb4HZd6fbHLZk3XWpLQwRPvZK+pYitcYV6XV33qGVYY1YVQM
UUtT/OFp/6ctwL5u2RBsHV4X+58otiiijkFHg2ic0XdPGJDkfS8EQ9KVx/IqfajovZv59//9kvJX
FMWv18qUjkm2rJSesJme/XVNWRKJVNKV8R2yA7v0UNnj18Iw0cUMpjbfakMx5UZZ+1wGtaBJzsBv
KNxqPiujLNRNWogco9Iwd8/mnxf/f/E4WYjqgW0KqgTp+b890K6RuDEhPv5tXZkl3cZyufijaN8t
a4h3f3Xn/B55npm67pQliXEsrTL9wzP91y746yXijnjeFTHM3RG/hy3rpGO2nl7F3YTLa+e5ffVs
UascRvyb920BLTN0g44h1VTzRufaTWkkDBqLb9CVd7PWFPJGkklSXFX2MjvOI5XNFFaubusw7xmE
N9rOPSG0jF/RaMn7yQHzCPqHabl0eqqnfmQKBRYFZn2sWlFC6oxpVcu6J9cgDkdV5C9FNLM3z9cb
ZZpLx6DWvJyoR7pQddia9RKU70w08FGTkQm5sEpm639Rd2a7bSttur6XPucPFlkki0D3iUZLsiXP
iXNCJE7CeZ559fuh8vdGonjbWI190sA6WIkDk6KKVd/wvs+3muLQuKrycDy5fta/vr+y3tiLCAPp
xkIsZl1dHlZpx1wTObCeZdjb11amx9g6h+5zIA2BJBBkcJAHAr9mkSJJqLMPICZvXd6yiKlsw7DZ
C+ez9Le4wXeTiYZHH97WWqDt6XTGKwFs8MAqra6KPkcgisCo3MDKfC3AS96+/+nPPNk/F42ro+sk
5DYNpZuXg2/GznOp8fvJLccTq6IL0EeXrjUHUNbUvwolMRXNixpeiTjiu8l+ikphn8nKxGXEAqz4
uwJhA055ZKKrBpdNtSjaWlCSgJWzGBnCSPvFCxAnk8OXOy0cxLEp9XDro7tOFgIrWbukFZRPC7bK
6sHThvHTBKIc1zZIAoE+lNFjq9AauCktzcQxyiFjLPpwYF/MpoaUPK06cWRcgj4sszZrniyXP2vC
7V9BJ1gHSujp50DvyqeGdvrepo56CM6xol3pzh0gyuIlDQt+//tP960vVxk8I9sAss12+eeX21m1
mfWVFd9qZA14I0zduS2E6e8MKxTgzqbxGwxlCpjmGKy10ZcfLK6/AzF2JEOZwnJZ3OZljpPio6HC
7dUnWprFy+gm8xs1f5l0qYsXmdXWB/mBmPk4fy4nc94CSaoMsjQ+8p+fuHFE2iaa1Z9ImXiJYyZl
7BNmUeFbJQrMGQa7ssIQG6vudIuWYtBqwLOnYTpavv/o3zgwCARJFTjiHYyR7nyO/fZiebTlGReh
hlOgwz5rVO1uihabaef5gbmoLD28oenurfs4ja+bjNW0gAgCci53kNJgi5ymqPuswo/Gk/2VKJhk
r/Z85pPM8vXMP//tvpgx4xfkUfrJsftwK4au2kvDDOjt5faLyNGSS3cUCz+fwg9WwxtR4RyPm0Sp
nBHCuDylhNX6CleyxKReOE9F1yWUsbI8W1RMoXiliSKOkgrQrYnIdOlDCFxMzFfsKQshEYgDvViN
Wd9fDcGYXynfaYZ//LqwZNiIhGkTGPLG/PloSr1GjFDOobJJ3tA2JiWnsm2/EBpV18E8htmZ4qDD
/yQslIGJ/e2DNWNwgYvVOz8b0xH0xE2qE3/egG7De0aqSWabu9qnekxpyDCBcyUMHwpu1YRbpxTh
jV9pAULvaPSfO9+LQKqx0zwB+flnc1TmxMb8434uaFSooNIu7gN5ok39GWPJXrjRzw8+81+59XwN
rkRdQZBDXS4KJbqoUr7CgVGNob5UU9Myo3nIdxm+0evWT/zrKAZmn+lw2+nIWVf+1CHt7bJ4FyD+
bJdCiuZ7jol6LdzW/WDR/v26uIyrI69WNi+zfabb/fa6+FT1EikB6vuDZ1zLWDbM3wsxPFLV08OE
PoKLOsLJpNqTApof7Gd/b6CusHVFimLPh+QlFN9uEmarkUDfVj1DrhZJYDdPKlH60YGXsXQakzrQ
+9/HBR2M7xwHkGnaiqzENQjnLvaHIAaOl6o2urPCpFq2gS9NKrI57rI8xyQ2b6OUWAqQUKK5SZym
WiYM7L2tslZbO0VavEyZi9C3cpgaWLt4NgYk24Ez5TcNYwvviP2GQ4/nzPPD6flcCInzVn98/1Oc
J8L9/iZJSzoOFSLbEkSjf8WiDnpx5MVjewIVVFy7lVEeLFli86jlw9gkHEO+iHHQdzhL0c/Er21c
PlVi4pTySx97F5Hmzg5ltEJzg2iBrn6w6nobCZGb3uRR9jmCtqfI8+Ppiz60+ZZ+QgV6QpWPKjD7
HzEW1NtzBJBHdr5z7XC6H4hDv+PgBBmvzx7yeLCGL+lkGJ9i6tFIlDyi2xCztK4q7lCV5pUxlmjZ
aa5tyr6DN9/T4keF7p48lPGovmHQN6Ol1p2tFYKF6abbvAdDqtwx/ApmQFYAjpIGJzHGtu25CpJF
en+rHJTM01Q8a+xy11FDI6Oz2vYhlQRek3Uy5BTRbZ7cBWJk7WuKHPiuRum2ttPJOqimEe02rvQA
Q02Awt1o4p+Bq2VPjjTznd8UBpqaocuf0A7rh4iu9XXTRtOrCgzxEqaes1PSKiG+EqxlpWWEH6zi
y/dGWoQAgjoYnWnBXL2LjdRy+2yMcCOeEOcSiA0tyYI1R27SStduFw0fBPFvbWIcaDpZGPmhfvnS
MLNvcjsbASxHafNU9VW5HeGhpIu0GmDPvb+4L8be/9qWqWizqvlPITX/85jQrGYwMoVJFRctEVVY
1N0z/cDgoNJ6eE1JsoBPQZ9YmBrde5LObi0Zg3NNHP2kaIRDhPd5+j60lhWqQ4YSCb8CeqL79XaG
IVzpY9B9NJHkzKb8/ZXkMKEUL4XJlvZGjjpZrtVbRi1OZVv0SKNRoiwrIvdrVE3cUuba2KSLymwO
Dn6KR0fK7+4cEreoYX82vd3vDTYKQMxxtrBrLXnseEmfPni0c0R8eZMGi4d6PNY17vbPRzupSVCx
5SbrUu+AKiEYO2ZOnG2kSNqtnxTubnRd7zHpEnFEBN4jJw5XaQ481OrCHxYDQj/i9r354NjPCJ8p
jvEI58X+2xHENfGIlwhz6smiiFmL5om5COygYe48MO8lPDCNddglRjThXkvyL13TEftqqGyVHpkP
WtOa11HekJbQVH2VQfA/emznjoopDV7xy0oSoCuGyuMSozTeiyPqneTWirxPbl/g96hrtMNRkVzB
ocoPuqvjAiuI9yZb7UjPm5PmBx8wFP8uEvHim9wR4sK5Mj4HWr89Mh+DGfDMXpzcoqc0lIXFS+cV
bNBJgH56dIyKpioP84PVM28rl6vHUQx7olJku3/VplyqX8ns9Dv5met/M1rgF1bbJUuCzXqtGVN/
FyHMP1Ru4dyZxoSp/5wE/g/uQpmW7fIMpGSe958f3o37wdcG6A0xbpIESoqqEXrawTqyhb9Aj/BN
LyfvK1ZjmD7z32dt89FQjTcqUvTIhCCIpc/misu6gtNWrWMOxnSi8hAc8pzzX0xKvsahFEfH63NU
fclx6pNwheuW2hkTXrfvP4hzKvPn18E9SE5/SUhP8HaRDDq9KNAkS/00kHgAMLB10uz5xfURNSQL
D1MM0ME4tjfZOAVHGZTiYcjK/EfehsG0sqVVvDC3jbIEZMvmKcZZsdM6adw5ICwP1py++mGX7yph
14gfesS3yYi+An9fEm5wFFP8zJuQMEE5JL3n1g8TRz5M83ms83d68VH5mHzjgqVn2peNsSTrsLC0
/b/3iISe+lE6RbhFaOzcQUwQh4qBJKvcL79G6FHvOdXVnaSAf2BEA4mxb8ltqBvjdZUZD35oy/Wg
wdPKXTiOiWVNUFZk/wMLv3lEefC5MjuqGsPU46xj8BX+9fqZg3Hm7tCn/1UiHQbTPJUTmsFV52J7
R/NeIq4IJGg2YxjvgeeUYPoMcDjRBMBKzNVUuihUcbXctA5EMDHEjI5+/qQduiYq922N0dyNG2sd
6332uUx96hkqyNYAH3K47FV8Z8nBZ+EL1laMYaIRrsDow9PX+Kp2NubVPSis8nF0i/bn1AC6RXWH
vrMz/JuAc2frJsaEplqDF9Vp2jekHDrTy+aw1+TPZKw4Xakw5VYHMygzt1HglDdeooYtORtLhaxM
3XV9lu8Urcq70oUklBZwgabY20vf+aRD2qAVI7e+7oNa0oo2fM1tfPrnwLmbGsIUUag96MFoXzl1
uLWoKA9pFGxixJp7uA4DiBaj3BpeNxym3kAHN5fBorbr0ZGX44/MCeJjGFH7TTOPODNN+kNpljXj
s6T2SWX9j2yK3SPj5aICDZAHsNGDZRqY6dc0bt09OZm2aZsY/FkkgpNycZylqARREbbhiOnfuhVJ
1K0QQ12HsQa/s29FvsPF0jylpdndA8PjBKLB/eyIpETJV4uBwbdAlhbnfyT1BBJgUFkPlYiBFbVY
kJ2IKWiyB4lSDW7y66yCqWrguqLqWzX4RTUk9S9BVFq7lKD6lllf+ta0kAwuSgvjFxXlNl24c/IY
zo2cc824bEsew/lLQ6xuLD2a/t+iOJY3VGOcbVajHGo7N0PuROh/NfaQO/r60BR+/sX0upukEw7K
bYXH0sq8JQecTRZhoc2CGL5KdM/fWnJsHouJyW8Bfrvr0KrVvoqTYdkAU1nERlkjgJNpfDifRrAC
Qnw/5UQNU8vMR9LL4kaMMRMfpNL2RZInazw28hgaYb4cqQV/6/Myv81A0e98S+tW4YB+qssEINuw
L1ZO5zdbdP4ORC8XgouZ1u5Nmbn3HcC268wth6sKMe0q1Jjk7rGS8Xf6aLALGYgXrBqYxvUROlOb
oupdNXjCl1LqARJVh9rCGGrBSiDvWhpFJT/VZYiEBxmQxig4kOMuOje7gO2CEm6JxfNZ1I7BVup9
Tf0kvm8Gx/nat8Fnr/bFWmUy3frgWG8TJFF0RcGJnHfFgNfsiWNoQxuFGwuzdoXnIl3yMn6d2JyP
pc5eWtfdF7MK0DMNWd69VqrG9TQnHFEDqgCfXQdDoenMr/i66ifC3uZJzvXVX6X8oUxYhLqUeC/H
PPgaV+x+WoSUjc85N7gctRUl3s7JI4Eax8q/9vCgbm3SoKcSePzaRcC/GWaYSd3q9W3Ug4cbZeOf
tLTxd0iXIPxYWXrQBOoJLDcaEB4l0YYtHDmNa7RvEUNZVPlJRbp39Ao7oGjjsL2EkTWsnWa8Z84M
U/V0u3hBds1G2Ay0JRhvF7dAQ2x6+qbFKVNXUfkSlEjpFudKyfnpJaNtQ7jGThdN6atXhjk6Xsbo
bcEKAPom/6O71yWvgA6sz6ZV999Tf8hvBi1UJzvNtQe8dOO+7g1rUw21udOdut8JOSHp9pp6PYVp
sYHHAxaSacOAL6MC9lFVLu0oaZ7ObTeouITMU0Cd5ryVjYPRPKH9B4MAF9C4CtIaFUSEQ7dsB2vP
kWM82ym7umvmj0ao30wDp+yUMT9vUWiNtTBCuANtDjZaE9M+Hct8Cw8nvq4VcLfQH7naOIriWWoY
cQdUwD2fMwcF3DaQTQb3c9rI4kfRePTinAJjA8gC/SW3w/usN0ZcI5j3EAkflG/6V3acyE2VTOqm
MZW5k8KwrhR806XRoS6f0cR5WDQPowFewa2UtTaQyd2kQXpr23106NrGulNztOm2Dt/cucLN9A5R
LIkInS3uyr5PuwdDNykmTO6aoHT6AaF5uunGJP9Vcozm4CgKNYkNgO54yFe1TTqTAp/pa/0SDwl+
fx/Xla0F+jUlsATFm1tvYYLh4y8jn7NNCz6D3ry2NSuC8uX3B71HF572uf6YIv3YqqYcXzPivhWV
Gd9ZRRMEx8WkmvoJuzFqltYtw1Xhie9SH+pPMi80TGAR/gHTE8YSFDGluToa94YrmURdOSlmy4qe
mlfGN1UIPHbCfg4LOT6KoTUx9ceMU6FVsgWyhYUg7X/kDMm8EWhq9zEtqbVZkqMnjgwfjFi3oVW0
M6G78zbY17z7RBuag+E0+SnJRkp80itnciRvPY4C/YkaTXKCX8QMm2AU3RdwezXQQkql53APHl14
V5px+mPyTBRC8/jNrI79Ra3Z9iq3pLdQMTme6LkdWvCI3+VYOicHScsik0iVG7cfn5NR0/ZTkdWz
5Lk6MpAs3JLW5DtHz+TS1EuFbZoHCQmIUHNlmDUlH17wT14LGpeuqXvTnU/IMpoYNCRLxlyYs/IA
ZUCxqNuIt3xqXU6zfEKsYhY9Vtr5XTYI2vwyN+/buXiWuUAiIEiuqSl1/ipOeFKtUpTII1JAk9dM
uQ+j2duHFjTFljBIPOkajMwY5SPLzlK0F0IHQVkXqbvMz+eoeBYk9b5tf9GTQePjx4G6GwzBO+Mm
uvFSEFaQRFQVZ3eJrzIC/FKz80Ad42/6viSjnONIkCfFC2YefgSGI+INsFV7H9X87YSu+uA7Y/3Z
r31WoKuAOsAslXsqOME+jIT96kIuPVZuDKJfoTzdIeusD9gaDFShU11+k7Lkcgm9WUquE6ZcVHuP
fqG0k8pDe1Oa0wBKRkzZLj+3eA3NARTegc7CrtjZo7yVeJO09VjCJTlGHqrhMIyH+z4LT7FnltOy
62YXRWg53QMNpvq73mrd54ZO2TVwcJBAdkkHWunD5OzOVR7omsZ3Jppon3WiXhT3pVnfmW1R/sgr
g040WMIEFnlBPg5io8VbVDchGDIjxLZgbHCYTXDQyuGFnQcgR2dbFLShpoEWQiKDcUr/gqHHNyEX
BP1hmIynWhXyHsfB7RhZT05iu0+jOagd+2iH46jn5oWuEXVlvGU5vVGP3rpBoLEe7UhbsdYR3ROv
+NrSTkW1LHIDdylQjIXpFPeWp8c7+jbjuqwhhiQod14Cp+ivRazkJjC7fmM6nn2Y8mAvIysjiAgB
nDnBVyRhRG4BoLjTiNtwaeCYwWODPjBuxnIrA1CdCUOFHFysZvU6qGImifn2hKkg06pvWEdKzBdJ
4x0z5uJkq2Yw5XfWnufugM610U0exKpa2vk4XDkpPvfMLqwjdsHiZ+YWdr/RxjAAle/K6FMy6vMJ
QOUTW+9gVp9VF9TaNRT8DpxqZKTltTOk2hdQCM6qELXrL4Zh3CZ1opYehuYFptJTqsz92Kft3lD9
cOxtoJtGlJQ3kaf/KEMY31g2w+QuyRSHN+dA/JUd0RzBdQxuurRDNrO13VrG9Qj22130het8rTti
eehudVDv4yyTz4nP0BYY/e1w6urabW8BKgSli9siKeMtA3L1Z4EVid+nBqr+DuLMhWVO4RbyerZO
QI7dAZnylvg9Jd3ChAxg0s3MWp6bz7/ih8Qua7VgdpR3KkKzPZ371Ocabanhp6fzne9KmzzWGAei
6NTTeL+NtOPVMdKcV+f8zyJdhOMKRmG+09G6sV4CgbbxHHsU81YbpWQp539ae8Rbydzz9qmWq5Ur
024jKzDegW02twwXUyt4QeLIoUn30aYolaZh+RJGVf/Kft5j7CKV4xjmit6cNftpQVDA/IdPOtAH
xorYWPmXDDMtXlB7M3TNHUL7Jwggi91o3suSbE4IMr+NDqadWwfbbuNVAvMqwlET5s/NnPD6aU9d
Fg0KUpJQsdfJUZCnQyGhzdLCgWVvnmt/TSzZdobCbgpeqsJt8A00Mf5lNdxBZ6hPmnSaJ9PC62y7
Pq9h4Bm/biMvan6h5hfnXVLy1PpZ24AjEwIwnhO1R7uEExaP2bGcytzD5JNRFxVaMFfQ+OTIruQi
UGW5qd1puBrT4GfbKfwS5TDuOA5u+xKYVyeqbJcGrnfF7uA8+T2DzYKw5ZDiIy4Id/0rLfaSvda5
EawlYitNJf5DnafGDe8sE7NctxuWkWzEfd60zRNfO8+PaBMs/BD46yaGRAkBOL1LpTdNS3My9X0R
aJu+tYDaNTXk4Ezjf/zk67kSInqLZLzGsWXosbdyJ7IIJWL/u6up6WZUJfIw19eDb1mIRXNRwwah
kTI/HEfNSyyru1tqweZh0ExY4SNGjF9fLJbUJzEISodObF+lnOhkJ0m3ogZl3cdFCiqSr3aKdJ0M
Jta9ZJ1Jcvu+btJvDoH3AzME8nXYp5+0JCBdxUQE8y0S6VqKyH5M9VjsyP8g4E06xY8Y6H2O0vrI
WAVcb0QID1rYcNiyD7I+fC8ElhGTNaQ9PZDzCo5iino+pCWQOkwGWZwPil8nqgn6b1nSed+Vc8Ui
ACi0o1I+Al3InwIt/IaY1TpFJdQoTkA5rpRBSo6bpb3ua2B3gh7qXTtW1SsOd3VfB2VssjXwwGTp
aj9qhwrrMulR84CzQRzVy7g4+iM+a82egnExRSCc4d/oeJ3qBkj93L0s0nL4JoDbUtfSCRPH1ks2
+B3BUzHs8EoGib5TmpOsezXEp6mKKh8wbPjlXKDxE7CtqDcL0ENT6YzPv4RTjo2l2esS84ky1ieZ
zLTeGJfFF62OAes1JmKas8Qo8VX2PRk87/a83EsfzH5ObME4mfntjpPYXVINMe+aIXmM5/q1bufM
CDREidEa0Ra7iE+1pOw1diPGzddPpa1hddRM6O6/tiNhAKZwMKsueR/BxfVNOOWLBOWXPdeNt3pk
VDMvgmFrkFGogGTVXShHAnhL6ytmWiQJbYqJtDvFR90AM658DF+DVxLs6JArNw0Ts1npnpF+AeXb
gZw3g9N5d5OoKa4My3oIq1Adu5qQb3OuEp5TJCodZQhNIxG3nllYT9UcTp7TO84jioWI6UhK0c3c
QTuCLsMp6V0zz0Pd9SgRnqbzRlzpfOjMCw5RkwMJDAZUTi1qgD0aye4AKq84DgYIRZga/BVc6BJm
9Dersr21GZb6ra5XAWPitfjFCsdqFw5yzRAU60hxTLtnuh7Jy1zpK0ykWI3I4BSy1tKb3iqql0RW
uHyQ+kFvaIf7c2Xbhcl3sNOepGZIN31pyV0DruyUnfVRc2nrXJBEfpd/SiTjcOzah3jTj9qyKjx/
reVziaju8vo+hux4TNDV3HVuxyiQoe2OLWqRrYIMpxaFY301DSc56PPBhzOzPQYuDnoU2Bhgu0in
LIKxUq8GubFMLN0LeCAeyBci6CHVmbIBHfAqbcaAHoTpvjrTSM0GuXqXOS0zG3RmW475UZiTAFbR
MHXH1T2iIqE2Wo2e0YksFp1VEpV3aixgmkkrOFohHWQ51CyRs4C4BidDFt8k4dpikxpXVMiA0Mdu
0n4X0DXkvh1Bk3PiRP1ra9Fajc+yw/M5zzwLzihnmgsBTqmz1mwn4XuYG0C5G3rL3LWcNZ4Z/46x
DsOW6pFD8QIM/3ktYUgQm9yVFA3gU+1BOVXbjBrsrs0KdaVKq9iVDA7ZuWW/LjJPvxZ6Fzx2cfEV
D1hwTUBDUGZF8TXs2itQGca3upDNUzLrMFThSIxg0IIAdgY3guwAaPEwPsaGOzxCo46PrktgYIMK
3loR42LSrjM2uVRHh6T62s014zvrKXxhMIF1OK/494v/b4iN6EM5SOIV2wwOm4sWMDQwlUNtpd3o
NMkjxfPvagqB2vXYoDthZfsq19W2T+H9hkH3qes62qCGpsxl6Gbej18K3hKd1jaxe+/2/bv7W1VC
c0jpWIxmSYlz2aJpByhISRFPJwb6YAFEXROfZQZSBgaG5jyODi3kHMD2Rem5H0xT/9utgfgdqSkB
ja1QY136FbzEyuzeKRkW64f4jDHlFS/nHZkqFQPAwri80QP9uc+SiCyiKcxbs8iDH7Ge5Cg+0nDz
/sO4bNabWEN0Rd1pdk/8rVIMK8aDtZ6mToVDPAaYmr6FPqeMukNVMJZs3u9f8I0H4LhK2DhmTEY8
Gc6F0Itwu4uK1NdOo8bZlVBTjBdDqLvfhTHqp7HI5b2WzwQHX7k38IxnIh43t+jLptrboe0+v39D
byjxuSG6hnN7F/vZpSHBCCUxQTPhJwdmcOd4gftaTdR3dcjxm6aufyZd5259U+G0nwYmAPX+3dio
4qcreyYtGJbeQrMrYFtrerQe6so76FlAxBuG6knywl+1fRt+0F97Q4fAlF+cLwJJPl/epcpC7/By
N8owTzhf4/VUF82VVgbUjWKwKGXvfUH33Nz6WQQ4HEBRt/ayTLt2Ii9Ztjk933kY1ASMF5aYD0jy
ttKb6qr3IaWczwuFefKfy/i5ZTSZukuT33Uv9aG5jDM8vIF1cmInYWRJbW66QMbbEJfUhoKydWh6
omvlj9bLMFT1Jvb7F4bWkRX/u6bEoJhxDD56Jf9uWHNfnBiYQTAZ6JcNa3xvBbCBSp76oI6emfPs
bTFmtE+1A7kK7Kpxlw7RKqoYLpV7trt3aPMwdgzhzo1oJ3uv5kDIRDG68ky7fm2xg63O7pX3F6r4
W1+Lb8agu23piMWdSy3CLK7tfViVp/jc4TnXwMIxLl5CwvwFdwbXhvlOO7NKvmZhFK+wKFNpnft5
79/J35uG4kHN7wpL0HQupZLEXBw6Og3Pc0NXB9zy3YXHgQLLT4/e3DF6/3pvSKmR9SAAR6SI+1Bd
CEPg++B67BLjZOZepFNIfKUdk23zIpKI83Ci9Ixp2UFg7mjCEBS8f/U3TjOl00ZndRi6i6Ph4jQL
YV9MScarNniCERWNTUV7tNWxdROK2E23p8MQX6tUhpCQUefFVlneWYELiCFLtdchLx4VKJE71Ej/
fjL/v63HN+Frldf5z+Y//zAbny2zr3kxMjsxaP53GZR5if/fBuXD1+lrHNTN1wxD8tm4vPv+X//B
Uv1vf7Jy/oVOGLsMTkUmDiCI/m9/srT/RSvfQLtgKxReCNn+rz/Zsv7FQYlGmN3Cnn1j/Lp/+5Ol
/i/L5kSnfENBGe2j/Cf+5IsNaVbsGxZigtlshYjDmH/+m4ImC8CMNg3zZXIGuwEfHrz4hyjg00Ms
1IwD+HDriGMlDBe/PaTbX5KF3722F0KGX9edb95Bh+3gZv3zuiECbK/3dFrwNqBcnSbjBrgUeVSf
2Pv3L3WxhZwvxWQaRPrUc9HuXbzS6USnrG0Y0dcVvbNPzPbZBbe0MaYJibeh/bOQ79fVEPO6xFwY
LS53+L4kEomaAbOB03GGOAJWMrnLCiJ6uCn6vl8CUcDxY+cP//hjsl1jiCXYwfhkXciBwl6Y8wxC
vknFYNSgtvWfrZ2O6zCaxLpO6vwDxfQbjxUUCMbK2c5jYNj+8xusaEQGXkxnIg2SdIArwszPlV9N
3Z0Nj8bdwL1rPhoyLvmdv8lfeLic5QghDRYsL86lnbK2GwQUvVVtOhD68MVpOapcfCQouryKjQJP
l7g50BPxblyKAzmeARhWTr+x1Dwyt2iCqzKK7A+i08s3gKs4Bh8IEwA2BA63P59fIGstIz4fZthT
RrktGcJPUQEFdoG9Tt+9vzjeuhhueqI40oG/444mIPn1bNwFukfUbQfDk2+A7DBD4+X9C73x7PBP
SmpWqNIImC5WYWFGWRZCbNlornNCxV8BE3SHD5bemxeR1rxvkdWwbf356FjRJIR1wxAcU76aEg60
P3nqg23jrUdGCMnTYldEbHVxETPwEttnTPZGKLvbFtMEms7NrxNUU5v3n9n8pvy2qmkFz95p4lUb
3gIJ48UebBtjD90wocaxpt3ywUZ78csxXcwni056jE2K7/7il/dETAyrSOMN2vwap02oe9W9aUei
uctThmNdDQ05zzKbvMjC7soopWcKRd5w//5nvDhn5tvAnXv2BfEJEUb8+ZVpUKbUBI5u0+h9jOM4
90qoCSGwBTz7sSqunCwwvwwd9Il/tvTPV2bbN8BvCDAcl1mwNY1mUk1tsqEBkGxH+nGbMWIWXsXi
evznH5Jtg1N+tpGIswnyt8OUDlhm0rtlrFjAsCfNr6tXfNntjs7NtJ2MtL2PS9V+YMJ/68nOr7TN
Poy3Ul4YObzI0CFxV4wwDgXUq9Zpmk8dDN1dZjdMkxl8o2WERZebP/7hh2X/tbG0Unzh+ySI+PMb
9Qw9z2K9SDfwhZoHzXaoOAVZ9lInfbnt6xYlk5HIT+9f9OLNNy0a0oTG8AZME9qBOf/89yfcG9LJ
XJFuylFQIW1Un6zMPjS7D96ai5f/13WIstBa8uYTav15nSD03L5mSB7DxH3vxoo7eVsYjkUBkgHj
73+ky+8PBI1NqoV7k2fJCp3P2d8/UsAkKDSdzFdols2X8PT+b58TJX7Bb9sLE8IwabMZI2WxEcq6
F1uy2UqG1FKL2HZNQCFRH6ds3wWxjiIXoybs5LiDHEyBD6KYk0cGXbRM0chmgxXZohc+c5ES+PeY
riWTNJ1iDN3FEPnuZ9lYks5UUE/z1KAaA1CnLN9n9DBjnZieXDov2KrafQJM3l+aahgA7Jk1M9TM
LnwusP85y0LL0quoZwrmso4rc99OVW3dIM7UcJDTxkW+FlJcTDW7/+T4Djj+sDCC+yx2KabVlvbi
DaM8iqixXhlv4HzXOz27w0vVQnikE/ASxpbfoCUw4cKCBrMquj5MKVkGtQ/ou0DFGK7sJh+vmiCv
mYXko1lcp2TED7zE3rGtq6le1ZZqOlr5McRIezJnFmEn3WVtdv7OamoLcYtoQqA0gqEEV+AF4c9q
sevgH8DAtR5UOdhLS/g8fnKEQV5lZ8i142rjN/okxucgMYH6jJlIkwXOByZBSd8o9xFb+zxavrGw
erRtXjC+yQfL6mBy/+yHXp0y405P7krHLhA6lIwZwfFBdzFhOqV35TW2by5KNUMPKyY+U38ht22v
yBrhOxLn5Ixx65360YtxvmUhJdaVO6L3XSQVw21BYNvRcOXxAzJht3G3iQnVnvgkTXaOr4GhK+1G
izd9oorvHuahE4VxnTHNI/aOnRYXyU0BQM28hSXc39LkBtfd+7R4rttwygZ2fnqLi36ssuxKqlZ8
n0I7r4HeguEdRsP8YoiwB2odkNPCrKMej+wvC4AQY2QqVsDNGOYElx2YcmwxZYrWatczokqZDFa1
KcHfd3FcMcOOYVU/sQMVCmWJArcaED++eE6YGzsn94voFuHTcChl4mpbug3EeoY1pC8EfcLc5gxH
rjdI57T6KvEltLexD1I0rHbNHQ5mj6eqnphF0sw8glVbjyP6v7ZkBk0zMck4j+2kXFV5qenMIbQM
mrBp2b6CtxVwrMn4s+VgdsahsI3A2RSijQXu8la/43YiOlF63WLD81r4Mn1dClDp9sQ4jqqk8g/I
ugAYMjh2f5oyKCdL3P/jF0j4BaQR3xnqtfSypr6OvbEptlpYMpdCY9bpFhG4U69SYdX52qdKmm5M
lAreDkh50yB2mGr/jtkinlyNeIz3PIkxWsdEqQdmlM2ju/OW0a0qsJIn4bkWLKis1rO9J0aW3Kxx
spZTTt0KcJ7bs6WYgQMIlbE+MEGZi9YtNBoVWNmaukSbgQDGI4eQJr4tWdMRQRBbMIdm0hv/W1WB
812lZWLJDfZ8g7mtCeN9tgyeb7JHV+YteqcibtRaTh3SAb1Rol8FFdj5RZA4/4ey8+yNW1mz9S/i
QTEUw9cmO6jVCpZsSdYXwlZgJosspuKvn6fPnLmYM8AFZrCBnSzL6m6S9Ya1nrW84RILtli6+fRq
I9+Sv1hsBS9FgTL7ULmV+bSiUTpkGYvRu9GgIjSuvLXTO1JB9HntAykJxcY3nUKGHW8yUbMN6wJ/
eCUlu66SGefyZ5HK1k2MrH2S54vKn3hyISeLg37yYEJOihFvWG/bq0flf2l7QSSrbJ08hL6HRAve
rsi8wyKaboxbv6+PgzFWvpdzZ5Dp+JaXHSKVT9/LvFp2DLawuk8diVpT6nr7Un3Ll3nOJF+U3dhT
HHYtl4DSLnEfQTDmf+Yo757moIBnbUPLxyPTwbu4rfyrM7sjYMwghPMHIncUTq0jqlUIy1kaWTPa
saKhVyYuNNr5NiG/u03hAT1rmMCnJlztdA9GBvkYmyJRx5Xjtzfj8s9LTTc966CN9XVWTbOTOODi
wUOC2Z+SOm9SZ+/kXvroe7r+mKuVtAET8GW9KJkw9luF4Qqd5OhySo3yaxK+FVxw9HDlM2eKoj1B
7H4EJn1T857PIuf/m7YgdXyYSayrl8kH71jMsJptzgH/ZPdRJY8IpWzMAB0KBqTumriozfA8akZI
yYuGglo1JajcYJUpIP62fVODHLDrI7SN5TRaUCIiKDrzWPwFCvtJr7AQh5KKhwZPzq5FrX10t5pI
rY4KAxhg/8RujiDCrhZkRVG6sIi5DllIOk4hvgY0tbyz+GjvNKUCPxPhi7coImZ1jMBNX72r8zlF
qHKZKMd4MHT7SUZ/WgLtkKhH+7ZpPhGZo+PvkDbxkX/KSW/Pi1N9O2FwyAVMmCJ8rvupY6wt3hA9
Jzik3uBin9i7PMms62LRaw0ypSzvyPRFZrmRIhjW2EcRDUF57i99Pphbc01d6gpuLcMpFwfSwte/
jGfv6p/wiS5nR9fFeCKHy0CM0gvb9DzxquYR5X62R3KQ7io9IP6eC3YZ5JXADiaijqQCfS4Nn9PU
ZgdLbebGZuX4AA57vixGbXqvcx58sS6v4aNCcs+Tf9N/ub2tPn3dTOu+hMP+cwC/cW4CE+50Q3eH
+q02R+3bSFJxJn7orXM2XjvX2g6qtPO8wTl/8hqXOraIzM+CEFFIkoqBV8kLOeK1EEc7assHr8fm
4Gn7ParS4MJ4eH6AQ1xkMfOV4i1TGTIcGx7XQw+s2aKeWpoiXsbR++z9hgEJxIpU/BzwieA29ipU
fcts/qQScryRT/6EQ7lCyQ4KQZOP4zyPoSC9Q6/OE1wLCTUiNf2NP7vBU1AsLhIh7SdMwc1eQPsE
YyqSbeVUwqfYwTmxySvcMzkf/qaUsmUMvyk1cVhd5XrbPIi9rFxsDi3/sBI0K867q11xQSpI6CQW
9ebUB5q7oVv0I9ssB1z22N8jMXH/lkgylpexMYu7x+NLuGs6dXUZK4ElZXP0ejbr9tXJYNp3izXe
pUwA0KM28nXORPGJRFB+6TkcCbqsKCymvHtZQYv9WEPGIddbhMutFPhA5wzSHVwqF3WqmKebaPHE
d5gV7ys56D8cgvfweJsT5VG9ty3b+rZgYV+6KO2v8aFvedgPrzhASWWcxrPdQxnbVYikeUxl23C/
VO1NSbhZjGC1/9GPCyzzcAJ3v2RRAws7/J5XVEW9IVE9RVG4r8Zg26O/0QmqCbT22LBYhEceYb7o
tveuB9a9YB8dC5asX1iQCURUBEDaonf4g+32yS+WUyS2h9AiPG6HbDc497IDe5ylvv+lc9NyjAIv
wXcE8OAPHMF6vkYVL3uqUrHzQdkejD9H+2URrIsc97CkYOY8p3AIYG9qUrAGch5C8BU30A5c4q7l
qs7p1nDL2mo99MRxJPPkR0k1pRJpqBYOktvUj6N8fUknv3pWncZ/kKnInHuBMC1KBYLKJW1/u0Du
f44sXC9hSZQqLCb/sZxwtrRktzyhsCF6klYe0nox2uR8U90+FBuUV3bLXFRNuFQXjzNtFwxqOisI
Uke49kvibwSlrMblkSJHbjkc3fJkwd2tiBvZh/NsYl5zfljJHibVQWvqlRGUrA6aGFGcIaCrmdoz
rmb9QBE4xLJpNEB26fPBNbApKa4tHRsibh9LdIovntKru3OroifZ2K+hHSvkuQiGMPCZ2ah9U3Og
H7bNyR6Y5m6knbmmCXZROaOYdTrDU2MMt/PCp3TIIzu3YopAxX1kgsM4UwXuhraGRbtsTl7H0rfS
DYrxktOHLKz4SklBfsKEJj8au5uL24YkVvfG9TlO79B3jyMRbf28XNwm9NGggh2gYrFbd8/4t9f7
sO+oP8KKI6/oLPunl1uEUYUUtrs+yLMsRsy4LaikxdYctqLHuoJFxDFXsDBkTV7DVPrl+ECMSDfs
TeMTrL3ACbxKRMnWiMIh/+mjYJt+9MJTUFysL6UEKBQD2dbVkcAXI62D63YNP0Y2/oqocb76LpqI
pUMu/cQGSO+7QouHxSt/T67tEQdSPRT4N1DN5jaHNGVZHGQh6WwLUTLTbggVKSNo5yY0tzlOhWyi
4NqZLFp/b9WEtokdbntcF1MdVg7ZOkYi19JvEkHe9PSvbWFZmKWuD1qfgUee2cFNm9t37Va+ZhYK
nDxDQ9u65d6n+DnXuQruAtFnl9lqp2eMFmF79LZtgsXV5KCNEXHN1dCSTeWrIkbZU+hHbJ/qUkxe
tefmcR4xCJJG7isU44dBZGjkIp9f97R/L1eCIiw5nGaL0m4rMwE3vMiyRzoq0MTE1u4Yz/QnEroM
rp2lLh9KwrIGpbujGxj7A9q5eZFuldOVOHRHEknildePPYPnU5AwB1IH3oEXdg2ih5wPHwOGNySv
wxZVjbdbsA67u6yG8rPnXmhvKA2Dozv0pMR2sgPcVuaXoQw/nC2LyMiM7rzWNM5ureesIvejmE9B
Yb22BlluYVvzfZiG4hFvT7vXCNXQ1q1//bVvHpQtmwf4jusnV9YLkzbUxKQ3dVhxgvwyL6T44hXE
op7PT2xHboKlIP/ddBnvLVki4sZuMxMXbfcbIez13CS51a5DXBy5bW8/0oDxEkirDb4EMo2Tm01+
jL68i9u2cV4pHoqfYz1B8B9Q46273BoztS+HtF6OkV6zn2FDQOj1xs7IPUth0V0r+3dORvKrWuS+
Ic9SKqmGAiMAn17b2cMq2vQmHPz+bVG9yONyHdtfOO4FbyspEjHor/SZZKgZi5KfIhkLmsDfKxvI
eO6Sdoim1vplt0asO+SpYRHPTTMkyyTernLV57rzhzVe6vmP0Rg3Jsr+rCI6A29HifQbx2nR4peE
PLaoQ4h+oZjJowNiklJbdsHaX31KnD9+I35iRV2+irkoTgioX/WVKgx1PyV0V6iZg7QK0KG11Bxf
KhquxrIcRv3d0Kxq/SWGgXQWiauPOXD7m3hM73XMItTqLpJ1lBB5+DdYTUqYm0/s3G4bhT2CbpDm
kM2CJXzQNoIUZJ7JSVh0X35J2IyyM+uOMOGwOeNdsX709bV3QN5qfhNW1FCNU0Tcp+TVz0fmam2z
bxYjfxW5pWkrqO7eRZh5SdmY+svReI1Ipjcvi5zFs2ura4S7RZwf7MyoJpARyQQC2m4+CsvGL7WV
bUh4c0nkrBpdAsFdUvTyfCO2LGgdmONTiAhFlZuVqNbC6xhteUDxyduB0lSPBnfhqp0IxTifftwU
4P3RxznrwZOb6yTVPIO3NZM/vkxhRqnPwt0/ax34r15eERyVT70/88QOp2GPeVDyeWZr2ybzhns4
QFOeHbhA6gUmbtPcOYRmWjuoKi05l5jR/0wuFWVcqKF7TCGSr2yFHFtQPNl2mTSbMXOy2Jv4KDQP
9QQ9l48eb2GMgvFian6WkagpQpVwJnxypKwlPpLLbM/TA1dm0If6aVlLcD8OUmnCWNWMCg3Mo/1t
hQJM/qZHTIxSB72/A+GbE/Bb1QI9/TqXmvqO+ivpe687MlKorkGUpS/2dRCo75Q98ZKkc1MTBsu8
6Q4JYHgpjaENLsuAp3qIT/MxcrfKTsDV2o8WOnXiGwkwJ7SpH2glqOXW8RKtGbh/wgTZiTHrpSt0
SpqTPJ09MmgqWhREuZsbD2g/yd/zpu2Ngc1M6N+iR4Tv7kQOXCrX+RBUGIX5OkkoHgf4duxWwQdM
SHRO5T5EAdlly5az+kBKe41EqNkmogmeYg/GMmCNsXevEHeTtTeYREA7bGQnTFSPtrx0KAoj5lDB
9CPjqLIYxKw0eB6P2pWA06CuqEHrwLrtaxOU+2AYldoNeTf8rGtN9Kq/WkyqAjIF/85XmgoWsYLG
g9HfzETbrQuZRJ2vHkQpODSRn/BE8t2IRJW+YFqRVOieCE+O5uYdw0fPA3Sdmzle50l+uyqTb33k
kS+pVURopF3LOcBM2E0ydl1h7jwMXDacRLcHdRaQhk3cZPaX7+h/d7lDqZnOOvstnTH81u66XWN3
2vXgWgTaxiVEDHM0UZXT+Bnte2DJWAgi0Xd6te/8hZktqv+RkAHYHMUBn6T7hscfh5PyLSFPft8O
1Iho8nBYCo+5QyUmc5Fjb4/XIRjTjVRt2bxnsjU/ZMasYWyF0Uo+e2RZYdKjP2FeLZsVjwlVEbd9
i1vxCAwy6m/aqc+IlqdW/JETT+Pe+FgFt1025+1RIunBubr2MB/tzqqCx0CW7hBbDLfqPdpqdlK4
Iq+BEU7ui13t+uY9CAr5i9ccPRehgUnTO27mx2sRDcO5nWZeFioyw8EZqMq7Ja+pgtFSjd6b6HO6
+pE29g1Si4UnJPUdgn3XyX8OS8fwrTKkFWjo7dGAEilJd6kjZ3opxIAM3Y/G1vtrQgQU96GFO/GO
qtftdyUEya/VnuyCAIIZF8MCmsy7jIoROeZQ2YXrzmX05SXkWwtNlEfv3GKZdPkjAJZjqd8AuH9T
pVo6jAWeZE3WdLoGdv+YVT5Ii9sI6XHDmYlEaun2JDgR1rSbJWtE8q8r3lY/hjfRWdmp62SNCHDG
zW7ipYLI/RhyGCNVZOxON60qWnZHAPFMapY65NpEW4XXYCKhDPk/tX3SCpI1EjUIFwdRp5vmFXcT
Rrnumvp0zKp+DuIpWus0YWWo7dhnrqfIeRPhnFRVP1Fx87DmlY8Y1HCw1kVw1nC57XiuruF5Ndvi
Mr1tkPP1+7Svs/VtVr29kUVZhSWTR1rNBJsGE2rHWsp8T6DVDF9gSNUQJZ43+8fcXdzudfTKhfoD
BWPB5V+2DjY+0eXEjCz5hggfQ9e+V7bq/nCOTO4tpMXuc7aznjiSsKBPM4vF0oWRMAIGV2e096ui
qj1WUJxArg2Vm70yOxjS+2oKG4rdzkQkqbqCAExJ30PwecUenzHBnPVflafxfgYkTsq9Whs3+g2o
gEVq1dua+kp6LUFIvKL87Lfl9FqWjEdibEweLF2OxSKxrHLExG7M5p7nJvXAOwTXbuthy694sDBL
w5HZlfR+ulJhvyEUY/0aZymeFJaAbjcXBl5EWqfrqwPU1btF3iuKY2qvpE97JYMbHmp5cLakuwb7
Yp6DOdYzKLrHqeqyJ+a+eBF2+aot6yBU6hAYloVZxDUF4JdMli5yUHAjmXlLkbtmF0/O3vToMVOo
jn6QWhj6LY/ADdX65g9OdwCnXErCZ2SGQmDvZWXwXS6TzcSZ2UYEEyHkuNhhMPC9ZOY6EWdQrj3s
Dj+oyPvVFSX2Yvtsw8VYAsHo3DbESZq5RRvXabY2J8UtOZIE26j2hLJ6/absLjzOGHJ6fhTL6q7v
RZspwoaULdYEXUfb7SuczS6mWtxZIIKId6s/HaiXhkLHEHPGLNO6Bl5f7ZPY8pYWKgMZMuF2tf6i
SMU+Ceh0GDCt9Cr/Ql90DdfrXP0MVg2euGcC+3nzALIQPYK/f8uw1h271sftNRJgp4/O1gSkLQbQ
hxO7w9q3I9KsLG78ZawSwtij/lbbxN7utNjcx8ZT3jMxnEEV26KZPqMMEdPtxuas2BmyVR+VOy+c
v7Ainz2a4T/SybvyzuRb9u0KiDs7gM/KeiLO0X8iTdLmt406in4bF/ruI+PU5dlETu+fVej3220E
wCY7zYYe8jJZuVcd6lF00RE5+dRxrNTbQhAQEnX50FdF/bxmwWwftGsEZloH1n10HQnRTEMSiMp0
+mRGRge+DfkWHteBAQkwDOL57tN8ymjludLmWNYbca55u0kv1lzdD5tOh3vqMFxJ4AsIdyY1OkQv
LIy/XCaCnqwYrZD8XbiFpehcaWX3Nu4gsQtpZbkn+zL9oHSZbhv4NAqjfZ2ZczgM+XxYMy9/zvqI
kzlqBfWjNTZMyXvL6xK9UZ3u2z6rfvW6JKcGltJAkTIJwnPWNq+Z5tjAeSq0bZ8qW7WJs5yY7RgF
qyy6xPNTq73lmVo593TFbEUEo9qRG912DwDkmm9BdnuehGMkay5LopwOgyPmJgGt1tg3lSnr+iAn
iI6xjzVKZTu+vJlPsL34UX2VES98cduSor8c52AlfAD/SLx2PaCaoCj67rmd7HrZD4Bj2H+Y1J1w
rCzDFvdOm701bXgNvW5YUpNRHdjzLUpV2uyACYQHNEVWNW35pGsy6WT5Hq2bspMBrMl700zULoK4
k3wPgUJw/YFcbGpuurRY7jNMddTA2LDE7VhB+NkR9+R/yU1Iwob47zJJxTCNhIhOa7BzN7cXZD4G
zXk07EwTV7jrX6/ZylsWeRU7NF2J2wYjN7f8sva/MaEFNNAzc2vKwiX/ZWM5au+jnL01+4HKHPlI
2N6kXLT+3mZyGCSRpbdTMdY+q/y0kwZQzBZZ+6lpguwy8EKorl1PlzuK4QHYucxVfiYh222OG7lD
Jf5+vLLHFYcwnJrNZuq/CEUHrTkTAd5jXH53loYNMLsPxuxMe5ijsOK0iKKY6u1XB8NbnKPSC5ez
l9KA3mxhQHWYYe8Y9tjbpnCvQxwD5+v+G9FnyXjU8zumfSuo5O0kNByRfT6S7bGX3qLt3Yx987TU
S/sltIOaMUfOSa5Tn5fYYJUi6QMiRXdaZEaFPBBEeknpnwmQNhOf2IzTvDtBrfcYpUqK7EPH7pa4
ckavAdAIz1T7mgRNK+YhJ97SPr3yuat2y84Nq+6/JsrWao8DqmOgpcdr/cUUptlD0fbtu4LDUR1Q
sIIvGTh7nxx/aUMoGFRuiWX61sdG5ubRroh4mHP6K3d5rGfFFYl3rLd/s6t1fg64FJ5cQUDnyd9k
WMUaFLrFibXJLhnLqhmfBioc9mZpY31txm+9E74heVO3vfNCUVLJpOZYbxLSR9JfXueYKuG9vjak
W8XD4cr6neLRTT2zDyvHpKdpnbF+1jDKmxum9B3DwhBwvj5VXG+vAdt3YqU1Q6Q9og44G6OoMSU2
tZ1Xz0UQ4BfckX614Cv35TYctsWX9R/k4un4Q8I8v6QEiqvLhL49i/HxSvo5yynWK6FKvrfVao/J
tZhMb3rlsULoqSHngwPwyX+W5RA9TISxLfva8fQT3AyDz1XVCrNbrQAKsG9ULptrf/lZ2cIsx1yM
Up4HywvTk4U6MCLnY+FHpLwxQLVcTPkHXG8urhZ7W9RD1eOiPWwZnfz9XJO5mgCzw9TGgsQtCZ6F
ULSfrNVm5Gpk2OHLbIGX1ukQHIMp1f276isiEuKmZSIBbYCBzhuSAP2+5nMwxbyPLOzLoLsaVqee
WL609D7gvZY/Nz49YnEq41jeRfrcs3tARsG9qTP8opFvOia6UHERy8i0mY4F4GX3hqS6wGezL5kA
7V2zgGSlwA7+9qFXlexL4atAF2hwv8u67P5kRJV2pxbFTxSbWk3lceYk7c9ObTEW38jflectyz3x
ntq5ti9WLidpmNilkKg9BaPpJdgchsQXBMbrmngKsOpLkDdUIqQGZ+tY78hz0168BA39l+0UzXKb
b6aJdjM4pekAvwcKmFo7Zz6vFW3ePpi2fDn5nGlzg9DGc75SnIqY3XO3UjsJLa+8ISd4Iew6DMsP
t15YkGL6lEiVV3/wbxeKtc9KLvWQFD0cul2NaS74MRHtJ59hCC31zhBQCot99auvGYmEyzqCPuwM
g8v5GgfL/WTByQxmgCXSn1CpTMTvrv0wwRbaAj8upFzOwzo409PizOtvVn95vQcBQ0qknueeEb7I
vW9dVZZ1zy1V/9LrLH7l0l/eg7EggJzei7IWqsFfxEygSRY3wCW/SNn8mDF/XVF//cJ+AKNwngRk
PhjgBqzOdoVjr9/+UF4hX+RH6psyk86yb1f24ncl/Tpf2NX4mdhseO+UYcwbOhBQzYVRJ4UTchtM
vtzMzRs5BPyrRdeH9HoIyVrF2L7mrCKGfhJxBb6z2Nu84f7FBFYZHiBD2YQzuiGMXLRiIHYwwzIb
ddcCKyWCaJ3FBNBrnn99tYFzdaZywmojvXqvmPqTx+U6SJSADo9xuLhZGfuW47bU1AGPYfI2suAk
sox0Y1owDroi79fogmrbt5OsguZ5omhO3xg0aKqCCgbT3kdQ+OlLHCWaRwux9COZB3vwOhpzKrKu
P7qxe9LMiLHpdxa4tgHg2iJ7c6qJv91udd5VBH+HI+WERTApS1IzAwc2DvEobOsDIp+3OvWY2C+q
u80YsV8DxGfvKbLwx8SNF7W3fPplFFt5xrldAXL5LCoN1qezqWl3a99uKq6LCBxAwLTaituC8WBc
zFTh8Vb3DT811RwjrI3P6bb0bOre1ilSpPgTv/smh2JFpHjLMjOunUk9+KPY/DhAfxjy7avaTuwS
Dg6suqoPYmsI2edjcOwvCwjkPhFhnX9gUl4byumpeg20ocofak1sqS7ZasblUDp3sD6sD2LS+l9o
I6DzpF5Vf9seapnD2IcM6pZV8pFpacx9nreR84AElzk0PxYgZxgU1Q5FgC4w/1n+4zpTASbEZi/v
E+MIJw6pnJ5GtdRy1wUhEc6mcx0FMbqR8DtoeB7nrPXvR3aXL1zG6GKWciEF2srWPiM3PafJYpTl
/vS8obNZE3NJ8mgfF1psv2sf3WhcGVzV4bWkqREN7npfzG8p3X8HXEBl+rov1Q85YKwVfVjFBeaA
Mz8Uvmc+8JjJH4Fbub97WbOuKa2U4idixvpQbavy9lnW/mGiGdxUy7Sa1zkP5R/IH9lXwAy03clu
9C7pJOABq7p2nsQa1PlDq3qL0eHEzZWUDNw+iOWqXFJwt4KWM2v8Dwn5zXocIne0d5WNGurklan/
HYITJIYdcN4Bq51CBLXNHWWYcYo7fy0Y1GseDcTANpadnqcCWPi7r10y6EVaElmVqYrYobLTbM6b
KtXLzu5B3/zoN0sEDyt8Ib5G8zPuUpniyWrgNzkXFifBltiVBumnyKHiXvXAeFLHK3kXVtITKFRg
guxQFVNkDNtYfDvcwjPhyQH+PlQyozqg6wqtm4GUTz5jXTCeIWN7DhPAC+JU0n7PsWqYbN1JQBN4
Ctoiip0ycC55SerCwUS589g1tviO7GqMeKAa0oOdTHd3BFhhfs/wm37Lpqp+ASvk8Q74Rn9ynE2o
KSwsDLvRW5ZrEPFmt8gNxnL4CavK67Dxy8z9HLy67C/bdQL9XRSlKD76sC+qfdPkFZnjXrdWcd1E
xV/Wo8QGT8sEyrjLqIB3QT0jvsqj1ZCfa/oxaaalvOsRP5XITEVX/HImP6c60LncjoHKM+cDdcE8
7Qvmc9sr39GAdhUrbU7aBUw9WYxA492WFllO14UNehWs/QdIbKFMrLoeDampjTbeidfBLHAmkhrO
WBSsTP41PK9zIzNaDch0Q+9CkYn4a6c9kob31pBzQzDfY//G1iafYimY3SNTSP1X5aeN/B3B5N4u
uiLZA61FQNZwic6H1Jl2ITcGukxBMAvqq2fttOOtTsGcJBXMREbGarqG+E1WmZ1Y+8kqEYFvqtPG
dYbVvlitGiQNnGhqdtA5O9ybc0pCQSZqiv4WWEvvUofSqZVOlseLYT6tGPkySgNqkFHwvfd1sG2n
OcrE8DIL2FAPVDj4sEpOsuaj3MCOnZvBlsOdReBzXtyZuujYgNpVt6qUzqwLt0Rmc8Z+s6qVsw/p
2cNLA8U0OyHU69qLBUWTUYrUBDzjTrVGmMDTiGyQUinETKN8YQH4iUKRwfOg8IPmQuBPxiFJVi7P
vQN7utKL53ExhaSKsNoOkYXPR/aRe305ngFVaA1QbV3AtGTD2n5Qi8zDYVhl+buHiVwdJkCdw2nl
AoGHh1QkGVlBMbG31uGP2NqsJricEM39glinuY1I2mhQxC0L03/fW7Fdd8uwvBWgtqY70zrddELv
B9+hXbYUpeladMI5mkrIt5JE9W/NVdzEPYSgNck6p74uJWfCOflcNTsewXk48LCy+vpJcStCX0JV
uyTrhv32QsRt+crluw7HlCXLV002eXoL9nxGm2l0y+i3puG7SUsfjgev0Q+5pZDUxCUAUUDXHl3m
n2bNQi/Bah2EcY4AOhccIoKlv9Uozo9i5jq594DalHS16fiKkA3hm1tWrMMJoSqyE3CTkLEsueCI
yMKymf7KCR4t0qVN+WgpcvhfDDra+QyZyw+zGGdboE+bo65x4itB2cEPVCkNY4nNcz9S5r7lXpSe
J5jvtLzBjDKyYp/mrUYFK9pKIiGtUXWpBPCg2g5eMAdveeEiUSgbxACHvgLswSDaV/NZ1lFrDn7W
Bd1hZFTSnKEulu0p9Xg5iWqqmsPeqsolsVejIwZ0UwkcP1tNpPeRNNZ0DEYMA7fICpWI822EQdr4
pkUg5EysLsdsWKJjGiGv+k1CHhUM/Y8ZTo5pRH6LOLt1khxqoGJzUpBdzH6J7GTUjg21kWHiuWty
GvWHSYy+S1yGEgKh1zjoOwCP6CL5qEV5uzoLOQ09ElkeM/g8l2fuhsr+KZz1uqCEQyMoNoheTR2l
/IttpQKCw7D1+FBDDrOb3home+dzoltAHUKcUMAoQ269goFW47ZvqT9k/W1Hd8oAB3ZU9UM5qSno
5FxmQJ2jrOZV6405Pfr3TP+xSraEj5VKO/1C/FlmXyKnNJgXI7UCG7I7eIOfBaCCCZx/zkDcph5r
GFM7i0fGcra0bftDL509vU6ZGzgt9g8PVtuOgMFx29tkhOrfPmNFijyW9qA3cMXWkKI3ihyu/sW2
g7cF1YlPEai6VCcAIdX0k+tfzCCKRB2NMzCV1WnuPdwLNSTKGkGQlU8mQzTE+HFOosIahpsSPFR2
NnWAmsMoNTCjYI8ffnYF+MBXIMXCuiFO3pp/bONgkK/0aZXbD9sC4h+FiN6m391Y2c6dEkVIHP1W
BCADkYujkr8in9kB11W5jeaWxO6sqm69LtOA4OeoJnITZbyVDgnQ5bw6Ko9guXumbEN3YWUpi1c/
QEZzW3S5Ng+L7lDstU3URdejz7k0m4D6qSHE3RTgVPqdz5AUEWJUlqBKALGcaIBZHBZUcShBBsSK
V0KiJXeCruijHhW6QaguPcM2Zr/gST2a4HHmF24ncq8DKzhRGmYBCiaJNCA9jlC/vPWYLlSr6jkq
C0ZPN+VUtrI9sQhxmuFPKIqOO7KqUS2a21DZWAM2OQ/Tj1mIyWGWJJs6GF9mZi0uK6KmKpX5aHRH
93fg0eaL8QzYOO/Dw7KOjMk4wKSXJa69wfM84LPPbWQPhdH1fm6MjxBUqTSijM17iR6AcPKs5+np
sA/kNM4GyI51mTdGJ90KYtwc83HOomK/CFf7T2ma5uWwY8UZuvoGgZhcH2vXERwVMz9b9Oz6Rbqc
BhYrkM6DPmMuCnlvAG+pw+PYueVLX02sgQuRiR+LuzXfBa4YcjTKRX5xrM0eJWkfvgbQa98jRLrT
TiEr/llOYXRchb0Np8axqnd76OUrIPbojSThfMYQ05CtcxjIk2MkNhICvcdJZONiKTqIoC3b7f90
l/6f3Pr/Oyv+g/pqn8fh62u8+6P+p2n/3zz85F7/68+/xnT/239c8UOj+TF9DebpS0/1+F8R2dev
/N/+4r/88z+NIvj7o0NFc/1uWdH9u7Xex/T1//fjPzT/w4l//fL/TAqX0T9CmPkONlif8Sjswv9y
4kvn/znvHf8fLuY9QkEIMhGoqfG1/ct5b/v/8KXgtLq6Nf1rftL/xXn/z7CY/+7LClCmk6Qp7DCi
xff+yfr/b8avYgyKsmGtkdjQiBi7+8i9AGMXAhMOndrjXGzWeAPce+7vrBbN666aEJbsDCVtm1hq
cOkSV1d9KytdGGhaKr0v0cKkO8YFAX/PAUjvxsmOUMepVH4wP13Mzs1mJZI0Qj94K5ljM2nANvqM
enx++Q/2zqw3ciPb1v/lvNNgkAwGeYH7ksw5lalZKtULoZo4z2Rw+PXnS7v7tEvt40I/XuCiCw3b
KIk5kBE79l7rW+bcxBL9SZWSdQXN0Vk7sMyHlWs25n3fwxzGBCCZDMd0BRkXgUld6SWq4b5UZAHt
hWhlfkphhzIP79rprSh80TLyRujJAk4neoXoshVbyWE23/S9qIatVaXyKGMvDXcFJDFgeNRuy7G1
WzjEDlqRbEPINpK2ReZJtmVMl9hPfpXp09RnMfLXyE755yn1OP5HM+tiHzVSQNcblv1SVIIZGdpp
46iqEHMbQWf2I/PhuiKGN1vClVDtL6zDH8FDNqQn+B0O0RwmRnxfffBk5iEbDRpLZz2GPqNCPRiS
AeNYFLTgsBXfp3nlr8MrbK7H83MxOyqGwM0T10XOo7w9v7j8BZfgg12fTq8LcFdiABSS7GnzgwtQ
5HUEX9b3OF1l9kUY7gTpc/T2RCL2RwuR1S9sjX9xPQAmZHNh2Pd868rD+LOtEbYDq/sVA1pMHfTi
vk3eQq/icNdX3Vdhpe3uT0/53R/Pzd8AJXh/PET0hsBs8GzjhP35ekMNdRBUtbfOI95aZkQMQCqE
71An81+8tY8m1N8vxTJiOY7v8GF+cL52lY+fACgCE4bU25TGVH1FqUcb8O/f0b9dhuUH7yb/Tyod
8+nrJ/zn9WHsq3ShM7CODHbaKKb3F0fLr1LFrY9JcNSeFlgSBmWOxeW4Q36+TjaChEUv7DCyAmzo
b9xJGtNaRKM9H7XdJ83zYDELBASIxn5XKiv5gVjFqjck71YeHgJ0n85EV0+CVjPjbJpupzGPaavC
NgzfUidKkLxaVTbRAHIpRQlrLcZwlY5mVOJFrIzv+Nya4uxHtqEZjSyo6TAOzBsyArmB8OJ48ChL
sBCoZltajwGl+8AEAqFZ8RYLp7lC033631sMDhHLHUfnNkWvZOePo22wRvS6zcp1mlt0d5KuC517
JEOMMWGn0s66Hm3sYk1lE7UnNxzsMQwYlRk5WQSaBVgGHOuVwCIDUmo+ZkTHygCtjMr3RinnaItv
E42aoO4qLugNSrHuXQop+hxdpsITvY6COxEXPq0eNJRErqmkzolK0eMc3hTaxKUkG9A/l5B5n/vs
FqEGc132qfzS0vVEWGJ1dbOLPZKBTxivw09EXRgd0FVaG58m3/K+wkPN72UGm3hZYRNM+rulzIz0
pfCpie7tuRn0E0rVOt3TnqiS85KVQIw66h84u2E9ggxcp9KyxdbBKjLseyxVdHSyKc1eooTjzUNj
9Q3GKzrpyQXNHHiYJZ2G+YvMw5KX0nuNf4u5IJzXTUE1v+WKHifgqU68NfWe/IIiLj+PRkQTLda1
1KvWSDucoyRIUKinfeQNe2nMPgZCV3Qu/PeiNYxnY8h99ZzxxAELSAbvanVffGfjtDbguC4eKudR
LwIHQ54mkIG7CKcxyD9K8kB4xqxviVcs8eQgo83DTw64RfcIlQeRkYswsvzMdxFH+T7uR8WAE7uf
tt6taFBGv6PkLZqv0XXID7kl6sYsKD1OiHQ9baQOiF+v3hjNBtqXrmFwAIVhuyb9SJen3A6vOTbt
0M37TBl+fmz9Ru26eLRdjgdY4Fb1NBDt2PPlertOD9hhesOw1abndadBWy5xuW3QVFv72s+qN8ZW
ubVeBmwsq6H3y2ltjhXToLyLwnCTZAO8bg5zeIHV2Ib9kWgacNhM7q5BBABdx5WLCObZm8PoBqJ9
7m0mG8vuCqFi72965FUkWY1OeyAHvXawUE6dvzaY0pIQaQgrXheWPWW7qZwNimQCdtA6xkwB0AnY
KHRsp5mirekJPe9jmgLgShNOgyQD+J8JMYvqLaZMFa0Ni0CabdMkyj2QDBH3K7UMrnm0BF75Va8M
YnEBFpVnK6NRdav7oZVPcTxZ2FjsgYm1yMzy0jEqrVmPaiLO2yKMnmiHcrLmwMDm4rHPFChYhtQu
lvPstHVuILbwbQwC5eLy5fLKcyRK3lDgdUuKpbxMRlosq2JqAX3sJ/YNViBniVoifNAMWRFYVdtq
wDishzLPo23uJcSpGLSMC2cHwz1k2Pr3W4D4sAcAoHEUqC6JmpNywvY/FBIsIX2pGX4gUEsHKkDP
zULn0rZ2k22Gmqz6FyDnI1o2t7zSFI3I+tzzmPg3JQDY/qbJpCl2TTmZXiB6TpQXUnV8/fz3r/ID
LMEBK0ARyw4s2BFNIG0/byBlSdRx0qbxOh5L59afTMSLQwg/eRHGL7be32FNfyqaf78WLQT2KzZ6
ivAPmxXVZM3CoOK12eoSyzLiLvpo4xolknyZpZ881HYd8t+s6BJ6OK6ryQ+DNovrX2BFPtQ31xcC
9eJ6iPCAIEGl+PlN+w3KvV4R0GMhwHL3bDXRF8I0AfclsNH9G68NnV8hg/79bqAMEMxlKeVAhpkf
qBRpWDI4crBMiWa8QvVZXXM8iJu//zr//SoUibZrO9Q5kjPKh0pKT3YS11pAgh81E5o6Yn6NC+o/
q26ud7blKT45ag5qUvtDdUPWhWnmBfT3ErHJfds51mE0OvX179/LB7gGtBd+OUc1QTw3/K+Pt6bd
WUh58jxdD/S9N9JHv4zaS2xpu7BDeNG0jg1Yer9f9P+fvf8LAuifPv/r2f4fZ/bLe8GZ/ea96n6m
4PHX/zh7gw/9zSUC2mWlACtJet0/z94Qy34z+XpYOihA4dqxvJQkt8T/978s6zcJzowzMsdxjA4+
t+o/z+L2bz66eBAwBCJIblTvPzmL/3zLG6B61PV/4sMDVVdGwrJb+AdnucV00pm/Wq6AerEO/GvB
+tev/vAUZXFUji0lJCqMEpyANWAgJBjRA6eRLZvWjq2Hys/lRXSmfxZpCmsvKQkasRYa8UWyJIgN
UFr16M0xK6/smoC19dLa81aRC7GtsaYtK3OSznGGVPWdOe1814mcvbibvfi154C/MW1f3y59X995
RTQ+281CDvHotm8psVEvjYiRmTZe/33Bh78esfRHCO3t+j6lGnj0+mV+6Mxi/ITXcbqlAARYvwzh
WzPixQVYRQdgoiNqonxPsh8d2PGHxDXsoOqE/Sjl0HzxESytq6QfO9xLpoC4jJ6SUNeu7PdWA6x6
KdDBE60n20OBQZZZO/qVzSLDMMgZQWXrAnzra2/i0TE7aBzrOSv8LdEAiD0wLnwpa3/Y+HTIiawa
kuaQGiLZdO5cEEcJT6Jjqv5tWopsPYRTQgefvq1D54DPCOHnHoiZu2+MrgE/4AsUFK1zLqw0Pfmk
d0brfLKj71HXju9OtBRxoH0fpWampssV2YiwHDvIJUXVBdiZzGZ8u9bG75vwjDmHfB3yd27dBlUx
SI55+jqi2XobEgf1eZ8ud2URZhvmu/IB67pa8/WhLa0T61GlsT8gnZTe3p91yJwcdfxMA7xAOaRI
HjLMeTMlRkbkdtkw9BVeceAFSfK7LBFMfLZH7Lpqn+BA9VZ4KrofljHXSBO6Tjxh9vCeyfnAfGLl
HWIMvsHocRhkuKM54u51ZqETMR2DYDCd6W3BA/KEp8Yloq7Q9l3tGMM5qSfmPYtNS9Mjj/0xS5Sx
qiYv2fMW0lNrZ+bNwLg250iVF04w1Og1+zgxb2Vq/D7m9LIC3cgY/sA70RM5LsydoxGnbhNCv/aD
F6NJ8/rxHoNlu478mHSk0qUPNXqdGZCAED4v1dwEY8nQGLxSSVtlcl7Ap0Z31WAln1OxxGfZOd6t
RSpdh8Cpy/ZTPljbENgaKgxs3c+uO3lfxq4bylXPSGpNeEF9juYs/qFl4qyrltBdNGyLWWwJaVR3
8zAZh7lHVx8OEd4jQtLxuOTut6Jz4vuhJWKojotkhzIIiLNXNF86FTunNK1D/BK0zfDbNffa54UX
hpduoBT35Mr4ho8lsw7brcJ4sRdMbRm/8f6+eU7bHQrKdooKz+ybVWspsa4RZyLVL5kDEeqoao6O
AIHTNdgcHJUFm928JOPnmRHVJxPsyA3dfsJxieN4TkykwUjni9vUg2JR4Xp87WnzPfvdHJFItgzv
mi6kYFzndluXT+ZIe898lNyPd41F5J6tVWGg7UwgfDS6Rp5Fhk6FxHLT+Kb5GNW0yFU5iVtnLuzm
VBNdxYsijOzBgCuylflgnLHOkYalzUIz+yi176ArlxXMDsbJdyRqqhO3AjPMmufLne3p3sJKA88h
8+03USg8a/glLK6gMW3mMhwO/EYeKVSkb+5sTM+hwaxvsofpiRqZLw+9VpDpfHJXw7BMVxMIcUXJ
7CHNMgcSGygTmyyzP5kkFHyKnEzsEk4+xUq3rTwMaEK2kxuDeVFFd3KmQm1lPUrMhnF+VKmBEDxJ
x08+foY1yfJiywyfc5RejPE0M09jaUwH/dBD2CMMtx9Z5QD2PS6TaT7N1GGYJ5kP4WcXTHCwd6pD
HlP/rjxTTXepFvVNF9P1WKEojb7Hs5H+4Fw59eucqIiNEbrZsHKmSewiwpfvJ07G+cpcvPYBY4hc
N4kV7XSUdrepMLp7erD60A9zvy+HhVSOwUhuYYvIs3YXf+saWr/iTvRW87Wpe2+LiNDwBX4QJJ7J
qky8fUhqGLZ1YbhFHsu5sKjCNsijuqpXnqzSd+ow3XJAC7EqEsF1m7SUZauChhGqdvQa342kcnHc
R3O9W5KsZp6d058ATt8emsmRj1M66b12DO+mNfP5zsT//Oo0ek6CbCry5zEz9c1Ca+/zbOTLFtmn
GVCs2rfoP5DpjTpabnwWgvvezq9ewaTd8tWuGqQCDxQfn5Nkti+zymaYnuB9MLVq+cM10mkL+Crb
irTwn8LSheHnpP7VW5KdTBez8NrncL2vdZt+ret4PPSobyAypzSgGEY+W6PbHckiMsGQYCt4irNs
vItpwR90Ny9fsEoa64GD2XmYSry62AA4zGF/pjetp/EkkBPvHNueWIATn4c1WnCHTS25C17ySint
b3TTNo+jVP6X2LJYTLid4ufCySxOAwbCNRaz6KafK31jNsXyXTud8ldmFC7nqFX+esCTS7cg1G/V
ZBu7FC/5m+HRZBs9kzNxxLCBlEyEryA8STVrpYkHCrxJgfG7HG9Rl4SUMWPtX6A/k77qavPm6r47
aMZx/EVgBFanbXQXxCnZJlGJhh+7b1gPIV34C5Y5v4EP75ozeBIHJhQRS/Yy7Xx6Rfe1lyRsYhni
5nqID97YWgfbaOne1ZN9dp3KOV4bwJAd5obpOxvPTvhxj+QfQMJGRaUgJcMOwSoVbvyp08yV7FGh
6KXRgSANLGF2EuVoh6tlqP0H2dvpvaNF+cTa3OyQ6mPqnkj8Aqs0AxYLhY+hD4EgCVCyqsxTiJ70
LE1lHzuASDdqRhIeGqi5qYdw94Z9759D+PsBlnlYhEpW4a0VyvQou7T/it8CV4CXbBpg5glAoQyi
hj+4rxzq9Vdydexz2DnOzUKVC4YlZ9hdaGEv1EDhtMfmgB7VKr7jiEapGA5EjGcZk0t+5MGncRYF
KM8qVASe/0AjMr3OxUlOrgEywiwrbpu2IE2YSGWwFBKFMdwr97MTER45TD3iT/KuUEQj5wDG17Wv
pFSkMIRd88SDu+zKKCX4K57jY5/64kcFZRijVuXDqRUqVFjY2uFGuwpWjIuC/4208RTqX+VtMZaQ
YBjN0TnPVbhXOYp3lH/2eRJ+d+hj3eXMblQaEG5AW42yjVwXZFT5kSRqg+dtwJSNuRwmoNOKlxk0
8A0zoemhSUf7kNWd8ypJicXLa9X3+Hzk3q/Alu1kbRqvaKR6Sg5jWHbYnPxdzNpxN9E3eyj8PNti
5dDxinu6eZSxG60rJ4bbUndwXGTdOBFgnDRfh7XTkzjq6vd+FEA0C31pKTF2rGDhYcEpPFJI2s4W
W4A4sESHr5Mwx5cBac+T2fnR0xiOyQ0xLP1nVFfNZnRLecBCDBMrq93voacpSpzuFULfZqkBp1Ro
HdZ1kocyoNBUD0lnyZ3mRj16SY+aCD+LfxlJlSWOaTAunuRx2EQWuTm6k2EAG2F4ThcAgkEXF+NT
CUr5PrHD7KvMrOgdb0fDGI6AaiRa1nIP5qnYjNhoL55V+j+ypWhIw0JZNeG6KlDTSLcnLNM20Mmo
kd1+VcWFe2RMkHPDRNeRvFuO8xaLu36xtKpezAoPZBpbmNg50sEYW7y0/toabnjOmznNqIBctIVd
aM17Cz0ALeqmuDE9pLRYl1HSVn2ny00h+jLwAVrtywThIp3zGdQQTsr9Mgwt3bfUuyDnHU9I4V30
DtixdrEVihBaDUC0UGmmA7Ydu09e5elTXUrvVLfXd6SaQgVi5riDRTz6gtWpvSO6ESDFNLnf0nxw
HmPinfZTgSx3ldlxZdBOrop7sIXJJXMWFWAm4HaCc/kyzxGPqj2W6om6CuQOTIxzGVsL4nj8iDfM
MZ1NqWl2XhERmqRSsg9BG1UYrG1K4o3loVzmKp35DXKkFzSGbsyVAmu9nceluKlRYO8MUZKdiRnY
DcpwcTf+YC9Pwk+iQ0ds452clU2enVXdt8XoXAiDQVgzmiM5VmHb74RuUFfpoWuOAFXV3oj75EQ2
KBxNZVXGPmxF9ZQvBsAijmlBJdPoxjegIFnasH6oIel2lWs3nxLa9aeqh4VZZ6H1jYQ8nkOnlJcx
igl1Z9mcl42e6uJGZdO4A6wyvMZePLFVtxGkHEvd0QevHyFJJDg5+4aUFVsyqHMIVmBdjL4xBrZf
rEWkMGtnaxacQiZmCB55kjHB5qDGPHC2JZ6enliG0N90rSQVo0O8u4ozi3jf1LLPQ9r5OweEYQCt
bS4DWr7RdkglR1BmtVdpfG9/EqIhHtaRRRugYJ3x+ygILqHO3tBAVy8o7tngUlqdK+EAoalcieeP
ok5C9qCT6uOn/M74h4jT2swCBD3lZYnEcgJ4ZvItT9jgU2tEDgY+4QknIDAIzq1yt8BF/0HjX/ar
6ery8xHsvVqwlQg/9VtaYbMsn1rtj4fBD/3nsLIUp9K0n4PGw/XD8nBV6GO/C5F/yQGV8IgOGMuY
uJs7U31Fzg26JRNA2ySV7oWuMFiR0a2Lu7xDYx2ByBkbPrKV5E6i4J6K/sUuEu9LhOS0PfVzZAEr
wc+FoCxy3600ywl0FdYdsTXqiXEU2kFMp8zkeBVXLBZLereEw01iZRlGiZ7CwphSvpB+ic4WuXGk
ULnyRg6KQpq9fJ2l/nV4lLtv4ADTd1HlUKky6T6ApY7WY+G3FurSSB7szsvvaGKbO8Zt5TdPFPa2
tigzVl6pPw3ITwt7GZCFtb1N6CqERxwAVkjSdtScyZxVZ9xy5qVGlbPtxkXdWtLgrshILL6d7QER
dQtOdKlM8bx4ZbtjQoc8CTn9IyGq5g3e2gnHd5U2gUHa53m02vJoKSzADilwOXoLGLMMoizu0/Qg
K3AKsp387wov4WcYefSll26Jti2HpqfQ7zoiNYvsEZApvnzpw5WQQm8XdKEvNrS7HyBpu10fqfgy
kwUXuKrBi+zJ4vNI3hhbD7X/yujq4uSyw689hGkB9UB+g740hToYjziDFp8sJV0scG4JIp04BGiO
3r8LIkSUnSxeys6ZzGHrJ779Qo+JyNwkMvYUzk8oAJdHr2wcoLFDty112ZxL1r/rpj5s25Z6kd1H
1QfNnBXZPkSrebF1EGE+umCjZisEaBl98dL2TUmgjEznrOEtRhOF5MMwP9Ft4Lha9td735uAIDaq
/DR04SNh4xo2iZjPpHZy6mPPS6m9ymrfuQY0G1K16aG4JLgh9RXG8kWp7Lkzs2pj2JOIt0xajXug
qca5qrr6Vdui+54apfMtzq4vutEdvJPKDLcme9VmBh8TmLADEJoRAjHXMxOf0j9OoovxYLJkUBVc
37dT6Pp0VYeyF/j5HpKJcZao9IldLH0Yhgv2y9mq3M/oIkO0/1B5yPQhMV23xa5CZbyNJqO69I2b
79J0GM5dofOLRk02re3RhI8UmtWyXZrG6Vb4t5CZe2ZT33XIj/EMFV63pzIRR87jFFxQyorH3s6i
tziraPA0vV7zUJUPuVb+NwVZAUUxZtIbwBWId9s6JmgyyewJb3rOmMBtOH4plOa3qHOtHTUeRoFM
NRuzFq/R1aUn2xpRke71ya5KvKm4HJjlTbSgBNvJbB3F7FAyZRVUPArkqnmwi1ru4DiA1eso+mTQ
9XysYjI88Nxoza1V4VjxvOWUw1poOWyHayas6b5LwRJCxJ52ZqlYmFMO6EAHI4utuYdLPxWoSq7r
XMcgB5DMHSdX/+S3cYmhxCzrrWib9mL3hnvTI/wzKb3scQO5clhTNOUIx7F4uCuvTqC+2+XkFkfQ
iOJHnWT5KyxSsBJJlBn9qoWg/N1V6KaZg9fNeZxy784eukSsp7gvlm8qXOY7nSq32rIA4EckSY/z
jE7GtiIe1OVeShMZPQxK0MOxFklcOJzPkt5g5bw4eT0eSlxYV3MxfEqXGNzXKEQnLFBjnqTIimON
YJ/8dtRPq5rJ3KVu4JT4icMEtF8Sqbcl+weWMAyEr4nGH4EbiDTPIJJlvy2bEJ2T35XuM6NXadyF
yOd3hUjlDR0HVWyYBY5wg7LxPtMorgd37L45SzeesJtdYVJdS+Kp6mW5dZEiPE9yMAKOkc7zaLjG
Nw/u1M6t6/bsFoQfryjA+ifcC7gwnaK67VU4vpVwtXxOdcbV3V0s97Vw9L00dHQ0r4wM6neP2Fqy
D6fAKR390ERV8r2wAMlli8qsleUSjou8y123mYHEPSFK5x2DMhxgMiJVA0OhgpkUwq6A6LY8xnXX
I/NPSCTNS8P40bDA5Xh//fIoJ5Vt/YInv8hQnPeIu6BGm5wCrQRAR2VWxgU1gzgA4quwSHZIsudI
Lp+9Kea5UzT7UMgZ1yglKGEWbVgMFjMZ5aCcw0eUq9XbAGrxOy1K9cllsL7v87L9tgyGczYxyX5e
osVhwl6HO2WOn6RYsKjq1G5uyk46nyurmx8YCQD0VkNhH/PWyF+BDQ87kNQZ+nV8Y0lqC07ddRd1
z6hrUJGXeVPd4pRvvzpuxpY7Cau/7Ts/X5shNelq0YnDGLSqWEIt7wUWFgDxTDnILCy50WYG/nBO
9lkX3YbWQH+EnDGCRPeCyUQfh5+sPkm+pRXR32r09GOI74gkb1A2q0qbNLlqqEibpMP9Zda590rv
PHJYuQp0u56H0xjVf+V9Igl9+aFHMT3PRTkcURDVKHTbst9FfsXtK9nUjpY5DmlAv295H9qIJccp
8Fj6hI1zZ6ZOfqZPKr8mPJh6VQ1juIYfBLZOiBAGl/J3qTstzU7g/JzR7WT5BspOWl0jngfm9KwE
gWFC40VLMOUwHOfeOxlRzvqSQLHZNtqJ3kglKN5QICyPFm2YB5+7jeZEGZ2T2Mf2QmtoNyLA2NWc
fIZVKjgTcHLiMNPMUIaHeIpzpClqeBqUmcIBMdwjGXyadplBt0TDHjrOQLCe5MLqF0UuRJua9DDU
IPMmNzv3tmum/n4GZheQmYz1STdJULalhVA7VZs8tMd78IQQLuPFICLPIUm2FZx9Qj0ci6ysLiNd
0dfURNUZqMEoDxlCrIAiNX6BomffFlDO2m1fiXbrojrqVvlcOe/4IJo9mUTzJnN6Am1jtGsSdShw
hd8JOaWA5eQMabPmAyv2YtHQXpwQ4tGY5BczR3+AWxcXuuW4F1TY7R4hTLJhQ3BucKm2AJxm8yWX
JkJsL0JPHWLJ2baMTk75VBT3edWDEIiziLOwDctCeFUKu9bwvuQzp9EA6WLX7EigSncD3qHvWGK9
cx8PKl3jkIqAh7HGvY9xTjh9WabiUy6091S2UFSPZYWa+wAtxjVRUKoEe6/puS+zUuNNkWl9EPGo
b4zOyY3AkXi+PnXliHG+0Shqt8KqxvJAW0k/L9owSX53uydtEn1H/lVmUcTVNnMujTMm3lDdu2iW
eEbfoVcNL3Qq4ecnKLhSUJGvqRvKc6udmE40HIONCc6PPv2C6WylbLQ1wRynytv2HrHU1xNTj7ZG
Jvne6qCxrNh2roIuWFKP6SBAsjqiD421i2j3iTgKcSFH3PhcOujZVk2/0Gh0G2f0ma/ZFeqgZBhY
35f2tZ0KOUITsPgbuPyEQ6YuzY+NIevsqXLaUAQOK+3XPpw1cqPJhTHZ6q6SSPGAn7J+2ZCCNfM+
VhIYZEUwubBaSZQK/fsSiHi+navW1nvWsnBXkd4cnfi79fg+O6IIP0tI83rfddiecYsYCNTAjTY+
kckJmBKW7dxt241bXFdrZ5TFe0KYdXuJDRnHO1R8Fn7WuGfOsZSu6tgqRVeBe0qn70ZrAPXgBNfV
G4kksFg5/mL7B7yuSRUYmdFgXa27cTr0iVfYQVOxvihB1PDWg7HzUHiUqRt+ddUgv1IOXU4vasWu
Wqx0O5jMkYKoNMTONHlIFgNcNRHXc7xP8dhOWzLQWhDY2s739AuLhyr12yDMY+M5SSzjVmQwDAJK
7uq1VF66nMB01A/IjtJvC4CJHRiq9q5JI8I6OQnsSOmGgY8ZCwb+PKrpJA2rxR6D5PNHkZJKuoIy
3dMpHmIoFTbYrFWdVNRlpttxUMqBkzzLqCzUpp0WZa4wtBUsQ8szAccIC5u0VgDYYA/sUYI1tChx
s55ya9JPiV3KIDZb92DCRpXbLtL9ys4prmZTUn/Hfb9DqDuc8ThYRGemw+sC0GqbWsD4geP46Qk+
RvMKhWQ58NyWl1pF8R6McX7PwDU6xn5DUwavufOExtH5MZhF8daPGjJ55EoQKDYtqWDI/K5hRWks
MIgN1IV8SlOgAlb7vWeVJJjb97FqzaJ7RGKXbhD9Fqt6kaRy5bJ/LBSGeBEOjrGCvTk8tvOQPIAZ
ngPavtWDFU/ixGMFRM6Li3PkNkVgk5/4lKtaQ43O3JvOtubDJBcGdJO2gixb8q0ZA7bQdS1/SGgE
Fz8qZ2Ydi838LYkYVaSL17zM4D1JzmqyozZtC4bfTH+nz9omSLJyfOmTwutXiW7SA4ahK7CxdN9x
7Cl8bHknthNcwbvE7hp3w5NivPZZiFA0bIYYHVoU6a1tAh/WlZPS9xidl6hvh2zdgay/hQkZnz3r
ygc20R8yQHSbC+BGThBI/o1NqXJ41qBZInvV25KZvulNt8A2hpt5wLOsSkyzXgEldIWTzNzocVgC
pAjxeqI9/QZNDdNyV+X6M1Gumbdh/OMdBb+uxY435Ez6pZjdW7ycAuKk0YhvbSmqNaDp5QnfrTb+
UCL9R0Kap6rgz0dfytfp/3z9fzJM0kXd8r+bV87v+bdEf/9ZRHP9kT9ENMrGgKJQyJhXfTm4qf8R
0SjrNywtqE/QUynLlS5yk3+IaNRviGRsB3033hdka4of+oeIxjB/UyZHJn4SEZav0Hr5/4mM5qpG
/JfWBQEN4cBcBWkelgcPbfzPmrhknuaE/cpcJ/rBdx+qLOKs3Tc5meG5HSjSw0/C/0Wk7s/SHa7p
CVtY1zRAAix5gx90eKE/xWWFm3ndN1TRAv5EgF23/+NO5DaKvld/4S5Qf3kZB4MmcjLsPx+VQiKs
C5s2i7lm4rSyyGu3wz0NDfJVKKqd5K3KXrOc5hBwnGOzMAzHRROY2Row0xwdmmegloY6uvkFTHhY
BXSiQBPwx4RHDEHTCujSNhNg7TVwmYIABcGfDaN270ZcJjJfqs1IJ3tmJr1yBRhf6t4gfc++2e9+
tZNLYIDKsmjGbdNiPX+dvzYEeYzrNNqSSgbOcp0sJ1SJZfS40Emaxg3Y+jrbKL3PlnX4hwDuf/20
/u0+4DuxFB4pT7kKWT533J+dC2ObNKbQ3AeE6dIXQu+E8yRCCKEfMpACgVyiKZgX9/5Pz8pffEl/
9R0xOveFz8VJevtw2bysJVhpLkt3haTDZRCr0u/qX+St2R8S9X6/45SFiwwxssut90HZpTvyMBon
JEVCHXSLXHztlLu4O49+xaGJcxpqr3Tltu9F+dLlFyFvCwamdbr1uP3nACjABFX2IJ6aig4slIrX
DIhXad4qmizqlLS3CcQnbOaHaQSa94xCmoPCWzRcpuyLLn/x/Pzl2/EoiR0+uque9fp2/2QzaedY
IWlIzXWERti9rXADqDzFakLshhlUVFZkQO+kmwdKT+sJv6oc71LJv3Inm/vK28FOKcxtTGLJ8i6T
H0Z80I2zzhXNp+7ZjW7yttvQCcmaDeEnKr34zlraHLzaaT1m9+6whetKQM4vBLofpZ/XhcFzMTq5
rHkIQD8sDHh5Q2b+8PPBS9CsaZZtQuMR0MK1hz1onhbEoH9/A4qr+vinBZBr+mhNfckizWHow2dp
S3RipSUxlzrW2U/e8auFl1g6N6OsETw1wMIR6e8R/tl0Zu145y1q/fev4XqTf3gJlK6ui+LLhb/x
caFiCl6rtsQCRXfQCRbrxuacV0BIQFZk/sJz9VfXQlNr86RfH3f/w9t1IDeYJZwL6N+YPqZhZYKM
3XphFfN9m3r79+/s+ts+vjPiFlw2Kg4vMIV/vlHn2qZQ53Sxtnr7hsZ8u6qo91aFhbduztsXen9B
mhGPwHTw76/8FwsL+6dCBOhKNln5YV+bJnBATS95i2g7MHmTPTtr97+5O6/ltpV0bV8RdiE1wikB
EqSyLMmWfYKSZRs5Z1z9/0Azs7cJesjyOvynptaa6CaA7q+/8Ibgwh3zh1W42G2UNenmKWK9YfVO
BonFM7ohQgTY4FQYq+jadGF/KMeA1I8LE6SCbXOXaYopf9x0v533hHIxh0Qxu3aPutaU0CPoMJCB
JkqUYd6LFUEuJcKhhc3IAQze+Xf5h7sBlwoTd2uMfElXlv/+t+Vne0hb3ehnF8oFn0p+q1obGsvU
j1sLNb6rAAMTdvCFVf8QDIRCdoDmmsyq68zEThvdFGi8uUUOfyXE3syhkNnK0Rv202gKIyN0Ad/+
xxWJqkDcVXiw8hIqfnvORKkSJMHBbsZFB8hHAXBphj6ShzP8tVKC649YTnDh4/7hQAp0UQ2hLRvJ
NpYf9dui6MQhjd2PE75u96Km8xkYk3B7u/g1WdqF7frHtXST8wA4WybiHK/l60MIDoW1/LLcIdQi
QbUAooCWW4nCqXLhCP5pNVaCEEmOS7RZvU6/Rek/ZYNgXPPST+qAXVoROSrd582Mvcj5Pfqnk8g7
JNMz+CeB9PjRoDKNKlKlRJoI1peKVDuCsYwozq9y+kgwOMCcC+I1haK9Ap93wTwEss0qfgLPQqTf
+j75PonK0VXt35SE/5qRncRO22AdOESWYH7E7XT8RFFla93QmLJrI2K0GWJr2HfdohCUyJ/RSmF2
hyB2Q9u7McK/JEMvW0QzFgdekzkUgXsVPaGHlZ02qEuCEb3Pdf7SxMjfQjpNXYQinAQZfxS4tl04
ZLsevLVbz81LFSETcf59n5xIfoctC0y3TXj3ZIjH78AfAyNvhhrlobn9oXI6tqWse5OfeImKakYk
zd2lfGBJBY+urGVJBQoBh5HiQV994riy5gxJftnFO8kH7+czfrcfDeTVNpWt0/+N1MeoKwaE/5Ce
72z9F+3xbVtNyaVfsqy0+iWQtATVHzbIwNlX2RDgMERWTCRHkKZCOCtrWyi50pUcV9LnCmnlKaDl
guuKtUPB63kcB4nhgXUl7PBOYu53Iek8uQQoOCkSVUGggvehri4BOaZbA9JjAbbDOUjCcInGyADD
HB1qXH/U8Corw1/nv79+cqzRWdDthQZEcUC1u9qIKsRwhJmsyZWVAqD0r54CIQhei/InZwZhTbHR
/J2fb3FdbIydPX/OjDs9gZ3/Le0/d91Blb6F9l20IBDLzWN0L67SYR/QggVvZebeAkYQP1XdHTnC
1sFMn/wQr79tqSJ09jmevvbhL7COQ3KL/N35R6PpefJ9yXSXxE8D/AlhcLXTZiwM4hFjEzeu97p8
JVF9muLHZD1kAyCE5muVm05v0EF6LtJr36JqfbaSa/xlcDoBkHBXD59hfG+C6lHv8DxqX43Oa81X
9ORzytrCw1lusndV5YkDrIIaJbvUkTIuMifYVsZDgP5zeyiaHf05Pz6kGoiQx7x7lMD1pLeYm2rl
W5Hf6sPu65jsNXlrGiBSARgzaHW11/Frqu66Fv2/pzS9U9u96G4YqMIALr6L8HWMXqHyGtKvIETp
/KDFOzhbmPpkmMf62+nThH0HZJhhn9OhnMRDW1+jnqdUL4W9B7tW5c/Dexxj5/IphyUbeEhO+4wW
XsAw5ngazXek44hMV8aumdGacE17R5kttOsyeIT83eRMHYKNMryY/lOFtaZ5A5qL9EWyDksqCqaz
Mq+tGsT2vv/aVFuA5otWZIsSmNu/KzdA84zuHmPcLDmg2F4KTEiuYvsunt6B7oR+sovaw9x/z8Lv
Y76doKaWt0BGdRgBWB2gYrBB0GRjaW+ycVsdEjB5uNb1W3+8rtq9gmmxfhiZI1kXbvjTgMmeQnrA
orWEEoq6KnQtbqcMX2YS0kKzGEGjXVUHMQY+2Rfk88ErENcv3Il/OqIG+a9ANEKDgLiqKBKABXU9
Ljk+/8LJetgEVipnl6LhR1foOByS+cokZqrMzaSs1TCqaBQIDJqTO0AOx4DLcgz1EXhwjsrIewN2
QP5W1s9T92nUf2j6TzrJm77ZWzTvVfkQNi7G2HgMGei898C6t1K5b6Fh2N6geKYaOkrjGtZrDN0k
77Z9/xo+asnG/yRdZ2Co/U2xDR8pWnR1w4h5vm5vgisT5tEmNHbhdXvbCsSZYYRsZlgBHjOlu+pJ
NRHhdIwJkJMLtqF4pKVQ2E4F7B8J5Zuy24OPont7QLUQHzhsc9pnK3rK4dJPv4DJy2jMu6iNSgVE
r11JFT9VGNTBMpPFl3J+bxHp9q8b4YDut6a7qDlIzc4OXuv6rgz3qrK1NXekcy6z+zdtsm1Hr5vd
frjVYgY1HJFNWO1066ppvgqcfB79+UuRAk8fITsgeaR8sxBwabPhqgUQxNQT5v0bZDjs5bSGdpiR
oyz40GdXi86e9ogl7/kAeZJrUTPKXDW0KHVj+fvx3d9CkjdB2vC9DaacIurfRS0ob4R+PfuT7/79
apAToWujB0vNsb5oDJAOjQ5FF8i5g+WgtBkqNd2Yja9gWhpfWO20oqPlSy8KlRXZ5MTaq9wYgQhJ
wwh0chGDA9eW9TnDVcbAIH1v9Y6dZ0Ba26Ee7PiN8mTXurhw/Sxvb3WaSJPJZYXCGMP4aIv8Vnag
FVCEaBJQH4O2ROI4il1cJZoLp/ZPqywyJYjfqBTj64qqlpvZSqxqBJKPHN2A9kBmo27w15+OP1xT
DdmkJW6t71E1tXtNbwIqKFPs0hl/wg4oHJ1a4DKmNasXvt1pIrSsRbNIF7KgsbFKyxBQsbOurya3
Rqx8H0tXtkwbjWpnAygHbw6sDEzQMH/5kAx/oWWhcQWHnXbVWivHKv25EiNDfkwFvpYIXTrM29X5
e8UI+sIDrgsPlmIZlbxbI+3W7NVRiPsxD4yhoK2t2GDg5m2ZWBpwNPsFePZG9a/6qHZNLZp257/j
+u6iEadYPBqzgUWw+UOh6bctCU5QU9ErbdDcJNIyHYs3mZIYcNMExpODi3KeeWHJk3NoKdyWtqDa
Ic2m9F+dQ4wolA64Mo11gYRsJ9W3yBe65jDhPSol2xkeMHAN1eu66gA6U7lwPtYxjuVtSiyLvg7Z
LYXecYyLUqwmpcQu8JaraLNiB94VpE31RK+hne1P51/weucuq9kalzTNKnLpdXJAewklKykuXXm8
R/vRd2Xm6XBMFuc9M9x1lvWtzX+dX/Pko6oUsQvNhu+JYuZCBz9qbxh9O5PI5i5jzRqOLArWpo9H
QyW1oVOX3a8kK6ILG/ijNfR7cLNU9CZUmg4UASYNwFUWFIlGQqXMz9zCepixM0tskB3IO7yYFVKf
KKjKJRkjgix1vrPsySnLg5zd8G966WEeviXJDigP2u6z/C3sX2Kl3EnFDoHBjYCAg/pyeTMV8Xaw
KXlhDtVgmQGGlw+d8sKfgSIofwBCYRtya3gr/F8lQK2KfzMXL+df7sn24Tnh0mskXnTmTmQfAC7o
oN1QSZrK+skfauzXS1wrMBHoIYIwFz+/3ElgoIfDzlnGKOiE6fbyrX87oONQ4sQAW9YlIXCnDt+d
sLI3SNWq+IGkv2aoF04jRw99rj/8g5UVlie5xQN1rUw2K5GhYPUWuRBSfoITACMyCOEgByV5tkwW
hR+aJW/V2b6w8Okb5pFpCNIxJzlAUvf4keElJ1gxxLBEU9mb5AXXBMIRJFCLTXl26SY7GUZYvFve
K8IK9F7oua5OS4pXQynaGZ23FBYisuOQb4x91owHMRgTNL5xl9t9fsegLHCNtClcK7jUc/lojR+f
HjrOzEPpNvNbGMYcP7NWmmLMakws4JLiX3KoEEMO+hdoKa6qShiERVt5eMn2shI89xLTUyas0UEP
Gy9PsdHbzQgE+nJy3eLKk7xlxY2EYD3y0xt8AdBH2uVPIZMpq93JxoNdHSjsqUMz5J9hBJZFhX3L
zq/eGL6gHcZh4q8cQqXHwIMGRxkc5vQzurkt7idkPLByWOwG40sH+O9V8dfzIT6JWL4+cYQhJbOE
47fRxwrwOEC6tKHvImVEr1hk7XVKIbJpSwU6uwzysRAuvhuPUKHg6AOKuhDQTgL3MiwHRrAoa5Cr
LSKYvx882RdRW82UAkqfSps5kmE9YELaf4Z5jDFzDakxuCTbc7rzuYmFJdSPuTBx9HjN1EpR7a6r
zp3b2e26brFEjgIn0GmL6PKFGpIhBn/c0aaDysP1sEAkWJZb6ni5Ie/qeZAGPKMftffiE7FF/iw0
qqdtEmAojAHpln8rvecYiDPOrN0CCiNNH/jCqDUkm0bfyC/zdXAYc1fJ3My/r8QP/tqNXzr7Pp2c
uPIsZSepCFfVwCK1t7G7M9lCkqPi26kfUFuIxCZFLgKVj+nriF9QOG0CmxY5G8/JZIfCiL/CGsFL
0QBtD4e7cmD3oKJkVzRk6D5sBbLolYvWp9nt4Xs3uLZrewmIOa2McJdK+0p4fuxoaIyRdSNDAaL7
QbufH1qAaGCpns0vSrsBgRCiLC/tFWykY8/WPT34kVu7sQRL68532HnDE2H+QVNLfVq4kMa+xlrD
vivFrkZTPXZa8D/yoUROWPFyeT/Nd+XstBM9TK8JPP5DfdrZuTcjiN4ekhxCoGMMu/hbE99rwZXy
FQ1yXJTDGyzKXodfcFi+qR5c3Z8VfZZEYEt1DwJ/mG6wPt90/S7RXvzpva5eyuQ9yh4zyaENoDyU
wTZQrmRAk5EL2NP+Ed7OFyL0yaW0bByEZkxbJm1lCne8caQUkkOGj5krNxPbwC4tB7mrfQ8pF2KD
FiJYAr0gguzqykxzD+cvptME8mN58CXLkAMwzbKvf7sTI4GGhtrhzQTLYYv8BL6RVKxT70lNbPG1
4PMzI5CBBqIIMWAq/bd1AesbQAHo+Zi6RbP+eH2FB0ZhPmCrSc1VBhLQNaruKZ1hjc75eGGxkzhE
Xk6jR3A3yUs4WsUEKwrN1my01o1hCO6byb+lQ7/Dnwp0y5S+BS2bIZ6q/kJ0OJG7tD7WBSxkcS9a
jAKOHxKLoKquBwMl0hjRE6WHY6fnqgotG/I7UTu7jgQWdiYIHPAD4z1ubmIr9fiJMiOd3Yw0bVuk
4fUM3cfNO/Un0nHWFXkbuhQoSEJIiiT6i1HrI6iZD38bvTVSCDbnkuHrEGOXHfzbFpmZNvaYwVZu
L1XXtej2jOCcaCBnBKQKHmkovgzxhfL+JO1e1lxUQhcohbCt1a1lZKXV2A1M6KmrZm8Wo2cY3VWP
rSyDHImwml2CW53cFxoYCnrZiDSbaELpq6fEncCmhQIkisZHe5VK31MJeYkByvMwVc/nT93pPlxm
QaBFlm2o2PJqH0ZF0TfAxgtX4i7yKplunDkyGcG3LzY7Nw9s+4q0ON+dX/b0pbL3kH1eEESL1tqq
MLaj1sarrshJg/pq0+CdB9xG9lKo0dtUkV+TGEbB+SVPM0Jt0Zum58konNGjpR1vnlwgMQJFFMTm
2GsbZkB4zPf0NA1kDA65Cgu6NdLhKilxbG87tdrl1oDukZL8dZi1uZrJ/alVbbQrVplpVyaakVQo
ruJauRlbAVPMxqNZjzLHrwZYVmxhFFdc0LmP51/B6cY6Xnn11vH77vCAWFY2XXO0/G0PF9IxGmFu
g/jC6z69TI7XWh2bkv6zSTiDsVtJ3+ARKbjDa8AgAUC3d3N7o6txtUOsObyw7vL2jrMf1iWsEgro
koH4PP7KWZQLGxUNmoD4Yzjd1GDBLuWXpCn/9CZJ6ykxuChARa6OaDDDFJfCxfIuU3InktHm0iAC
1kHkWALvt/Pf7Q9b10YzDuQlVSpqVuurKZ4agdZtiobvmL5HRvKrkPCD6xX/FgXd28KvtgU5NYqe
5oHJY7BnFHo4/xPU06xy+QmCAKjptgDZePxeg5phJZcj9vL9tzJc2um5iUkmRhY3fomZklz3UOsl
jPBaXXnTJwl5WAYBaYjGeNIqw01NY8NhiXqL3hZqUDE5J+j0ErcWpM+aML/w0k4jGz8YlWo2GqUX
r+34B3eagKoCLNYNY+m+xF1cCfRyZyCrlhrTjnbVsBFRrVy4oU42Bur66PKZgHFpuWPqfbyqJaFz
XDRxggRy1O9wrv8mYXuEVPgXLUusf7KYRqKv0mCkrFlFksK39LZv0Gayozrg9kZWbEiUr11Zeg1z
2/M74PTJwEfa9NcNGt3qCdQY3JI81CEDjzGov9dVgxwQtg8I+7m5Apr/7xdbEGfkogggMqY6fo1+
04WtlFpojYlqbxkG5vU6zHPyU7yHjF/nFzu5jHRiBVME8jHuW319utDMAtSmMFpC4oSmEy5p5PbW
Ww7hF8Gt/oByvHEhSimX1lxdRlLGsKaP6IZYPtiH3ki8okTaIck7GV64sqVzwRi7UnaJAkFQCSGd
hap9lZC6w4r8Ms8UZ8Yo6demb6WbXDMv4FZOTg/vBLAAfRoGRgaylccfYJw6n/inRy5VANpNqZbe
q+33qoASW3TQQpIQq/vhkqzs8lmPgjfgHn3py7PsUsOuVl28NrUAcxy6jZJ/SKG7I3R0qf//MUb9
v1UsukGaYYLUp1+9bOQ1mgrhqTnAYydykzQsd5i8AOxFAW+D2uNjw3/0PW+NRzsJlP2Exr3b2cqP
Jule8Zm6Ru4ZsPkwlwc1DN8IvOVhkMdiUyL62NRafOEYHF+i//qlyDCSJNCuY5uvokkHYW3wcYKj
K2ncanYGod7HJakJ4kNJjYsiXBgFN5Ex6Rc+/0p6mZVVWuiLdwOBBbHpdTsdPzId3Xs03aqo3cej
gZXmOO1r1GQX/pvqyaCiGwGiGNlnuJBjuI0mzL8PSM/X34Jh/nz+iK6Kw4/fY9j0T5ZrHeykWF24
YywNplwnsYuSuuFqlQbIBL6mWW/tBhmfoCi8ubVfQd7IG4Tmgwvn9fi4/nt5mkY67A6y5DWCElNe
ue9jlu/Rw8Hme3xGywkygfxQNTYmgD2WjOef+PgA/mdFqjTB0BaC7+oolGNnTAwVOAo5Smx4Z5rQ
ppwZPz/Iq5O2r3rzoPnY630s+1eko/9fnXP4qGfJR284R74dKfguWc6/FXwV+38YVTKrJGR89LD/
o+Br2//DjU9OtFhVQCFaYO//Sz5a0gCw0/T/iDr8T/6XfCT/z8eHRQbKAqmuW8us9T+uQQ//ClYY
Dv1XhKM4DpxLDafR8iPd4e8c1+Xy/q0wRpqpR1qqbDy9m8u9JWgvIjoXIZjmx/vfXsu/lz5jNfKx
FG8AuBX4ehV4zPFSiKTkVAwxei1ap+M+G70qaDluJ3Wc/m5I8q+VNAZ6ALoUCFyrhlCYpMiXJ0Hj
yfqMIgaeGJ7VR+UW+YhmV9C7+ARosbpJ+7p8RbsqeTn/oOus+1/rE22Your6ch0dP+kMVVAFyd94
Jo6rT7ONMgyM4nhnJpr/IqI89ma/it8RjY2vTLwurit50jaqOhcX8ryP2/b/biw4b3zeJUWhec7E
Wll3zqu+KztJ5fNya6KygjlF+2gZIeM2XOPAqmSL2J9Rhtehr9R39pBnt8gchJ/w04AY3U+YcJWt
3z4nBnp9Ydwyt2yH4vOECMoe00r79vybW7bA6uei20+uaGKYYZ/gmMQYYWkxzq1nTzW6bGqPQ2hr
wfoy4tG8KpCffD6/4B+2v2lyUzGOZdqirou+KFHtsQ1YsJttf5erFs1SBOivcd+8lOCrqxxl+RYc
MNXGepsxN/3C410x2YA75K5mV8g+EgNYFMQHNM3wxG61Ins1TTPfGrGlxxvAsTgqjPVsPaU4yfC/
nbX8PlGtHtUdO2tretZG8AUVOLSBFGQXtyLsU5q9WqtfGXHCWEfTZm0rT2OXb2M8GWgjx2jvbHoA
LtmFTXb6Dmkn6Ux4dQALKOwvz/1bCMlT3N4nJGG8pIn8De4xvaPHNEX8GSGa85/r+DZdtjNLGfSO
mdBZ1qmFkNTbIGYK9kfUS3edPnJpk3/jRIO4yH0ITRoCSC8uhJM/PKBg5sN3gx9wWkSHEy7pKM20
njrPiROneNqbZtM4utJFu/MPeLJHFnwt2jskmCYEAW2Vt+U1XrstrjveNMrDVTMK20VLTbvwxf60
CpM0+mgq7k8nPeQyb3T0VK3Ky6NSfbZ9RLP9gce88LVWuSCfC2AFh3ipZsFW0Lg63hm1MmRxXMlM
fRroYwetlpIfuIouPjZa3X8TU4+LTTK1GH7x5msHzQij35CqSPTwweKgjdYFNHr0VHTgZZsRDPH5
9/2Boj+KOMs1asKMwuWKu3SdrqIVjuproQBDltCEhAGQH8qh0b/HAcoO89yj1x2O5I043rhZz8CR
t2ru8cwaXKPrlKtMGfUrVLeq67YIrOvzv24dDuG/GCRwYNP0pWe0JlApGXpJEu4gnqQjfRLXzSdM
zm/wYgUTOKvShW1+cm0ty1kkJIzZVYAi6z6n3bVKVqOw6w1FhABEKZxe6170PvtcJxMgDXxMEx2k
Ch5KO+S7gLWKx/MPvD5pH7+AFghaI7SLKLGON4whIqS2KyP3+rbItg3SSF4SInJEDFS880v94d1y
yXDG6JUD1F0PjZq0QptRtTIvQr8C7oe0CdW0dJBluVYrjOvPr3aclMPqpncMCM/itQL4O6HGFLiu
mLE6pZ5ixoBZdQnRzrZTmKuTl1cPrTVZe4RuNG2LMM2/TS3/a473p8WZ6vJFBYN0qIDHb9Wy4FK0
Vpl6mp5I1GXlpLqx2atXKsrSWyBhCFgyP3sbjNmWL4SadcTmwYEBLQRz9hbF4SoEBBPtF1mpUg9P
O3GroAe+6y2pvy8DULdwkabPERLXF7bRyaIMeug34Wdn4FzJvP74gXOlx/9UY64aDwqi2GzqRTDO
4OTkP/0EOVfcjcW0/ctPzKII7ADkhM6/qJ4cL+qnLRbxIe7WYxtbNzUC1HsGTep+Emi3TZmleHGa
J+9DLmUXaCHrcE7o+hj5EMZM0rw1GnKoYnsuGwt9OqxpmY+L/Ea0tXphnPWHVTDVW7iPEIMtWiHH
z6dmPdWrFWqeFSBKw/WhLEqC1YW3+PHH/B6QeRha4/yD6oe0dY18bCzMgCBlaAxv/Wo3IAmD/KHC
SCso0tpBiki+6tJpRFkwLw9oOaFXosK9lmdoupncpnem6XfphWviJC5BTVahgpHmwBDkBB8/uwQx
L8vps3t1VjWExyJwS0SMRkhYh/O76OQtL7kvwZ67f5mpry0w68nojHYOVciWZoHyjBzC25gucYJP
gh9sXJJebdk3NMzW3DI4pL1RRayiVYioNIs2nYxUi1d3qr5ve0DQf/lUBtZIlH3EP4pg+kPH7498
p4rmWU+90lSSvaFA/p+wrfjbIMsqC1tL4/iBj1vTyOM+DzrAQ6nXzsX4o5gV46ZqskLexJYRXRlN
gGF7oMoRrSeRuOefcCnpjrYtaxNsFhTggidft4JJq/thMMbUEw12eZuuNdFcihUQV36hQeLPApGQ
9QDaj9Q0AACDMsaF8eDpR11usiXwEbIFBlvHLxk5m5mgo6ReQibyaLW15pR+mzk1inOboRvUC62+
kyjLIwOT42kRTmFDLVv5t7w/Kg1Lyqwi9bIIgTFcVApsU0LjCY2cdJfGib0f67D9yyYCU7MlzBnU
UOwaSHDHi+pmPU+a1KbeZDXClbWyX8waulQ4WiFVF97oqnnItb1abZWOLzBIQyua1Kt8u6iccW6U
H51SJ04rleXnwjAz5aoJx+krCXA9OYPRlfEBGdTkwlOfflqV6gP+BZ5pWNqty3i8AlSJlGFAfwvm
fmLZjpgMDX5IE6JqX1yIwScxCOEHSgODrUy5xYV2/I57TZ6moS0Hz486c5ebicm0Rrk0gzqpDgDM
4DJGKwhWAp0SWT1eJkcmWYpR7PRaWBq9EyqKvdPLqf+OnLAEtqs0E1oQIi73aZdbkYtvafiWIK91
rTe69KIqkYkBjDabCyYsoXw4f6JP3wLFLNkhNANIqCj9HP+8ukvrMAybzFNTXrUFi2LXx4N04WY5
OUTUshqlDEx3WgLwUY5X0SsLgaiSVVqLVnlXAIGLZ3VyccerAJAZnxUJuuVfPhl42g8EgYIWiwBU
ebwmKrj5gO9hh9ujWr9GvsAU0oQC+A9WAcS6oDaXVvTq/SF1TfGiLjqdZWcfhIn1CQQf40Luc/r+
IOBSYkJ9Y7as6KugRyQI5bGSO8+QsHnATrCikpvUu1oQ8sku2vu5Si4R4U62xqKkAbWP56LDx2j9
+AX63C+lVNA1apHrcbN0kTvDQ8H96xdI1Ywns1AYnVI1HK+SGpEk8U/MVGUDNyAA/sBsldj8dH6Z
k9yGcMqciGkdlyYY9lVExfmlDeuiz8kFGNhNMeD1yhadm6EIvju/1Ol7YyCr8kQ4ckB9WI8m0K8e
U9U3Kw9YArj8ELlro5De/8EitklDHYIi98TqeXrkLS1crypv6DULpY7Qv7EDv79Qmv/pUQgPpPw2
HXx7zYofBAauszRUXmbH9j60aPaO1JsXCpnTb8MMTSyVG5AAwSk63gJhLPpqaGgA4F9iXdNUT5B8
Nfu7rq+rC9vg9IE+UE4L5R7oL5P646UUSZvCAGMFL1Lq6Tqtk/EZbXP5Qnp7cpExm1/KMup7xKjB
qh2vEjKVp5EGDTgNRhRTVUt6T7rMv2IYOHxC83i6EB6W43+UljF6Q6sNeSEqMoWi4ng9M/DNTkUi
gTPUZ17t1+YnTGZ0xMAKpbmSRsu+QgcxdoYw6y6kR6ff7mjpk6pMxZVgitMBjasy3E6pX7stUp/b
sBnTC5Hi9K3CUwCJh5obbfOTzWiIJBdZsEQKJLdvVKy+vwVpN/5U8lnfIyGGYOn5M3YadTGeZJqJ
fytkP3NdYEtDoU4VbhE0T2bjyqiV2NqgnWNutSBqr+MIJk8qsmh7ftU1lAgU3jJBhSvGjACW4TrY
V37tT1is1HtkJPt80+BV/ZomeX9dJz2qonGQhK+YY+UWcp/ENdDfWjLumMTgaKblFWYpdjB/EpKo
OtyM5Rwpycgqgr2WwQ56mCppsnZ6WtSNExe9eMvDCSTH+Wc4zXqWBuEi9Ad4EbACyoFHWXOB/XUs
xhhhYUnUT/pUBqgIpWjIEnAz9QqGN4i6xA4ZAAwJAOZdiDLNZxH3i6htDzrfQRhHxU5mjmFBV1kM
PeDCT1xtJyADtGsWwQ+SP5LONcwB3ZbSQMZYOxigHBtPjdPpGZuJ4qfRacEPLUBHGeeIWAVxrNpl
4mKsrYBqH0sUPVslHiocPApJQSpM9R/1MIjCja9jiek0icAg6vyvBeJ6esbhDi5hmL6BBbbk+I1G
vp4jAYVhNjgdA0GKpLayra4m7Y8KyAhIfkzWsBvxIWptsdlQX6soGH/qpRZ9z/J28Z1q6wnHGXmA
iufncV5tdRRnabgSv2I42v10R1OljzbZ1JjtVk5DdH19AzlgJxhEmjgC3+brUiOhRbdRB/KMvicq
dZ2VFIdkFMk26RScL8tMMj/HHYagaiC+yH5jTtjXpbhFNpa0A4mFNK+lpzQ7RIQOGPbLspRu7V7X
nhOrnNF2LWawnoGvAuuNStrWOAAaaseOMHO8TcQ86DfTwpjdVwXpszPh/PHAm+8+dbqGTY0kz/l7
k1fDwe7pSjmzXTeoE/Siyx6rIEf5ODcGMPI5SfFDQUXfuUUhggddyaJsK3Vyp12jaTt7UZJgxqX0
ZfY6YJHlb+p+shVY/X097oq4CO9SQGVIf0PoynZ+Gvle3yQa/PUQY3jJyWHQS24u6ymMfxMd4Zul
QVq7AO8QDk6bKSwXSWj8nIgqyUI5q6y3rqxlzGHMtAWx3QelCLd6U6EZGNStpTuDHqQozeftNb5Q
tOF05BTnfTCb9f0MnafZdYPQgp2tzvqzGaoNsiXWiI1I3ElvUpVqPzXaW5mnULMfJqzJAm9OtbHb
1kxKhw1maeVL2uN2AuNE5OlWjVoo6T7GCZglGKHxKvnjlP0y+1zTfUfFE1L2zCgQjmiLoXqTS3uW
q43WSda7AZvxNR2B/uw6M81wUhtRa7gxpt4ChpkFdovKI6pQTlb39iL91ycK5z2yrX2I7E39w5/m
CnMbrBzwWB9zHUuGwUg1F1+n9r7OGixSkixRb+dEQzcjQQY+2DRKBV9AnsPMv+nbIYVMFWHD4ypt
F6PTy1Tcgq4N7BUDIRkWzoiF5JMciwinnEJTHuUA+t9GjbNo3CBEML2qUyKjlGWH453e+fLTpADZ
3EYqZGj2f9Y/BdweiD1kyYjvVte2w86A446rSBktLzcihXJ6C8Q6DLOg/hFgEfetxG3gR5jmprrx
/RcqR6QlRit2avqRW0PHWpWoH86PHdr/9qYSMSYdulwYN6ia48agm8ngqlnRaXs/FdWLUg8zZgqd
wAcS803jUwc916DhpfieLsxx3knyYNsIblsU1mQiiIhoDFCf6kSpcbdQpvIGv1Y72Q5FGE9bEklg
VGMOdM4dog7GoyKn4yEhqzU2rYw5I5zlKZCY5RfzjCxMmF43sRY/s9PiB4yEisbheuu6TdkXNKIK
Ssu3pMah3NUadhUuEorybSwGPAjxVJoeAHkLBNAbOTYcxRwiQlMgwmsAnP20C6I0DFw9wfARgwMr
xGAOfBpoYgsd650dJuIlVNVWc+VSkV5xDyvfG/xXIGnICGnqQdZhBSsKPUNaNUPwpeP+XKhZOk4M
lm+iOY6+HKrphjrdt6OKoZ1EOTm6gC+TfYVubP6UGvOAEI4a6WyTvoWqpYIMN7zeqMHrKlk2Gdu4
KKL8Cc8lFHASU0MYxUTxH3GHuVZecKvgMpYGrdQ2gZ7Z2zQXar+zezShNzPwmMZtTLqHvN1xlinD
u5m+K85pt2xfOCgJnonlhhawL644r9NwPTIg/4JHV/uucbuZAISFuZi62MhFjcb8hC4KEh523NeY
muhovqcVID14SuMogafUsp8yAgIqRyKIMZLka0pOKiA3JVg8ZkzaRf0e8RQmdqEx6uFdk9Hl66ZJ
pNvErqTEQTm6qTaj1s/PqLnjEqiy9XK3D+Vqdhstq5GgDTu5hFmaY0QFSEV+Tdt+0BZyYxK4ErYP
OjKpvWFuufdV1H66hh/qK9h4MODW0gesWTPVwVMmumtnqTTcEZEVjDDqqoD2RdfqerByUrPclxaL
GwtTjNsxUroi3wRxq+7COTR4ACuqtH0dhL5/X4xJlm9VXNkQKvEJxI5WDjTfMW+tOEKtpl7Zpax8
MpTJfJ9TW0OKN1ahQsgkL8luaEKYbUOumM1LZmTa9IyXDPYNlhawpzqlsX5lmh18JrJrsiPjfATQ
KBr7Tw39F1K3tvFREmp8rXdjOGYaWjChcqM3Vt07QxYGiVOPhBYnCCwu3CQYiXFZ1Kq/9KBCFVEL
7AQhNi411Mk+nOqxNKyxsOjhgAdBk+nbZGRW7dhGWPxoUlpL26bEhvxab1H+xMYOtOSmmkP9eyli
vPYUXJCiB7mV5S8MRHJzZ6cpYsRjUmTadQFQBoV4ReTdruSWR8ymbzT5VkOqDKOtQOr0mzDXsnkP
HlFWL9RQHxoBvxU1H/kZjUlNoQXKzHo9Je0ms81lH0Wnie1zS3TDqFLNaoyeygpDPCep6MhuGHO1
NscG6CWZR4EOFwYOz01LO8PVx5JcA48d8rYI1IWyhd5h3U5lFNguSpe64iRaan6vJcvId/jQjPf5
VJaZo8Y2t9j5DG5Vef7rcZZpDy72MNvXrCUb47Mirwr90OJJjGJuDYC5HbTd+VVWWeLHKgxgSb3B
3KH1vWq04S0tQr0qke9PSRH0Ab1onLoxTbUxy/rrpajHBONrKmlAP6uqHUgnzgS4hR78gbHHBrkN
GpWNZZHd6yT0/2Ax2lEAVCnHTlB1fdUrVYkx1YHqWXXiDiklaaoJFgIuwT9YiqcCfWOA8l1PjSaZ
We5UtMbBUtGR+H/snclu3Uiipl+lUetmgWRwXNSGPKNkzZJleUPIksx5noLx9P3RBTSsY8FC3vVF
VQKJynLykAzG8I8znWgbamrpCfKy5JNH+MERBEMp8DvDHMj7VEHXtIJqnNa1jqjJ8wdFAM/BSOlj
D2ItTmhqxU3w93s7AQrW4WGbgqAMzHr89zTpkWUwd9FL20dZLN/YPG2HvH/QIHL7Ifs5S85k/pJ+
ZnX6+KIEvKyhICioTjCXufO9Alke5aa6l5y3qp+2ySB8qkBnZzvG1HYEqU4+2xhZn2maPvjobAYp
iAj+PdRvJ7ipr4x+ISbHPs4548QZ+m5f2K765NP+86Nb0UtSLNGBA8P8kfk9aSSvVJM6VtG623Fb
/WlFY8KE9eOT7+DPG8LNwmGVLQHiOl7i+1MgFp0qn1NNImrk0GThjt15w/T491Hywf2QwAgW65KB
Bhxnvr8IBfF0rffWcBzyBttU45ugmI1/1Q+i/UQKeUqEMyKxGkLQImOAZOOS768V6VbeLI03Hqds
SM6iuDbOaLWyvnf1oJ3JXpPX7kL3sOlO9dbzY/9QWP54T4nteKSdZqCQsLT/8UfCs/WQ8CLpwH55
ChVTfqsmWmC7Y+nk2PGFZnyrHG28aGzKqgrlqjPI6+K8yD37Hw8kGClwfkoS+AHilECOjSoWw9JM
RzaWMlBLO56xSSJ6Q+nN/u/v+M+BhGaXi/xiF5GhrlPTb7RmU9U2TUujddSlyb4fiQJetPizufTU
T83rtcCmbaZSWHhIoJMPsPeHKG+o8Dz6BcKYOG7S0KGjJwAelTtgLvMIYO8RMOCaL043RVs/Gjri
e8f6TPfHPJwNnFsc3I0gk4m2Sew5fZAz7dfOsiQ7W/TRXjW0L1dOShenY2tbQ8fO+M/fCwnQJtJ2
YF10Gyd3ARidJrpIrWPfOfpDY4wcRSm8TmgQwJn69xezDvjftj2rhH4VMDE3Q/5i1Dz5+AzRkgAg
pxYZplOHthcbdy0tT0EBy723LFXQWF7M8ycJyifDAcwRRQp8OoQ6lgrnVCcmMeXZleZnB9Y+dzvC
hoe2H30WavzBVX45BJi+4FxJjnw/6Fw7kTI33f5A26aB5plT1QFxiFl98gxP4cdfww41IT5DOjmA
UE+2QXNLo62f2eKYINRP93Yb6X2oOmEOZ5E5Jc9TOq6uWzcqgkjUxZXgjEPzFe1IdVC5E010C+Ak
ACvL808YIgJB//6WT57E+gMB6le+EDCbw+3JW6ZUMstoBRbHX8VqjSBjtFqs6vDPr+Ktxj3eKgLL
U913U4JSeuvylyd9vAGcFxhyx880hn/ei03YAFbE1f64KlPev1WSZb0OkbA4dpP3HQUBDG9VCYQg
f7+ZP1cltn544lENg9yiQXl/GdX5xuSoWBwpTtPvOb8QXtnY6aEda3P790t9dEeQx/yHlgTUJieT
o6UVEvCTIw36gOloZ8ayQ6z0WbzfRzdkIxfGnopJ2vs1d/42BXfNRIdmOZlH+jPty8yI5LW9kCWC
aGn8ROKxPpvfJhWGG5ou9s2I9qAzuNz7ZzekZjkvfmSg0JkTb9N5tbuzpJAHy0qGy7yJqHYTY0PD
+9BXwydj/YP7xKDCWEc/zy7s1BGATmcwk5qTD6kG1F1OBNBh/V/OnJFgrb+/uI8utYqxOTICevyx
odbz3sLoYnGfdMuHwuiiYEos4M68Nv75GFmjwrna+hfE5ftH6rbm3KkmNo9I0LODMXUxecfx/2CM
kHiLVZ+vaxVdndC8RdRagiJtcYwr6mq5uSiUkz6RPU8u+N+f3QeDnksRAM7mA4nBKddraqPnjmzX
jotZAV+6HjGsdSQ/2cB+8IZYXVDLglLCbomTx2aVcdP5VcGgx+NwCRqlaCJqxlvm8s/4wpOVdB30
XOpXs8NKLp+erqrEl2mfD+ZxdObsJgUwzoNFt2dxpPQ3PvhWJx/SmmLHTwbhh9clmgFdJ+8NUfD7
kaEXKocZ6kzafRP6RFOSZCeilaT/w7KWLtBpp/z7m/vwma6xXeu8yAnr5ILStkaKUjOTxcSHyPJT
aCq07NSs5P/8SozG9Sy1jntiQt/f2jSPRZ8VqcDeOxo3re0TTlK74xWo4D+UZ/kc9nG0wiAiGXJ9
+5dD/LfZ0Z0jD1UKK6Q5xxJRseovel9pn0yMf7yr9SoIffm2uA4KrPc35HVaOywFg55mHkkJx9I2
14NLXZZtVcIJCsgOm9N4Ujz9/ZWduhDYa/ERAL6vh3+OxPrJkzTMwi1x0NfHYZpcsuHRjN97djU9
aFbTjdvc7qnLHicjOwy6HTubUif/6tyjvxvgsurwDfz9B61j5N0KAQCBdQunDMcOkKOT77JmktN9
NVa0MxUqrNsqvZ+l0D9RC6yP8/QqiFawgqISgcNcX8dvL1WTke3Ey1yTAe9HWw1o87DIOtoZcfZA
iaf+yWTzwU2xDOBJXbvrmAtOdlneIidlW6o8DkOCQ7IR465oqTj9+6P7Ywwh0WQjhyLBAgYQ4v2r
/Pu/i+ykP9Zq4E52UsRfrtor1s33z8ijTjuLRlqYWxSDX/uohCVJdH18G6e8fQNMV4TW+w6WRpiS
ntJNy5/6sIQQuO7jWfs2s7N5mHGD/rSlY5Shnsm8Ixl8ltGWpcrt94nQ7E1TVaRFJJVlkI9hT/BA
TWKMZP4oXVz0S71Umzyt+lt/gqgK25kO0FBFOslnels1Z6J2cIk1jQW0T3ydGQdFmnT8cYnzn5zC
HAzej5NS38dOXUfbTrVmRPWLXJ6lS7BXmPZapm/raozasJuLDqIS9vG5GZolIrVBRWLrUxdO9F2Z
oHrwtch4tclcyreEXzRf4wJrS5hlUPwU8BbiWz3M+ylNF9pOOzF4u7TwyICY58W+bRBgFiHGqoF4
jFy30SPQcE2cBRlpcybUcitReaDF9Dx6XMaloDrbHGMIjMm1pjtMtV5CDoJL8B6KQ7pj6c21j8oC
sdgvSZfcViOShQ0bveRSOmlN+fTcs5cyITFeSkrtgnzy+Mcjdpg476nci4oIY+MAMB2qfGnvlIFb
OEjShoRVaHsXinpsxUXrauTPG2j72kDPuuau7yssPBptDo8qqYcbO9Esd6tlGfFitGbbftBYTvNa
x5a6SSIC48hMTUeqAl0Jb9LZFQm4IC7IKyAfwcbVooooGKiOP2iJMU9BMlh+ONhxEaaJJslvV2m8
yUZ+9MZji095M9zYkx+7VCBMuHwkkRvlRBh/h5Zgw9ai+KLlCwGETRO5d9LVzAfReEA0eT+Mj7Ro
LNnWG2bzKacV+C0aUDps+tSOv8eWLBzI/YxK7jiPHAbo5Gqr46Hm106Yjbk2M2YWJPPgHrGxGRqP
Ncm/xpMy6JGYOeEhUvOsLVKP6YqTCkWohcOQDhuawK0jpuD6ta5p6dpkeprxEjjpHUiw8F5socbz
xEQIspFiVERPc5zy15Z3a6bpZM4jOoaNsdw79NhSvttQQgAnrMXAEr6uGFVWuxA0mnXmD47RMt12
sM49f4h+yzBdjMmAwmvasyFSjqKEoinPpehqM6ypqXv2VN/eDD5MTD0V6QyYIXMbwAOf8rZfkJ9v
KlElj3rsqy+GWcF9JFo83CwORbvoCVAxzkWKWCMeR8kvqiRhjbEyljc3U35yvjR1b8Gdx/kRUmwi
1wdkCFptEtIPCfWIScnQ7Rd6Mj1IR1Offxp1UpJMNUDOwSInpEmUjtajymPF+kY9tPphZlH7WvVp
d5Oa2fRQso6T6ahl1VNe58OFbLE9B37a0nYSp9J99PGEO5tkQnAUFlpXdqSyJtmbm8exta8tvTTP
yR1XjzGVySnckoXIpJYVSoh48L2XksTOcuuoxjs6NTTxQRGR/ZIWHWSy3so6DwTwzDWtkfJ1rgRU
P6qi9mXMB1C8ZLbywDLS9rKubJVvLdHpVwvBLskWUlTd2WlL7qxuQidtjbkziqCNVfXa421IQtfW
8mZvz3SIB9WASChsHGBHhGFdGejdnNiB1qNPotHFw6tYx04nNtZQuvzytes6cCZyE4PB6huoxDGt
zIBWNRe6D7un5O8X78pkRHfMn3bfhRAog0KaYi1XC/W5B6H8oVgt6oW9kXhkbyB3jQQDX5vaZEdz
P+exm3ovZq2zFkDP0WCwWBRcB45eMFJMu3XL7RSPbblVk6qP/rzQIpdreWscasfiLpRqk9dYYLAO
LFqQu9Cw2XOEoPVtE3plgqHaFJX51Wxa/uXRYHs3tl9bTOFjF6+9JhHfd5JUimzOlqnabmXyTFq8
/jJ7eWMGyk/jC0pYbYrxNG19N9q8rDo2qxebVsW+DOu+byNI2IwKlgYFp/k1bvKe2ctSzmM7I1A4
QMu0euDrk/OoeXwagQ+GBP+svOpn1xeR3NosaQkqoc5Od4syUCbAZFdPHvat87Yk0HZDei6bAYta
+Z5YR0fReGHQQn3o6q5+KUyXUnLORuKJ2veClNKxR1KYGf5g792yMOwAdYe6zJzFfV6mrk73kzQs
Aqn9Md1MtoKZTKC9naDKtP65Q3JC5Wdv2ySV2tr3DOtgGsjYdg5OjFgsXOYsext0jY8QtiCuNpae
t+4BZU78Jse0/SZ7VdkkEmsZJB4hCoJKwxoqNM+LTgsXvZqeUBRwEwOCtXgDcGkYYdqa2nQ+udJm
4Uimvrkv2sQxD+CtQttYjVZOm37hB4YmYWRFaFVd5+41OWH1RROiEN55VnsFblYYuPAd6r9iQkb1
49q8UqRhPdF8f+T0Qyy147aeCOvFGPV7ZzbS6UDdY55vciv2XqWBmjdIq4QXq8di4iQ+aNpjVma9
2OvFRNwBAZ45qK1HhjpjqY5uUxv5wiIH982aKvkW2XGMpIc2AiKcCrenVAZSOAoUoh3KT3hf1GKh
LHwE1DBvzMaV3/gRyzeME8ttbrX5TwQF/ts0Fwy0AaL+nFxMfohWe/V2dCSNRmORPGkIJn4as0cb
7dCvnDJl7pq70WQWvc1Rnz/ktbBvUC96N2qUMbubrNYJnmys+eCOHTILYEiQBr8j22KzpuxDaCWC
qkIUl4jtBq3TPfpcbPG9rcYlvSDpu7tjltLdbT05I7qkBqJ2S+/MQJf3NKpXMuLGfo9eeqpx/neV
H5R9hRonsvI22o8OtSFhNifNuDNav3L21pKbl3zC0byBX8iyLaTv8kp+t5PsZwP7Sajw1TzoQ5wR
j+EpWg0zy22uW7tIqfOO+ZWFISKEepSddUED8TJiF55T6rZY/L9qPjLAjScB3hy62atQxhQe49xA
wkMt21jcZn05f6GhcnzpBsSA3Mbip8FcdjzPLu1LGQpfSpKPSy/SWecJz51nU4kwmqs+Yx+4fi0Q
eWwVK2BiWgLTnswpStHjm7a1J+QlZK1ee4z9hHJYggNo3aMbjOM0GrMNW0Ly5MxR+NNmcceMYdSv
qp5VfXM3zHOOjcihGiRARZT+HDky6Ee2rvO51yatPHhT/6LL+CXNrDgN2KRw9hspItv3bDjv+9Ih
7TayEe0E0rPry1ykaBMZZu5Fa1sxDykzU3cD9qaPG8sbnDbESEqPvTJkeklWhABAHEcV83vcZgwt
s43mr3gfk+96V+gXSs/qH5OmTZca29ZXgwZY4zBJoiU2RY1EKKwLQxL8vyjaoR0+2yzMDI23mpZl
0W1ERtzwoS9MfrvrN9arEynzPkYr3u1aq5nOsmxxLifWuWXrqta7lNFooGPMqaAPULsO7O9R6kS7
MU3GEg1I5n9TRlGmZ11e87aExwq6mUaNXHZwKGM+9xVZs5vO7JlkZy3RXpd4jkPfBfS167IQZy0H
32nTZlUzP2hOrO7EGA8oNCyTcq7EUJZHuKjDpiMfXPyScU/YdS9M3iFZWv1VqovpJaKpmWDXxu/h
d9TQXFgDZeahNbWuEw6tjVhzpKywDmXbsdcbsqxBi5lZWbttikx5SDz85CCNKPuCdNFE+JeiWg5L
V89ectvUniwEVWx52dcxKmkgM+7GynfDYjHPtWJ4asV8aLOFYAZqkIO4kZt40RjuSdQHtttdN7ba
2Za3dZDbL4O2W3A4PUStwHeuxiUh4KTtWJPbYn7GlHLR+fP4lI9dt03Q1rIJ5O+K3r+z2QlcZXpm
PiFRpUlNxfC+uzGrvRsNgVJQt7F3SVKAve2mfpu79Ublw42YWQIRotpIpabM2IJWoFjL2rNmdu9S
q3A2ROvvZp/g8DLimwtRgnOI0uwvCH/OZEeyfjUgBI7KS+HidO4ies9sRLkW0vDQmFM/iFzryuxb
RKC5M303IlNtXQpb7kstcTmyufNZlXb6dUYG7rUxuvSVe2Z6tvj1WeYO/VZLLfd61MaRfkNRB2lX
+o+ehR6qie4FQMAmbSP1xfej/HahpX2jt89kd6eDnG9m07nMEIG1Kj1MzI+r3xwOlBQU/XlmSrTj
8WpW+XNkIgrFALNF3Rq2jha6bbdFiBh4iXMkf/QwlvOV66oNoXy3enyBhnSTZfGPmFNinh91Y2xx
c873BYGvkyoaBFETZevufcc2UTOJssvJSCUmYQYfj5cqTIQIUGoAKW8yJ/2mqE2nKIeTCo1cWhHv
NHQNAcePTSLVtki+0KTrbwaRVlvoUarUfTyqDa8AbHRiLyCHa8+VoJJG7O4WOr6EqvJzTZT9djCa
V3fhaKFBHn1xyb95ZMXnS0CQTfaukTWcmx0jWfZ2ITfKcQh/ioZDlaiNxZpGqyuLQFtcZ3nzoxP5
1otGWvGmwbpOW/tLmSyvaVHSraFRFedg7dr7Q3tbenF6rzepeT6Nvf5jbElsRyTnbRyVDGFOmWEl
jXqbut4Q2rN942B12pQa7pKsuE0coZ13WVOFohRPBhvWMEGZHTR13QUcAi4wl/dXetv5L65bPwvA
vI3hFPZWcSYP7a64IF9y77HOUm6vlmDs0u9rHup53MoyLL3u4Oj1nSmy24WZAbHiHEhS1okS+rGY
6b1ov5ZG++qNajcI46zxdCSdw8ZfCKBPvVvknftCjx90T0XI+PBBTA6nGGYFn4CPTaP5lF/wjxp0
AU0wLN73PBFPdJN8TwrxKEA9ySFe28GdJCYXYOT8iCjzYZHY8SCG7bJ5MK34xe2b+C3OdgVTr+nk
rF95tClmUv5VUd1ALCJ9r7/FWrNcIteWd1aVuOdGbleB0xsh3+8+d1ygaQqBJrs/dkbDNq7slyCa
mvZW1MiSTbcczhq3OjBBo0Aocl2FdmxpHBi9N450zC+2uSHGmLD+bNjZbHwCqyF5fGh2dTJ8z1K/
CVfRnM3JMfrCTrl+tVLHf50iL7vjy6cRSUetiuvvW8QRfCd9cVGI+C43CT7SqL+9jJx6baJVuV6E
gKPbNEP8zzb/XGrupTStUCAllG79vbJ6+jOSsqW/01PXLGs7UXqXVjofOrb0I6K9tI9lYFeVeXQT
2W58Txo/pa9SKjd9HC/tLpnnK8bKj6Wm8wYcpNXum7hg599ZD6Q1X8Va5KKdaqTOj2vOLXmUmRWx
WuoQDKMxOmeGqMWZb31nnKsNsnlRhZgNJ1ZqYBzcEzdtkZV5QMst7W/+YJyZbe/4mybN/DDyBOKo
liiEqIyXaeOXYtz7RR0LOJislTuTpNes7CqXlcbw2QHrA3iLDuYQWsUIOhZPbKF2LLXF0SUYzwnb
VtP1oxcxBxN1lWS3vi6L8kLvM1O7s4oOl1iAFNbRn5jWejc0Oldox66gqeUqKdrhsUaKywOVTe9c
Ahdm2m4uK7O/X6qkBh9RTXscQTCKLYYhHMV1hPp/Dz0Xo8Xlf6hxkbrJ/NJBnmAr6HUGZuHbaKyr
piFErokKr3qYeRPdD+E1i2CBJXPUGuf0h2U2i7bjjzORA5dFO85fJVnoOcKMbZL16Ma9aprRaI5y
TvZ9Ippql+dd/YY9lhBIdFLmAS2PAYqCxv6tmh2WvGEgxmE/Vc3w1SRC/4dfifRRVNnoBlk7zaAv
oNPfVDy7tywD+CXmyaqfwVVMQYy+kjRqAu/fDzrCfXpS2nj6woNqWC8IZrVCy7Kr6zkRvDNkVdZy
LEzsVRt9rLP4CjA0Kpjb8u4uSbyBXJMk2XLyn4uj2fsj59u2JoBMApdOISFy+bwzmXteIrdv+Vcr
qWHuMCTFBFbTN3fmXKaXo0MrQKw3TGJlJi9b4Iydrzftk4mRqTlYM2aHXdJryMNR9YPrawP7zGBS
fIGhsBd13iXooYB21TRf12OSvqDExlGypHrOKdMzkp4VP+3Z7I5j9aT1Mbt2Za3fwKK85hvv0SFj
eRh9bAcinVDIKtH+cLtIF/iTPDfn1ZTsYf220IGTew1dLGQDsBPjn1UyN8bmK0tC8eYuKZrhjjot
f2sUZn6hXEL+qKEvRP9myc4BOLOFFiYmFhaccqN8KYY8MYJ8KYBSYgoCKFGNKGzKuqoZWb8qnxXc
76L7oivmJ2OpomhjTo75WlrAFGEWiaUNl7qYy01Rkb17SPXBm/HoFPltr9yLGMj1ORurebwS1E+c
UboWSdZJb2Hm6t0cnDoFSmX2S1MA6UhobwPF8k8iX8QXIxFS2+pSZ3/mdXljbLsmcnr8EI66TctF
u5u61C/DcbYaEHaD0JCgcVPj0RmVe+dHVVvtTKOYbooI7XNQZkb/ZCZO89B0qryzIycdAnB6Nmdi
iJu1U0itqsqowGKh4+Da0y01F5/QKn/yHJ6FUHo12pnwKqfULXlGdt/m0XC0pBYRv1qNV8py+k+u
8idnxakInR5ZCVgUqSB5T3T83yJdaFTXO/24aI0x7dm6kwOc1d86pAs04+YGQbdOdDAbX9yh9SvO
ZpC4najs6BNe5w/CE6846iEBh4ZyDR7tPUWSVV7NzrhAotsluRNMmQQ0rLRm/qLs5LOo5z85K2Ld
13xhpJC+6Z3SyDIpjDwnfe/YAOftB45xDzNLyHZxbL78xnbuP6GAVk7/PUnG2+Rloplbgz1P9bLG
yPjiODsevdyP+hejt5xnAvOQv1VNMQBDjgY9fmVqLQDDU2bPe58vJ4hr4hL3f/8tfwws+Cwy+lY9
GumaEK7vH/TYzpPbUpJ4NCer4TKy39dm9Vna9wdXodMGRJjOFw8ibX0Dv7GCRke3zWLTMd8s/bT3
q7z44lfQUn+/lz9oOvQ8SKA44hFf5RDF8f4qMzVTIksjdYxax7h0OfYdWkdMDw5yIo5b8bgTtF99
wg1+MFJxIiLYJSaQ3JzT4AuEXSSzV6469imV1NR2YFc0CPxAOqI++Sg+eorosGhdRCmyapfe31+e
al0nRk8dpVmqN2NoxGXsWf0nI+Kjp0jYKwFvfHqrruz9VbwIsKxTujo6Vi6u8FRSc1xMFNuMQ1fv
SsFRUqdp8pPH+EuO+u6b4IbWBBH0fDSTQR6/v6ydtEundY46wlglBClGCztMZ8jNV9DYmRMUIRjj
SmfJB1vMy+MCauqsxyI/BzrrhYSSmNdttJ5bX8wu1gBzWx2OsjdW29U/HmkIaBBjkAjJceFUJSE9
t9N9OaMHn0G8rLVjgYrhTac0uqNSiYCzQQL792v+MUtBcq+paGhHef36qfEjLXAC1rDCxwSGradM
cFOKDF4uyb5V0L9/v9gHg4DYHOphQXSYgL2TodZ67Zyy49KPlVgIuKvjiUS2VkuH7ewm+m2F8+5e
Lanx/PfLfvAxIeInvhIXNDEAp6rOxPIlbmIX5G4o8vPIRj1RlZwOaoqVPnmcH1wKoQuJcwT3rNLG
9Qn8NiU5S4FoszXl0fKrbtv6E75oEbvjsayq/BMtyEfX4pulsgmDN3qX9Z//di2PuHIPo686+oPV
PJn2ApEqAJOColj8T3S+HwwTAoDJ+UHgT9CSfzIJsodPrN4emQRrx4k5aBfk53plfhbzOj02ccB4
f39pH0xLWKjJZWRBW6NlT67Ys0xLfZ0B86imM8iiwxE2V9z+/SofTRDEZSGlNJn50JecqEMnrUZm
bnBjlOh2L4rRe4VLCqp9SGrzUXMm/aJMsQmjiK1ufBbTc8hd51mWqBADU6TySxSlcjumEWIKIMN4
D++8fPKmP3oW5N6x+8eFg/zl5Ef2aVU3naWpo4UwbdMrWjWHcRg/GbsfXWUN1uUhrDLZ02iYOV58
OXX+coyUZ+7LFJakNeLPtMUfjVr6Q5l0uB1C4U603ElpDNEUdeq4uFTYmqU17xYYGY79iEt+vdz/
Dd3/F/P1b+N88zw8/5+3akiH5fK5fPvPvy7fmufiXeL++v//b+K+5/2bwS7Yha/Z7//tsZzf+uE/
//L0fzP//zdUiZZ5/BP/P3Ff6P9mL4KrB3fbLzU180Nfj0Pyn3+Zzr/J6kB7ZJOlvn6t5j8J3Oen
vF8kMJVaqB/JCFynoN+ms0wrl3iYs+7gFnZ3gz9zvEqSqDyi31Zb29O0G92sC/CdYcLWkWqYxvZm
12v7jPn1ts7Jm2BlbrdRV0aHNFnSLZXv48+yTJ0NyRr5j1mM08HL3fV0mWXTW5Gk9lYfyiKs59Fc
IzTnHaIpSjgcK7lDu99fJvWEBIBappw4a1FDuM7ywiuj+A5YTm0RS+hvOUHv1A0uXQdJlLsHwLb8
xtdhQepp1u8VLU6IK9LIu0XeaRwdf/C+Tfgjj/TcFT8UaSdPOKxJvWm1tt05NYD8PJTeuWYYmR7E
ek6LehsBnPZVvkF4WJ3NkkIqC9b52JaJe7sCTJcimdvH1qyjVRdLuj/ghVG55BdYYifbtn5L0Xfc
tGZi4WQfE+3JnVFoBFMXNZfkFbQXjj4RAJKW9vXguaFX6/F5n+bGJT4peYB2Wm6nrCm+laYdP6R5
6zD7ZT5Eh6+Ta2IlQn2f6mE4L0uNDOQCjBEQMG/lFkODt88La/gypmbzXdqAPMTz9T8FLvdLCMnx
NSed9EvW+7IPiYSAvZcwHcGYT8axhY95lE5ubLpeibMFZ26KPiqJi2AhMtjatInVPUYQxxDTeNNe
mnYpX2qzrI5q6JvX3MZQHWQazXRAIhkGA33Z9OjAd72wupUZuTMqci3EADjow5QjgQravH6UhXFw
4BeIVYj9IM1BzVUzZrcxqFdj+TDZ91XDVpFjlLslELDcu9hMAw2HsEO5dhsn1iExhkthZMGogKxj
jkq3JPoahyibxUarf8b0zO9TkRYhPHwbaGLcVpn64Sz9wfDLvWbklNjbFHZOlOuZNIBNo3XbV9aa
a1OoQ5Rr28SPt1Auz0gCCGTxrk0Olz+zCl7cpVlUBihh9dfZHKMNgbQ/m2aavxJE3G9bfB9hW+DM
t/gL6PRZyDk9+EXyOPtwH73o8nOSMTey/+GYYKIWRvNB8/fu7GohNC+yl++2wc/Kc7WNEu2Y5tne
1fzqu7lIe+eVt2jwml2lwYKDIhX6/YgptS6TCxzhDh3MtJelLukxEBtuNd3gc2DHW87Xs4hAVIdx
H/fFwUyqFxSlHibhcltCZTiVPFJARl5/qpzV+cI67aEx0Nsri33kWeKmm7i2n7w0foXPpkm9IzLd
tN9S17nO02gOyplidcMdwCUB5QJLJmQzgZ8hhdKA0+IvpYIc7gm4AEi+dhN/m7gz/WomGr6OamOr
TG9V4t6Ukds9tL5GC+2Q5vtuzPY9TPglQTihNKpN6TTZZiBeQ7r+vCnI3J3xuwWD62WHxmAkOpZV
kdxdPupr9I8o2109ojGgXds6llZxZ7bVz7F4QF6gh+SC0ezGnjkQfJ8kLpLXAdy21akcPyOZwAy0
RRx9Y9CDjq/u3p1M7xpBJgNEvjnsqM+wLD2QBlhdj1Lj1j0ZNLAxOx+N2MAcm9MzTMYXdvdR3FUt
eqQuvvFckH88o/rN0sXuz2qgci5Zou04lXJjd7m4dC31TFSrnmHEgwklrgmlZFL7HQrLhD4hHAjl
jdN147O0eGmGrLqr2bLjvTY02aUO4JPCj6rhvOFYtJkaIzrLa+jzQFOK8IuJEIiEKfYcKdkVWRTN
yzIr8azVc/qiEr96E6UuruOuxyLStoSs+rRcF54FhDfPX+1BA3VwIvtga8bXooYz8I2G4ZZxiPPs
cQ4cf+7OFFge50BZQ4vllvPTk+KcNCcr7PrYCpWn1whHh+8FGreBUOUN2zB5bsCSnFVwPttCImgy
hv6SKIcmHMrJum8oSrwxLXleVUglUjk9j5mRX1cCytmd9D4J3Dq6ilynfInqyH0pIFqXQIyVdeln
fKr5rwQjYge9KjTSRW49lDw3cqmydeFaRuoc7rV5WhBTGDdlbLwoSw27xE6NnY1k537SmjUuy6Ct
CU+BZDrL5ZfCxEMdJcr9Nsj2ri312QhqRDHPK28VNigBQvI791i5vxBQBHTO8sGUGpf2jmxP1hzf
KA6E1SzBGrTKcV5sjLi35k0qe9vYLAh/nDBKnO5H48BpoOufz4fJ4ixbePOlW69lhCzuFoNPzUaz
ZRorNlYKcR7k8yjq/8fZmS3JjSPp+lWOzfVhDwkSXMzmzEUwGBGZEbnvuqGlUinu+86nny+qa7pL
7FLrFM3qRiUJQoJwwOH+L9uEfVbXV1rUtgzUXxgipbzSO8HWiSu5oTbp9rzB9aw1r7v2NS3r7GtR
l7obJ8jGAebzPd4L0mvREtFodQFJxemdT5FxGQOFiBULIkysHPiIfHpoDkUolJt65AfdqKA3N8BS
NwCT8i++ho4qeFcVpPI4OC9xmOj2xp4trgbnjLO0Fbt2awdrbx1IvWu0vbOdyxrP6fA2kIGOis25
aYxXb5DmKNwp3bZvJToaMYgJs9nNdv1aJ+12GI3vtjoiNVKNSN+Zjc/q9E9DgfxCB8H/KsIupNoQ
SjadQZwfs/qy1JUEH3BTP8I37TcTSkZYjc4TKF0uDlr8WyCPoCkrf1eIb4rV9h6aSYCnmaeZy4vC
MPmG3fA1S6oTfC7rzFROt2M6fPbjQPO8VgbJ8TKgdsLp1xtqtJnTXhwAfxebZISIa02XdjLQFQ7c
ztJAh1Wm25gCmRO/dFxdB9ynSBXBGWcbRil0lv5ZnZQvo1nldC8tibHnFB+nHi2tcNa/U7W5mcEC
gVYdLnXFODhJfBUntHdGhInKGX4F5fwPK6GLGk0zGjwOdtlozmy0Qa88S2++T6oJJ+jGlPVbn+m3
oxFM+0JXqkvU9Te+DRDeqrJP0PxANO0tZxGAtKD6QpLTHrsWo3PcY6O9Y5fadtaHq66XyV3QHdXJ
VzZZNQokkMqjhc5bclYS0zA/NasrDAn616jvDvp4D8hXdTv/A9SaOAWa6SFatW1paGyx4XSNpr3O
lXDXQ48NUDRr2vwlzDuQkHn2rEksnilOTOIWXvVV2k4XKk28y7gCWMlnwZcsfEczkPanYbpFS382
0ec7CBGnKSquUWu57Vv0/sLMOPSc0QcpMDIETbazx/ZCJs2VHZkI/SMrZV0afb+pjC686DNAhWQA
l1YePjepYjzks/1dFBMG8w+hHVZu3iav5UhDFQGcD8eaZw/dwmQYY3dM+6/mHIEl8SnfZGxWhe5S
Z2Rf7CGKT8Cu3ESlDgGWEjS5vLbSRNv0kY6k2fiK1n90U3ZGvT0vkwQZuzMzWV0ZhmJcJ+YDLcNn
EPgXUhm8qorSe70bv9MeoE9WFOqmb3gGD7ZRf1MiecSxT990fv7UR+rjgG4zZoPNiT2bkHRlr7YT
0UArB9udUnsmypKdkRQDV96cuQjC3aLfooE8kqCAcFzdOEpiu3WWvlkpOlEgWgPTaHaaHMRGm4i0
TZYr/l5moeGiuVZ6SR5fY7d8ysDhbfCMue8C81C2KCkq9qPeDWQa8HMeOlTdQd2N5Bg5qPWCiC4m
t4u+xba87XR1P0DUCc/Ay2HI6FxOzkkrZ0jbFR3C7tYM0mPiyCsatNCOe8DjTpT3hzJp7WKL3B2t
eETz4MijXiQQ1lMAtMBwxVRvUAxPjgnyPP0HMl3xTlrlvBFjHu4R5buo7TLkXTN9cvArWXCcyEUv
kGq6FIFGTjUfMnLTiGulEWBt6XWUDxSZQMskqvmkJPolMonypJbF0bGqeZPG9xCvpq1mpIfUqQDR
2cdYUR9rUh5R6V+rvual0MqbvuEQLXvdFbN248uEDDcuTtxJJ9UvnpVxrlxUTy4DDnHbLvYFrbww
TUNw8u2Nqt1EtrhozOnuDJfli5jAqjpBsAqsG625PAI+eDDU1vGaJvyCiddVPMP1GALOjXYjlYhz
ui4fzWbIKpDYTn5Np9h888EOyljlGdYPX9mw3MNTHe6x3NooIRZlXKDfpYRTwPV4iifadYEIrpUR
DS1bfSWZ8kNmK7dx1JH4OOrgWXX+YEUW6HGhcawWyXOPFilxAoaOhi3bYcaqxiwg/CFXVuRKdeHU
32oTMOYEvBgs6Pxgcbe4vv+saP2lZabGIUsBQQHuMFIFuJXKzWKWjQsIC15CIsLtEMjZzW1hf+RJ
NH7pTOc6Ui4jpR2B6QYeFbSTUJlO2/ZgJVGY5d1bkQC1RoqDGWB8q633TlI8KaN5GGiuJh2aXXmL
SomeGK5SGfu8DJ7y5pyGONUOC/f2wi4k2pY6Om1N3T5kgx4SYvivyrgTu9g07/IEcBWagDdFE31Y
rXJnafOhtyTMCKGDaXMutVoE+6pTUYlH8xvJMy3chVHv9joLkfXXItZeke+qXF0UJ/Apn6M1R9dg
/OKNIfKvE3+k9UW67akt7RJF7BVHe+2FihV6oDX3uGmC71Az/nTDGyFKzXjDEfkFNTbhFWPQ32Z2
Nt9R32s2WqS6Zi3pgMdzvbHK/Lao2vtIMwzXyaD4l31+0kuzvujLrt4qufI168JvgOHfLSNBRhJb
ItrzALXAUb5aVO5e88G6yewx2vKOKLcwE/gxymRvaulJtYaYo+jctM8M+146ymOlpNMh9kuJgp99
HJzyE6OAAfJJPR513cLOXG/OAoBasD/jWWQ5XuqDes+Xh+ogZeSdbQrTBsExKjj2Vm0A5bM9s6u2
pfSRiMGjnhG4bUh9wIzERYpyRt5XYH8y/6Exxt1Ql8gkKS1uXm1/rPzsYMbBo1Zn5X7Et3TfiEzd
oo5/R0v/Mu6NjyYCruLcxIHtBp39EcQccU4bf+ZAPTaiNjxNUBRQqSUOjrjNnAEDcVJqi8xrMpAp
ccBiBsVTX4DmhKW9D8LoWMVpsKlDdO7olduwlzWAvxjHC2QCN8MEgK+NVQJVWF4ZT4AEqs0UOvM2
gi+1ndVaO8xKzU9q8eysQECbE1jCvq29STEA9faRdioVE0iveszk3HtKH9yglbibm2GGtob5Kl91
U1cvNaf0xaAhQRuaZrwNSv+No/bacPyHFIHXTRVTO0q4MEQ9IAFZhzeFL16hhd7SBk08cxiaU+jb
l2Wpfo0G+7MrojOBSovdTlUyQC7jnZZrwrVim2SDJvqGe3Wn9G13l+vVi9brT3bIrWuOLUYLnRd2
cq9q5FYtuq1tCu52NB6ztvNEKdxoaFqCNLxQIrRNRfO1zZKnGLS8ERe3VMs6N0jsZjND00yn9A54
xnffD847BRA3nKmCQzZyFVT9dgpGOVWYfE9QTXYDXbnXlfhWLWd2eqa5lSxQrzyrtc7cfQm7xwhR
xVAAXEHTCPgBY9Tx5hQSWzc0H402+NtMGrtAhOSj0tmps3FVTKjaBfXON8LvsRbthlZuVG3sn4Ia
mIBCMlpSXkH3n9dJOVXPeiS+pjY3QV82/Mkmjb1YFTcZHmb7sqKvlI6+OEsGKuGdmcJwmBzyBx5O
W8her8zY1fvsPssq9KsMT6my+sYPy/wSF8HqpdclOM7GpgjURm80RG+nqWi8WjcfioBFnMW4nSKS
ABHK53IceXhMFhg9ij5dUj3EYeqFfoTkTzzuYXM81pp1lc/DVRz1PA6yq1Q+IRZjbxESfIlgeSfK
9AnN4NQo9U3YJh5c7Gqn2wosHrtrPUUx3rLc2CrQibyI9aDfjGNJAkmQrWhlJRyA4kJI5eDEuspG
171M6iH5ZVBuhsC/NGlsgIy3wfOAXH6pz4cLAsC+lC8RciUa8m47Sykvmnw+Nea8wx3lvreBYU5+
+Jx04S4DF7xDFuFYVf211mk7eDN3XdCBOAvBsgc00OyZF8fgu6URJCfqAqxrfqyNtNk5iQVHZ9ip
qXPbnwE93J2uJRQQUSVUHqkW14i93jgo1JI/Jze+gd4KYLeDn+e71KBYy/2UqOF9OucvxgjF1+zP
0r9WTMEFWZsp0RLXztU71Avh69StC/N72GM8UBHcgfowNi+dmR8ifXcWlHE7GdDVpPZDk0OFX/Bx
dmhqYrX1ulCzbgeZTBhuyb0W+PtY+PbOrklU2OoXvQ6MMD4qhn2ynOKGh+dl1spv+DZswkR7HPu0
QfRYeQ4LSliw2knqp5cuiFA3FOQA5YNpKdXWKl6chEwbBuGmqSf9MIwPKoSPvubt3/kRiq+ohcRq
13xJETlV1OaoACgDZFZfUj3Fg0w1gS52+pZf3LbA7tw5nB6BiN5AibkkpE76nDz1PQKuQKyf8S7E
JbCOgFMVR5nb18Vs703zDN2eS+1uKjrB+2pyZd8eCYotiiKupunPPm+CjaEoBz0ub+Ohfo1LsjbN
qrs9GAnatbpfHkVdHZOQMp80biKJEK5IL+zOvsHPFcRXsh3haFpg7DFPlYmrUSNLK5524vxWrr+U
JQT5zqQsK4Z9FuxVMV3LKecUaPJLkHhgLcHn2bUgtQ9kfYYjV1uVRN8wST7nIbq2dN5+GZoItOjd
sAL7NSSXdm7Qp9dTFMG0DzVUnuEnqG4FexMjHOcTikKxqR32t9pz1vVJOt13TRd5StGWL9QW9bjw
t+HASyYgOwf1t60m+Wb17RvCxtE2hc558s90WHWug2vbqQ8yGS7Nao53yKRsp7ogzepn18ga/VAg
Xi7bSy1Kvw/g8J5MFWCvIa0a10Q+Sp84/V0+w72cIpjRdQP+3ASsBlSGx6odd0fagWhzp8kJft0h
t14hxybe1DQFj3HoJp03GxTPMhqV49jv6VO6fV0+2dJ/SzNH21J/QRzv3UmDR7UfT3bv77L5PhUk
jhXGQL39PSBTN+hM2Jb+RaT1R66W6J5G3ighC0jlRdbWhSlMbx7SAxZ5zzNqkHMef0O0/3OSpCtt
+KCIO6Cz5I7WUTXTO4Ha76Y19VNnByc/Lr0SyaZYNUMwwUrsOcIsNk1MOTUy++moRoFxFZnR4NYh
X8GhMDU9x6ISLgXrgZvXuS3m+HGu01v6I6S3Nk0Bn9JRzfMOsxkw0eMQPJo1ZWjb4UyhYsR5h3dV
ZYh9l4fvrZqQxvo7C17MztSNJ9OvB/oo2m0yKsjqInIOKLIZdiDrZih3XbGbKGl61XQloEaO5X3d
GaFFURSF6yn/4PbmSQgXCoUFtq4Ig+u2hU0srfd20KBpDnJnqaiiaRRHrIa8pIUtl4V78MK6Gxbq
dcPOaszxgQfcDU7HE79tmidpQ68UledE5K4SvO0J3pK1rUflS1cnV31EqVuJvpFSPts0pLykZM8k
5G8XyqRZG6RffS8R6mWYnWugEAmjM2k2ANi20WgQRM6ngKG+scL4MIbRGX3fuaLXJJwzFR2t2adM
XH9vqXXADQq3vRHlx5yWy5h22ygrxB3C6tGBF395dCJSNArRZLjclzDinNLrhYOLlhO5DQpCe3p2
BdQSeEWQ3wtVuS07lWoLdnVkMOoh9IW5iytI5ZH4oncEzgy/MCzjo6yQ9RnVKKNt0RJ9qSjIWyZT
Ua96KZtDBkHnso9n8zGvnBanMACrt6NeSPTIbecLclbTVe3nxbtsKKJxuAVATBpN63admcHSdxoA
QE0y2hu9QNbdCO6GacDRsaNLPVLsH83HtFRxrFH8rLwauhiWY6H6fbuDVVtdcO5QPBDdTkQo408q
RELZ3DpdEcJGiD/UKT0VGuj1ODuLBcxX8Kyas8LAtrHN8nqmXPC1Kv38dkwhvMs0tu8Co6dw302U
0lK7QlShD9J4X7Yp3yoQ9Xus9jkhTg4skATOGuxtIrHFjXW+RCo/tnjAjCQgJWYuPT6waNB2Klhk
ENFmNak79B40yMSx7nwrtVihdUPhGvk5+1jgQ+GlPLw8/D+q3Vm7+pxmaN4M0fiUoCh0HSKtuy2H
DtakIVFT9/Oy/pzQvnXhH7We1THHJO+QOB/noT1gJyQuB/QP8BeM1HtgyhYafLYELzJDWNyQ2fuR
m3SNMKF0dO1FP5vd18Cs0gvTSng0O9UM/qvxfFny+FdIKUtIPG6RTcOJFW13Nvex2CnxnI/uyLc9
tOQ5wvVFDbWfcn027mYLgqybp/W4VyF53Uz6aJ985Uw6CUqt/j4iOA7nsiRkHJDUT3PfZJFrdD3V
IlVTrJcurgavScriUIuJ5/WcOPpFBojn2NTkVrvYV7iJZJhHsK0aQztVwUDe1Gco0vtBCo3Qjr4k
c6Z8U2Aez5uw7sydXmvBha9l5U7yz+Vk2ojf6OzY92CEt0D1Y76WZTjv6NRaOVzxBEIXvrl3xlyK
rd879a4lRJJN7GMiPZlteQwoBB2SMXsDTzU/appS7HWHVwb3lX9C/XG8tslnbqlhTBdxAZ1LRw0R
ELZBlUGWxoWpd+E9stHGTdiNiadCSNn3KY/4DUQAY7jhrUNbzkYuhuQdrv58gXJhQEWd6P9ah7F1
3UwdomOF4tzbOg92F7MQ5UqntuOVYzT1GyV2orfWCesrI7TTm0ErjKM2OPUbtK16ukwaCRe/ICs+
UWPHB1u1IqV5w0qtded+JKss1DL7Dt1Fh+OHdcAuAD8dHewg0EZ6TXFPUSSYaD/mxzTv6DmlPRyw
LGkhPs1DB2VeilHecoCY1GgSqIvi7OgI9aUtg61V0s0e+gK6nKB+sZ8Nxb9XS+UelB+fQLE5Fn0t
zy7n1hmfZ6VvXmxquV6FloObWn1wgabweIUamr4X9pfMruQeGk7oQFXWnIdo1jP0EPTSm9FDxDa5
jcK7JukrzqCiRWOhqLNk33HEYyQf6rcYaJvFnmj3g5PRDzwFh2ik1m4Pg1lCIOgdZG/8+VjpoUmZ
Eeaw5po2FZmd3bS3wkwh6cVdeGXzjEQmSlEmr88gn+l+7KTf+H+l/oFyBZxtdIPqfZ3l2BhwMbQj
qKYUgIM6tI+BLiydnuwgnzseVy+VaSFdr1jTcNkZ3XiiyoauayHVUzGN/hcIJpKSCPVzt8jnaWuH
mn9Vo+DjFQlVfCrVZBFqHLxnRpfcOybipOfs2z4GTmq8ViP87N7IoDHkeXdXWZVx0O1Z7pJ8HJ+b
KnwAVRbexUEf7DScP+CcxpX1BmAgGHaDYRp0BMFxGr2Zq7dKPXfKA6LO1rU1WG9GWqmfHbViGEID
nT4J7xN+dsl7rcYkxR2szMF2xCz9Ww2awOOsh/NTxqVk4jxEzW16ol/pPPSRAW8QNGi+KVG2RNAJ
mlA0ciqMeTwgVD8ChsAL1YDCWSgvgKoNb0gLGJ52e65SxVhTZLo5vbDc2WkwHAp6iuInR5WHL1RR
yji4cNVuD+fhNMEgAwlrGPqbGtrOy0ybYS+NbBdiYOIFvRUA2LbkS+dkFoJkUrUunJA13ahgJDzo
38Mjko3ysgfx4iVmwVumk3MKf8CIH/Wio7Jd0bONdBiGFlJQO3zH/V2TtTGwA2vERAMXuC2IF+5w
nKdvUtE3xylJ/btGDPCDwoBqaNpmV344qfTxRMKbdsRihdoR0BgT003eVAktghijjOsyERBVx7zQ
k00Jf7R357Rzxk3AfrmqjbqtDxM9xgSpiay/nSeT0qlvlcbVNOs+WW8+DehWWTPs1LLktQH8seGx
MBon3nmtF4DEo7TtpJvUofrqdAIWpe5TCWwmX+fso4Ni1dXw1VdIDWGH9TfFZMiN6ZvljcTLzVVy
KdMtJ/ME2Vcrrce+SOnS4z4fqWBXgvLdhHBdeLpBblRkDfVWJUjbiHQCtf9B5T7S0QyKYPQUyctk
104AHTjpr6a6799look7dEHpWyGVa+DrFw+v8I1ptenosnqBnfDip/Wb3QijM5uDcGp1q7PF0KQF
IyAUJ7y2GkXfUiTOL6d2qL+bNKg2Q2HNt0KqzQkNxuBCJTv1oAIgB/LXcXOPRcZ//3XG2n0UJQ9F
jAj++79++NX+szjDzZrlH/rh7zT//dtvB5/FGaX2wy+83xBrd91nPd1/Nl369/F//5P/v7/5O+7t
cSrBvX2wldvzaAGa+D/g384CiP/52/x/H/8HvNztexI17fu//pW/Q+Ys62+I0CPoyddCb1PVwS3/
HTJnqn8Dyg4uDqk5DW6LBpoRLt4ZF6dbf1P5K9RUUIo7A+2AW/4vZE7/2xnYCqUAMC2/z2/979Ru
/w5eZ9V+6l/+I2zzd7ycoNXyI15Oi2c4LDMuXQXNEjd1Quhuc7r7wzr8/o/9H27IW0xG2ub//cfP
Bl+A8UwTg7TEZ3BNyZ7xpIakWu/XDb2ALbcFPuuxk0kPdl23QSxD2Thk9StHP/9Af0ARJuTIPLgL
jNvN8Qag1hG226/8rn+2KAsywTTRcef0RHy+V75ko3QDFQjdulURP847HOIm8TtFeoUwHtIxeW+G
buW3XKDuA4OmDTIeJhoOdDYo18ktvlzZyokvlEZ1GrIDHRjM4ni5uIFVXPA4MrerVmVpfqGX0pr6
wpfU0bLAHTr5vdK78i8hzf8RQEtUteMMQ5ekLDk4FupKmTJuu1xZt+hLxUJL1F1lt77h8UJU7vpW
tc+6IfRk1i3MIj6bIDR7DEOlJ7PuzUebyyz1p3VDL+KzQPqkyUqGtrIp3si2OmU8f9eNvYhOiJt5
OouGZ0JJlXoWvtzUdfu5bvBFePpxN2KBiN4Fevjf4rQ6RVn1C9nPn0S+sYhOdgmmoOczK5gAGKf2
dmj8X1imnpf1n0ylf+7CRXRCvjUbgZMY+hPUklqy0ZsgCuojx+8vPBN+NvlFhIZ6qKBEDdZZIF5j
qcoxGL6tWnF9geWfjdqZBzWUyJ+Zl7Xs38ugXXeOn7HofzzHYYZVqAkG0nOAql2goJAcO03crJv3
4uo0AW/4qQr5tNeNkzlnB8yAvHVDLwKTZhitjXPc48bmof19meBQsm7oRWBqKHGoQrGlVykm6AhL
ab7jnRA/rRt9EZpQZIBb0ur0hD+9GF19bUpj5ZosAlOYIEtxOJk8RRXfZhxXQWFob+umvYjMMMGn
ZeyCyRvscdrJvnS2Qjf+mgnTP4LznPj9cRfmNsW1oG9Gem7mre9IujTV47qJL6JSAU6L5M9oeFEp
ngZpfIMh8NfcAv4x7aWLamoketBF3eih2XJEL/AaZ8BfkLp/cpgs1fQz6nYKWpMTjKdU3/htfJ0O
zrrj5DdmyB9yt0nPHHz/BsxGeY1s7L7fS717X7XcYhGXgi5EZUYjfPOMZlplOd+VbF65JovAbOqh
KIsWO7daHT5LpXkO9C/rZr0IyswYtdmJWe1ay667ortWcXhal0KIRVRqsW6UuMGOXpW02TFHgeGx
E0Ww7vxe2pGY9aSIpCxHb9Dtj1QaD1nq/OLG/NkWXARljYYMNfNu8oQ5UUEKcf7xQ3tdUigWYdnP
2rlKUoye3w17rREQLsbtqo95fiv+8TBJ/NFWOqecaOqKO50COnWPdbt76VeFveNc1egdeb11BvHL
6BTCkVk578VtGQc1srpljS58lABvSI/43a67GZacrwCcdGqfd0mSg0F2oC3Q05f1uh2+NBjx7dJv
fHaiZwd0WrqQJh+8r3Wh+ZuVzB8OK4RNMzup2Ch9B/sl11+DeGUOoS0iM1CS3lA0NnhiqL1X5yO4
lTRZl8ou5QyQaoHfobdcaWX7ioqMRLBQ/YWv/E8i8zchkD+sSYpDZG1YHClFPdKJsfQtfuMrLzVt
EZlVYalaVXKpUfi8b4PwtUvMddtwKdURazhIhayzp5PM3itN1L/Eab3uuFoyjCsd3KTdZhPooPxR
jib0oXTdYaUuInOMC6tBjvt8zycZDrP2pyHXfUp1cV8aOSZpTZOOnjXolxlyQDC+H1edg0veeqib
tkrNdvSwjkIYs8wew2ReOfZ5Z/5hBwbw/RSNFrJX2BFKeq3mpmmR7dZNfBGXZIKGLR2YI11tfY9H
hAvxpc1XDr5IZIeWlmkAn9zTRR9sTCTtq3y6WzfxxY0Zigp2qMqKw0i80tHbkU20Lv9WF1HpdKqe
htSpvWhWPiHLfMCaWRM4VFcX92VYyMZCdWDyYlhTeImDB4Ljd79iSRh8+b6kQdtKXg+enaP561BB
sZLkF6IJf3oMMvYiLOs0w8Rb42rAxYv2ujSHC5ENv9I2+dnoi8i01BZEqs8Wb0PV8YIB4syk5NGa
64G5L3JZK4kVvYyr2QMtoL6lWuu8ow48XKxb9UV4xuaoZXYjRw+o3ZNqxvdWuyZ8mPciNpFuxKg9
kFSVlRY8T6TDl8QQdd20F7HZ1PQUMaKYgdgad/lEp7nOf/F2OH+1fyn/MO9FaGJi2tN0QmBXBYpW
9iqE9OErZuBbLYq262a/CFGIdgn9+mL2xiqEzBLsEGxacwHh0rAIUVP6DkaszD4QsE+UsnsaqKis
mra9iNBgFAFslQLp4a5UPCOZx00vlc91gy9CNFHryUyKevZwx3mO6+FL9deMMn9/e7Mki/D0rTQU
vdA5x4f0W4okOW/ZXznj/iT07UVwAsqBDj7OkOqz4q0Q/q0afl23HovAhEE0YuPjc7XF7W0TQ0+b
/5qgyz8XZBGZqVpHVT5zXjUBIk+j00iwkqtqYqz2IjL1WU8npFlmb46mhyAvH5D8W5MUMvQiMq2w
snurBEyRl9kB1X+oEeW6w8peRmRWmjYnivCqViHD8k3IlmvnbS1i8qyW78uemKwqcan66qMzrUrB
zx5bP2ZX4Qy8pcaCz4Mw8ULSfGm2xrqTxFoEZJGqNmC8kg+ZWQ9xYL7PhbXylLIWIWlG1NmsyBy9
WhnxBTKtGpyH8bQqcqxFTAZzbCSJWgpsJMbjaKt3s9OtKdyz3MugjOoygssweZlePipVk3gBzNSV
C74Iyxj+q1GOYvKmIgI6JA5Yw9yvW5JFUAJkjgqcWSZPy8VrZIwPtpGpm3VjL6IyQn0pEZLQGUUE
h5P6o2V3L+vGXoQl1HzdNCYI98h0fKTl/Gaf8X6rxl5a2GICFjVjQp3amZKbIshgbvPwWTf2IixT
zE9z4eNmauH1mPtQQ/XwFyfVOfz+JD0xF2EJeySfSxQkPDVO9a9RD9QMZhVSORuL0EepamUYLaVI
RT2lSlNQ6bT09A0A+DZt/W/rlmcRoX4rkLqe2Y4qD29zNJ5m035dN/QiQi21Gc+IcfKfsL1PRpBF
hbNy6EV8BmbXY75MtTBQu5sAWek0r1YOvYjP2IggEkTMuoxKPCLOeip6saYshsbXIj7r1oJ1C6YV
bW+MD+J0Gi/yQpl+kS2f1/XPtuMiQjH16O3UqjkRlal9i8e6ucr8qPnFZv/J6HJxc46TjZ1kwIMz
N7WPoI0hwvTm+6qdIhcxamTIl7TnTLnMsjsM3UDR1c66c2uJBBoNxxpNh3YmdU60l5Kq36gow6+b
+OLybFrs9goORKxhrCsBjBPZonX3m1wEpp4K30Rbi95dip58D9i1bpLHddNeROaQmuCAnZCENn1A
ZOg9a523dSMvApP7vvEtPZi9dsjtfdbl8dE32/kXa3L+2f9kh8tFbApjyFW9ZLkBDSPzF4TpeJOi
dXHfhE4Yblf9CMu+fTxYCOZKfgRpV8dysl+00t6vG3qxz8NSRyWpCVmdSXtXahS+JrGurLIUqsWO
Lrdam2asX0Ec7tXiA1OkdUeiXBwsrWpmUNSoigu13cM33uFc9otT5SdfdIlhykOpanPBzW83cXEB
P9vtw7OgveKvOxSXOKYObwAktmMKzEXygKbN0zzZ31Z9zX9BMVkJTmVhTssq7+SFoaP4ouAzuW6v
GIujBecgIyhTKuNp2Hw6kaxdyJ6rWveaYywOFwPzLsXHOoBbH9EnaChPgRr/IkjPh8ifBKmxOFya
2NandDrvxMi5w4N07yNuvO68NRbHy6gEeTFB4PEw3cmwYjM/BhOayrrvuTxdYuyDbcnEMXKBKjzG
u+ysArhu8MXV33ZdoQUTZXesX2BnAwWqmsxYOfgiQEMF2ccwYa/k7dC7TYb7Q68rqzaipS++pxpx
PfeZanilMF+A98JZ1fx1j31rYfP7f/WuTg0nwJZ2bIC8IyIltjj/Wau+qKUvvqhKpxB5/RCdl1i9
McpZHMypMi7WfFFrCX/hPT76TsvUUdFG7UJeRpBR1w29+J7jmBvIFMaG1yJkAo83G+6iIE5/UTs8
3zb/GqAoK/L//9AGMgFe457Z2B4uGzL3Iluzn9SkwG6pP6uobvKsUaudladTiScPHkGrrihriY5R
mwKzQ7uyQH0aOHukuN+dYBI16nbVqi0RMmqfdbRuFN0zY+jxOUKCG2Qin9cNvjiOZ6hQquWnlqeX
GSpyRhffREj2xOt2qlgcyHqkBokSsZksM3SbAD0mzNvsVceDJRYRLMpWDEHAwqTDEKNGp1/i79iv
HHxxJJsmXBN7YnBssKsdoh3v7Tz5KwdfBHCnS6XuFQafQ9vfp/lzoxf5unNNLE7kvmqrMpwCw/Od
5q5IsuxGS1Rt1SWIOPCPMdYMOo3yAB8umGvTBhbgl14E3r/fin+eM+GW8uPYY6FN+FM5wJvDqvtK
6xkl3KZoK+w4y3R6+Pf/yHlv/MkhsQTNQPQME1VhdRJlfE5iFGUg0N2vG9v68QdAc8dM8ZFEotOs
EzeDZOTlKdK260ZfRCq0KacYGw5PU+rBpiBn2NVYBP1i8X+2LotAHXUUk1tAC17qD1+Fn5yoi607
v5YYDuFzZ+NcZ3j9qLm8t6+R212VBVtLDAeqzggB6KwJFpOIREeB2M2o/q+b+BLE0RoIexQpsN50
RjPAnuqTNq3CZ2tIX/+4VwoMCjM1dhCkaZvHRtg3hYUtzaqdsoRxZPCD6qrLDM9GIHsfx7YX+YiZ
/fvBf8M6/UkELZEcM1qdqNsY0kuy2s4OXaCi1gN7Tfkfzs6kWU5cW6O/iAhAgMQ0Mzldnv7Yx3ZN
iLLLphGN6Jtf/1beN7nmlu0IRjVx4TRIQmx9ey3vuiy64rlC8QxbCBK8dVRpJj9aXumOJ5QdYIGa
UqfDaQgmDm11yZn51WRo5/7DA3OQpf1ifl/G939tApIQdG5Cl2/k1pOK75MuwKqZKWxph6EfErgO
bRm8ZsmgQdMGtV/f0LE41+bahb00rvR9rnz/HOI2xwXojrNLv6znpLfZIJcfS1bJEAcguqwkCYdb
4NfuAoTVAsBpQIxqCIFkZSmsDfg4/QkKZGkNmTzQhFi+A7YIVBTS54sQch1jDVm8ir/642KqU6b1
9HG2jU4elt6RgNYustnjsozDK0rlVf5wdUm/aFnkur2ranjNC0Eu7xFOqQruk16vCUIjyvBnbVVp
QnB5bat3WmjkdMYeXdflAZ4VEERMVi2NsWtpEwGTc1/CNOfIX81XNFOsyNF7KLKcPhRxT0f2BCKz
noKk+dQt7hJe0w9VuGBy2zj5SHKveS5p6gyfVuUXYMZEUGV3mG1z+7HKW0ccQ9Dd5b2FIn569tum
mgV+Tk3K/1A7dTg0h4J8bnksdCHG+6EN5+wveqEdc5ssOhgc2i6DNnvBiTsV96m7DvR/IpCW9Qv9
yYl5gHriwwwFHTI6L+2A8/KWHX2iDuVcq44z3mJBuyoG2iyAF8dAe7wUVPRffWVNDRANUHUFaHBb
YlKnxqW7iRr3UOrw22Sa2PlBbb1tPgjZV/29QeRWPVkewOtzSydq+QQuauQBqJEmrgM5/bGCgQlz
bL38SOmV5VHKNEs/gC3x66ck91WOBI72faiDZe/U/T3V40C9a7cF1Drgw45T0Cnc5TDxsuRKoUJD
ahvoMnxNBt+ZnvqyNPkD9E6UflOJDPmfsJ7idoj6pqKaK9qmOwMAUz2ysc5X4Hb4GB7fqjhX+tDw
4nY+oCIT7snUIFHbDorzyVpLUIDC9+hCZYMOL8tep3w9jWnZPzbSbR4T+qIxSSVl+CX2lEnuAiWB
+h66OGlB3zQWovs4boDMB6q83BwDghlV5Ek4U9udeu1nny6YsQ5iQWndlbptLUS4aWlHS2u8Zwe2
2G2vRjzdVVnnF+5mOcgriBUa46ZHAwFevYJUJB/8cEbG8QKvKyjof4GtMC0HlSi6xUurVUfd2e21
4ljkKrYd+QX0in3osa3VxyrtL/DheGqXC1ncXLdmEp+nNlj8Q+cbo6M5yTDHkW5PhmuDYOifrB+t
C9oreJNtWNf0AeRrDI3KS+qbujElP6VF0wxDP/wgFgRfVRhM81WXBH76CIkEnBq1/OrWSZvuS4NW
4y4bwLq62uFXaY2F5AhJbBK3fRhn9avB56zxHQ9Y19cCBMXBMWXYvjSL0i9IJInHt1PsPM+xVukJ
jJWNa7VQOVmdsr6tw9W8xMbiY23xrXg89VX3WnS4nhdJpuI0C3r7ryw4AOaqpwl6itg9Q6bEcUqz
blIJ+8FONXw3r+qb/JyUQwa0YCARfVvlusb5axXVjVjjqot45y7dQ+40t5Wa2u/OmnB3yiQ/dQD1
8FY7jbjVtdO/V6nHH9dygf2Sj5N8SWWHV9u1F/95Hhup7zhx9+2zSvLOvxLerN40YMrh7HVw9iGm
mklfDcOaWfd1kQ/dDSeMILZRvgJMMg6+yxGGwfTsiryj/76hFbZE9z2T9beX9aOp1IzLskruMy/N
QUQLK/zmey20onANCvs4AwhUka51d18EU1D9aKG1yqvEHyR0GA2OCtpNleFQCOFSIk1fQU4mXjAX
V3zYABNzJj/Wp6WsyBrrOczW19pPIf1ruCwgl4Z2ffV8lgwOFXDefRnCnuIIGahRnLDdT/TW93Bl
Q9XPRTQtrliOKlOMUD0EeoBDWpBmPvgCo7moMgcEeSquxjJv30NIyhARW0y3jTbNctcuy9I+4/Y0
NNYLyzTBi6mXfHjgXRT7D10fLh+X0ADcA9fnmmvAg4ThjroRBGE4lgx+JDJAepWHtoD/ojId3hVD
rLPbKoapBIokaQTu9B4Z0EM/ZmFGEABY3JkR1TykKss+aIwISdRqDmejpUmd6aW65GKegPfX4jjA
XP/LkxPDGAIy0BarH/zgozKySYuzSJT0T1ZQ2jFOdd07p8xTdtTXyY8cAdb7RddzymOPgZ6GoDQt
2RmPzwNPvhTdID4FXT1+C9eC/nsnHyQu1hATncmEoeqKv8Pr7OEVY7uCptza7pXRuTh34whD2Zvq
8kzF5kLHRDAAhRVpVFeF57lee/s0qYDsmuIP5V9Ml5q/vNYHJlUb+IwHLzZBDVKLcf9ad27n3bQC
dSMCgM5Or/JCh9jX4W344M2G4IsTh0GPmaKf1yOzGg9v7Q6N886kggE/h9pq7pNiTT+5eb7WV1BS
Mu+6FSo32J7L7gwGjhqYvTr5LawyGK0W9GhIFyUe4DrN1wuTxmtThCehfCA3hEGgzqxivvbTPPPu
kHs6GOXbuYUvgLhk6cST0an08KByRH0KdZG84EINmpMBWvchAR4JXiueRH9EatxfbILteGiDQE+P
4F7kcMy6UN/WVVGWZwQla3HdS211r67rrMNxCOQYRKiwpnOiAAkB9IHVd5Pl8MBeMtjR8NX1P6Uz
gv9rfT/vTiDunDs9Y+OEn4WhJKonGwxbgOlDeEAcyk779aeRPDuwp453ADrs4guc/vCcZZezO/JR
kC+JLmcid1npQYSC454d1WHirGFrMxljYFYOL+nRVvnjXMAHuphSbbo/xpte8w0hJ0cCjHJAhvLX
ndowfpqH7PNiCIqL2Rc3czYqqjAGK1Yoet5jg5eHTgQ+17Zeenso/bt4SMH1jXh3h4d+beMRYHvC
EbppUgtAEKQj95CoynUHDAV+Mt06iK+aI8CNXB9mF8/1lVFB3zyKMQXd1felSKDnAMg8zFmIuLKX
7EcOTWPG4ceCZTY8eGtBmAs0IfzwLsZheGqaxLWPGRYs/qgz2+0nlcY4aBsHxfepTohm8oPm7gN1
MpMBF1zFPZt6f7wRfjz+Mw2K3ujao4/viPO2Gc6BbMJHZfEauLZ8NlfX0E/85UPYtoXPWHYn+1gl
/VI+N+koPhvfuMwRsErsUMIYoKeiU7+MUs+ts1PXubO8FtYsET3HoecgI0xAnAplJ8lr0jbsIsvQ
XyW8+yG5KSvHcrkDpds/wmuIS7h9UxweTRE6nwZpzfDGiyzQ1Y01kKs8VBn7VnhdWSkeCwlt9AgP
AqDgOHf6aXR7aQ4pnPvgEKxuuNz4YaqLc4Mu94OB8S6PrJvVNYAs9ZTDgcEFH5ise12ddnrld9tf
hYoXdHZuVWW39srpF/CkRY3f1nFRbkT/BnW6ueyn5ZTLrJPvKCsCtOQ8fS2PLeWP5OtQ9mRhQaxR
9E/mKvwAFG7OIyXTwI4sYtDZcbF6u4KEZIP0HFCkLGcL1EF79JLKbVCM5Bzms+m377Okmkd2v11R
ncs1m0EbDso+1GYIcMeYfh6JVJv579BFyw5rLJum6qYbWaBvuqKvEF60WtUHfuuIAEDmfhrlJa/e
aBCwiZ9Yx/X8Vg8YKc7rkvKt6s6LLm/n2Q/dUys5pcf84awK+xBut+PqBPB9sslVrDejm3bnsO+X
/sZZAz4Dp5y8+zvPXNCqyDdK+91UvEIBlHtr87cGb4RSIHCS+Xnx08V5EaM1pNHQ5zhbqtwurwJP
Op9rF9dOKnj3n1ynQc12gbSk16VwXZQgXhOvp7Cqh+HGdHMOWMVDkgNDJ27kCxtRMRyJVmbtRxjQ
xjzolG0cgNRqpvSR9u2VzZUfq3hlg1mWqSg+5i599/d55cvws0V3W/15hIkcPDmgeNTNgmnxA3g8
YRhnhXmqx9bPblpOdP0T22rApc2Qh1U0DyFot75p7PC7EHYLoDJzVsDh3jJY95YM4v7OM12m4Oc0
hWHGmHqFN+xfNOfSawp5x6gHA+navmU9ZXYcW88kAdgOQNVgBvGw8zQooirkOV3hBlymo/IS9h1O
0A8AOFOv/YAUMWDQBek6119MPeTTt7BmUfjWA9NY/wlHRm73w3WZqPYlnVe0fKKSe42PQ+HaAx6m
ehZR11xCQVkWTudBd21+KmbeXgfdJnzcJlmf/e2VQfB5JrJxqcqbxAZqKCUz4DCJKbkaSt6Zy0lY
/DeO4l5j2jrH3tTUy7NDpjFd8E0IPZoTa0Fa8VAHvKnHnI8mMGB5x9dLny5ue8yGzgqjKicudxKZ
XgBy06uFSItOXtSI2SxGREpV/A6DMwG2241eXEqahmHB1odAxjGEQzUWi/fZcXMh2WnUjoXhqsiS
pxHjRPKdZRY3J2Dubr5Kh0aqW0XjsagOfji34RewZ273iny7kq9VLU1x7PygSvjKoCn3VBZ4KY6S
dTSOfAcueXiIl16sDzzWIDuvnHS9gdPI8mvIz2PzZHXCcU8jK0x+V9fN9EbklYyuqYbUe6Ejb2R3
Sq0A5hUwKicCPOMjqJ00JNKWLff41i2dPR78tSyLu6Wb4hEhiSM45lrdH27fTpCb6mT+27ak86bA
+xrcaqZrD2kyiOpU1IOH+mKasu9VtcSdOUD/Lke28LVmFDqE2vB+FLbM+Veqw5h05rE0qr5hEg6f
8XjF8BbHQd24AX6J3JZ8rgZ2gQRk4bCkiwQaqOKh56nAq9XNQJX6sPRlXYD8mgRPYlj9Z/odTIuh
3JsPAHIt6Au9N55cv3Gf0akBgRMc1wn2PrzeDihX6CAcrQLCbdrCVoDYj9rrym3sIUE37Qr9bcZr
CELVnTuPQFvqhMwtNthHY1rOVXrLvoib/MJ/ckMCTc8+GYmaHjyBv2XlI7k4ZdjF0vM6Z37H+lak
4iBav8qijO/P/lYsvfWAYT0Bei+qSd136OH4hrJqaDQHcsTBJ7/o1D9ituz+Czj+bn5KpTXi2sm9
oTu4tR/zT5grn+wHoOX0GNB69MIlGv9+xD5zocVDtuSWWxWG0b5scn1jB1NJi8yg6kAcTek77/gB
fN48yeK/aUdSlWl9hvexmINa3fK+6dNbz0/FLZX1OiDKogUkzy6ISxCMTZs9TAvLXKTbceYzIDA2
urW4ntLDUCZNfG4hUdJ74sjYPfKJp16ntAlx2YQT4iKjuuxzAC0eaFzcuseEdsmP8aByqPYmTD80
SRN80gPwRywGOvvbxP36pmRV8SMnXuh8+Xjw9FIRPgdjnP0l7aFwTtakq1v+kuVZLMKCgN3qF03j
pctmaZ6wr8equ/aTubdvy3wp0whzoQOeWvvNZchy9H21sg1IrmZB8YL33EDeAPtDON5Z7VSnb8lo
yfovow3bHJeTGO+H1agkfaNpPOWIxuEtRb1G8emQxRTaHnXYF/fd4ttRPljJeMTvJpuobXOtXi8k
OpjXlsuqG/PWqgZ0OK4fn9qBzX3DALMcSmlW0R78mSrScZ3TsjsWVEcOPo1gOqwfkaovH+GtDTc0
ytrLuU/qqv3WzXbMy6Ls++TOWrqSZktbZQLlQE5X9/NsC1EcQ90guMD/blnPolnSB9giyoZfa+Tt
qhC+Q/6epXeqdZxkH8uEvNRzrDLPZY/qjDN+kiR5saXLmXvYDeWj341iIV4W1wtSZIQ1opma8xLD
MDvy7dQURz/mRdrzSYbsyvPUVwfBYXbSkp3Jofaz8I3OP4yxsYCnBnYTS9g6ZvM7NRoo/5bVLiuf
Nnndn61WBhzMtgiZbVRetzGMPwHtLc4fzViXPwpHyqaiDuGwWsRLsZbncuSD7zzCob349pxhPi4a
3dLJrwqL3l+fZ3at8mLEvkXXYRa/ST8BR2jlWOMKA77/2HpQge/ceAAwZCvZfyc2pkFVYMGUB2f1
lubaG0oBGX6exyP7uPgpcyf33ovDF4yKUD2dGQjFiWVzfehEZtz7gkPu70UXyBcFDezLovi4uKtS
p4hvWqew4fgjYxqu1wu/HK/0lL36vhAvXh+nzcXktnyBqCw/u9VU3eked7xdjVdLSq3Fr77hk0OU
4XXd9JnzA8DunWC3xmk9Kyeo4YTvyydB/Zu0REdEIBrZPr2nzjrfNrw7X9TSd9ZtGcyUSAucIy9I
f9e7sZN+dljisLhLzPU3s06HfiHbMnv2dJLXSFXgSAaXSnDq5MmbW9CH6ygGV6YAjB1nzx+uSQvm
Gr4vBb0j+gEeRU4E/3FJCvcxSNbl75gi38fSj7unxYS9c4O0/T20l8MC6M5Pxg9rUQDBbPskuct9
/GyU/Pz07DdpesuDsQ6mCwJmfDGVy6mHvlDS2x36H2PMbOMpYPPcHi+QCjRZ1Nh+iHUEyh5qQQ2a
7F74GvLR/IRWXT1ZIi873jpLcgFiNoB4424pXnJ7mser1QAqi9Jsoe462l7zRdiBjaYhFoLqfGm9
OKHV3+IU7sktxlP1zfPX5btaRmNTgFx8KK9tqX5UVVX/4/ljzv8aNKM+xqy7MXUPSvNUIlP3zU0o
UEcmnIYvjVsh85sqUOl4mNo+PtWhzNuDm/jxzOZwme+Hec7yI2aV9YPyQjFfzaNVJXyUdtNflAhN
dTUGjfrOxHJvgmDFOyVKvHKOfhBrC+wTUNTw1AQIyliu5Vdd0n7yh9TF5WDlX46Dtn3rfsNL0fgZ
7Bs5urfIkRdkYOEuMoMjt43rBaZWHGMViRGGuDWy3Spc68vvT7J+9cs3B+VJZrJmzC+Hh05+k48s
R85FuLnr4vbmHKqBp113xMQjLAYMAkOvSAaydFeXLNu7n0+5sNIuKc5HH39E7KibLLDXO7fjJPQP
h3y/uDW2+/P1+6HJKXgH0E2n4NWO790w35W5lPbmpi9LTqklXUldQcpek+DZCtx9I3HblczhEnTO
irGSJPFXM5VfHGSKpz2PE4jjzzdkqGQRi5Rr+0n8qVPrMZfprmcZbJuSsy4r/HzmtBZp3F9+yTlW
Mu7K5QfbnmTB+ioGy/WjoEJx5E8BcoVd4DUnCDdxBNE3achXoR+J0v2+csASNs68a/IQ3Pr5bnN0
5HA+h+s0l3iWOqdHO4kGa9+j3MxMvmzmUviQe8sWO23OB/Q7R2jNrkQCENCff7rwFgqI+Hrp2nLi
e4dShRHr3otvpmXKKj6VuvaieugeAZodXdPtoaPxODfzcphXCu+BYRnv53dKi/TMpJ/23fBNZuiC
RobP0BBIQoHynOnUg1maDLsWlGDbjcyxaBBi7/URpnKUMzXWrczTXVAWJ9i2I/uTbYNyNX5UCGqz
nF0QXeC7etd9UZsIyJjMsVwraHfChO9jw5kUBbqd197MznLO5Eilm3hJ694UcoiKytm3Xm37kcdg
bWKp+NnUcq+mKv8Lcdzf++7IZmq2ps4DP+BZStSsx0no5SbrunXfGq42U1MtBAuSGJ5jPoQdLSLt
yWnW4A9vzMtD+99tULDtSfap4xDbbhgp08DeMRGxH9+19kzsQhjOhSlr5drclIEz70I0OVD/fl5q
OtbFegxoX5js5SapkGW34/OeBxGKzfCZbHyUpSSP7trm2ITD3ajz932X3qztAVbZLMPoEa0WzkyU
tvkJJc6usRluM909GPpZwNyK2lg/SQTN1D52LezAnX++20mR+kVVcbebIP/q0Gnl2P7LvluyWdZB
gaosbPjVJo2vZx5moazbfZfeLOsO59B1Lac5chZwzstwBtG284ZslvUgGGeZVw7hfG+9ijv9SHn7
D5PpMt//dzKF2yR3HeMWVAu5JEkZ98B35HmUxb6fvU1rW20N1TXzF8AY2Alm5Idp/bbrZm+D2jE7
Fc92aIPiwFzdyHhNEWRNx30X30zJesHqbMKQLg7fujZLeIMXYVf2M9yGtBtTzyE6JvAv3mwQo170
kM28bynZhrQ5UcwdD0pvNCwWqrSSahIfx/vm+xZnSAck2kOp6FNsnAe7rc5x3e68KZtJOafgqppW
0MEl5p4Sd/CDOuWut3O4jWirXAR53zAGzeQ/9hlnYxDZfj9M/pPE/re5s5mWwlYpuhi4B36gkxVR
QsEJR+Vk4Z3ted3b6BX2g1xn8onOcgyWYnpwKLd/4kh2OjdD0uEWLai0XI2z8IbreazQIuGDeKIQ
wtFz29vxLXSP9GWZbKvetfkMnc2brO77bsZDx72W4hNH+GffVLt2++EWNkj4OGgp8nL46RTvbtvf
xrrf943PKf3Pr4QFi6QpRDlGa/j1krfp152NrP/J3v5XinVyAFT15MPwkaL6wIzholP+/QD5xdq6
rdcUFFgH7cwmkpW+NwgkfRPse7VvizXWmOFlnkFXTOR4Tm6TISKU077FdYsZTGXPeOtWg76KqJcX
K0KW2bTLIOBgLvn5UWbpRGG/5640dlmSIU9OHLi717+/5Zcl+l+m5Dal7hZkEYnomWgGQf0a1iNm
oeWIxJY0bxvuqn6E27B6J+Omhr2Kf2jqMzua4j58hIDQ+vvWw213RignbdYUoFQwxffYSO8SAi+/
vz+X+fIv92fbkwGmzjS9zXKorC5/by22LIeu4XDu4Fbctd//Jb8Y99vAfbyEWdW5+NuN6ZfTOJXB
IURsvuvbItxG7usw7zzttybqSMwdCtlf10X2Yd8vv9y2/1oMlnXxHVfzy+3ButZk1zjn/mvfpS83
678uvSKeyuamY9AQrKaocGc1ZldXHKHBny9dWknmNDD2orzoSHyQoPXQA8EF3vfLN6/nuPWRvhIB
hJTKcRahwp6ovSv2bUC3VUqS0gGFZ6DUYpnI4s2cKTs7eV7bMuWq16ro6D2NVpuGkrRVh9X2dj1P
tS1TLonxVaWoCxs95NGYZpwszv7Oi6ufn6hHbn/pLxW/1CdS1GfrQ+vXu75T0Ij/fO1EevMoCZ5F
U7t+68bqVmZq14tDbQuVjScarfGMRfitu0MxdeRmO5Jbe8ah2pYqJX0SbdZx9czVkUVcIxPTH14b
/75iKYRBP03OOotXmQ8LhZZAfUJDfq+IHe/71ZvJSXCafiyCvFEakjxIk/B7LNlp7Lv4Zmrm6Dgc
TvJ91qvkVvbyYRT75qXaVik5++200HhnROtaUZOXx1SW6rTvd2/2AJzc90TvTRB166pu7Mx9m7yl
2HdTtmVKTewErlzOxY15H0bn01qNu3Z0alukHLFpm8nQUIWt9EMTOEeCL7vaPdW2RJnh7LVFxjgJ
KmzIy+hd0cS1r7uf+MTP49tD3emWHfIJJEjrUXT6o1sHf2oF+8Xk2VYp/TXRSRBLBmFiP6IMv1ot
e+ej3MzLiZeDz7FnEM2UsW77tudUqEvdfavstkrJw6S9P+GHz/H4DuTjk2mDj7sG+LZGScBxcf2A
46B5kuNB1uTmWrnrfay24ESlCjMvXhFEWW3O9tKcCxri9/3szbycFpXnXT5h4JJOEl3SP33hOvvW
7y04MdH4jseae6JX60zRvDsYz971Wav+h5xo+7C0B344PTb6ZAPfWGprl8jKUVt2osxIdBLz9aNl
Ho6BrB79sn7edcO36MRLW0aZZKMfETW+j1eLBp59BGZaOn6e86lFf9xK30nUMDuvLwtKgo9x30DZ
ohP7pCjQPXNL/Kl9jwf72m3LXSVayhA//+7ADMviicmP8AtUZAWP82jqnUNw876Ug+3qaeSeqAXS
cJnb77Temc/7nuWmABxPGLmx1/pRO+Np93VhH1rT7xzgm5mpHIKIsx4YKI16KJfww7RPpeaoLTrR
xiBSEzkNonJAk5tnz5lS+zY/wWYfa2XStsBEX1xnBvPv5QARX06d3u2641t6Im165NQvQ3zx+it/
tovISpxdhhVuy+adOVsODXQLv92z3t2+SunvHPZBiOhq+nmMOxDAs76gYEAP0d+zprw8luE+CLgK
Ni9NBLn2FF6GymChr84yP7i27cTs27oF2+npcp99qC+R48yPwise1n0HKCrYTE7SfURspi7gIHW4
W5fpJu7Nvn3blprYNXbd0aQRRF7hPlwwGoA1d96PzcSEQzFm6lL7kV5Q37iiy67audn3XbIlJtaz
27vdmgbY5JNzPOT0/RX7bskWmFgmNDlKzNgYbq0noVEa5zrpjrsm5paY6FzMLXHFFkVma3Yddsnt
0rb7WBHK30xM0oYzXZXc8Yrm0GNZz9nXJaPbdN9P30xNDN4s4551USim8uiLrnzm7C3e+UA3c9PU
zpwmdEJFTr74VzHlyqdB1/7Xfb99MzdpqvOmgbNxnGf0bnSKaKe3dPvqBltyYrzM6dwNXFzX8Tca
yYZDOa07x8vm1Wno7KrBU/0HJTHTW6QrvCi0xv3+tlwe3f8WPdUWPjh7luQYhQWx9ET6QGt5QmK5
FDSqzMFo9u3kthjCxngN/waUOTpOH9OmPfR2t+voTW0BhEGuS14Wl1WAdthjSWjtONH0v28rt2UQ
urQdrathSBYp20MdEzQnouTt2wFsGYSm4uK9E7Dpb8Gb9cGHuZJffv9YL3PmXx7rlkCoy0Qurc9t
ESNwjjQozXtP4PFt39U3M5VupSksNENSKP/LWK3Xpup21WvVFkGYWwWblgrPcU9L2rHIAJ/45HH2
7XG3LlU5G5kwzoOIHP58vHR6AY9ad97zzURt62LsZ6RWEbQC/2TcmT5gtab7Vkdv8y612sqVmUV5
Jc39e/YxN4G/DymptkjWYsqsSRT8cMz0tOeluuNkH2rUrsGytalOMx2nIS1BURDQDu3Rb4wsZR/B
DFP6z5tFr1hjXdFjFIEqofPTdf4u6n3niGqbPspn2hKDmW/yeBnPDnLpePmTeeUX01NsX6QWnR3/
P1TCkhC9+GGP4+u+272Zm8VMZ2FM52mk6aW6AvzyrVIwLPZdfPMSbRJhRr8QjJR+vQ0zWLKOV//4
/bV/8Sba0iR9aylLmMxIYOc0fTdrFd/zdsqu6nHcF+On/ern0TK7fO7T606pz8P+5WrZ34Vt3/7h
Vfqrh7qZoQogE7lvmzs/xI8ab/UcqH37i20SKW20K6yVSytbIu5QX/Ny3Fdb3QaRHEkMLpPcE7+z
H0YKfTIGIPX7R/qLO7JNItme0dUgOZWwukXfTfOqruAk7RI4OnQx/fw0U1SCKbFYso6Wep8rCiGh
LXcZSrn4ZoaShy193AMcqBRLcVu7YHD5lun2DZVtGimEIAJBhpseZuLvRE8tDha32XnxzSSdvFTV
Wc/FU9Wfsl6clf5TtOwXc3RrVjXZkCR0kxEr10LIQ+W53be5smjYF33v7FzUt7mkZY6b2O34W6Yk
z+/byhqP3lzsC1ODaPh52NQ1LI7cZVDOYlmOwxhMp8T1/7DT/cUN2sYTaim1TaCfA0RrrF6X9JvM
gxNdeN4frv+LGbXNKBTSUJaPLz8+Gd4C09zazj62vNqmnzwvtspkvNQWDR1gdePe5irs9r04tvmn
NnFoNHcSP+pN9RDW600q1MuuRWYbf8rpOTdzwO/OKrAaHdzRA3XAfaXFbQKqqYk6LhW13JjAWlRW
9l1lrftCYWqbgQJc1fdTzcMc6vqhd6oneBP7XDU4dH4e5bbrjVbtkbyvwuwx8JIbucuU7ahtAmot
utXu7cuirrzXwS8fVAXbeN+z3MxNgvGq8zzKxHNq5CEfmk/zMuzc/G/zT7PV0uWbc0vGaXkDeHUb
1nT27/rh29iT70G6Wmiij7p5hdpYvlm13je+t4khx/FwC06shrJyL9nY9coKhn1CR7UNDAkvrpJR
0mGnFI3cYIOiwXTrzpuyeYfCm5tVXDFS2jh9AR/9ZFLn4777vdnl8uXs1X7LvCSM8LrYdhfl2AJO
v7/4LxbxbWZIAzocODK7FIndT7ELcyAE59Ku+97P265G0tnp2LY+BN20X5DGVf2rEZPet1XcZoYg
uozwDHiifTF7pzEJCWylbrmv3LJNDVmBXWn6wikX6eaVfvHbwN53YCG3oSGr6qZGx0whrU0MHsZ/
TsZwJ7V4290YJmygswvtdWyKu7wq3td0X3hNbjND1kxmWYc8zqEM4ZesE/QAOe6a/HKbGqq8EbRw
y17OTNap6evzUoldj1JuI0OBVfM1J9mqiBriiOjom8/95fvvp9C/71PkNjRU5DGUZMHvdkP9kDSf
K0/sqj3JbWejpvFtzS/fcCrrT7L2V2KOUMX2/Wx389ZUAhINdYrIONZDWb3Pnvmw78qbT0/WWDuQ
2B/otQ++5q38Pq3y675Lb16ao1N4Uwt7I8JTER6E7sdo3OdYduQ2MFQoMYik9i57cfnKKdRVl7Xp
vru9TQwN4xikkJdYCMfKJtujgVeadVeARW4zQ2k4jnMwcFcS3z4CE32qhmDXAi63iaHezdrEXegL
XgMwRLpvX7q533VsixBlMwLTtBVKcL+zPl8OBrLQIupy1/e4VJu3pqcGXfXZ5c2jm/Yl16L4AIoD
5M6ugbjNDFmjdnoIVvRLl+KYaRcu8r5CvNxmhtoxGUqH7APryVI7BwtY21lNxAZ3DsXN9OxCC5e1
h4VlWadHeDunMFX71tmtcNVpvVUrCE1RNWAbqdf0WyqW9113fBsbWv2Q81TBHS/d9HGEEXJWTh3s
G4r/x9l3NcmNXFn/FcW8Q5sG6b7Y0QNQ1abQ9GY0fEFwOCR8wttf/x20RrssVKmx3SFGSFSzKyvd
zWvOPWeLGxpqSgyZ8MXBn/m6c/SH0bys1UttUUMiDxko5wBsHrpsADVyVPf3qZpA0PSyddmkhoSc
IyFBsHdU7fA5ZyBjAg/2C8/KFjy0SECnixhoxCnUx5pHr8PxZbrTagsdaqbIseDWk8eqHthJ9iHx
qVvMO/fzul+L1+bctnQgvOvGqgFOkK1sv2nFv0csKaFY0MXx8WUrz87HiPsGirRRCxoJEN97tRrB
hgZW8Zd9+OaWknheEGsCBUHy2n1VOiD5Q8PMy9o9ldq8o6WeIZTYY3mQPgvmjP9h6sK+7JtvcUQt
lWmStKiA1gL04CTT901aDjvxyn9wtrZIIoL6Z2FyOLdzK8GXHqa+m8mX0QOoLY4IhGWNjsna4ZBR
0MilLdhNvD4aX2Ydt0iiom2HomZgZXD7BGTWxYdleVkrktoCiaoB7B2QA0UpMQTtPAQASvB1LS/8
3punFKIREYXRBSDHzJ2v86U9tDp56Y5ubqqcyASackh+SAVq38a8IfJlBXNgm88vKK2RHs4yinSZ
zCMPB/PPsXuZ1d0iiQowP4IwEPCQIgUj2QKJiGMeOS8rgMJfPv/iM0g0zaRBZRS7oAHkJAnA3P0y
xT61BRPZHOTwESXyaOPQvgZVe39sZNS87PZv8USUgRpcTBSfDtJLj4DCvayb9y+yiVs40WKntMo7
IBSHYp5Oaum0l0xJ8zIfYIsnAvcZT8Gsg4PYfGOp+Weu6Yuq5WorwFpDciKq6xWVPIdfcxm3SJ3F
e+ow/8Eiis3tROxZ1EuZI2cWLQDKKvDBPThyMp9etuab62lAlJw1qA+hvRFgFtKJO8iavowzRW2x
RJVMTWFDUHiMDr9NJzAf73aA/qdl2byfYaVtjqoZgtBehK+WovtD8zB7WVS0RRJ1cC7Ajg9flPe1
cyRl/wOqWcuL0A/qAkE0tFEXNtCF6nuTHFNZp0BvmJdJU6otiCirp6wx4ME/QpvvADUuSIqVL2zP
VhcYoi4uZ/wHqaeFgnSf8t95PLwILQMU5blNLMs+M7JHQFd1JMhq9lVH2QtXfBOIUtBJGrHmEWkY
vl0/Worx5kXXZythaiJjSVfDkneTOWgoyURu9aLsp9rCh3JuJWhnNULzcAAlJFwhk5P6ZWZ8ix4q
26Kvlxp9NjZL34a2BkftThz3Hzxzd3Mxo6g1cklBRycSTo6xHMQf4BpGNmeBqtHHl6369v0sQ+I4
CLGOgDzcg7ATFJXIg77os7cIIoeMRZUVkJzr4qx7l2cLvQUcao/1TuM0X4LZ1BZBZIta8NAiOM/D
KX2wVRN+FM0AgCUaLZzcMzlTD7ly6Y8JlPkvTE5tkUVdEQ5pPUQIrdviYVlzMCFkmnc8JfMfZrS5
t1B+GdAVi2cVzcPkY9GIgh1Toxv0hE4Qlj7WIwh6PdssbQlJIwWRoxGKhy87CFvwUTkXBrzuq+oj
UILgZDef6078pbL3X9+m/xd9L9/+a1vaf/w3/v6trMAgjdbmzV//8bEs8Oe/19/5n39z/hv/uP1e
vv5afG+3/+jsd/C5f417+Np9PfsLJHehmfoO0kDz++8tSEQePx/fcP2X/9cf/u3746d8nKvvv/7y
rextt35alJT2l79+dP/nr7+wtZTyXz9//l8/XCfw6y9v4yRPqiqx39uL3/r+te1+/YUy+Xdh0GCI
xDdXnKwvwfj98SdU/h3CEkYIgeQyQe/bL3+z0PqNMSr9O/jAKNXQpRNQDFgxNG0J3t9ff3H/Lqmk
zKB9CaT+4HkSv/z7253tz//u199sX7wtQYbb4rfPjiISu8jGc0JdFDCgbEG3ZcZMsHZukId9aOLM
uWFq6JE5Nc2z7PI6iusyQFqpgA8mjNlGH2lRrcSHy4MZBD/OSV37LUTZnvVm/WsUV2EgjueWi23m
ah46nZvBzA8W/M7+0jmLr1sAPn/a379W8OcVe6x0/689ehwGny3hu6p16bYoHm0AfJEQs3jgYwmZ
3dioNoI2Qiw/OdQ0byCDN/4grag/5jVFiVyGkRYHIXOaHhInY3vG5HIHXaG5ZkZwoJ7kNt7t3TYS
E4sxazK0BwI+i9Mc8vL4/FlLlxmmmUbNgmzrdLIuJieOqvEh6ZwsPyxZgiiMLqDp9nm8VOj7HTkL
Vwb5fPBJq4vPy9L38oD+9zI+lA4b3z79jc4fzXUbBGpJxIVMBjaDbB1PUGU3IdiLhodkKf9Q1s1u
aFP+OThLveOvrFb5fL8FJVRygqoTk2wLwQXvZVclrB4e5iguv0XRkECSUxZoIuTT61KXe4moKwdM
4Oa7mJQUq1XYxBlR3rcgBsXMBjVUfhnjRU2zcfpdgKb9N8eGeeo5xaB+QOyv/ZPSKv4B5RnlIyWB
CPnpRb44XC5sDSXQtWBQCTXb0gH0EqDYBvh0ALklfiggruN3uII7V+pyFNxZwgRavLk2QKliB34i
AqFpZUDMaUTguITdRpX8QUvyvLINzouLzcMMjAu6WAPmzPNBNLcUx7KqHmqB3uNO0fpTokr629ML
Brt8flhcphgGIkpypt2tDWr6virR6JM/cOhsLDdxAboUtA43gz4udTr+DpGCNvGWUOi9RvZHbM/Z
OcXQOJ5KE2FQet0W6UkYV3QZ2vJBgcqy8p0ozeyhqTUPumGKR+hxKCgI5RU4OQVoy1JPAj7Vew2X
HFI12Ry/g8qD0+0kKK4sCPrtBJOuZohUtkFWPhQNG6xqHlJI/UHRoq5m7lUNsT/yNK31DSsW90ed
dtBoeXonLq6tyxkFFgEvLHWBa9vsdwzh+nrMk/zBhLF7myhhDwXE6KC3SbqHOnOjm6fHuzzE63hS
cygfojVym2ErZNtEIFPPH4poZP44sfFoVLknY3zuDK+nmGMZFeaD24JDsnHnXYPuTihI5A8l1KTY
64yoJfbUAt7cmzwEq3swmHr6KF03/d5COPR5uNjH4eGP4A2X3Kx/Vs/2p5sKqbUpb4qyfCgbg9c1
c5DoR9PAjj14BO+dH2WOl4wKxnHhKc7y+TComRdRWWv7wBangHSsk2cSAmPW+RKneVXds7yfvg2S
JI4XtWX9aTCq+M3IOuv9aFbt50JWyP3K1iknD+iSZvSzFFKxe1/zypZrPA1kPdu47tvIMONlhZ5m
Zh8cGrNPYzfHaPpeioMa4+RWGTt8rqJx+cRAn38r20r5PF2yeyMIFEk7G0LPslpFooC+fvooPhKG
na2fYmDE40K4BvhCucWjzuOQjsamc5CD5vR1nw3MI5zZylslGE+FlksQQVXsboS86J27IB0Xz0n2
59Pf4mJ1Hr8E2MpxXAQ8h81ZqZtopAzJ2yCKVf9RibA4kTTfPSur77idq8AkV4eMGyze+VmZoDCS
0XaVblq5Mbwcet8gfOLcRv7oIoxO4zz/HeK8/EOVzW54qJZENT4jqb6BnlAK7dxpQkr86blfOCcK
xt9VANAbdJCQbX2ja7JyZtM0BQ4E+/y4Ne39LNh4AzUzsnMKrwwFzlBCsdnAqECZ6Xz+rODV2Hd1
H6SCx4cJCIUgmRcIk+hE/nh6Vld2FES/eKVdeF/8Al0KOKKtIqfoA9Mv/MRF4x4QU+5xSlwYbgRJ
AkhVAB4QksDnPJ8QWSCxBjHWDqpeXX+XD6sPXTnzDQrH1TuQYu5x6l4dj3MuGSUMY/LNeHbI2QKa
zYAwpztME8R4oaaU+k7oikNPl73U2sWLqAR4pFGHhd8KE7r1qboR0id1pOogmsgCvcHqHdRjPndc
f5icEQkmJp99QiQlOCJSgAWEsi1cgDaZRZ2wbAIoxc4VnI82hDBMV94BF0LePX1EHnfn/Doa3Hs4
53iiCDgC1jP00wsRNXMUhsIuUNSB2+G5CS2V5xZlRg9jU5PZL8dVonowNE3u1TRBMkvWVIPfHMSk
UDQcl+4jg0Co48eg9IXeVAlj78Nc2vgmtq0T+ZkIKRrtcugG+kRYSR8aEtnGryA3DB3tDtViLx0m
6JOmjl5mEAetPNhCzDWkNnsG8i3H0jHyNcqbvz89+8sLgslLPFoG4Tlh22LVaJaphRYcCVLWgm47
giJpW7bP9jTWYB06Pbjv+G9kDs6XGJW80drIpYEp6+l7sfSuHwsuPj09l0u7glEoxDlxMYjiW//J
nUvrVO5Cg7Ypxld5aFadIdCNhtC92jmg15aNI4qFVRYGVKubCUGIIy/DYiaBREe1z5Okgf5istdX
cuVVxIwQx60JFcTLW0tZIF4DF6ZDgoRDexi9yS3IVKSYXei8xWArGOf8d3yVHqgXSKV3VVgeVNvb
ZyXt4UJh91zqQphS45IgL3K+e7SRGbyAkgYqGyGyu5Sjl5V6j6j5MhpYh3EZAbibSez+ur0/3UMW
LwvJS/Duc91V90jr95Aj0+38JpQN5H3qjhHI/oSu/aQNGB59FxRV1HPTOoeQOuQX5TuI/vV77+K1
nUZGSzNEBFRrs9lpVuEdH7uQBlW8WN+MRnrWhPPO63ttFJg81+XIOwl3CwKcRcNRHGUUyt5N63VG
hW/GhT8PQfu4kbCmyL0gssTDsYVch72JemiGd4GC7OtvDvIEp7Gye3fj4nXSsCOSwruEv0+Q2jrf
R+hk6haZ2Dlwyyz+SgCB/QK6f+NnOGjvO9D93z597S9eJ42nwmVwGqGSDPzk5jVMk2EckG0ZA8hZ
OfBOQ9V8TJbc/jPpefMA6fXQ75qk3rkUl8cVHSUKaSwu1vyd2OJ7iZq1GqKOBgWg1IGtbE0OpmnJ
uyaf+xvSUtA/Q843ecdMNJ0ayvvPlA0dRBCjorojCy/un16HS2sBzxnOByI5nNPVvT9f+IHlBnRz
OQ/MCCFCzw5ueyiK2n2n2kadaiKLVzKto1cdPOn7pW4KA5YGR908/TUu4r31W7hwEuDeYnG2zlBb
pCkuUskDp4ihpwtwCET7qqG6CaMwPtaULZ4Tc/EHcZ5Z0cX5XocGrzR1XXRCYlvOF4Abm5kwGnig
rMy+hNMU/1E4z6PiehzExT2FUwJ9LYI34HyQyehktrJjwVJYqBJGISF+yZ9J//E4DFJpINDBa2k4
Mpjnw5SIDxYkylgwhCkUuyFLfo/HyDk+vVkXdmcNyxXOCx5O+D5bUAZk19sYNNQskNAr/4yGw+KG
ILp6HlXX42SAg4Erh3Q9km3bk8mcrEJBv2JBGmYr+yxPfN0n+eH5k5EURw+ZOSaI2Gx/oi1EQm3K
glqv8uGEJUcnL59Hb/LXXJi7BokuFKG27mKm6hJi2DVGSV19QqTYHZpFk53LfGnUYFzwFq7vLryy
bZOjtFNXFEXPgz4Nq/eQvZ2/FFAwPpAUCQw2FNGrPHaTHVf40nLDfoC/CysICDEMyfmZa9S0JMzJ
i4DGSR30fSY/w1g5d51t59tIOWyPCf6KEeXIbAKsh5ythO+9sd08E3EETW0bKDAWQgKxLl/lbjR6
OR3YndFVpiGtmIhTt7huYHTdvikaZ7iDUl99X0Sm2EOEPa7rWTCA4NcgE4oEgGEIezZLMOUWBCq2
LoJaDkXu6bEq38vGyoeyJ8N3zUb5RvdFbo/AvEb5gYP4WHuABrdfG+g1RwcH/NDJsdU8rm4z01eF
v7puH0YoagMN7lq714F4xerjDTIo+klYPw0nYrNpIbCCbSiLIAcz9W0C2c4HBhj6B1RuRBBVyZAd
23Yaf2g6G5SGB4ce+rGL9/ykNcbdLBwi7Mc0NTXE3fYagJ1dSugSV4EYwyT2SKHVTWcqex/KIdVe
Knlu/dKQ5lUZLkntxf0S9zvW7CIAgJkUqPQwgoymRCLjfCl6AOP6GvW6Uy1Vfx8mozkYuAZeP0OF
4bm2ZrVnuC0wNmgB21q0aTY5HpuKnZw8bO9ZmFOvhEv0glFQvoLEiJHwNS5qnW3hxG0V8xPOu7qt
46G+D9Norw3i2rKtLwAHhguxxjYPPMYkKdOZ8BPoTV+jT/ubM7jQ6wnracc1uDIQtOzXLIlUlLLt
ojEOh5A2RXhacYun0XbC67RTnJIh+vHs7eF42VA3ISigIJdwfhJMDrU9183NSTtJc0v7yfpJrKPn
RoEwWBR+AEe4iaTvFu8xw7lgIsIrEEM14060JoLKNKonT8/lyqrBqxFsTZbBKm396VLUNZhMuD4l
LWVeXSfVXWKN40N+Xu9M6PpQKE6uFhAv6WbZUNloICdg9KmE/vC3pG7/UFhiJCHcaY/47dpQ8Njx
firsE7y28x3qShRQnDjVpx4V/G9u7aobLt30gWY53wmuLj3SR6wC9I75mvbetoYVlFTKzefwVKCx
GgrJmf2QItEKr82pigOKbF3QlSqBYnoa1Xs+yfpgnNtFDK4QC+EZN+tUz+cJNfNMi7gMT2OdZJEP
I1xm/rQw8xX9b2NyT4vE/Wq6svgCNlMXLSbQvf5elqa6T1JNkNPDofhAJKCckFtN8tYHIgcCx2mb
1X/IhiWT77YTgAmkiKLOo7NtHjrFBqA9U+akyBbwBf93xMY/m9SlgwfnLsy9VuNieLow5lO3FIs4
zItGXbrstfbxRMS3GWTHoT8g4Aweqtq072sGlhR/CFX0Gv8+7n1Xw0qA46Ui7yEEwiDOAwXxr3Xb
8t/SuK2zoIycBYL0dRWanQ29dI6QSeI4pKDxRZV36+jVVRMVSxXqEy/Np7wqPxrgZr3eOm+LNHzr
xN1OhHnpJWM8A0U6pGLWU7TZQz6h1kvyRZ9kBcdymPV4KsImeRZ0eXUsAVegsI0wsQqe3/otfsp/
CEJmla/3HMrR2cGGWvhpU6gdvZMr9w6xMvI58BhQfNh27rBJ2KgbMJfQCHXvgKT3rWtx7ly2e++u
bRPsPbJGj0u35aSomqaS4zDqU9Et3UG6k32NJAfpPSrb5A5JUXFTttWLlhGuM3qQV4CQ2hgWnUZN
6OSwYWGmy9ssiVuvSaZhZ7Mu3Z0VW7I+zAj/sYzrMv+0WcBAxnzpiT5pVcd+1pr+Zp6r/r4aISoY
LSXFreHjiUWa3XV9utcZdcXrQ0UUMb4hAiBjs41CICsxlg1UvE/dYNvDgNzybRNGzKfDGvosc3Uq
jQsUxlgAQ90mbwwP9fOaj/91YF2BpBWy5+DX2DbHdT14wBXJzAl+H3odWduMXzIxxjfPfv9clMOR
Z0OxGhWIze2DHhc4MWcXwyy1gah1VSzQSUr4A/Q6zU6XzLVtFdAzWmMRLbC459sqchbaZOHmxEon
/D2n3fhuQN34ez9l0x3nXfiq6vs/4ipnb5xokd+enukVO4MSKLK9iD3WGujGAlSphWzv6DinaWhz
5pVVx44RkLB75ZWr42i4YTBoiP63GTMeMQBVM+WcmqqZX5OeqAOcKPH++bNBMZysVc4V0LCu9U9X
JEELSdUYE56gt1AFssv7w9SL56H4Hw8hbiLe1hVDR1EROx9lii1IlwcdnnoKZYueLc0BJNt7Kk7r
Gdu84o+IIoBxiIBOzCaygEoxKQTaS082gTe+KEu/J402b2vbxh9bXu2WFK+YaVQskQLA3Faiqs1B
tKRQfZR1cC2ntSSD1NZp7Kv0EElnrx595TQApIELxh7zZluqpoGGcZyyWp8G3rl3KKvoe8Sze1na
KxMyZK3prSXmy5sVoxGdFbPQJysWfV/XlXxdd7EJkrLMPj198K68O9BPAqZIIJcBf29zjeahj/pe
Ye2gYgNqzlqTQ5o289usctTdMCT0Iw/7PRKzRzTy5ohARQwQS3QbY47bWk0+oEyPlKc6mdm1p8ky
59UKYvoB4gD6kGl0mN4Pnco+qJ4qxxdZOxj4nuEUEJR1uNdMTP4T5X2gLZ0ZwCSvbcfl96krMxST
0SNM/a7PyWfuKlJ5uuq76JBnYYd3FXmBzgOB+tR4aAUDUTiCA/1gZtplXjX0ifQgayp/52Cee6tj
O312uMz+yWBGXY8MUXEr3LKegYOMyHx4eieueN54IlFbRekdwdiW8ioGKVIITUh96py+uIUUS3nf
u6y4t3Hj3IKMhJ6ytAMEoigT8SyawEe7gKHhqxn8b0EuwOPFlNc1hHVO0EUl6O/N9GnKx+75bxNg
IjhmApUOpDg3Ry1TeFYh8wRPFORePuvLHKShSQTI4bgXxVy7QKuJQxXOGKQet4auLi1YCiuYIDD7
3kU064+0SrgvGiV2fMQrFgHBLMCjEmwrzGybmPqiJNqGvTrpPFRvIJgjvKlW1fO9akwDa7YiJuDz
boJN1yltmiHIOUX91Nw1TWrA6N5+efoEXls1oM5xAFasOGLa8+cBjlmixjRSp1Kh6yOkqbgXNStu
s4nRd08PdYmCBWIe6HeDc47awAVmHOYZLuE0wQJ08eyDJogDNFA/JDKqfNBuMy+ay8hrXHtXsP6w
LHMwVeXnF3wJucqsKwq8IMKJ8wlXRdQ61QinGyh5RBF1mh7dsg8PRIb5AZkzc+iN/FJPffEKG+vc
ixCdWKEe2j1Ct2srDygwqgpIleP+bapR2kWI7SwJAnw0ZdyKYcjvoGUgfMnlnkL5ldcZHjAyMCg4
Aox7MWcaGuC54YxznFcfBdboQzwW5o7AG4BUhUyen5Yzq5lHNwNcNQx6vsa2GwowqOLkLkp0N0al
1cFQoBqf3sprt1BRF/VFwBfhcqyz/sl/EqRRXRoJdULwqe7AZ0tPrGDNjgW7NspqIuFo4K6jcHs+
SiL4EIM2xz21zkB8lGcSxBBir8507Uk2Gk4tSsNryLLxn5yUzVFCHPekdE1vGQtdv3V16kcLQqNG
jAs6Gm27w4V4eQKB50EsjZuIehCeoPOpAStMk3KO5Um1tPcH1cQHVWSth6uzZ5wfnaTz1x9jwZJR
FO3QHaM2p93pRuVololTXA1l6DEdGQZd1AbCUSxH/sCrSpN9bLJBZh5VPcDNBQ/bBwHmDOWxKEdu
npG4uI3ckXB0YNRVfdSZdUtvaG23QPMQpH1492u6E/Fc3h0FXwkp+7VYCx2qjYF0uHZiQPfdk2AR
aqbFDP1it1juxkwKL4Ns5F6h4PLAYUAkM1A+W9OzW/aKPOkrYLpq9zSvEMAOrE334A3cE6u5EiAr
FGcl0qaIGQE03NjBdFxGSDsqfup0BPh4BD4LDy2o7CDnBnExy2LQHjvmKHShTjmobX+YpHmeXuDq
hOBLSCC6JRCV6I7aLK4JITphwHh14oUmt1Mtvs3tuOdkXVvQtbEKPic6rMzWGg2E1KZHlHgacqX9
Uujl0LlLfHjaGl07J/Cl8FbD+UTle2PzQsB+nCGi8hSNEfybVoobWMjKL+CC3yCc3CsZX7u8mqBZ
CXlFXN9t6SOmHW3B+ihOi+lCr52y+jQWjn4D6MPz1FMedwmFaaRokdrDjm1NoFvLfooq+AioLvWD
19VjHXRo/3qeZtq/x1ljexgYxHSbIxmypo7nIZSnAnWYV60LWEjqZDtR96WlxYejiQC1QOSlxJYm
2865xcHv5IlXrTqWtkdhIiTyoctDfuhAqHOal8bdceUu0yY4EIi5cJ9x3y5Y9KDUaEYC2osTIBcL
GoAG0n9emhqZkmkwqcfw4zcOVETjg9vE5ks+M9a8ffp8XrkFEJ5CjIEuRK5RNNsYex0mjWkXcxqh
kvahjql5I/rdd+zKqVyNClxi+Maouq6r/9ObjDCyNLQ3yEWN7gcNAd03pJ6iI+nmcue+XZmPi2dE
YzZ4U9CicT4SSjGiLVwbnmq4lT4aNekhssrZ2bjro2DZ1j4xvGCbI1mxsivqNA5PKcLRt6BVTjxU
mZ6nAvd48IH6cIHKJMjH0m08kUNMAZEEjoc0Zfiaz6bw2jwtd6KWy2ATKG8ATBV8cGBMtrB66qb4
M0h9ylVd37kQQrqFtc0CaVLk7oZ6ehgbqEGzoXKf7Q9iZDRYMnRroQFuy5wwLnpBzjBDpqvS9HXP
qybxmhHkezse4ZW7vb4naNda+2kQ9Z+fiQQV5yLPlyrQSVIGPA5d5hlQHmQeAUD4kEEQ41iHvXye
Svfj/uEkEg44EqqpF8qjIpM2dKOwDHJL2TF2CICZaFu9e/oGPxKQbnwohUgQYJDHk7Kl5ZFuB2Zi
UCEE+TIvzm1jEwcnHyn+2AOdS3XbFSMnno04+9GsnM5k4ung9eO4BNBxLqU/DzZPDjEE0bWH+hbj
viR1lXjwybrsLsqXODvM6bx8cdysi/ykrgi/Gfp8nPwsk/ojcBJgNaDoLAn9SfcEqs087OhNp4sK
XFV4Q+Lj2Mfs8xIuE/HCWJbc62EOfziAquQHBppExysSlRDsSJyNb6ExH/NDmkdldj+lYZN6cLDD
3s8SqT/kJekqr27yPvotWWI1+kVtwgKUfpR8yaBiTg6ojpP+jjhVVt5381gmfo9HChh8GQ/dEcju
Qh2rDs0HPp/qfj6qqQ2tx5Yk+RKJnuaHUnd15yVhNH2Zu0oNmKg7UF9NY/kBHLZld9BgQH0jKgHt
jXxq+V2SLYCjJ7KFye7IYLzI0vQ3sGmOuZ8iP420eMHy4Yi3WY5vXGXFP1NVDO6rKIzi3EMLLEke
3BzCw75ji+pHTPU7MEIH2nJ002XGoTOe8yTP70qZgwWho2Aa9TuEauZGk4HeVlFjUCiNgOr0RJjn
P3hROMHSiHA6ADtShOgeS8Lfnj58j67Y5vCtiC6gH/QK69im7/QYFX2cyj4Yhsa+Bz4oBF84yGDT
viWFt4oU3oP5YrxTjjPcyMlpb3jvyNe8a7TjiRxCMbxKzQdK8j36vqtfTSg8r6hMoD9qG97Svuyw
+nYK2kJkb+elZwGph8XxnRKtm0BA92H7owFOYL4nGf7itUXWlW/CvM9wmlVu/yhdSf8MC1o2HjdD
+zxS7tU+rK0T68uP8A7wjvWV+elV5CNesRKNpEFWhKTxe2T5XwuoIe1FxJevL8Zx4d8A44fO2G2m
mvRVZMaU90FfW3XfWoe+oxVjN0gj7WnpPCL4z88DxpJIswH8LZAy2Pi7lY7bkqSQ/1IxzfiBymT4
aIYobz3wNVX50cymSSAZ34EigDHUw8d2EA8cZ/cT02U8g2AZPush1419Pdm+lF5r+7D2JsTB9jDr
Gd32gzATuPB0fFqi1I4ewNvJG04r6qI0Xxh0AtLCuv6EPcv8zGbTl7GXoAdAtS1qTrpdBgNqkaHZ
Y6O8fGf0isVDAXgtoqL/5nw/5TL1KWT5+mCEQTiwIrM/qqRLbsdltjcjmlZ8Zcfp+PQNvLa5OEkr
bGftk982anLWJCnchx6MhpadlCiSB+B6pps0iZydmPfS60GeCG1+CA1RArsQX3ZtAmtJ4zbAkW78
dmHhfTWw4dleAUYBqkqvWFQ44ptbsaBJDw3utEHTCy0PY0WrQ+ime+21V5YNzcp4WFbfB60vG7+3
d2mZpDRpgkwMzM9n3ft9V47HMon3As2rQ6GRFtNhWuGEnB+LXEW57GrbBE4pI49khHgTQWdibZ09
AroruVTEsitlCBwq5Ni2tWVwWNTg/YOrg/ZB7k15qo9iirhfOUP8fqpE9w5FjfYBHZtJ6gGVMixe
BeT5MapsdfP0wbwMblAqZWtyBOBKxKObFcZz63TgCWwAsHTqk0iFfu2gMzVGBidHp1g0181NVczR
XQ57cSR95+y8Tde+ABrR12QubN5FepNBLBP0+LQOmpGON7ZVcjq0GZvtISxs/9VxFCZPW3Njca9u
YsD+d8AOl/dlTQ/BzoOwA9Z9Wy92KjktJXrDAl25uWeLHvIODi921vnKKGulE8wuHL1iQIadH690
Sp22YYBvM9NTADdEc2cl6Z59K1dcL0qQqDbBsG+BE0abgc0IQIOS9A4IvVviE7NrQa/MBWg1lAEA
4UbNc1svRv9FFqez5EHqdtBjS8b+iHfE2fGYr44CS4Z6KrCoCOLOVwxVSCS+48wNYigR3y8JHd+D
nPj5lBprJRrpdZRocPXVNnmbd6YTjQnBymCz9k0zxNGrZUrVTrb22mRQxMcJx+ZzeBKbyZSVyvrI
4cGcO6g3idy+6Z2Jfnj6Mj++XefvulnjdoBJ1vL6BaQ2r02NWDBxg4rYtD+6ZHTeMRGbQ6I6ArRd
a97OU9Ef9FhMx3Yeqj9dZzSlV9RJCTWpvLjpwfB95Gk1IKLo50OSperYWGuPcC8d3x3G8pi7bnwz
NmF1RCZufMXGevSqFRRESQ2Fjq6IDgVQ0P7Tc7u0z6h4I4bnqNq5gCRtUgaDgm5xozIWoJowo4NV
GR/8WS0ouf7NmnVGmvUzpdCVocCuAnIkJNcB79q2J/RlMsAMUfQ9jUZ/MakM/Qpm/BOLEufw9Kwu
nRFMBblp5O+RDrxoC1wmpOwnxD44fbE9wuWlbyp0rX0EGWKMzLmIflhT7MluX5sfEBEI62Hu0IGx
muSfPNowH9VcJhqDVhBrXoZavBJoZCu8eaBkJ2/xWLk9O5KofgKwtrb5PHIDbU4+r5hT5I0cgyKu
5J8WXAfLfZ9BWcwf+9aGR+FkEZDS1ra1H8oRtiTTjjom9eImB9DLLQEQYvwL60DeHLQGhB6mWWjm
AZQOojbO2njxAScJf4D0rqYH+H51YLLMIV4lyrY+jiRH8FdZhrawdEZE5/WsZ8ZPupp3h6LposS3
Y9sY3xEDZzdDM847WcuLy4/oBnkhoARwqJBp2BzdjiBVrjJnCrgKk7eAhKycebvp+ItdRWMC+o/R
USvRZHrhwIQOSVuLRoRA1C69oSm6aGp0LdyU0t1txluLS5tNRdoOCVHgamCit/m7WJHOGMdNAtcS
MIEQ1h5oTpPbpHZZ4su+Gt+SZhzu0yLlR8hsWi8GCY5fgjZh5/W+bLLB6w3sOMrBK8XYRV06ThZo
soLRI6iJat8hsmfUU4D+BoWiWerFjo7sbWlb8a3RdPqky//P2Xnsxo20a/iKCDCHLdlBEi0nyXFD
OA1zDlXFq/8f6mwsuqGGDjCYxXjg6ipW+MIb0GwJ9bXTf0i1UvioJ5qvV0pZFz4FhXCQEwSudEf2
KcaUzWBqfa+MB0OlR3SBzVMlmwJLSrwBXr5ALuwtoEB8B+hatC72vjf5omavqXyGWtYFry6VR4Vt
5VeuqQujAGWASc9Kb6nw9ud/3RgQ3DyCMadEI6HyQmOuymj06mu2Ev/GxdTHUJziDQN3qZMIPx8G
UAsJa6+KmDe5yI/mYs330zhhKDf7fOIwCar1SSsx/RaI1SmiMvW1X6pU3QPEAfU6R+htM20aDSS4
JDicqr1+cVkLXnRNK2PVA9/oxFSf5dRfay9cWtvtw21YIqLgveqoXtej5uP2GSdrvxxJr8VtL9r5
yj28Ld3uxJJtWHT2fZAE3BLPl5bKVGJLM+ljQPX5ISCVPwLcH2+RZ2mixmnNKzvmwhGArQzQG0gd
4f2+aqxQUB1WF1UN7AKM2wTtieMgV0S9NbN7baAIx27LrWklbEz2fYFGrNrsi1WH02d6bTgkQXtX
IVtx5RK/tDlhw2yIT9uBsrLnrJpCkv2gshdr3YwjVjHa9ae0dFV18FSQ/jaDtjrbSBX89gzl9eE0
UIsK50B2Q2QLVPuv3DH/RA4U9NiYNH/BhPCq7R7xtp3cqq9kHU+gb44LnDw/UmU7nXsjqPEGYExQ
D5Z9LXm9NC4vzCaXAL4WQtrzjeT7E6DoQKtifey8W99KywOuLXrUzSsMkNxY+zeGRhpyZT89idfu
NjDEfm6GTUFsa8g9HzdZy7E356qJU3PQef69BVR2lRjGA7s6q8PCH6f3CwVN7XPaZ9Uv5CK6KhSZ
7f7S6r6pjnjeNrHRuCuMnwGIYWSVWfWdWZTf12qeP5Tz2p3xmZNeNNFxBsOAgKWH2FVufAPdn/8Y
RhNxCLp71UFr9bK+QYQR+tDUtWt9bE2JUxCodLEeiK/KX2PtU07rfasyD0uvOZ+Wpkl0fiZEmdBX
yn8Hvii51TthLFdC5Qs3Csks3QbwqCRo+2JTZaTKHIRo0ChwksijpnpsPfvaBtwW/PkHQRqEZwdE
Nx1De78RqkXSmDebIs5LOE45XKBPwETyh7Gt7f40Sb3KsAAt199lbbshpMz+88tP31aa2P8AdsTG
QCKt1vdhLHIEg4HrbYG6S8pLb7p9moVBLprfvlNNdzUShnfZOKk0XF3t2qXz7zHgtiGeM2A/Ab/b
c8sNq4XmhLnCpmlRhTIrbmxzNE4rbMwwWxS7B/25V39Xtj1jURlEBAbo6/MjUBk9j67D81iWk/ve
KlpYTnWWZF9eXtcnObLdwpJCMgaIOQoye2BH67prN5fZEPdTHhz9Ygga5AuX+Xdie0l/GKQ/bnG7
nnSRv2znSR+VVUdZI7SffYvNPLV7lRD4oCOYhgt6pL/8LMjmEw9FM0OOdZEWWHggfiw28KgrN8W/
Lw+6fxCuAYsAEUCq4/kqJZhIBWZHryNnX5ySYPyNvfNHYiLz9PI6XRyIEMHnpNGx3BcnrUlS9AgG
aroQ8eew0b3ugKxlEted/zrn26e4Fsk20KRkoxRb92qZTtfZWY3ARpwtvh6LKtNvjVyf6iuPyr9R
Atx/Ynq6/7Q9AJk/Xzsx5ElgjUEdZ4U2w1OHIhcmyJUfuxqAZV5o1jV8/oVF3Jo+AFsgYQDT2z0n
Q1HN3SCdOi4L5E2WwFloPkjzuDq6vDK5f69FJvfXUDvEnFgXp1MtXHLd6YfDakM6VPPrdScBG/49
ivl8CVU2NYaVeXVck4RG+urPB0+7qnV4cdm4+FyEFNh/+2qIrRfC9RXLVhfTJwzeZNSXOK/WSfI6
r4ennUe5ZYP+k2XQBN59IBC0xHg2I5m61d96Wj0c4Ur6Vw7tv3c5q/bXKLtvY6u5mqmZ17E3e/qp
CFr31HZ9euipKnwozaA4ACcZbyERvRq+QRS14RqAhDuUM/ei+XkB06tegjb2ghETe6NyD6bKvr36
quBLbYKwJM1ET7vpZfVQWpSUmN4S6JGqhuJmVGV9aHWzOL481IVdjkQR0RkKksgg7T36amfQZAdI
IxZmOv6sCPRj4VN7eP0oHl+cYjZ7AirC810uuOaTIWUUhZ8e7ouYpRBbtd7j64fhIuLQbsJ8gNie
D+PVEACzJAVJqftGKBxPHBA4rG5fHuXCYQLETTEbLW2It3sBt9rJ/M636QhWw5x9Nhb8EutAqQfE
pF+fSCNhRPC8cdApCe3Tdat3tNHRSCLaxDfP8+QPxwShjyun6cI1jvAdMyI/BSS6rz90hEMZrPou
Fm3jfJn9uTupHHsGWVbFg1fP0xUewoU9R05JRGLDnwKjtrvzlsHvdBW4XYxBpP3GrU0VeXVbXElh
L47Cfvu//gYyOM83Q9ZoxVSZqos1y+xO2Qgq09fFfGXt/g3saMyx57bd7UD73DbLX6WOyvXRCZAE
P/5Y5x9KsdLPzmYVFZU3vRtZ1vOiXRWhu5BcbjxbUGRcpRuRfjeqclLZumsA+Im9c+eaoujDpO7S
gzE7y7vUTdNbAwj7vbHo/Tml+XPviX58LPrkGtzh0t7ZpKZA5sPs5xp5Pn9PJUjyjUkXj4kBn6u1
s3NfzPn3eraHEyAL/1rMcaGCx7cEmsKYKJ1RLH4+Ijy3LeqVbaxXXexpE3bFnsoPSrrdsdTAGITI
umnvstkPMLy2ZGiJrjjrvjTnSNbXzDCf4sO/ol9KT4hn+ARa/Cr66Puqj2v0mimH1Il79HJD6dnJ
GJotQKdRs9M3/VpNEb6nwUORSvvBFVZ9KHvE/LLcl4/gzNwwWwPtde2jp9/E80tnetuXVMaeL1Fh
OoLPvzixoZPjlDlUr9GctdcFtE+jIKyGPjBgYSA5u1G62izcAefluKKsuGk1+KcKacRDMlnGlSv3
ieK5W2U6odyDIEBpf+yB8nWhG9OqEjuG0Z69E3NjkqYR+A5R1tv5Yz6NJMtIM/o/F2sE793bg1Ug
tLP0aSTnNT8Jf8ryCC8dX4SDV/e/2kZvsnCpUeIO5ST8R7WYyJA2OFRlByo3453mDNUfZWr6YzoY
ThWpKQOvXqrGwd7PoGpzGr221qOJV09EfWcGt74n0XkTlilLCHB+soZQgWsREYBRZ+7mmm5ZM1pG
GdFtab/Xqz/gQ5HI9U5UayMOJSY8sbNkwwfTnrHMnCaLblkOGuRacrjnBFAG57qnsmezSizsXhWm
rn0ss2pkyOxGtoAm6yq4HyozLUJyB3FcvCa9dTvVR1JxujYhqPa0VsE1bNHF3wGyiA40La2t8/N8
r1LgTDfBCSNuBhNwWWfn+FAIo+20EyLMnFnQhDgG61DFUN5fV0QD18xGmxYbceOKjuHuyXhaE3AN
1AV51QEZ7HY0+gRZmwN7iDMl7PellfXvZ2QbrvQgLo9CygR6CwbBvh8OMmOaCk2n6y797uSZ0D+l
3hbnl6OU/T35NBk+K5uPf2HbsnsjGsCjCy6AZqwJJfNzUAjDOS/CGn+BJRm++P5ofFJskgGDzSH7
Ac1xAFGpRP6F+7N5IC/ui/Dl30SXha+5O8ebrvam6UEfhqbz86+doUnogzFd43FZxu8aH+E3pOXi
QQB4CKh2JSOiw0Eijy5CkXVYtX5ah7XmNM05aep6CXU3zdNjknkdNrLaaC2nUqOJTU0hA39apZQb
I7NcMG3W+1WnwafZiQxdu1+5KixPemdjqERx0B1Z3jrKWz+vc41Y7WJO1Y1XSvHBnTPghEOJXnXk
wPN419V6X0a5qUNsL9mrc+TlUpQRTtZ5dhxEkbwFWoVvymCN47tsyNbvLqbAxmmxixy8zogj1QMk
Jg3O/7rOxUHNaY92bdtrD2rlrw3LyqbnJaze/5M41GyOw5CCphlHw//VBgJpqDqpzQ8D08apDwWP
NgRQgU+a1QedOAxb5+3Alyy+YNfgfK1lykWlt26DIrPshIJDZRdffb+fN5SeN2lk6f54X+sg+45C
w3iZ7mcwP2p0VbFzt8bpVIOz6KIg0xrrmM8DWjt5UtcPlvAycaiNgQXuJ3uYI4tbcQjhAiztoUWE
hwObT9SyHB0bjaAKjLejKZMfRtv+EaNpfsqynAaraLPsrW6J8bQqvT/VkjYD1mb68mAXXvO2L4fl
MaHH/aV3J986I2tq3M5zPbA73CS/Gdxx/g//Hqs9uc462WEQVDR2y2Aa3qXpjG9DU1ioUle+T+5k
a+Vo3PmyaG+r2TGLM07QVBuF6JU8Z465/PKVPQyR7Nf+i76swU3mjcNvN12lGQ5w2cGzTs3ww/FV
x25M5uahGhb82Exr/J0NRTlFblD5QBSdVf/VrIZ2P3RpZUatHNT9RA/x22QU/ZneKDccpffWOWyY
8SzK9L79SRed2oKW915MPVlMZ9C/+vvK0pA4rJ1g+qa3ffGzT9X6rpi79YdAOeCjwshkDcfCBtG8
ssCho7IGBc46X4557ja3nV0aj30+Ti0yIYn7yeccrOE06ngkuonpxKZSwo+EWKr7OnXbh2Cy7DLK
6n4pwt52ui6a5Nq9E2WhF+E4295DBb1pPmpanmiE0m1q30yVk30OjEY89rWe/EChzX+oBcSa0xJ4
5XoofFP7Mk2zrkIc4FoRmdpitREb2RQfFL2djxhy4pbbJnnZRStTKs/+aM3yPs0AKx6aVsz32Hba
X9bWBN4rx8YmoAGz8ke6KUiUDrbVeJOWg1E/VHZtTPfCbM2fmAksjw64tPxgqB4ZAc9I9TQ06iwb
3i+TrT+g7TxtwBYt+DrSPnMi2nW+EZmLHHB2yMWaRcprg+ZtWY9GxzMuqiZ0Cqn6e5XZ0/usqPl9
81JzS8ly8rhRmla7V5XeoHeO6gDBhshrN5ycDkYJz+sQQQ0SR90pghU5xGrFbVeswycEcqgJDqXz
oFzN/YWUcKnz5FveY7mk7e+yt9kHuZxxyzCqbqZdLSi03k1tnv8ul0SkH9OxMx516dv50UnhU4Wl
gdjDnTFKlxh86ut7lIl6Is2h0JdQTX6ZRbQYpzwSCLf8NMEsq5Crz/wBlnFNP+SOUZfHZGnxMlSa
PYLXyuvqjTTAE77fNIT1s1GPIPeHcfTysCvS8j8AGUESZrUjs2PZFv4fHnvRsysXdTPOJJeR7jZr
EqVcZP8Zi5jlyVtmDfAQVKn2l0wc5ImdRHwrDa3ID3Ph9G0YMDESGzPpfkyQzIGnwvs7wMgP/pRj
SSOktjCIjpJOChEmkzM6YdBnsBkmdLrr0FNj4B60rsmWsJMt74CVa0gCWagH3Nhej60vm5L9WM+6
dWM5QzeBXm/8r9k6ysiE5TFEQk+1u8pvlq/Qdr1Poy7Wz6BRNP+tMgPtm65XZXGS0pyykwXuaYq0
og/WsDGHeQWR03PRp7JMvqyrHYA+mmtu5ikpwTAr+LifEsoM34t+Wu+rdOVNGUXBA5EhAkgKKaek
e3SVqqubPhNGc9/kwFAOZlHKt/MgoYLMrVZ8heOSfM7Bo8d26oywXlL08UNQxcY3M6+Du27QeIa0
Yc0/4viipccc4E5siF63gKdP0j6guIdwc7T0TZfHc5Z14kaDmzzcc76xplmMTDpvynFWQQh9t8B/
CXGNIMy1xv+2Vosvo9Zee8LmNfFvmtxPP0yNNWCmhnZ/e3RLcCyQ/rt04YvWbhZNWuqaYQdphxOc
Do1/AEnQsLPL2g3O/lxsTg45z9NRG5sxf+sbGSAYHEjn4jgxJ5MP2ZUy8lWxfkwdiBLE9KNdRFmh
mwig55N6U2VWDVAc2Gxx2PR9irAujOK/2SSeDQutyeGQ9atB4O5PbsDZTLovq1cO/VmJRGtOYEx5
6esBr4cIO5L1Jkho6b5toHRVYetjCftgJ43WE21UfX4bdL1+U1OVPvW+m2UH/muCdOtEq/48Sq/X
QR2Ny+/W6HFOneakDJ0U3ko0ExJP5Kkp+3UpRTlGRusgXoeNnyMibbDNL4Mt+4DaX7fe24BsGx6j
YHXPiJu2b+txGdqP2Ug5CilhE2F8Ixk08ho+0xgm6wIqimZA+S4LBDYp3mJpJDpL/r3P0uIdTGDL
jXQ0YvBlqDO3ipbMHh6gegz6gWZLFvArjVWjULwYWFS75nKDuLfdR7S0rf9gquKrOnvYNZxlqzo/
TD27vRmdliXuiFDeNMbcfAkonePg0Ngo4MEsde+D0i74mzvy4sPg99lPS3Pt/2xPo9vDjabpHxc+
lWQ9ck0dLSIxgq0VK66oU2WShgkXUxC2y7aKbdIGVgR5Z/nT5PXyX+LYwxh2W2s+BBoo6PS6vjzk
+jB+kH4B+Zzyd/W9s7VUHuu88CB2t4FUNzWue58VuaIEaZY42ffEHRtx7ykauqEMKk4bQjkdNRSS
wTD1S/txTfIEMQnh6VmIAHY3HO0An8QDLazsgyiD8qcC9gMPIlvetIArf5QpzC0ERYchnNa8+Jis
TpdFTS4s+iaJnPG6Xzrna2aXACwSZ9LMUKsm482cz+kQaiOqaodxyjfp/1LNt1RHhgVZs7y1Tmu2
SR72hCxjaDdLCaJAN1Ln4GIZ9rkag3K6VU2jfhEblcVxwdXvrilSgxx5Q2TgLDQV79BXmKdQdhU2
s7BzhQGBqVV/VuQK8lCjrdse8llVBGp0GqawGd30AW/IrEBSKNXOsyst/0gp0YmdZuRJRXpKdpEs
Jnlb6QPmIbpb4usx99lwXDAvaiKIRkN70JNEvC3TQJVH/jbxWUAj7T8ERU1g105IP0Wi0NjO9lQj
Leu3MiF4q5YNB6g5LQB0P/mW2YGZhzDUUHhM8tT+MM7B8iaVXT6GcPQoyvCkjnaYtUZJE36piz/Q
8evhUAymcZfNAJYOSWUlHBc1ETBoWodAJGzh5Tu4lckmndeb96a98PcLRK6Q0WlKDlqTmyJ/sGpa
mhHWGkILgYQMyJukUtQ3XeVneLQFuf/dtXLHC1FLV+g7CJX/MFytHQEC9AEGIDYuSKE9oEgfedZS
j7FT28v7Uiry8ZKnhPpKOgQPVb+uw6ki7RuO6Pg1vxtJw/tgiTxob5E7Gr4oo2i7Q5VhLPRTTWtr
n60x4xFNe7/qoiFDeiwMpF+LsNFcLKXQoaAF3UjS85An1zG5fsfmT2018we0kFRyrLIue3SIf7pz
XS2afJiMMvjRTEH6B1fU8pvh1Jw4JRUq92nqfcoKkfxyhyU4FwFsoWOW+WTrteSD3MulVLhVZShD
H8bexbO7ynLuOZBOiR7JclyhFDUs8mG1FuEcU/hZoBGo9vXHDiGI9LBUyu3ezSalzIh8cLmn6rkp
RM6u+mTjgtXdJqiFizerWJZ3i/A2iE9vcYRdXrr3jj96IpRKM1LABkOW/LH9kpkX+irfplrZT2R1
COKFVoEMCZYFTvaJG5yeNacBD5zFqKwpdKXh/p4Toz4T9SfikCqlffaE5RdvkGbBYqHqx/mdmQiu
QY2y1UczG73gPIImz246uzU/4QNnv7WGwBn/eGC5zEOpjQjPNUXefGq0kd2VQQu0jiJLioQQKen+
aE1LaVMMLSSoFhQyPwmwrnvUkDwabpE7cNsDInOZ9b7yavcbvH21RB3RcBKS/vhfVMWyhynFzM9e
O3qPTpEWehg0vvqSpf5qRFlJY0EEsqTYoq3E/FqfDDUCHXr/AwyN/qbz9Sk/rMrQf3hj0//qRDkg
jWwq560zuBBMA1Nt9GziuSTqPbf56ZM6vAXjQ5AIbWdJQ7fpk/RmhbBxM06mP0atuU7/yc3xDOOY
OilutSmx0qOFZYV+cJDimCCMNpN1fLkQsesfbrURkF9QCAEnbpiMrar9V9Vew8kgmYfOilf+v7um
W7qtfq4ox4h6LeUxsKveIVrDrZ6Nk6trEnpb7eVZGYQGIsVd1CIpZRt0EJ6PTwEGBb0WsLLrDl1U
IDAc1ak+/RZrV71SPGKbKzUg8IJPiGJEMZ6PlY51g0Vcq8f64FgfUUlwUFdx3BvO1DV1yl0zYBsK
sXNmBcgX38Z/UINbVaYC3BxPnfV+MGXzhtpFfgS8aXyfg+ZKlfviaFAgtx69Q51wVzm0gV6PXeoY
cdKZ7yq5mVAp6qQdtZfz0KlrMJd/h0MRCDikThWaxt/e+WfqJ7eXUy5jrHTN8uDMdaqdZL+UJ/jS
enHQpjSlDa2NFcGE585DpHHnfskq2/pqEMaKcE7cSr8f/CwFhdev4qvh4tAUZk2aXCMK/LvB4N9v
e2yz+wUsulub2lcSK7Jl5aPDjlckbZFMJCXoRTNf12fjoyOUTpmfch7AAvoNu/2FKXm2NaRiBP2M
o9Rke3D82Xr/8ond9dmeRsH7wWUXMyWcM56PkiVe0SptULEL4/ROAZR7t9htGzqaOTxiwGQcplFc
01b+t1KLLjvWLVASgDeBN3g+KBQCY6y7TsWj0o0oMZY5Cih7HF6e2qVRgMVRFHXo5sHFej6KnzT+
SqlZxYvnt4SQgX1TZ+vrIAVP62fpaPxstx4QjN1U5k2pzc5HFfMY6DEKDdlxgTTxBYOJ+fTyfC7s
PVpzGIZvyiAoHe6G6pU+FjVZVoxSaHbjtKt49F38dWaL7uCVivKlsTZRIfYg/X5kzZ6v3Tr3Xo6o
0BpPZJwHHAApcXVrc2So4sq0Lpx/WDtccHCK4EDvnbqT1jPm1MXjqKdMYE4T9V5MnhPNSKgO2caV
TXFpv4MBAYDNyeLD7SY28PQ2XoPCFS+mwppIItwIRjd52+kF1fF1rJBckMuVXXJpK/496u6t0P3C
I9WucTdDI+qxMfvHYEz7n6/fH/RW2ISbWdw/7X96XslECG/gYaLEjen09TkZteS7kuv838tDXZzP
JtKEGim48r3Jghpzq6GiYsSmZiyEyY4TJcmyXrkBL+2Mzfxg0zsDb7z/VuC5y0Z5OHcOi14f18lJ
bwsq33m0GWYsYW8qVOZfOTG6zvRcAbnA36QruvtQZpkQm6T4wBh5PZ6riXJlMPTGlUv3n+XbRoHv
CzQftAaE3+ena7RlBog6oOta1dnJqJc+IoAvX4dTfeojb5+Ic0zwAP/r+Sj46zRtuY0iMqx1MqMb
wnoo5v/PKLYPcICXEcDnduD+Cvn81J+8rnXseDRkf6yqTsf6xW1vX/1dUHgG/AajHjjEXrbFIY4v
rdXw4hxU98EtyzpaqqC6Mpc9/mNbMuDEoI8Ad+rADnZvrl37MqBp5MVL45gfraHGUbNbA4Jzuz07
Pjry2QpboxG2eQyq3D/3Q5KcVQEs/ZXz5eIF1w+Clk4yfdPdDxF1MUwjepOx4WJa3k/LZ9Mbkyt3
4T/bcBtkC5V5/J/IC88/XZnUbZ/ibxj3CPZHlEO1MPNwR395KpeeEtBPxMoETjan+fkoqmkr2iCG
EWu9TgZNY+FA1Jke3dxprzwlly53zN65mPAW5jneDWXalE+Bq3ADGia1T9DVt3piqbsSJtw7ZupT
2a2VXK5cGtub8TzrYPU2mNKTuQ1B7PMZmi1X/ygwd/VLw0UJbRBnqqMBKdZQJXPoiLz63JhrY0aN
QYp0ZfQLkwayS6ATWKi5/+PojiVglifQOWMjLcbvKULP9smUc3rSQVHk0TDUehV1tttfGfcp3thN
G3cAjgyXjAk1a7dHu8HAe8EYlxhXzeoxHzI09PIuyfOjNKxePzfz2H+rkSyRZGJZCQ0hmNsPttOg
oqSpje1auCmUvCxo6hsEBh0695bdIcjjBOoreitIeC2+MWWH0bbHhwo46vciN92fCCXQS1ONaotw
KJY0ue/bDIGq1Ke9eLBnvUK+p1fqs6n11d1cUOY4rHBYVWTVif1TT4Uj7sFGdGloYbCmQmvRhy+U
cLX8UOmL+AaMngSV+rBpH4ZUURZb0wyNuaQElxrpg5re1K1UElyxl31D24jSkONnCCU3i4UWnt1T
SqzIT+WBnlb6zTOqqTolGN+gD4lD/adsaWcq3EzXDRchkGy07PH7uNjZjV9vhBkE0hqUvmTiHVaa
4PcVG0eLEd4wy/t+0YJfUkus+w6RGC8aE235hFDF4J7ylSgaGpvT3REQ4wamUMPN8RPo7K9Bn1ML
MufS+GKZdT3dmjTpkkg0RvehLv26CHVcVH6Wo+XVZ6O1KWL5OpYkYdcZ4hMvlf8RS5SpuPdV0xmU
02vxTqiyM46zBs39SIfcssKJFuE1I4oL9xQxjUNGCpETx6Bd4JtPFW1SC6J0wZY45aMYHoUa2QIv
X1SXDhJrGWx+Alwie9yVn2rImnE/xJ1cKM9BAjgjElW9r9tluNcbDzADiutXYhzjQpDDfvZgkQH4
An29uzysyqC7mi0yruDn3ioRVKeuGPpfljC74ziPZQS5Rj/6g6Xu6Xb6J1QQ05vAapwPzVgLBLU6
VAJ83ehQtl7bg+0u2u+XF+ZJd3N30rldwGZDtqETuNdE8vS0q+yylzHorO6brinzrVJp+lMzpyFa
l/xXYUktSmh6xGy99CiFPb8N6iS4nbEfos3ju/TY9CZK09Y8v/zjLq0fN33AzwL3CrDv+eU75h6P
dk4CC3jEeFeKzvyY6uYmhaBPXzMr6L6+erwNyoRPDwEPeiW7W09IkGtaZxLKdxWmo2YTWOA2RPKG
DvrSgj9L0ysg7wsPKMU0AnvEojZBid2I3CjOSLJsxHYy/S5LvwG+VvWH2muKV1d+TDYiCPmNyrVx
pp+vpW7WI5/ZsGNzNnxoQiUpWCvlXb22U+iBkrky3r8gT4JsCj9bdYuMFrDa8wGdOSWppX0QOyYw
hw69lx9dp1P51aj6hPaoGafOSG2PNlDhvcGWrrrTO6v5mfVy+AJorqUzoV2l1W/UpN12Bw8JoQ29
Wyq+e9Ks0IGMOItnxxR1WOxsKo8udlD/BcUov1leZ3yWoCXpSDf1O5yvJoT5Rwe4SGs1t76whrd9
shbl68Movj7Qws02EmjCbqnapR8wacucuFxIWYeGMrpn5DKkhXyNAH5hw206v8gvwQTD63y7j/8K
6Zm5NfPG2XGfWL90p3Jv5sD5Yo9yvBLVXzi76ExuZS6mhs3xbk6BTP2iRIE0XvPV/Fp0qrk3zfKY
g649rpWRXDm6F+b1hMffSndbArabV4dSt7XAoIt9Sd0uq+m+IZOy0snUxyuZxKWh2D3soA1+iUbP
8yVME7uGYNqIeFb03OtROvSsluw4Gsm1+sn2q5/vVotol1TBokq8Yf+fD5XP27qleHwg8ejEA+2I
Q97Pw5Vr9t/Hka+kk0lS5oJqujcPl4tToESVqxh4RvBep07ymMKy/QyR1v6W6br72PkL7daXL9uL
o8IddLcdQmS/ndS/dqKxNpmV6p6IKwT9MZpb9fHzjObwd2do6u+F1zU3qypgIL887IUlReMVMjen
7cnW4fmw2IdnziiWmZL06B+NqUPkph6u4VX/3f3Ac3nzN7kBCF6+uRvFF3huJRPqfxDGjz0NcFqq
tIofuU3sjyJJrimF/7spLVRduUOos/E19xrU6WIoHhK5xB4IqnM7yeAGpsh4CmTdfnv1CqKzBacL
OR2ek/1tFTizY2uDOcXjWutnBwuaSEjXvnl5lAsrSBGFYYDhPrlxP19B2YKUHJpyjddsND46tgxO
lbnk58LGgHZdO6Dqrx9wUz7aGBmUCfZsf9XCSClaX8UYI2dDSOlDPyf2kBw0Vbm3XQYi4uUBL+xE
bJKpk1Nm2/7ZHQD0ogwtR2w27mqRPhrFou6WvPOv3MMXwOKboBOjwLTguO15ZLJ1ZhrAlqLBJODJ
kxV90Ge4ZEHWGFEqV/ts5pl52gxx71IT5teoJ6+0IN1ulQ0cTsmDXhpW4bvHYEEL0q00ucYL18Gt
8jz9oGrEqDOg669fVfKFAFM7rC8AjO9uZytIDU+ASo2TqdU+NsvyQGA6XHltnlzBdhczDJZNCYxL
BDLRLpoKRJ6SqrkqTselPSu9yx8qwBN3o++X750B0N4qUQfwfKmBdk6cg2w7M9oYcDeS7vMSZmh1
3nUga9HEtYKvZleKG2Hpw4eko5Ovigrllc29umrN9AqV7EJkhrgGhEJiXYSSobc+P1p1l69o+ZYC
qouke48LvWgjQMPFbxjksMzhEIHGaItEF++WAQzaGVqY8Z8xpKl/S8knGeNOFEBHTF+4y8PLp+LC
uXewzjOIiklskIt7/uMWF/+PYrUVZFgXdSo378/WAugp95BJLBLPvBKBX0iAtobLJubH5mTI3YCo
CsNNtCoV1z34NASHUFECyU7n3etk98EsRgDXQxn075WfeylUJNGeraQU7ZsxS4yfGkiTP3TggVMq
KYKvkycoBbx+UYimYMJzIaJvursqgFLZvFmBQrc3D0JzSfPQkOpRzeVwNDOjjV493NbR8DEiovqE
hNnzb4DVkO5mIJ9ic7V7pOoR0+7TJL+3gkL/aDSmuDLehceLKiJaCKigb1Jm25//FQqkYpiBRxUq
NqSsI9OT6tCkeRuBUrxmvXNhqI12CIWS1gPB7m5qXqHZcsyUHWOO2BGIej2A6WG51RqRXZnVhfud
lj4XO8QmOK97mqPQE7MbEtOO/b78Ma5IJdB5DcyfL3+ri6M88Z6pcKNQtdu+cLjc5H+cncdy28gW
hp8IVchhC4CUCCV7HMcb1NhjI2c00tPfr7UagiyxdDeaxVS5CaD79Al/SE3KLK3Vxb1BK+Np7Hvj
89urXL42/mlXDpIlBtZ8PUT/+UJQAqocGKzxgAtQAVwlgYMlscpGXLo3uiaXD4RbEFgTyC6vQoS7
B1Lb0RJYoOkPdZPBYmAIix55392gLXlsqfMAzjhSHnwpZCHJeOdbzl7VyRSLq8Hub7+5afoEo/YZ
r5qB3iACX+XqtP6o3yKpX3k2Mguag9z2Mv/cXU5WvSlLiT7zQ13GTdgvwxrOk62Gb38s+dt3z2aj
mE3xLYlq3ILnz2aCxspqjZF1vJg5vYQ2ymxjRl1LL+noaIfcdd87W2PORewEWMKVSODeA2bmnKRB
Lwrv1Gbe/ETXV4QVcoI3TtT+o8lVPPoXgErATfDhzh8sAaKeazr2j9VSbOAt7bz/R4eY+FLr+kBv
Wdnsl0bP65MJ/JKm5XiLU3lxdfIL2P6O7B8g1aDvPyAW3GZdK2V8cho7F2CzDHipyVqZJwTYQb4O
yXLnwpt6GsVcf9bw3ixooWr2V7C+M8QR4bz08H1ufHDy4t0nf/1dZHdSxdWm47LLRxpbyVCc1OJT
3ArlkwXfa/Qnar7Yz7VNGIGDkkofOZWJAFOJZx68jqHAMt0VooMyVmtQPMshwRQS6K+ZhuNoZuhc
LaItuOVHawwSRa/ssEa/5J/CS71PSj4v3t2GEm+klRZTTgE+vPXzlMkA3CRPeUol+iWwgFt2PuwO
FW6GsP8pLc0ukSfPXBuaoinie/IJ9QQxxfSOauLkOpxUgAv3seEoT8uQxMBrHdIn0LRr8wUXAU/3
Rb7FgIDVFJLLhCpVqC6KlgJuzLcyKGLXCTUjH5rQUDwLXpq6ttqpyq3yPuuM9K++E9rH1mzFs17a
cIMWs3CDoWmL361Gx4qu/YbRQlYi/nOIW6U0w9IbGoueVW9BsMiEB66gzYpPrRkDbdy6sfH8Ss+I
jjBnhOzxjnPkoEBc4CCiIagPCcRRP9tVnk2P7pYZWaAP5vwlzTqrCKrW1JF7T9rsb2XIROY7pa79
41pD/WQkMF2A+OtYq01u1WvUqp29QJxft99WUhpPdVq0yMbghvKngzgAZryxpqdO37QyaOy2fhhK
pS6A2WKfEoz5iDEXLmNu4NVr/h3oZPtls9b4RxuLFOpeopRHHcJFfCxb6pEgHow6xeEhcQ2/cCG+
tWaiCSSrgSKEaDmvfzubYf2LW9RKuIynxQzscgadnDn6cvSmOp58CBZwBRimlB/LFPBjMRreh6HA
D/2wWLrys1Fjb/LhuRgQQaa0/DKMkL19Q4zrECxNog2+CySuCDXITy/92Ob/LsAhvpuegKtnxHNv
hc2iYtM9eoqIj+NmIqDoirGbAk2o2w/kbxDPBN/d/9SgRiLF22bLlwogGBpncgIWxouz/ViRpct9
rxzKigyL1Bm3NI9OZZdO+nyk4DRKmhRK8oFccWPOqWFAeeibqkwDYRTNk3CL5vNiLhZcx3jdIEnE
SjYFSloP/yRigfw3FFP5oVv7DdZmr6X/Wo3QrAPocCMOjH7u/y2RT9FCZzaN3+DMm+VO05T6IcX9
rj5k3tD/Lqoq+TMkhXQAwDS48bVc0b7lZtz8sFqv+lRzO6fBUJf681LV83eYYuPncWL4A3sxLyRd
DwwSkaHIWxJ8a4H41nMmODlL1ftZM8+fRtPVH3MAFL1vrQN81nZ1lO3g8CWmwK2S3DhqQ6dsvrE0
AC8VWAJfzSwr/8yFuYgD0G71ufOqtQ4G12y+J3FXdz4NMrc/YSft/nQ7x302zTL+xBQQ0g1tLwPe
57KIITSMrhBB0i5zjnt1VySMPIB5PWKWiOlEAhL5WVXnRQnV1tNfcGghzGVp7/ztxMo6HSpFK15E
r8XboZmMqcDDKm2XkK8JxV7xavspZkb09zYZv2YQ5C2vrPa3wpIqduyrf+g5LXmw6nUy+AMK/x8y
tUq+UJ5PQMzVRld8nA2a5KgAn68frS7JPsA4SGAciLjqfMDKdK07ZFi/96Wq/54mL+8Pfdwkn9ZM
cn1GoxIJ3KY1+QY5gXpmbVKgUKmpKKYvhMd2qTQ3f1FSBTHDzB6TL1abWS300swE+Fv2ybfETIcP
WsGmCevMwwKx8kT5XcSZdxoJwONhqghqvmZDu2zsxYGIomRt45dW2X15O8/Yl2qcAbJo+gqyVqDx
urt0emheFRa90ETd7XH1SvvrYKfNMTV0caq11LnREdqnNa/LYWsuFVKldsLu9l/ErBtJDCtVA/H7
gu9z/Fj2Zvy5oEIPkX01obdnxq3WxT5le10VLrAnWf9AbXa1Sa6tMxW5oUXOpo1RB8XrKCD63ijw
rq2CNg65k+zRMAo9z2yWrmkGVSm1SGlj6MV5zX7QivJGar3P4uWzAH+yZYGNnO8r/f0/WXxemi4K
DgsfDHjzQ+rpW0A8BT85gnl5797gMKOaCzKEshoDlPMHSlMEGaX6x8nurfVuVlLxY8yq+ldHQ/65
T4v8z9vrXW4ORoTMCkmEYHsyTTtfb65MAbVZQ04CTunPyhmHOygIzZMFZcbw17FHnHEGUXyjjLj8
bkANJWpYtpww8NTPl/X0eUMac/ROVk50MJR8+ZEWa3ajxrv8bqwCepLYTKXCVzxfpYphVy1qjpQl
LlMQLxzPTye4kmqe3yr9rz7Qf5bavUfGv1VV0Lw+2c22hqXE8WhGecvb9wKMJfNV5GikoAFNDUau
50+UtIVWZXhNnewS+Iqvgvx6Wnhxwif2Sc3FVrWyoFlpUPml2XNNuAVUoQBhevMFtHhb3Sgtrjy3
A+ibs0FHFlDWrmbijlcb10u8UwaD++SurvaxbGrlxjF/3Yb/Lc14bsbKjASkYyqw2F00oWmoYSI/
OidvG8GzxHhJZMdyzfCEyjotCxfLnj/2Yw0xxapstNXJIo0XQwXMSl+kSH42oE3jQDUtHKLxpjbQ
SelQIwCIBBvmpJXm8v4dLn13Kbpe252vlcd/YgYkYyPFtcg9KV1lhtq8OuE6wgB8+/hevn5G0pR1
6IhQsbLNz/dDRjuUy7e1TluTzQE+dVmQtXp84yNf9MJlAOTiQFASqgUQwN0VggxBbLl9oUclpO1n
Q1Wyhw5g25eidSiNsySJEs+CeEXufa8nUxdOaN7eGIxfHmaariCQqMsxtifYnz9qgRdKL9ufkahh
0OTeGv87ZFUSzJZSfX/7rV4pV0EycFVSLMtRw17DsFBzZFnXVY2sQuUM4Sa7PmOWbPqzE4OeGqf4
Xmmz/KhrThUVaH8/LrZeB+ic1C9eVzTPjtG4v9/+UfJonx8B+i7cCrwDaAIXpWqNv4iSOr0a6Z1Y
TmpXAjJyei/04pZetA4/9e31rrxvaJb0/IidHD9rd7Jt1AeFApMbodoKDX2vMv1x3fIDge5Wm/YC
8MPOgpfDMJNWmcVFu4ue+KkIExvRJdKUvnjwug4RtVj37vSFnQaSNgvWNa8OADTWJ3sC5RXjtY7s
xDB/TjCKCPvNoqaek/xzIwYzgJjo3ToCcovvXj/RB34GzU/ahntJ3zFPlRI+yBhRb8JVXczD1Jaf
FKH9UdALcTFosfrlS5PCeVRG7UnBHPDw9ge5POu4JzD3Rfgdq0ZA0ucHoE6BCY6pNUdtCbHfcWD8
LTGIyrdXubLNXnuVaLrSFL0gA4B1XfLN6JZoM2PxwTS29iPZsRb0S5Mdi3VbbuRW155KdoawAzPl
NbL79ADrEnCOxhI1eaF81mEewrQt3qtSJkMX0REIM2MQ2k9ys/8nGm9a3rbWYtJdsDdxGq1uOvbt
ID69/e6uPAv6qoyRKX5Bru2/kEBBSF9QPI0sr7ZCuJVO0MA9fv8+YBWJbgDHLhuH58+iGng25jFf
qGpsEdjF2B4HrXkvtgaBbjp1zAEdeSaBs56v0gyWkuM4JKIOdZ0QDR71zsnMOhD0TG5EmsvXBrRI
8oTkVI0/u41dlU0uZSP0KBZJHa2wT/1KWOmNjXYZzwBwgcxljEGf3NxDxlCPmbPCEUbUko8+TVqX
3C1mJ+46bLbu3rsPWApTcLqudP+huZ6/O2xbBw95EiPSp9QOJ72pAyTAbyEyLk8qq+g6jXgJX0Ac
73wVw1xid1pZpew1e0E8aMleMkerAwzcOl/0Tfb09mNduRZZ0UF8G7k/OWbc7TxT79YhXvlQDl24
l24eyoc6bdZT0gC/WhtU/9B4UfDFKLKXDr3x31O10jGE9P9DnUXxYM1l/teN3ySv/fO4zGtGCAPa
CJLvF9divhIR13XQo6FOrQ81k73HVO3HOyuR7TGnde1D33VLOOu9/RHPnjYwaz1Pw9Iw0IZSR21+
bpW+/Z5Mqf6c1UbxyTAWx0dydwh7tbzFxr36c4H1WXIKzpvcZTGOUnjLgmRjVFhJEorR6P/mtnM/
wK+07/TcsoNBkdh0pbkFmby2XcAiMHoHqkQjYLcpB9OamxF90oj82HF9sr08yku991HkMJ/Kbmo+
vv1pri8oLcGZhjIk3u2W1t0AnWeuHs3JrJ5KRVF8lYv+W0Hn7GggGffl7fWuhREGRLQ4yI9wGNg9
YLdiUy+MSY9WFBRfptjTjqaX3ToEV8IIUYr8k3Sbu3hfUyINiFySXRlRnnJVVWOfHsFC0UqevXff
JjJUATWQ/wHfsUu6bewsKoR69QgNojIqFRrnVT7dwpteeWuSTsYyEKlhiOw2pNVW7Rir6FJYnV0d
06zJIw+lqfu3v82VvUATAawAI2QCiCP//3/u39pr0rhmhhbRbjIfKGFLNEda+75GfQ7ltG68oXt4
5Sudrbe7veau3hJrpMXWVON4yBNzDTQFHQMhsMh4+9GuvUBJxcPXghIYsebzR0PbPMeiLtUiGoxL
kLr6FEAGuGXqcO2BSI/x0QLTDdhq95kWmqaklJUWLVWVgSOfJnKzcbqr8/a9w1ZufrxMIHJT15Nj
7JPxHGmONYO4FM3j2IcqwiV+3qA09vZrewUn7AI3Z0iSuNkQULqM8/fWw3Ev3EFVIxVrbDtUkaL/
h0bfMAQE+u5ojxh0Bz3SJn9XXVtY9PVsBeUtXD/1gOa2+kzHz5JKNXOy+rpWrohLwghYAiT43JNI
yq4Lx8ytfplbpfyS3CjkRuJWQoRng38IQ1ElpKBhGoCv9iben9TIrIksCuYcddsuGs2tSKFIW25U
mMINx3VKGf/MtwQXrpwrTozcdrIyoTF0/hJNszU2tTC8SFFWVB2ZQxHevS5YcWo9Vm2c30gBrmxD
mIAU4EQERhl7lJjdKGYL+NuJFoLKUR2U6W62UzWYB9u4ETKuLSWxYuTtgIbJps8fLWO+P1tm5kZp
PxjHmXGGbzLlO8ZW9eftrXhlJb4TjF3g3cBp9hhoOAPLNI+eEaHDBXVIIMrLnaw8bporTu9fCuVu
OQan+Ul5df5QTpKvrcfsL1LnevxRD6rnxxCjfuRN5rx/A74KcUAjkFoGe1JGoji2qqSlE4mhzJmn
6t5hpEy+AQO7Ev1csi6mdqALYJzsTvE0YhzYJ50a1UPtHG20KxGaRP3u3a9NDkocmeUypt/Lb4zD
bG+mOqhRAaQrMjWlOJRZa94l7TYe3l7qyonC45z+qmx6uCAwz7+QV8KHg6asRmNZFfceM8WDh0TC
odYmRN0L+5+3l5MX0XkUdKnipIMFIYJTtUviR73SlcYZGtoK9XQEc1CcZl1NDo2iMvwlSC/IctEJ
eXvVyx0PcQYYDTArMDXwds4fspCmDznzxag27eYQq2b3ta6M6puDVNmNpS43iHQdoeziKZmA7ut7
b9YHxoJtFY0UrSS8LcPQAaHdtx/oYhUSGJQZpKgztyM78fyBLH2zBrHaW9TGm4AOVo4P1tDfaold
rkLKx6QJ7Qyeyd2fXnzla8abXRzFDkRHaP41KmireWMHyhhwtiWkmg2AMZJLnAt4qPNnMfQcn9q8
96KugUKYeWuf+W5uWyHE//LQo/FZ+oZaV092Ztg3iuSL3c/awO6ok8GQUaXscvZYKhZaTRVHa4Ze
W5V4vW9r/Tddtz4vo/bX2x/tYhe+LgRxx0HsggfdfbR1GTqxGosbOahIvagIi31AbT0/oqDY37i3
rnw5FOpIMtDtoKOr6+fvFKdX3D/hrkUxyGm/z5QxMKHE3fhy1x6IRJABIcN3qRFyvgrCz4Ti2PKi
ooiXU0+kf0RSsw9nq55uJLivN/tul8BuMcECyQ92MdWdt9yeJ0ToI21Nl/suQQhUrFr5OOp28gfB
dfsepYYSNQXdfkSaTMq8et5fTirywNWL6iUePetUW0UaMV7cLB/BLXQIEbhOATjU/fHdn5pZJk0e
2Utm2rjbV2CGakyaHSdSXGW9t7SujQx+z3e3n7f/YymmtBY72Jajl90Vuww9an19x0eAxh8m1ezc
A9rB79BNbzERYAFcnFXpfSW7D/StDXe/r3AWScFImESE2ZlwSe4bdQTpvM1oSaoSe1AvVqxR4YAG
P3KPwiie2753UO5r9F9L0c/f7GUqDb+11zq/y+M4rYMRw0LP35TM+ivOh4oJFlTu2VfADX1LkYl7
hFdv1OSUaxxHWqoUIMrjNB5DpLetLbBGrmvEZVPnywIl7qO9YMolSYvNC3FtReB76apP+ujSPK+b
NPMXAPTPSppogJjU1gYypVc96SqyH38A4rXf47bP+pDmjwXIa0n0Zy2d6hdzU8ZHs/KKv0ehaYWv
IXmCbHLdWUmoZMn01Z5pAaBrOM7fmB+1H23FqX+0bm9WRLXE+ZMlVZcfZuY6+ufW05o6hFusNkGZ
r+M9s/7hd+25owem2VPw+QLYUp6WejXHSM5BXubGGpywRMsh8SusMNpg6FrBguZUqz6cgTS5X8DF
wJHCXeGPkxkK1IEyXwDHNhkdshXSg9/MkzsdbXXt7027GHTkkQfDCLJsUT5uOnh9XzcVKwTXms1H
oxPWN0MtxeeUMRU40cT4ZqColoFw6sfqaOeZ1oVJb6HU7Ob6uEJd99SnCuALQ+HaG3Xfw/hg8L2x
2dwwyS3kRu06Kf5C+jUeDqbgQCKGZwzIlqsD/s+iw/QlwFsm3h6dzij+tscNHKBSbM1nOzezLznl
3O/ZhIsFYqzW/3WQ+erCVMEbEBq07RwdoxufGxwBJV6xs91oNNoOEOBkeN0hqe3WO4DaNdSPilVK
tYs5VX8tusKG86wYufGCHMG462pEsQOnNiF1WqUBKcNItXp6dwClsYLAEqWFxMjsm84WEqXQ5rT6
Ad1qpGpttn3pF62LWZ5uYPzxdlC6nKaDeSDrhwAGg56Eb5cGLcAI6eVX/cM2tvpndd20BTGOOHZ8
hYT6Xx2s2G994xIM3Y0XDqKrXmFhFr0LXKmp0GK49YMu44kkLiJNA4uaO3F/JQIZAJS+IqTcu4Vl
h4JJ5BqK2LV/Np5dNIG7qMqDIkroP2thK/GJrq+jPpoJ+onInmvG5OvVVC8HxoMUx85QomKicsnm
R8PN9H+yBQ9jZCLq9J8eu5j+Tk9d8RU4qfhZlLMBYX1tivSgZ335s5vGHGXGZEg+ICeKnBbC+YX7
V92ggj5siFlzj25aFU2ASr91FJzxQ5nEak4FZXW/K9PrwKsCvFDuMrUx8gPyoWpxmGYXbELRV2hM
dErRuJGRF/kHB3fCyaeZaN9V0zDkYRkn3i+Vflfii81pvne2Vgn4xJ0mwsJyug+ZVnc/ynSF/WjA
/79DjXdtgxLLE4TPHaP0DpuByqy/luVQ+EatKvGd7Ra8pzn3+uUezwITrnSHZqivuZX7ODQxZg3u
uBp3CM+CbUubOEfSs6DeCMgrx/yEeG/9tRULJtOkYUi8irRE77rG4tkB6TuIJkBsH41pOr/Kh16r
7CRs3blZwmZt3DSgU2T+muggJsjLL2hR8PuV+j5ZuF/8wSp7z+/ivGueqESx5656BcipnXtLcech
IvJhkVZWwaK5NRxso1O+LAuWlaE3Ku63kS/5A3ODNA0SO9sGPnvef05Wh9BNrSQiOqeie0qSfmJ4
nSQd9gyG+rPwpnmNvCxOxrvarVshiVVjfZo0ZQMFW9CXvlHYX5Q8dE/pVJBjokCH9v0uvx0zFPRn
q2kehjExAcwmw1cSNvO+B88bLDgcHCv+1DfO1mUGyKq4Ars4WTEx2c/mlnFop8KzGixKsulYsz/+
Qk+4vRHALvNnuYqs48gGHFAZ5xkg4wcjrq2hgSYvZULoJagvS+aII8iY6VFo4y1E0JWAgTUlqRUF
uKFae1/yshZLZ6tp94CY2voAFrh6SIzNexkKod74bleXkopT1MYSG7HLoQ11QToC7fGHebIcWnCY
BGy5yiR6xGL07UB4dSkmtdic09SyrN1SfdUi62Jv3QNUPmyRrCbY1AYH3RUkwNsrXdkWwA3gTjHS
YqxlyM36n8b0ZsB9L5esfegsazpV9uZgj2Qr7237cNHIoYSs819Nec9XQch3cSDLsS1yJG97upe+
hhtLWEDXvfHqrj2QHIUhUmDY4P136a+mq308xW77sApNiZbMdJ8a1f7+9lt7beucVx9QISVigzSM
YdJee2xsSoZ/5pA+1LEyVH7dVDIvMLTtk51ikwDMn2aOv2xW/tAVQ4x0r9Gnnwtj1FoGdfWs3i+e
V6PM0piTesBIDR6FjjcOuK25LaMOW2xEv7GLMki/7PxXGdvzDytRkyit6E8ybNSxzHn7oa6cXQtE
nRxQMOa8UE3pkbcY9HlNH3CqGX8Zamr4zlZWfxngmk9rBqjs7fWufCmkzKQFFDK1dMF3m3zZvGGz
JytF6SEf/XEW2nev8rwbDaZrq6Dz6dEeoZynIjrfei6eZZIXkj3UuZIe1rnEWktFo/rtZ7kS01Hs
gWNJ9MNObN+H1sZRnYp0ZBXMQ6JNIy3Q7cJEYXud2qPOWPorI4VbMmpXnk2ypsBEMlIiIu2aj1iu
ZspCR/BBc2oX2yRjg12R0da7sTNeRV7OtztzOI/2leyLsOd3UUKYqxn37pg84GfQmb42jcl2b8ad
mINEs9IktIosNz/Ntp58j+chMXwXaTPUv7defG2scvqWYASF2YaYtyfk5Hs3yOZkMf0aUan13tNK
cqW6c9vPY7nGHiYfzOV8Mdk4SCGg7gu1krD0bVl+ITgh0sCdN/dvJL2N7zn11RToqTl/YsSXP9nQ
AH83GtWoL9BC+oxRKLbcGoPYxR8LZQTy6OFh62tFO7ePSTpsY1iPSf5jSyZ7CC3qvYlUZPGq56S1
sjlsOoHviVm7dhLYMX3DYHGSsQzzpph+NqLa7BCPBP251zv305p2gxuqq1g/L2oBF3AhqUHyf9GS
KjBheWPhEhd4YBmwZcZDBwy6Div6796TcLoyI/nztI9NomTfZqvSPqjz5NlH3APyexVTtseiTVrv
3sMjxfHHMbMyf1JFaRxqr97GwPAankaYWvlLHTC1h0riWv1DtmLx5pPS1TMOeCJ5odZsfoq1UWBB
eJmu+ZglYJW+mqVNvKmzLfXtphdCYgvXD/ZSJs/WMprP/KQBg6vWg+hf17lJjEp5/dinFEimvH2i
LqIRPTViEc1GG0lWJkjn57ZjfICR8pJHiunld1lqtP5c6yZWAGt8N5W3oNKXEE+pOC2nwIDcdInG
O18vbbpGHVCqi9x8cx7M1uu/ga2YfsUdhKPKKPWD0TcFlgWxohQ+XyD5h8Z1daOtdXmiGY1IgIKU
4zCQ1zr/FVu6uVveJvkDQsXimE/d9kjhdothfJle0AxENFMil5G93XeLMysdOHidHnmtlxyGGOui
MTZncnrHfu9nBKJjIhnENQmn9FLOJ08SVOgGIxrSxPxVOav6PFqcMPjGFe7s9vz17W3zinLYhSo2
C5pkFJEAIfbj6LzB5kJBqToyyETv6fHTkoFSe1JbdqtVec1RH7TursOc41nJ7PUvz6rjsMJC5UWL
TSqlomo+56K5ifGUG/b8h8kpL2BlMi2wa/tMNaZrICmN+cOSG9rXLY5tjeuIFNwvDdMoAzEjOXjI
thyrzNwW5sFxJursRVPEhxvvSN55u59ChwFgG+kR58vZ7bKKOcLmdHXyYJSZzROn8fqVmbj7xxqX
6ldVmfo38OL1E2aF5gRXbMYtyVGx4vAdVRg/qTAJAx7Mhft4crZfZY7wXwgXZBXhVAm8b2pVG13U
wbbJ+fX2b788IIA0VPqaEvOEsvHuJsKpcKMDt8VRUefsItXuQvgvxo0L78oqvB5T8v3hDF0US0jr
V+iM1HHkxhWyf1X8S03sd9r50rUGk8lYD0gDaZe3P4Uu6P0M2xU3clPs/1ojfhEDLM4t876VdXNj
TnlhUUnPWfLwWYb2MyOHXV5c8HNUJCni01o1JfV43OdB01fVS56I/A9atqXPkDM+NDQsTiNk+nAQ
lvqie2uT+CW+N8XxnV+SISNRjjwYIj2veBdw4WDHi7cK65SWC4RIk6jbz3V8I/5cfEmel7EpCaDk
TSDvch5QhZLGticArVfw4Q79hN52Nim3RIKvrQJWXCqeSrWNfSNt7tpkG3mbkRG7K5p0cRLEsyZu
DKcukkxih4Tw0hvENONCVrk1xkQVbpvwLKN+N5euLi1lEu7gqguzZC0PWW0ONyZHr9vwLFjIVSl2
ZFOOGK7u3uCS0gu19D6JMlDp+rh8SRcvMOf2A1zeaPSQAWrnxyaf78ql/XdCu99JCixlhudUbM+9
ZQabUZxGYR0Rqjv1QzIfmgILxta5UU7IDbz7nQRYQDv8RH7qniLjVXizWP2UR+i5ZSkNr8n60S52
+XNBOuFoQBj4MZIZYViFq+eNl3Rxocp35ADeRiOc8eseawACQB52Dg5dCu/YbllxMBVa232jxx/f
PjZX8iJOMpwu5kk6HY9dABwsOFCbiJNoShE+dTDVgoWRVwB6zexrZmIteOO9Xtt1iI4hPEE9TQWw
uyziWGeQFzMnE4grAjEyPV9d1SN87cLHWyWquvi9rgavUIr/LLnbcnaDUPKMOnCUZdX3vtL0w1pA
6inc5FZ6cnlwEXVFxpTyhhoUGP55eFg9wcaoF97mpm2nMo5/TEMrbjB3LnHDUgedRIg8g1uFG/d8
FdH1s+paXRHlMzHW78yUKc+cuh3hVRO/Y80r5wPT4NT29THLZx/Ko0mRr5SD7mdajCgxqbD9pJYA
nsK399OVrYsxgISEE1RIBXbvetRUaUTNsaGYSA5gULwnSjrmaqNd/n57qSsvmyJcXtoGwwb+nr+G
1YQ3VRpbHtV1hRYbdPvD2OW3OoJXV7EhCoG5IP3bNzoZRxqceCePrKFYQ3Ne6pfEHrX30tuQqESz
hg6TSdOM+vv8WebW1uLKqvOIigyfYGeYGKjP1o085MphZ8YN35UbkmRE3RVBxHmR9opdRKlpd09x
qtqP6pIo94uOla+fquZ844q5tqCsCFz4Fay7Z/oybIXpqxZVBNANNehJtYjUKGGCPBdglvPp+O4t
weSJsTgpCRzm/bxnQOfVyxo9jRr2fZBtiOWteWG+/zUCV5GEFBqQcrx0/rHaZuiqNZMX56xlR2XQ
T4Wpp4e46T5OOXPjt5/pFbm5u4ksiV2BAmETVvYElXRSJttAHDtKW71M75N+7l7w/Iu/Juk2RZuQ
4ghgnLRfVq+UwmfgOv+L6zxCGl6dNIjIemWtH2WvoXqotxWhFWxfB+2elYaP0kkOLYDBVrOAQXuH
hf3UdUFctIKZqSXpeg0GPmDr13G5E+qilg+Qy1QrYGa92CHUpi40sL20D8OqOcJP87j6MSHK+5el
l+V64/a43FCyawQaBPw7etb708jIOhtzJ9aiuRBOoDgD+NMaLCg1IQrqaLPf2FCXVDqqP4aWZNVS
txuOwfm33rJ0xDXT26KsUVozGCe7+pF1cdcEbWLMi687c2v5g9JMWpgZZmtiJlzoxlGMwkuA3qaO
nDLq3Qe9zY34WKg4rDp6zsS7SOlBvb1VLmMVP1YWMwBZaCjbu+ZkVoiW4pQf2+Op9Sjc/Gmo4+W9
PQX5RrjB6YBKmN2+ZNL1cUQPRtmignZ0aBs4u2vCWW6csct7RIJ8JZONlg0BaxeqYr1Bsaaz9KjI
hRnicNreo+U7vUgoznu9oiSdgmBIIkxzgax7lwNlWoO0yCrMaMaRyM8suwp19IJuPNGVaxvyPKkB
Eg5AwQgc51vJBQ4xMbccItLtoFJEcZf3aTgVdQSrxm+L9CinqWKwnugGPW7JcMrk4dq86hZY/Mo+
oS9FuYhqsAS17l5uq2jAfzOvA2ZDgo2KOqIhlfFecxheK9RKGbMoy+To6fx5ydkLbRV6j1CG7X7r
yYSCJcnfTVNhFUIB4RioA4g0/XwVlNlXuy/sPoK97B0TpR8PkFmT9296pqvowJKW2+iL7cIA2Iq0
N5S4i2w3dY61q9WnpqMn8fb5vdI1RPeVWROQXGB1nOHzh/H0dLQqpe6jMbHiE/YHzRP21DZO92X5
rFRDdqctws59VHaS40Y5/KTMS3z/9q+4cvQceobAB0gSSDJ3u8OZ+rXDqKKLsIawAltPq5Ni2/Gj
pk/5jUHeJWSE0yaPAwLFJOikcecP3Bl6o/NGuyixVtSz6ioEzWIGRpw/Y8OqQBXPwWgqGoOIziyh
TS8t+mrz+OXtR748ENR6Ev8nmzMOX/r8Z5Ard1WzGj04ESO5K3vRhQrc6RsR4PLyehVtk0Acpnyc
ifNVnA5fbMfmIrf6RKHtb7tHI9VVpHn09CnZhuzG5XXtqRguU8AiMMn4dxdwjGxW1GSagZSkWRbW
yJ2Ey2Q64bvfHeEZzXipTQPtY7dnGYzTdVKUKhJVGQfu1qJ0NoKWenuVy00JcQvCNgddCt7t+/fa
pDiVVup1ZAlEAbIt0w+5jblnitfqjfrqcilQDVxy1N5ESCLX+WfKSlcgXaQSUZbFUICBZVbgjnN8
oA9wU7Hwss1AjJTGF5IAR5WxW2wz3MkywVdHahZPH8CLaFiPYfVgNx37ZBqNz23cgQP0etf+8PYr
vdweDDJla0PKGMpXe/6cce0gMZV2gu0xGRhqN9XHqratu7dXufY2pZ4QSG9uAi7z81VmMqisKW0R
eaM3PrWLuYWmu8KucczuVn3zyjs/T5UtRjwmyRpTZ9jcu3BC06k0ramaAKu2eljiGvMgCvAQ6Ber
zpM0CDjRRXYR25pE6qPT9z/OzqO5baRbw78IVchhCyaRlCxLzt6gbM8MGjk20q+/D3Q3JsgiSt/G
sxiXm2g0Tp/wBqTb4AQoX0KEov7NkwG/aishwLa0MvO9ifD7Sgy4sR1v+GIs0wg1fJmX2zEOs3Bl
0nWnuh0AmJhJduhs0O9YR6Wv93f+xvuFREeHD8w7yeCy02IWshj0QZUnxCrzXTm5pe8AEN7dX+U6
qL2NwbEFMAigNKQuH0jiVjbpIaETMdWXAIPnOG8Cf6qNfZqh6HZ/sVuPRHubmRbXBdfjYjGzdKWL
tld9wi3NfG6VwD2UIluL0zdXwS4CLsecXCxVYNIqQsNS1+qTO43j62QX+A+asl2JzrdOAgkFlQxS
kzRmFh30yJymFmwTq1TesEmc4RtqivG2dsZP9zfteiGbWGbQ4oV+Qz69WAj+IyboyLydwKmnx3ic
ugPizuoep/Y1ktT1YeBIk9oiYw2LHu3Xy8OgMIecceH1KRzCfI+O4+DbRgJgTpvSnSfFGgrt1qP9
vd4i+UMxr0Y5nj3ERrb+aiJ84csqDj53tp2tTDyMOe25jC1YRCAkNjsIWwAkFmlRTItk1Ie4gS9V
qPXPBATAB9tIK++I0p+Xg7DGhRwkckOKkoh0+ieHiWwiZjgFySGhqBa4pMcYgUtTUSf6IIFomahr
SfzoFCha7zj4hrsx1Mwx96I1x68hPZXZvlx6Lxq6SmDYM2v8rle5OKUwPVN/su3+RxDlKre7LPNv
ODvrw+wKJrR3f3hcvy5V+2xHRFw1Ll9sJZp0Yq6XnXjt7iFPRb8VhK3t/ZN63RsGB0yrgz4b05Ur
QlDV62GaizI/ZdpofBppu32cLbxDP+hs9SBdNf1Tgu7+en/VG4cWqjGGj7AWaYUvNdtwW2iMKVLy
E6NlbNU7BCAnINoduanfFGsMvxspLwgEZki0xBA44xK43Mow1UuvKuycyjZMH6kWcSYGdfPR8pT0
IFNocVGN6qcSQ5VrWyFPCT7t9MaLNF95qTcfnIIGoWuHimNJ1OR2yFuK+ZyxZKWGfmJGxis1ar6T
qSgc8LqKupJazSnF4hsy5qjKAG2GCC7jt9JhpWEFRkI3hc2NkvwHamovdW4BCJY/GmQ+fN0z970x
vb9nNyO2SB/nSfXcwLjc9UBtI92aRHqyrU4c8glbukTR8q1EmW+HCGy4kq9e53WUvWQW5D0zdGDp
vEJpxmQD/wS0PbQ83tRMO5AfHO2fAX3kYqPliUBhGGOi10Eb05UTfX2BsTgXJFUcZQbB+PJhhyEO
YD0a6clAluVbCNL9UcvSd4ulkTdadBGouSnyETe6XCVXnEmYdZydlE6PtnVdlE+12Y8rLeRbz0Lc
MTHSgBt0BS4p3SJ1ezg9pwbA+q4NNOMxEmb18P4YAEEAQiy5MOjBxY6FducOXRPTGccK7KCaQ3bU
aqHtY/rMD16beCuR7sbFxcGYgdP0nXSEDi73rjWaSeCzBhzpTVzG7tLSzxywXmMQ2p/f/2yQMZgl
zmJNrHa5Vl8EXGZQfk5VpeC4WIIS2YdZkA9EN2s8ItiGUOv9JW+8tJmGSMFGE5JkYrGdHt2LdoKM
ewI9621do/G2Ag3c969CwklXhgnpfBQXDaYIeFoVg8c/JZFe+ZDv+o+dIayV1s+NS+ktQQPGNSuI
LhFAoTOpfVyTc6pGkz0LQ1OOUm3Hpwl/qA96pUaPKlIfx/sbeON8cDhmvJrJCaMOvXxnWBBzDXZF
dQJm0T2Qu1tbOG/1Ng/M95e7ZNIGltQAnHllSyHAxoksvVWt4tQZarBpzPwPVnwGBDdRvP/QzyUC
nTp6XPQGF6ci1ocU4fawPCFAnu06dAIOKbyyQxa3a8ynWy+N46eSrzFPw+Lgcv+GXIjRG0xokaLt
t1HrdM8OylSQbpIiCf1JK7t9JsVaY/XWsnBIsYpiP7lqFstqXqhDnWuL0/zNb5U6DTeRU39s+5gh
m6eOe1Ur3s0IR+WNm4YnZWXUTBe7WgwIOavJWJwKPXlJUXDdCDm6K6/uRqrAZQawn17rbOewiCHW
2CKSl7CfSl9nxzoamQK5ivqIzVf6bxK1YmUeeqMTylx7tjSiO40869IMDiY3ZXRRlye7z9PRJ3Br
L0bUqc+Qe8J0q5SjEj0kdQ8llICmHzs3GgofL/I18MCNUPaGpoKEDA7kCosDH8waot4uT7IytEfU
3p1HZObfTYWf1ZBn18VZLGGmNFyeV72IR6XDkoPvvfEeKkPmD3bdFrv7UeXW8fx7lflZ/2JnjEVp
RF6plydnDO3RB0Tc7Gw1pgeSp+ZRjJCZewjPa/X0rWBGzgXJH27vHNAul+0Y/Qc6OMpTOJcWiDyB
nc47RtylOYi1Gditk+rQVJ79YeirLbMSFdleNVKZOkQxlPvBgIudiL70RYXpZ0Viv5JE3zgffA7M
w0DqEEGXlVENVxCHyaI/5YNn8mxjtXWVaG0IfOOp6NVRpbCL6Fkbi/tAN2qnFl3ZnUiU6odYAOq0
KxlsY1XJNsW0Cia88cpm30DKeJrywNDmk/TXSbFawNhxWXeMuEnUOxwDHhozyvZua1v7+4fyagPn
iw7XQG4hZEIoaS+Xct0ubo1MMY8pOn8pX7ph7YUKlfq92cJincXhT8FYN2Ptcs6rKjnbGbCAIG6D
lU/sKu9nlZmrRpUMcuxKGTM3cmxUSSKPqpNn1mOZ2OpLaw8NTtda3jx2ZmuAGw7r+stoNfHKWby1
+KySPMv7IA6wbH/C18i6qUvMoxuq+XdLDhgxVrWdalsZd5730MW69jB0gycfsjqT5af3v0lODFpX
s5IClcHlm1QRjO5QTzKOQgo0LtVR8S0j/F/eIzQpchbqDrrKi6NZuTDWCaPGkXpPbMwosXYolBor
p+UqVPKdwQKcEWrwhoGuLJ/FChyvdIKjVariMIax82y4AzzvrH6zqxGbLo3l6/0NvPrq5kXnpjwG
VzAQl5hDPdSNgEZwcPQsMXxSCr5txBrFEYLyWlv+GthOOCZRockCdpzcefGATW2ktTHkzrGzS+MX
ToLdAaRO8kXLLeVJCcPsQ1An4gmV++KQlrVyiIVtH1IvK/eJpypfu06L5KGP7GblC7qOB/wwThC/
j3YVMlKXOx/IMXI6MrZjicn8PhVx+XEa7TWhyxtbDZ5mHvjPYF4apJer9LrZSLeLnKOgI/RDTFr7
KGn//zslUl/JZd6C80XX4+3mQ90L/eqZQ7A4sUbnuFNb6qwl8A+305gw1wIcaTd9iauu3yu53voq
CJOfRajWzxbm5sMGuazA2tBM1x3+Rhw+4fdSdVscqsVXlsmemWKVcKBHL/qDp0hTbfg30ZWblBoN
Ni/XB9z5KjqGDawhI4l9jq4ZbHJuCwsWoB58o8sDtUpkmax9DEDoA8WQCvwWOMdaY/g6n2MPZrQe
bBjycmAHi/22PE5KYtjHSZFoOjv0Rr7IdixjX1pGu3e9JHvgVjOfNNEPvydNryY0RvVwe/8Lu3W4
KAjA1s5AfDKty58RGxKSW4ZBmMAEaNbSiGG49WJllWuoB087z12RhdLRaVpen0MayT6Er32cNL4P
ulGG9IusqvFVifK9SJvhcwDrHDhR6T0jEJ2M+NbXGLxPuu7rFHonUD7in/c/+6yAhDDwHDyXjcc0
jVWtT3F21SMQ63pR67u6f39Lnkd3CV3UkujKA5y63OEuTUXkWSMOnQBhN8ZUoaNXue0mlt5a0nzz
UHHVoRXDxI/h3aKpN1oTHJscN9A67ZzGzwoYkmM/Wqe2U/HyakJro3VjDjvH9XyZuGgkONJpHu7v
641QMgvlk3NCiKDVt/gVCojKsgpy5gBOZX7HP6B7dUYPqQPQYNG3+2td5YEz2WdWdmZFLAqWa41p
gCsYox6SpbpF38zVdsgjm4kvWsPamFPavVsrjhVnoxYYUOi3AbG5fJ+G3oeNhygkICVkb0Krkg9t
EnzHp+jdCoWsBOEVyBAilmBPFishIBG6eJgpx35o8dtGCkKBo94ZCg5Dk/Y/vLS58w1wgTKdb/Ty
sciGnHFKdeWImpvx3AZ5v8uNznxJ0GpZudBunY/5huFiB/KOd/nlUmZmC6UyvfA0YPZ4dhQzOvQU
sbsAY+6VwHNjKZI/4ivdB672ZauvnSfeWZaGp3iWdxkUJJp0VEG3dSGrlQTp1lIU3fgZgDikQzX/
/78qBKPv4SJ7kzipo1Y+jO5kPrpi8p5cAKQrae28QYv7k/benBLBTSaqLg5G5FqlHtthdJId3s1u
LZwDKiOV7peq0n9q1aL4BRxUdJtgkN0XIby1Fst1Xk1bGLaP9TaxIaxdPqucLROmwI5O49QGe2cm
8AoTgTBEuLajwnJkGBsSGnv37q/dmZtJ6JEjYwO45nJdKyeNl0oRHMu0iX/FYW0+KrGWfkjTyf1o
oFiwkqnceKcOIHTmfJgiMKtdPqfWSSVopXKEAvdTj6oIW9JWkIPGyuH+k83X/fKVUiHMtEq+QjSI
Lp+MKiiEpQa3XWvcyduaRutVD5PnZajgpIb+ufDqCfYfN+OP+wu/JRpXKwOum/dzHvgtEhFRt07Q
k7ueBjvRtz2I6d2kSSQAiy7YprH+J5XBC/EbeajxGQWGneMqOyQjweVoIt9PVpTjtxl2+1BHf9nL
vWjlJdw67TRHtZmbxVF7u/T++rAoHwvT6A0CrldrpzQU5q+8N9JvtuzUQ9h5le+ieHOGqRW8lBEi
Pvc36MYNA+SJ8RT4lHkQskiMMz4DQ604c02jlhu+ivQVt73mEeWa5FthZeLru9dzmH/wfdPo49At
omPmYphFsRccMxV/pxwZ8B1M/+Q5dvt85dDNMX3x6v9eaglsbPCDTdCOCI59itGRW47Ih6Hn9/4Y
zCqU4VRW9NSXuA6vGAjAMas4Whu+DJnqbidFKT6OA5639/fuGp1OTxb/DUhAvDMSkMVhzmne562e
B8d4UsqjPgTFv1DosFVtq6oF/xSjCz7G04EWf0GBUVcPReZOB6zoW+xMpSOOUaLr56BMTD8GffzV
CWvv5f6PvBE8gU0gBkkXab7/FgdKFXZfq8oQHPk5e7MA0dAXxYsz9CcVVyPmvcFz0YqVoc2tSAZv
D74OuQtosMWpkuxVWKGlexwFDqTSyO3XCFjEoxPX5v+yFP0WUM4UFLyOy1DW0CbzoLIoR2auX2wr
gWgFlG/f6sHaNXQr3yVkzSgrFD7p+S+SlqlXuxYzsoD4rE+7qM+mJy0Hkpg7GeRAM2yfVbdoHwJR
DXu3j8eHpofPd/913vqIZpmVmUSEvciSmzp4YVlW6H4dKwc1O67lYAv5fs3I+UYUgtIFKWrmuIHO
WNxEapFCv0xc75g6I8AXpt3lQ8OQc1cYfEdbBECLldd467mQFgcLMaeEXH+Xr1EGXQyWvIJzCQB6
iz8hLlBCWePc3noupGDnQhgtDhhKl6tA28nHCYj3sQ9gQDN1Th5Vp0uOQ1ZFn2K7U96f5nKNwyzD
L5rNXEq6oGI5xCXAsCM6hv33MKHLU1BkvvQIBa1E11ufHFxlug7oZmns4+WjRVVRu4rtKMfKHItH
u0zy7w5WIlucI9aWuvWuuC0gGHJzUGIuTkeDWinan0kIaz+yT1JEzclK8zU00s1VuIbJbqF5Uc1e
PhCeQ6WRIwBx6jHu2RTSEL9g0ySf739Pc4heXEpwC1lCJXNHtmiR3Ko5anwYRNhHM3emx0bxvJ1T
S4GifmH2L22KiBv5QLb2gV29LapV7idIpPPaV0SqoGpFYmYDai5x52yHKjQeYqV0d7mdTSsH42of
58KYc8FHCnOC2HW5j5QpcVAIpT676eA8GR4CNlXZr1ENr4Pj7HvAuILaGJwjkPfLZeweFeKkC+tz
kGoaTroI8JSbUehVhHVUlg5MMUrjA0a5cUcDvtMB35tNuM1NV/nvna+UX0LuNjOxiNVXveOW1ryH
cTK/xLZ6uSULHnCu0hLnOR5rMRyM2PGA4kc22oL3V77KHRnfzwxkoHoOWcESTe4VJTnApDZnYPHo
P0axqiPy6PTazh11/aFxm2BvqZn9n5k0irNvMtdcgUlev2yGlx4MCmI2ueuy/VNGsg5qs8jPWl56
f0Dom58SmBwrYe0a6E13bW5i0btF7wEZlMuXHXG5l2E15GejaOuPXhEYu1rtq29AbgzfzkTskeSM
HekFPfxfo+1SHHoa7lGjdNq9LQuIBIlSP4IDz6BZpc7KNtw4jZQYJPHktYQppDIuf6DRp1qjWmFx
FnAhETHANH4LKTz5VAp+hQX+4EfHGPPDgK/A46iL/gCQ690Jr0PpOCMgZnE5btH5NvqrlEhcDORd
URbntmmnZyuR7knWkfVehNbbKm/udm+EwOWdho56MbZtcY4Vp9rWjZI91cKIt/eP9jVucl6GWSSN
lDfvgkXJSEdVar3oi3NiaeOrK2KxGbtIOZVFz6c8Fd0h7Zrw2fIQWKpMs/+chbJ/6Kgy3x3PZrkj
qlaucNhg9iLQtKWmZ2NnJWea9zb6yIg4/tSssv12/4FvfEnw/AF1gEcD5HTNBaPCQNMkPTtpS1ff
rjykaVa9SK/vAbKsNzwm2EiGx4vrJw7cpHSjPD0nOe6qPqRL7TkdRgvab54OP+8/0q3FULzkRc6e
iwSIy/OYJmprjRNiNPmoO1/AtSpPZGPeQ19O3coHeGv3iAwMQsggIU4vvr8ArHZf9l5x9hDcNsa2
2igu1MD7z3OVzc0CHQwS4ArM3YQlyLNz88Qp7Kw8N3SH/5ihre3bIR/+i6cp3KomR/L+em9M1Itk
gQXBRdMTIgWng+9cbuAYug52MSI9B7iPKWD5PW1AwowsZZOMRpL7KNUhhmlGufNYBrqHe3s6YQGU
9X2DcJUQjYObEqI1oYmmoD+NzADhNiH5van7xPpnjDsJVKKtvO8VHfdTVffWQ1f3bbTVtKpGqi8M
nMQ3qyE4MUqpEA1o+vhZupLRaCpM2rZjMRm/4qKDbYK5V0BrMFWrD3rKcBGNhsRDDFrJonBboxkZ
+0lnxeY2bGVxrPqqrUB6RyVkv3aS47boq+GT3Rh6eDD6rvlpzOJwvgBbVvuq7N0El2Sh9kfZe4Bb
U5RbS0S26176bqeWmj9UIoL6E/RVSOzN8t9Z3wXZSyOdUhxX3gwbv3gxEBOxtkXrgK1bik+aNTLu
IkImtOTSQhEe2rzjJBljtVUluxsfEY3ymQE/y/iCGbo8AwrFhehhnZ9VGTs7r4R0YLUqZFFzjT94
LUvqEH0YsCCfTbZ9BQ1keKj2U8NSFmXptoH/+tANqb0LaqmeUPN2T5UyhX9cKbRXywvqnV6Y5muI
xt3P0m20TVZ0eoMKQRw+oAqbPKPilW3yOHN8WbQpye0kHiEvyNOE8u3OdBLjH4QOzI/3382Nr5QB
PrMofJ3ZNXsOFX/dgjbmtl4+S7iGimWQFmjJdixbZJGDwNyUcfr9/nK33g/wfl4NQ3WH83C5XJ0q
GpRklSCno3M2GGnnF5Wr7pWgWCOuXzczHTBpKKlBVSQCwem+XMugap2sum7OZsn977uhMybbps29
13CatGbnFmVbHF3ioPRLb3APqifG3qc6Vbd6BcITy/MgcTatI4NXDw2ePw0MdTpJk1bvpBVXcuUW
v/EukAeGaT8LkHCdL26AIsicrmzr+hwX7vAfQzsDjZoO4T4ilzo9hbmzljdcp8QmmBS+SBoWTEaW
xNGJ89WMVa6ew6HWdqgP4QjQd2P3rzYw/d5moKEfU9TDjtHo9CfNDppqf/9AzEF5ERtmyhCXHq+J
EcLimQO4l7OMnXq2WmdrGI26d0XzMTaT/6w8TfYgANYgMjhYX6/JdQSnAxIkk6Bl7Yr6Yp3nNmsK
keI9UbUReCqCvj49hqkwqm1pY0h7SDgJBycXAQc1dK0ASWgDk7qsaklsJjDcfL3N0Ft+B6bNg4Ni
Rf8gPpccs7waB9+0RfBBseMhPqi5PX6bsF9K/WCgx1bZOGbQRkFHwR/VLH8hpE+vYZLJVzTUJTyt
BikAw4pK5iiYx3EMekfpuKnc5rNpZSOos2H+6anedy9253X/lEY44f0Bp/mTJeg4+tVU9N9TPY1/
OnEgptfeVuKEWydIPuXg0r+PvSk+wKlyP1eN3v62Q7OMN2XSx0+5FsbKrpaB93tKSjvaGF0Yoi+e
D92/deg0vZ+hmfI6JhkwHNsMPsH9b9D/tybzdwiVlitW1ZSzGkfBL6HKXPqdGIGpakGYIdgf913m
Dym9Kp/Rt/Wl9KIy25Z12H02hEQrH4RG6stIsDmwEgBB1BGMJ+AabBW6tDXGFpPmNPghZR7dXJdR
ur6J6np6bjNH/kud6wB4r/P22VGVMNjZVtHLQ9IHotnLfHDlpk6yhtdWNF7vdzDW2q0jAu3AvYrq
SDY46FjGscGkvGr6aRPzg3r0cnq8BIKm6/9Rso5pFtdYVj9ZYZYMz1gOFPUhkMj/b6Qap1y+gelO
G2prVedOl15+EB2QUoCJVcipQjk728CZS3+6PfrjvpFozoc06dGVAXvG82uD3aDMP7nRLrYS7Sfp
STZSj8d2u+EWb4uNrMqo3GhumWi7rHPjajsYnZVt2j7PHpvUsIttgCMDSrx6q/xHYc/DNlGg2JDr
Cz3aiGAw/8AMzDJfCXQ1eBRTr7ibjv9IP2/s5vdMBBJ+KWNd7kA+pbofRHFu+/TklCdnSMZoj2hY
F+xjRQt/A5S325mZNaobXh5KwqoR8I8jCtPiCeeOVYRpoNl9jZHn6jeSbJcDq3WYRkQFevl+UI5B
fAQG076iH53+TFwn+aebeqvzSaxkupKf3kiC6QSQKyDTCPdjObesZpCTqkn1XMNw21SeiB+DYjXC
3rjwoGCYKNJBZCfCzTH/r/sVXc3eGztzOtP8KXbUvdM2Re1yWzpasxJKby4FDpYmD9UPMMfLpQrD
mMZmytSzy931lBWILXlJMz6EHv4H74/as1IWrWAQAFdSbuiVioYMfjrreladUkYI28BVu12Qp91v
J3HhcI1W9ev+ojeeD+wMrVrmYPYMlLp8vrKgvz8R3M6xqpYvuQLk16eFVXwLx3oNKH0NUnJoyNGm
mhsEXBNLZr7DHdFmjTqeMfgJGt/kxiDE4brh+NOU1eMGTpTyPGlWhEC2O4WTH8HG+g8vF230Oy7V
Ty0h4D8zbXJl5T1fH1yQkDN8CGDiTIhf5FBZG4bNRG7JpV0V3y30s09oEdqdf3+75+28vJnh88wP
z4maYZCLLtLoOmkYhq48NxjAb0yTSXRRZLlf8n63pSCI31/vxmOxHnk0SlLzfHCRCagJwhg1Lbmz
GnDFVMIQuxh/xN39VWjs33ouNNDojyEpQdqxOEbIK47MVOtzyRx53Oh6r5xoxeOfpSlxWuxGLnUm
3r0XN0+JLsJT6wwxqgh2YMmtVQdRtgEknJZbz2qHYW8Nmn42raGL9wBTnc+5melfGvRJna2als3k
W3EcMLhvWr3ZhqBD8c5pCueLY9YlcuRlxARnSLRB3YZqFZSbyDOLP3ZYlarf9dJNdlWhiN9B0NGl
awy3/Kw7Y6BvFLX0xn3lOIrml60cyo2NwWezSQbFHXYtZtg/ZRKqglQi0zM/jmxwjEPe4ZfQalb9
6qRa/5pT4lJmjtIw9nk9NDFPmRgfMq7aASccgNlbXZHpLzeMmp+pLppkJyeMkvwuNl38gEwvSbct
g5px05Kl5L41uPZrhZ1VsmmzqG/P4ajQ4AvSyE38jl8WQevEk/Q58aZa/8SmQ3RQErv9ZxCerhwa
Iao/Y9ZGv8KyloVv12HNSH/IWnKwoHJUH4QCIs7OXLejrRL2GKAZRbFBuSV/6UsQPhtGIjLdJFij
ILgiS+UsNHP8ooCE+d1rVv9glmMY+txG8sdAvqTvhcQRUOatku69yOIViHpCK03pVVUiZe2hE6xN
rafuBAfKOUR916L8EyradB6SZC4eWqSZtz0Yxj9BqkcNys0TwpJ2ljYPqiFlvQW8WfyTW3XU+and
UozIyExfuVdlvVPRvfpcRrbxi1NV6VtkOhR9A784yTe2MVEsa2hn82fSecisKB0Z0f1vYg4Yyy+d
gQdTedDcs0bB5RchzUFrNU/051pEw1bQNjlSTcWVH3ZhsRVpMH3sgzrC7/J/aMIC1ANsqsGA4cUs
xbZqJ+01PIj6c59Xmg/kNdyoVbsG/b8RymD3k+vPoey639WhmO8lutuecyOIHqEm1C/G3AOJszHd
gnNuV67HG6GMDh6gA258cPLLvqE6ub0mkkhCpIitD1PfK5kfuUH57t4yrQVQAwApQIfwaJfvTUnC
riuNWJ6nMUjPkzHDFkz0ne+fjjfNusXxmOdvTMPm+x6Q8uUylevUTVMIeUbBfjA2HnSJD8gBmrWP
wq9T+zCOh7OryPqnWuQ1WeegkwDwBWShrzip/aNJneA7eC1T+qZS1bADRmF+1TJS2s1kISzjT1Qk
+cZUCyeCWT/Ff/SgFs3RxFrxZ65XcbTDdWNKt32rUA03wUg9kveyD/wYn4R4GzSgu2mPyVruUqfH
PaKNK8TSlS58Ds3Mfe7VpP0j0yn4z5RVsucgVo0Puzga96LDBcYPo8hLt66KXqyvywkDIK446eEg
QTtgQwopMdCAhbZG072uRWccDHiFN+4SWc1iczHdalKhtmdReQ1WHlJpMKqJ4mMjdH2HolT2X27W
7qf77/Q6lWJVUN7kNzOIailTWFd5WnW1wQdhJsFnMTrNIz7y1hNMymElW7n5gDMBmWEqE4Hl1A1/
o8T2pqE9U2ba8V6ntH8xEfl7QUPao8XpFXNVs9adu/WA8OnAHLOvgPYWHe44MfokCJT2XNKmGfxA
LYOnSTfSL0po6Yf7m3kro6BgowUI/5n61lx+h2GdMsbltnON0ho2gxuYfkeffyPtTNlUYT6WvmLI
xo/VsNpzfagf23FIniQZ9EaPVW8fVF31kMhI/Uk7S6EXkWbPGAEMD06ie7/NVIZPFfZ8L44tske+
De1UlWa28qZu7Bk9oFkcEyIyYgKLBMywu8iVU9udTZxjztSlyQMl2XCqi1A83N+yG4diRuHO4GIS
bPqBl6derXGE7HXZnXWtbL7ShEjTLeUg3QGVfp2dBMo2MzW0ze8ve+MeoN2DKC1ShYBYliB/4dnt
GLd9d5YquEWrphXgBk12tgu1+5L0hbvymNfkFs6w5/1/eAaHtuzotUwfIjc1u3NYNOpvPbYmYp1S
2PFGK3rzsQb3/ysy2+Y1Ladp0+PK2o2J+2duONDkKNCP8rH9zH8kptd9kUHUhDtYEfJrbXflB6zd
cZ2uwP5+zUQgy90Q2NWpn7TiuY0U5XPdNsGHVhPtV+Qr0z+R7dS6r9XKVzuiU0DFq2XFfszhU27u
b/P19UdMnAdns34hZcoiprnOIFJzSvpzoXgO9qu5YL6srxkyXb/MGc0NgGdGjYOrmf//X5V1aMtW
NTI3OadZt2e2X0Js6JuvYWvpx4IxxMpDXR9ZdKgYMAHqBjKEeMNiuTwtLfD28VkGYuB6GfaxGpQg
Y9PUjwPtC8CBNRjKjSKUNAL9+blPCeloOTgJE1ytCttJzyXi0OnGlmKI50sXAiFMjinZ69TEv6qw
z/6tKAor30R8+Dt8KiTP9byHQ4XdpSJ3DEvku73f4AmBoYf5zSR+tvO53A83AXBHA73F47CjpwEp
a245rn2x17t+ucpirq2lmCypI6GVS9w9yEwZY2qwMDnr1Asg/WS37z2ZHe4f4BsICm4qZukgA3jp
xIrLh8OZOupqO2rPUiKoG5Ozv2i1PW07pciOLsP2R9sUOcjRuD8araM9VG40flOlZm+6Tm0PjSqt
c+ol3segjNKVX3cdp+cfR10OIOqNEnL54zyed3Ac0Z4TcEoA7nULjWFV7ry0frdkPy+ZN0zyPLcB
MPm5XMpRhmwanbI9FyRG+Iy1A21euaojPYf7ywyTZRgRv0Fg5w/scpk8N/QmzMnPTQrPLd3I4FvO
pPM56oYCjYgYbdzAa3dMRXQma128U5p++FI3dnIA61b9D/uL0R/vnu4PjYJ5//8KLE2otNSyGsWr
mJQznLTuI4aK9X5An3rlyr2OlEzIAf/CYsDNhBzpcqm6pvrHS4SPqDFan7/VbJxiiHf3j/N1pIRJ
AGCUQeWc7y2nPLob11mgcbHT744eKPOlb9DP2tagEndVMzUr9eTaeouPtkBOSUhqk/Nope1XiDZy
a44S+dhSeRr0cU1k4Ab4haMDKJ9+FTcC4//LXexwEW5Kx5Nn6DhIp+CRV/iO0LOHsinF1yBvBlof
YnAOTW/nj3Jw8jMq5PVGbaVco93d+DiBVDNRmxWRrxU9mzCINKew6Jox+vFDJZ0ekVNFYVLWa0Y4
1yxlUijg25YHWdOCqTWfrr8Oalt7XdG6QXsOlMr5nECnjzZNU2PR7tStzWArjsZPboYh+UaRY/ZV
cdzuK/IkKE8mBm2lzVASz3YjNQ82fDT713y45jC5+K5RUENMC84/A+YluSvPnMGQEy1EO7ScRz0d
Y8uv4ACeMqPqNlqq1QeslOqN1WnTp/tn/saXhf8SNA1s5rC5fovwf+2Nieq1xo3YnZWMyjIMMuOg
V+1acXNzFUYIkDqZ10I5vHwDdpGNidYE3VmgnrBN6644WEOQrHy/N84UaGjGtDM2EobJ4j3jwpfm
wfw9WSlCm0YY/zDH2tlajH5Wkpwbz8NKlDDoRkGUW8oVB06o9SYDtHM/YRGV92W3bXGtXlnl+lJ3
aVtQffIHJifLADvyw1U3J+oR/ohCg6ltoQ7gGGWM04ZBSnuIJmVNI/nWopDa2URqNPoyi3ylpUUf
lzF1qAL6ad/IUQA1LcptNIz9yegz+7VOFHUFN3/95mDtoHcBRoS4xJ1yeT4A2VUxVCYck5XhU1si
1FbpxXe8IaKVha4G+QQ/FoEFx9Ohn78IgUU5jmOa6RbWD3X3I2hLA/WoDD0ZPW2UzxFG88m+zFLn
Q4xUyqNolGp7/3u7elLIvXMjAQgiwIWraUGl0ECFQF6dmypx/Toxpm2tN8YmJqFeOT5Xh5Sl9Bkm
YYApYs3Fswaq4knFCatz6/XpJhwcbTP1OLW/+4HAIyDKg4AUhOI3q66/AkjPwLL3lDw6O2pr76GW
vTq4q+9aEX6+v9A1ToXRIO+M7sE8jUT08vKQdBmeQIEZh2c9ATWEvapwStysBmQPimEs8g2+oint
82lMwv1ouOOzN1bjV7S7oufI6LoUe/YC4zizypwMtw0Z/mMV3ThTMIv/Y+5MlutGsmz7K2kxRxT6
5lllDoDbse9FUhMYRZEAHHA0Dkf79W/dUGaWREWFXs6eaSRRvC3gfvycvdcOXLzsADIOf/2af7qZ
jpc1E0uENdzD2Jd+fMklUY+Fm4XG6YIi4QUGVW+QYuoXZ7mrpysS7Qo/ac1u/E+jv1jS0SgfbS88
NTPbH5/WjyawJE1WnFWOV0NJUkPSFnW3Ja+7+pUu6qeuzlERg5mItg5r71Ho9eOTzWk255O7OtQt
onopsFrcrPXMidzOPLLco8qqxGFZl+w0xVc0JuhrV/nUj2t3a/XKNm4cmDru9VBkxUlZGLKNTXvx
643nSm+CgGN0Dq3SyIgSAe9Tg1U1Ax2npdm/Qb5MryZPoAYwJca8WBjLgkRRAhRDKtALj/lPkBHs
W0phbtZ2bP1zHTXWUbegOIkFqduWp9rLyptMBUGdlGOTkrXiC0fteqi6EPybddzM2dR5Z9HSL58i
qmlrY3R++t6P9nJL4Dbxu5bmmNPrhXy1KLVmkEeEB36u29EwT3IJ/oQbQrgqCYrMq+LRGoohyW2/
8hJC4ZvDlJop0TlZt+G+cb5IV8gj16NU56ldZXaSVbJNEyxB3gx6kXCs3YiDicSatUDDIecxPCWp
M/vCKCbydpk/tQVHWvxdSdUvXnooVwOtRkGr6LIOCoZt1Btdv+m81b/y0m7Vh8hd9Zp4LoqCrV8M
4jFsyrY/oMP2zd1iVS1pkP2g61t3EG2/RQSXfTLMAXWiIo+At1Sag7kxHWZhfOaqL5Cu5N6XNJpS
bjAMwFATKldYcdg3TcfmbOevFU4CUofITYHnZazEeqZST8+VlD2RJlFPGs8ye8ajI8twZ6+99dSB
Fpl2C5HAV6YypLGrClndEZPW75bCC3flIs18MwGiveaTdj9bRW+fdkMXnNjRFG3HwVI30TTVD5yS
3V3UC3lT6xlRfRA8LGtb8/KgxnxafHvsE8B7XDrYaiC7L+4bsCMWGnPVzwHYsc9tgARZEd5X7khN
pxnZ2PXwXNt+vu6McCI7vc2L/FHmWrzSOJ+j2BYscJu6DRQm5aGlTwFFG5FQHjpzstgqd8kvlSi0
OzAVzcau+1ASYOj4fVxOtnrrji0q/LT6veUG56ywls3zGub5IyPYhl8uMRttnSZNi9gg1P66j9RI
hNvaPTNTtV9cEvOe+cCyktH86t05ogjrbWk3E3rYSjpyg0ZH+EneWe7ZuIosSorUtvfWklkNmBM1
13xZ05LGbh8x1obKr8VNS4OFErp0TR23IX6trl/agx+0ZrWVoOlfZNQev/amKWccDGoIY18YHd91
gwQ/qcKwXk5SXHJofgZTvRh+Vz2qNdLNhgMfJ5TFoOG5d7AoXle6qFTcLShokk6lPSPdVcg5EdZ8
/LxnPYiTGkWenYR1mL0WZWHp7UqAcZZQ74wPFouJJKA1HS8zw62fvaFT9Q5fVHZXFGsdJhlqxeiy
RR18GWXdcmZLx5riHL2STXhjNPtxHRGpHoeeWOatR+79GUdJcBl9mpUXE5XRiht4Yi4+ug2ans4d
y0/5DJ+SrJ5Cl6ecYvtCUNx7oBW8xXG3LTfhkGirGk5Ku/cFDqrZvlUhBPJEV7Z+JQ/QGyCa5SB8
MkVNtOt5S9E+MnQ3bzkzVXpjtUF+x404mIeVUfVl7xeSNTEDaBATBz5cu0u6TBvJm4rivl96N+mW
NIxnkU/jruV0lMdeJ8JuOwuP7JIW00nclFM7bwPtrF2sp1kAc07DzI5DhNr+dmF1BKet+9AFDZRb
I9In0XIbDKy+cRgphICYlbP7qRWlHYsBeUyyziywibnKsNlm0kF1nAtgajIvLTeJDN/7krkivOvY
BdKLcRTj68QldOOuxgoE2WMGmqSOUJdluxCe46pivjRV0PCdase/K9tRdxsAICX9at+olr2tUM1u
giVIh4u2AjpzocWCqNxILXZeRPDtZVRb9dNktUSmi6Jtn7VhI0OnDwA6QKGc62NNFgTuGszRGCjS
npT11Fpk4kjRaub5KjhzSyfNt5r1eZPZa5Yngx2hiQ/IW3saQwsFrzF79MLa4wTNl3i797IqzFuf
ZfXMIY6s3mi6pZfo610J555ey2mz2GbJeuN2T366NicFdzsDdnIaqtjIm4V4iQrKVoJojPt9sLP0
yg0JgolNHZh7c6HsSPJpsbjR+sm5aeqGryWv2lxvCE6t/Bitnb7t2tIZdtTZdk+gvfLe2L7ba3q4
q3uwWHtUzEczfUVuJNRuSGmVXrlD1LqxHwmdbaIq5X5WYbA2G2X2/TvDd58fGnPYHvNWkQQUw1pN
bLcIY8/DIWBa7nlk3m8Q4zfhXoiA9NNgmY33IF34Z1vwZwcq1Oo29UreO2PTqsivcwE/czel5Aft
l9paxTHMZHgDh2eKXTdEjZfAPdTeAe8Y21E2dmawJfGuVltFbf9ZeWZ5Wwzu9G4ZyEp2K8qMJXEK
A0VCoHHWd9ncvgx21bxivBDEXdf47bHA2+VO2mx3fHaZ428tL1/qrS0bUWyE1XLmizrXcGIT+hbK
13aer1wzK5YtfYjUOjjk/HICrTq1J6BhYYlkVtHFI+gKN26bFqa2tZZXhu8MTHYcGbz2q4ieBKyt
z820dv7GYgxV7zS2hHvSthBNyRaMRG52E1ZI4O/biPSCXeuMtDNKI0MtWomFGNRhlamREBDg6A2j
W3mNPVPYyVqgs7X7bnETYhydPplQDOaJ3zoAtSpPOR7wozZ4cuzavUSjI8SNQh9TbjqqQMierrHO
G+l1KYIAX7Soc/H9X2IJYWsj6omlsG2tDq1Hzig3WdMOq37Rsa57UzjWOD266NoEIPqkdWQ8eFXv
dXFr9NaMKsi1RWxYfvs+QEN6NPuwcpDE+tN54Vl8uHOvjctuMMGsV9FivFilbV5ZjrSmjTMPS5pA
mlnPfLWWd/Zig7joBwc9bKTb1d4wkszey1FZ9+tgll8MswijraOI7Yt1qJp3n5aqEzccCKtYBaW5
xMh7SSHKq9F5KxDpVKxmxVLEdTp0WULqa3uGxnSRW/JDQmdTe5xMkmlwuMCdxjoWeRVL8aaXRTpj
q6/ooI2LXT7Vo9XcGYsasiSojqzKrLGMLzKrEONUY+of+jTov0jhB88LmwzXfz8wJ3VpAXTJoDwr
5Y5YVBvDrPIxKNL5oiNKr/0tH1UjDxMjtHdMJBUXb6pH+6CKiKQIb4k0QgQkrneGnJYtCQg8xmoW
dZsEMkMJEE11g79VOnDYrbZxKXYqVVxFWA4Yn01ZieZLzON6iv0FfAktUnk+5o71FBqLDQ15Hb0T
c+l0kNDNNO5rE9Vd3OupepXpRLpyY0ay2StOQree7k0naauaTTDVATKhSZD7dKi6frhxB3twkqEv
8ydPN5OOCVtoVVyCDzxlUipe62HNg00B2uNZ5OF4pjxR0htbaevFAWZU77oeJ3IO5rT1yjgD5Po5
7B15MyPkNeJ5ZpCY9HbWGUkfUJ6LZTFIDCMY0DoArzUS4dmzu3HDXth7nzixL00A5WM74JP4XJIk
HyVsv+mZHBu/vOlSlzUg71fdJyY+wc8z/Yf7JZdD+Lnyi/69qWtdJFYKlBExKwKbZKkgjcUBV2cB
fKjwPqkxCp5tHVTdIU8njqLo571161Zlf9mLcAnh67JzoqVa+y9YIuA0BDrKsWuhLrsOltBA6jW2
XhNPJALc21khDFTCQtxWA0mmsTuKduS7Nq17muzO1wEQSLvr7CDztkG+YAunIR79CmHyU9v1eDAE
/2IdCWPMOT9yrEuDFr3J/nJa5FO+N9NMf6ILal24SlXXkySuJJ7coCNQqMjWY/bIfEgr3b4ErhiT
MEi9G8XUlKlh7S2/EB790ZX4vuP67bXhGmfDZEb5MSq3keO4Fv7onNJKyJJs9AYCTWd2+FSX1PKe
lXk7lYYEhpdut+80IvmqtbJduS5RYs7CumFMESZ93jpbr7dWKjo9nQq3UPvMhCgamhx447VT866j
P/Ct0flfr/P/yd6a628vtP/Hf/P3V1pSqshy/eGv/7hq3+o7rd7e9MVL+9/HX/33f/3xF/9xUbyq
pm/e9cf/9cMv8fj/fP7Ni3754S9brlC93Axvarl964dK//EEvNLj//x//eHf3v54lPulffv7b68N
ba7jo2VFU//2zx+dfP37b/BAvuuwHB//nz+8fJH83l1RZy9to95++p23l17//Te6XL8z4T5q2KDZ
cPXR+Zjevv3E+Z0mKlkWx5xy2h+0YupG6Zxf+h1XNAYoUjbQiB27kL/9rW+Gbz8Chk4TlHAAdBDY
Te3f/vXef/iW/udb+1s9yOsGYE7/99/cDwMfOpyMIhlTHyEGPJ75oR00F4W7LMqAJVin5WvOzizV
SBh9gdxB0LH8ZPuLfNEYw0QsIge/w5yOlo4lzcrY63tNUHyQEjeWhkt24k0q3/YoRBn7BcOskmoJ
OK92oxXs8AFczXbrYQrJTIHCVnBVq9bIxoTru75SlVqv2zYVdcwaUWFnLIwHm4HUXUH/vsA4UoZL
bEbrlYk+Hsg2TPgqSdN1b5kc9WPhF/5jNbghfRrUj05MCWYk5RSUZawlZp4YqFGbVGW3npAFbP5C
0fdH4+y7+5dPkpkRkkH6qKgafrJDsVEGGgFos59X7+CnGOWU8oqTsCfHi/y5lH1skTtF+56dxBxP
K/w6qZifXclJDjnsy6yN7AAgp75UrnPmp7rC11G9NZkXbfvIuXHWlMNIMypWz3a9WFE0bAJRDEvs
Mr7oOWwjqkvd9Rf96eMV8NP7osWJ3fgYXfvxCmH62/SzOTX7ejK+REihEAY6F9hT6sTKjXtRU2ul
ZferJt6fPevxOrcgq9JcOLYxv+vhenkuKoEicm84I41VPD27Am1RHMnRjUFBWPvvbtp/3hjf3wgf
2qJ/fHvBkfLCLBuix8fBhpKjMxuG1+wX116uER+a57bXdRtrynJOV6vCNWP/KnL4Q+f9pyf90Kds
wML5ag6bfYTfN0YCxPJdptaWvLRg99fv7yNS69tzHUUwx+bvkaX94wdam2ObhSpq+RqXdYeInkOI
c9rDY1sjYW0QVmebBZrjbo2qy1LrLMnrUbwGbV9uZG7Y8SBlc1GvWIF8Kt7/bO78x6tDSckY+Dj5
Q27146tTuNSGLKAYG8JHn1bdmVbrSodMTAcCeP6zKcS3J+NkfbSjoI346DRuM+b0+GObfZiu+QlX
YLabqupXIMk/u6IAhuCbDsle/imlVC1p76qhb9CFpe6JEpnmrN4u+0qWY+LNaOFXS8zftuEfduHv
L+MPA5Zvby3A3xPi0aW7f7zivrttfL9oSu3w1qZJiGSuAfY3pvhVdoT3YWbF0zCvR5aAtJg/jOZ+
fBo9NSVafL/Z58FJNtyG6iRVJs2KaNs01lml2u0kb6f6YBiPQ7ds3BYrbis2kfFuGjtLRTsyfxOd
PuAXiOvG2ZGiN1tf6Sge6UCIdsqk4DC4iJ05tSQH7lPHPyhnW2X9WWd+dQd3uzDxzvoXma4nmEDC
Kti77mfdbfPoJK0uWs+LPdpNVW3tm/TGyaA/j8s5xkIsdVMipZeUa8sJgi6WnrZeU+wyjf8fiMgv
Luw/0KQ/Lp/HTDTUwZjamUl81COpqI+MtSi7vUDYt+NYk3Ni9bybWhDQJdpgSTqnW3eNw+JP296K
63ACRRvSK/A8qU7MqSouC7pI+9RYzD3BQEizs+6lI7Q1rklQ29FWQT/218vFn75ssmxIBMRpR1nw
YWkib3RcCkup/RJidI9dgNzsy6/Bg/MuCXGN2y1mxEeO9j3dtyz29/7tjf+NGPkf1ZT/a6X4Q3X5
l5Xn/4815dG69F//qtt+qinv85eieqm//lBSHn/lXyWl9/txeMeejMALYwRfzreSMgp+P9aRhCcB
aDrSlP9dUdomJSVL6/HgA2GDIdy/K0oejJWQ+o9tgSQc1Ez/SUX5cU9Dagkth5E5mEjKyo+zN6+v
OoBzoj+M0tAXBDNIOy6PaHbh5PJXcoTjVfj9zcWTgVXm5RMsgFr8owW9qI3Cti2nO2BI0Ef1WXcw
ijnbMDjKDjSGaPZ99z38SZnwZ08Ig+pYfDNcJAzpx4VPWEPjhKpQBztiDIfsqzAuifTBkGBW9fXs
T7/Ka/hYffEOqbnQsh2B/tyIxwX/uwW9sZqcPCmO4ViLBce30g/OzDysr/sRB1yT5tmO5kT7NfPY
Vf76vX7cS3z4MsdSFkcFdS3uoh+fOsqNtLbMjo9UME6EiGjvKpybv3iWn64XnoU3xqeJMhdf34dP
VBKJSMHMs3TzqE+ZHXqfZGbYO0Wq+K/CC4+P9cPlcnwu1IFsWThEaQT8+I5SeMf1qqfuME0NYZDz
sZHe3w2kssd5mbJhpb/IhfyzNweFDiUUxQanuQ+nK2dSBsgc2R2CyBjiNM/zgzlPxn4JvNe//rKg
pB+/jx/eHa0KL8QGxjdGXOlHBRDjIk37DThPGU7jhV1WxjMklXpNGA+tN50UtHg4pDjbxp1DgAF5
ttGC8yEjPtf4CqDP+Fwvo/qqxMomHFUlMypDRYGxY4JecIjJ12HaeZjm09hAf5kfzbLjXW73BXo0
q8rpD1mddZd1/Xxpr7bZxAMunSfgNHgSzcapNMJ4x7opu6OOEaG7c2fqwvVidNIOhPuM/g94Jot5
O83NutsQ+yDHTRnB2zkvc6vPDpVw2P9G3a+UCRPARytnbMvEN/DxOjAfqjSviyAAl/yJYpRhfroy
CS2COOK11olE0/Nkd2kzHQyzC+Yd+7YuH+3cLnF6QG+iLMNTno/VBtVfo+tE9KvKr7rAiBiw5Iwz
p8dh8jsKjNUp0+lspOrBAa/TMJeb0cU2tjHKKCo2DkqL5zAoCuZ9jAg4IjsdVnX01nTsnmsBTJeu
zth2DIprNcwccmQQnE+m2xtXpljM8bxxIsAHDHICGOG2bdx3FTl5sd/KYYWBYBGoiztxuLb5LIsN
ZMBMb8OQydnWE22bn3qtUJ+71PSYuWWgxJqaz4QR/K6Av7gwMOlreWbYi5x2jinWAi0Appvd4rVW
f0aHVE4JdD89xmrmMLYxgWG0jBvszmfmJU2GsWamzDuzdgKBSw5YeuwRFefEgryc4cmereKhifpg
+JQB52x3Qe4AYsjaBQeXAp6B+A4WT3gxSGxW+zLvagJ/laGPx7ypNmMI85naBVlmLl/cvOwqUoNr
A145D+xej0aWFxtpShukkiyY4sFAmdcbJtWp97BkCglcnRfVyEAZQMeZ5SGI3oYD6g9wCtEURJ8h
DtmGjjvljNF5PjEF2IRZjq5h9dxu2I9dkEenZhrBMcjnKM0ue+mETBJSByk1/8QclSFMquqNyK2Z
sVFu17ZIaqctQBRHWUhFa3Y4hRPbQAQUU5/30U2ZN+FwDjVjMj/VnjUY/B87uiQ/ZOHaNZZV3VaI
aPprZgWBjQbDqx9UixglkZ102t1QTBMZulU7PDol/ruNVdsjkUF1qfLHMHdL4uj7TsRtlQb1we3w
29+OQWaum5nbgzEhkCn3xJWOc3GMC2FALxV0mAKvAT66GW/dPVd79JBphkBxC93soSnoIW6NfIVh
3UQEuWDMqrMeb6tAIBWQn2PmXzu4YUNiliyIlz3aFXBebgDCCx3HtEIe6bz6xmesM8V4pHtro2cL
GwaaPpdxveW01nxwRjkFvM+gZICF0arf2KN0q51Lp9vejJm7XOq+FO1G2PBOEpKZJhkD2TDEIWWo
aW/E6pX0y6XEfl57QEUYivbTcOlUi+li6MZvsWhYlQxQDWzjCIS+1GaXrYmbBSqFzyFTmquBMVyD
NWmbXdEX+rV2/PSLiR0j3HBaX6rEtCUNJtQ5hdj0QahZ2MQMf4lx+XDTGqInoCO1jDevSad2D2F1
fWxzIYdT6DTrAOorw1OTWQvk/XJi6IHCZ8KNuQpUI0wiw5tQzrmdpCxKZVK59XDdGxpSQsncK9g6
5jrhRs6zNoyh7pYTkprUOcE/VaTxxAi7TmZAJ3lSOCkOzWMckXMR1B253BomzoM56PmuVXlq7wGY
qmo3jHltXNZFaWD+HCN1lUcahLVfRGSbeMMcTUmLSOfRGZrMTyCQWK/+kKmXcVVTtjObJVA7Trvd
3XCMj8FAlx+nL1Bm6s1xItReZL3Ot7MtyzR2DPAASTAy8I+70G1PCq8yh32+9rBDSYonvy8gze4k
AOBUJ5hkBlzkOnBfOjPMSy6H2s4Tpye7NBZQVMCAtrQHkxrZ4YWypxo1l41yu179OsCwZcwPhSHk
2yqa6gtWI7GrXT0/R/7c7tn75JPX9OuT1Ud4gfqIgGE0QYyq+M4mNi2JXms+cRqOQ4l2hing9rT4
tmGB5LsROMB46PRkvM9MBq+ovbMez8NcPHvgyJ8rR6l7bWGxj8umEyppjCI10WUQJba3i0W/TtJI
8ySTftYmTOXEDQE2qeCjbBwkVJhn32yrZszYhtnAJ9f07acizTyAWHno3R0JZp8XM9s6BcqUodXh
dh3TDFoPUrEvVeGU52gXSbXCUFWmDWSGSbbhQ1t35b1B/+5MTjNK7vq57eedratik0oAAULbzrMs
OuPRVJH/qFfvHBTgcGG0og9idyr7c917wGFCMW8Gu+xVouoVVBBYuvxcG+20VcYgbzuUJ2fSXS9s
uxk2srebC5AqkceU3F6vi87XB495JII3dHS0fQPGrYbzaEtrOzn5bRu2wbUMlyjcOtXsvSOxEeSZ
WGTvNtbsJTIitoUpv94MayQ3KFubRJrlAxeFxXkUe9m9U1mQHBbvRkbTQLz96LpJb9Qwuvwz3kJ2
6qCoZ8Vdg2djxULb0IrN6RXX7qkBj7CNBdZpcH/VgNJpDu1XwyjdN3uwLcIyljFkP5sfiyl4Bws4
nrrR6lz3dWUeYIHVG6JZujdvyUlnnHqAhok/q0wmdqA4LmMpQN1S+xD99GJF8Who67FNW/NStOCl
POXpUyNchywuppVIlUFbxqGKgn67OigY48Izl3tHj2u+z7kT34pqaMp9WEb+TcDnctmQhHFrzvkr
GkOPhQWE+hmo4OyiZcK2XqtWRecu/qydXYU0+osO2H5cVYtzyXho9diPSCWJzJIwl4IArQPaMcei
oS7XEOWd3aSxAsLTEH6k8bBj/galMLiAL/ZEwlaUH63XcgeHjCGnfLC301qvNy12fTepwLtbu4pB
pMUxbVlyMsQXfwRtYWcqKRtdWjHtHs+HgBNcwV0oZUKJ5T21NmFHCxPh8dyt5+GpLUUfPlMEKYSB
zVTflbK0vkjNrObQl/M07dAqze1lbmXIJ5mzjzeZ34FJkutaCWJzA7XuV8iNxYnhjsP4bCl4AF9p
dfbOydI685Mq6Ug+NaidTueOANOkng2LgW5pAphDDrbOSTtmIL7gkuhdK2x9B9cQSZQhChWPBEsE
++PIkaQoUxZPodWOM7MOD2215xjRvEk1byoh0Ew+p62j1niiONlI5iU66Rq7ewcYM16I3HFOqXXa
Wwd9hHVreBGbe+G41TsDYiBVoZM79TZikQyIQRPy2uyX6MkuI1q6Tlu3j2kqm23f+TlD7NIdHpTH
WTyx3Y6DD+gRnM7lOEMvZLStUAOlUQSbi4sLXz/GNG71VBSv+DKHm66vx0NUHjeXpdEF7mcpz7Dw
o23ljJfUaVpy+8tu/FS6YnntpzAAE1gF1blpDOnV2tpManrazCoBf5XOZzJMKQkRn6bihcjtVm8K
T/klwDZLXIVCGPe+WjJcmyF0t3he0C9fVaks9d4YneyJO5ZqFxnk8Mj4JIR4YZcvXYrGHHqKSq+b
lMkTYgPIauDIwZENznkXjRaGbqOLbrGlwXApg7R9WMKhA2NRj/WuTN3hTPsqSixXt33iltN0WBpr
2hdOPsOIi+TNyqmdW9rPTqX2Zgi2iBaKwk9xQItHQFgcoGyxfDqaEZHHDOU50yzkC4adM/46nsQm
NLgPBrCsePGpLgL0ShRBAwX2nCPBGO3J/6RkdAOwDLjJZPdbVJrd+1wrn8+B889hsCh567nt4gEZ
JrLONn9w1mpfR3V3sqrm2bTSM4fg66tQ2idIsgDeBJJ1vC5jI9LnLYfDje+XZ1lque9AbE9QoFHP
QgrBf7+DsDrGRij2XmZdQXBg2YnYUoM6e4SpCzhe2xYSCK12eWru0LXHXt4El4bud+mM5yt2MXwe
VRwro8C9b8tPVOouPkyLebST77Jw6ZMsTHemMK/XgQXIy9yGImgSLxicy9gK5JlXuvfE9uUP+YjX
zWozxk8IXPdZRPVP0dWdFHZ4vZis11D8Glg/oVHHlltHn4Zx8eI6o7pO1/YqV+UZ+0Qfd0U/Hzob
4g2CrOCipom2tRnnx8Pk6KTiw2H2Pk+3pbbw4Hb5QaWBd2Iob9obQ3nXUXbFss5PiWviexnEkIzT
ZB/cfkI15HSfnNrehYLfTSvgU1OAmlOjtY2X0rnrc25sMVDlAcCz1uco6C4tF5D7VE3ZKw+/bLEI
ozLNkfwAGXqzTHE29+lwDTQn0ihGy3MVRDvpaCvBjoIAo+qj0zLiOYmsQ4/U5F/8dbRPAq/z4sIE
81ZXU2rzpRZbUN3exmz7G7Oe7rLCwBYZBBdLaOkLDTvxTlfz3CdGBIDXbe10O6jSvK/oajgbUaEl
4jrG+b41BufEHLIB5rgyEJ7CPqAaRRXY7vNCT4+FXLucJ+xRGqulYoVBtBynkXNZTrq6d+pgBAZi
jQWPt34JrfLNdKVFq6Hvs5MaUyeDzJ74Ke3HYZru+tHlsNiH3ech8sqLmWP1Zi1GeIBOuRXdMUpT
R6VISoM5Q/QJb/MTaxS4kmKOtm5ht4ggFw5xmDcSqbqrtZZGPBD+dRFUhjxHvWdvFB2GbWdMxpvD
5hBPiNUv10C+c6ud4xO7FdDYE2o6UkkoY63uRPvBCc3BO07f951ZBedRIx9K6Crx4JDAXmqgktng
WRxB6Aq2xqPu8y25qsMnOZiN2KZl0Z5UxsQxunUexQCnktXsPTuGPTRhtOOMwcBtDqMr/IHNnTXZ
1WkpoyaWC/dJNqBCYzpH0AZZprgK1K3f2XwH1pSOsSWn5utRjHAdDCOVXGY8jm6enlXMEO6D0jN3
Q5YdirJnYezUyAg9c+sbLCsuap7Qjr0guyv75q7LS+eTEeUPkV+EGzRizmnQzWfewGZNei1CANTg
N0GOaJmOUf2KzuckS1V7WXWMUgyLq65JwZMa2S0Kpc/NCnCqshpggTplyw0G67OVyuipsQVmJ8OZ
q888x4mqS6jG/WC+9gQM7CaK3ilWVrscuGL7fYkwgSOSVe7YkQG+jGY6PZSgDE9qa6i/lKYnnQsf
qpbacrmmEf2BNAw2VY6iy/FXa1fSwAKebHckDJpHMSjnJwC+ZX/j4gwoN62vkNyEofzsCR5qHjrv
UGaqvBkIUrmg7g8Trau7AQ0yXwIAyi9WYfqXVqR9PlRR31dNNPjJ1KpqT+gtTeKFgv+qnXqGT4re
eM6pwuY9zahLt/TkrV0WTf1B+878SrDISFEN9o/sG/+0tpU6oOdp9kVlrkDEhO5Pl2o0lw3BadPj
2Cl7jqnTvOvO08RSDkMurxEE3WU04eJp8eX5UFJIJLDtspUpp4H4FgNFsV8G5troRqMi4fYEjLYs
kR1sTdWoTVfLHPJ8Yd7oZqa55mdCPtBn856lpYfLTK5ml2DcWd6tZVo3/boMd7RYJtBafk0YqBV5
A2DJqqu37E6QOgAFEK+YaduEUNJ2cA84DTxLUy91MgIpuHHcWVtcvys6Ml1yfWNdSIWxWaOebKMm
G1QCD1qDI10683YECZUmLt3c9dQ7tl2htaCp25L4Xt31wIqmeAicPmBzm6MmMRi7ogBc/y97Z7Ib
t7Kl61fZqHFxg30zrGRmMtVZvWR7Qtiyzb4LdkE+/f3oXTjXSekqoQNcoAYF+JzJBhQZZDBixVr/
/63W1NmwXTwdGNM8EmgEr+iuSwSrKJlLc9PN9KTdWzVZfQT2LZ4ULmJU5CgEpJdzCHd2N5tx522n
DBTxBd1a8uWbKIqzsW3NYU+vSfwhZp2IX7LzAM/JZGztoLQGrhVtNOrcYaXm+Ypdade1LNGZTtUw
lj5WjPaz3or4axNpxJNaOpX5Rg8LSXKWyxfQ9Ukv7pJqqEpuwGMG+9SIQKR3LokqhOwoLjeN2iiI
VesQHJ6NLV/fWmrrfamKVAAR10f5rIR2nx/MLplvcVfXBgeuhyaztYYOcrVuKeJsKK3U28QKTZH3
mZtbVBdGov69kfSZvbUHNYf7JHKilLaPqxvDLOYXrbbrwZ/q2M3PkrE21b1qxVmQOxL5qnSz9GoC
6KPtuia2vlpxOio+zqY5PyONi5YyiYUO9LUBvLBhPam5b7mpM+xcdTAM/qtTf59aq74y8YJXfsST
RrSPZpyNrw6zapO3dfc9S0JyUW5mJY/zVCP8Ne2e6EaqQ7k8Dctk25nJ4kBNZ6/YyBpK+xbB36xz
8Qgnegw3zXBrFYU7Enk35Gj4EensO2PuXFcaedJd2dB4dcOsFwkMCBzlkVSiuB2NXlNYEWSsWbpJ
Pe2dOU2CkCR6TQ6YBARqUaN/bqBSSBa0Krsl/Kgo+XbQ1f2kaMoBuK3SJgeX2sCjPZWI770sS+dN
1Rbz56phrWy4xRuL9yyzXmYadue7XHT6dU0+4CcfHSpS6HJoGOZKj8+zXohp62BcmH23MDt328HE
fFBC0zyv9EG7LJzW5eRWjDhHJVu7z43AM4DnDZGw11bjWW0X1VeP/J8f1u3zOCVUmLPGCYU/khdx
NqFeT1/s0aoPkd1RE0JiH2tbEVao+CfeXL0l4CbflA5J/2k2dWTSUNAouctxSUmVfWRbO6I2UrRW
XiXmRh0SW9/CYp2/U02Pr8iHhT+AAOj4W9Br9Bu9iTxtk+NqY6+SE+l9fcinL5ZrDN9xjo0ohGWJ
eQgoQsNLnZe6QjbLRPUl0H6xwew2o3dWFRclFkeruh9GqWm72sudFyJEALhq5xS3SHsz1GttU1eb
rPTGO5DnFpYosxlstlp72A+GM1QH5NwtixIrSY70GrvTRotM1b6xlz0rCLM0z/04ybgqN3GBccaQ
Iy6bwZMFSQit0jho6dTo7lpVSZ97kerFuU2O8HNOWveusUE6b83G0q/pmO5imIjw7fmRCnCZtO4s
iFRDL/b2SdyriOx7ZxGDT137Qss2mPlhuoyb83w3jtvzGYaTgz1Dr5WkOsAwKrWdZwxz5bd0/7zk
SCeK7KGrmVywOV82Cti9n63ldBhOdC3nfpjYVX0Yh1Sj9XOr/wIsYmK90sa+/wlj3bbORCwteR56
iXNQstGbt6x6i6t8KvtfIm+bfj+UNTYWCfxm3OSG2twI0aifyQT33/my0XO4E60a8I5QKusd0afc
jKYkuuZalVyl0kXj7nEAsW1lWvnglkr1OWYf0TaQjMFERLVa/CCdHU6+BVBBI8hrs4usQNzoR31G
oETuBU0ILHYWCP1xqusqd418qys1yY2wpyMbRqxafrcdacH3TOph3nRU2ms/MrX5Dug3xR09lyDH
m9lwGnK8KnIojUvpr8xIu6c4jMQj7ZiLhN04xhhZ6LH9UCUhh2LCZ/4s0kSr/Gq0k2QT6Qo9sLqB
VN7GqevoS647nHOGkpJCaGRt6kGHX/XaSiNWXi1SuJlwKXsVENTsfgE3YL5gRC2R1RjlPPpVSTpq
wymOK0rME+SO3BtaIwCdbxd7ywxHLmlm9A0vhiX2JRK6S3qYijAA0uKeMSGQ9bVlDD/p8dPcR9nI
ghupb/8kphtUX5/w6W2qyXW/kdv3Lm1SMRBly8rDTDLISUXxb6nlgUAkIqlfR2i43cZr9rk7aoEz
uoQ/o6aAN4dd1VBzqVTlecYBom0pfKCKt5b6T6DnFreJUqtsKglDPy2NN9ws2dpk9I2t0vV8uBgE
2sWhky+WJwDuiHoMuro8zqMpPg9mZL2wusrJn7ROPJfcZe7KsOGkGZNq5uNz6/FCqomE7elQU9zh
PpT2udXg1aB3QlRci85lw8msTpvJSboknGTUscK8kV6eN4krl7zK0EUvdRc3n4cR+y6GV32c97bW
cGkWcYVNwzJk92ymjkreQuPSdxNRDR6/ZXUTPZEW5EEAhZqmHVY87yXKuRbct2brppysFSnjUejq
uBs82qlv01YT+r7Cu9sGUeqYoIOghBv7ZgibxIeoTqwtzIGDtSqNyNi7ojW/cD2UtJjOpsG+iptE
K4eNl8ik3QnKm/W+yBy05aWWT0QaNhlKgu6USYq8GfOLiY4pcNsHbkfXXqO13wctzq29h8P0M+WE
ptqLDn/LLqJy1pB64iw745CYHNY5rUfPuReXFtkYhuWywBlCtcOYi13H6vjaxHo9bztsHdxZ2ogS
ZaO3hE9Jo49XTmzRZIaQONI2c0yylXCZLp83k90zg2TUwg6fnswfxkZzPhcdyMj9WMCPXOrBVCd4
mk15QAbcPXsFYLjLTIfFuyv1xWI91VWJp9TCs7ghpTlY2zllIz3jJqqHtHGBmb2ll5nGohhdWV2H
ODp+dBj1x7vCVmZv32K0TfbY5ZUvth67cm/qJqEaOVcI/SRuJmVvs7S+x3llPmschAoxpLCjOwoA
fOdtWjneA6Y8lyhf6sQJiRrP14U64Zx23dDBtsrK6DdFF1qgcS1S0luzw9/j26owz9B2Jufw6vFc
6azu8zD25u+RrnfGluKI9SjwaNb7si4mgcNZkBricqiC5O9oVrJprDHH4kUIzXEUWfGFqOM2vebx
WppvdCSGx4qq6GZ0Ne1r0cRu5mObJx9RSWF8I/hUKY8W3fKoI6XCXAI5+aYZLTKEYeRxccbyFFHT
ds2p9tNcD9lQqLOeEQO0s0+bMhdDWdaG5caI7Fz3iYj0izRXFbllRvVlmSuNy2JMs/uIM8QB8jqS
mKFarLmbhkS5theeFgZcDTx7E0+JfWd4qFox9ebicYBfH26budVfopjkC7f9udy/r7J4Jf9BVsE1
CFkyffjwpazEKpamWDZds7mt9aP1xVb76TlrOvksXO4TRaLit3p/wLXQkpQnrWXpRgpBzsEQsJL/
FBSshKMo3cEMtZ6WDF0XU7uGYFxvFYEq6hK2tEx4tlx9gqQ0yNKUfY4L/f2f8UrHws9YEKA63D40
XWvoqLF4Jyi29we11oYHVrmyrXusueTxyhOgiFeqo99UU4+hENKjYl1+yh+Cp0IY9oIt6w6OWdrt
JurC9JbcX354f0av3yR9xPEBkR/nWoby+3gYu6kKZdTU7jBgy9s3kAlwvXkxV7awDoYkiU90v379
BBkP1hNivQX3u2YQss12FFKT7qB24LsoveqPbQKX3sat9fT+1LTltx8JgXiEOsEVbQtQOunruWVW
4ziJPnWHzMssgDzIRkfZtvsGQRcjjrCoyaCVF85kTaThrXmra0N7LvTauX//p7z1lHWTTqMGv4fo
d/Uy8xqpAFXg/lAU6ZlqVT/javwCUjza1+q/sW4M2wPfZSDuAsx2/EKpm84RXI3ugO04PSxGu4NS
WNoJl8dbqxPtJHYe29JUa81tFiYRWZeKjmQU8im+tP7CKTVxYi5vPTYa1qPjsjA/0Bj5eC5xmhL4
9HF3mCQmvUBkntLe4JbM5QU0LsDeijVS7X3/Xa1XKKpNFN0LGcY2LIu1ejyoXavcQWupBtxpul+O
ZaNUJqcUZ7t6UsIv7w+25mOSkFg0eOhUAWTSO2jNF3N7zJ6u28qAql/xrWxb+OoIUNIdymf1zFPx
g0pk7o9621ovdTQSzRW2cQjLLN2VhqwvdeLHuxM/av3h/P5RhKlstqBxcJ0cPwJXRe9IPkYG0eTa
fpsLcY+JmTS/Pk8+N4l6h4d4uDYrhCBQ+K19Vzbhvp+SU5/wG+/CAKnOVsuOS9Vxfc5g93YsoCgg
ydoo0JKw+oXtebyFZ2TfvD/p9YpmzkujDJS/WNA0pn48Zzk55YjGbQ5cShx+1fb6WY5J8YSJ6K0J
8aKBDrEBqo67WlxjR4nGnD0ZJLZKOnKAV0zsVXhThMAc4voJme5bwy2DLe4hE/nlarhMn9EjasMU
zCGKfnyPCNmM+Yo+YqeIk288Plx9LvsbclmUz8un/MdxBQSoVJwZbqjuDghaDJU8gFacgtW9MR/Q
x3yUnFUewu/V5lZoxP5cR7vA7PLxl7BT9+BFqvxhV9QPP7webNi8aKnZBRxnbbwyxpEqmUl9VTXV
mU5382ejqE6C6Xkqf55QLDrouFgPsUQgE18LcWkGUxLCeG3QzPXPNCm93WR2H+xnumwxtGTjj7Pg
cDGskVNWhzkCdGQbzApZztI04/My98SJQOKNBYCezXGIVJBo870eLwCXFBHORrqOI45LtzO4mXON
5Mj+/bfyxgJw0TfQhcgAB0ot/XgU+C1trYh4Ctqp0m8TrRDwInVbuUwRD3ywfczy4FyDbgEg0XX0
0r/dP3+saaPsVIzgQgZE8wN5JESItNWjt6k8j/ppuM9A1Iwnjrw3HuNiTMOcsDTTZqkfT5DVnQm0
JxL8hj190uJiDNLJdD/Yqeb31PBkaVB4F8/run3xnFQFmV9qucPSR+C2pgJl74dWLdUPKr+XZ8j/
dByFHG+YNI7nUxUe2QsvHAPHlsPXUbW6HxrXw5dkcOYTzvHXa0PDOEfXQTJq9MJakwrJcJMJJCMa
FC59IA2DJl5D2dVBVZOien8Zvn5L3EQW9xdeJmC01uqwaLxQDlTEIP2MdppvVCS0Oa7/n++P8npC
ukpstdDiVJNoefVJJR4qk8aZNLqyqWlQVKW80Bvbhi1QtM//zlBsEmx5sAnXFN9O9vTJCy0tMJW6
33pJQZF4zIatY2TWiWe3fKLHex6zAkvn4suBmKwaxyuC7EUfq+DGggpm3aYftF5uPSfXv4kYIfoO
HuxDOSNeCClWnNg9Xr82LgF8zdAdl4vBGtKMgN5OITNrgaAN6b03hxP5K1X/8E6IxpKD0FvubSTL
lrvsH9sGZU+VjkqRExRkgg7l7ISXOgixE4/xjbksG/rii/l9P1yNYkob6UQeM4oVDls9y7qdipPg
w1ERxx/Rt0kgSISqrj5f9KW8Lqk6PLEkRO872oDBhjidPmp/cSyDlgbo2QgdOBLXKHxEvXlLWVYN
4tZLtwJa39aUBlyrLCs//H44OEhc6CAHlmNxvcWO1eCU5mQttV/6FNNMea/2UGXe/6Jevx9zwely
shtcXvT1F0X5vQbzLKzAXEqT0YSRGMWv/uFVgB1q6T60tCrgyFi9H00tkNt5nRX0WjrCFK9/hDE4
xfen8nofIuOy4G6BNywGs9Whq2RLFzWvtAJUq901zRzcS4OOs9xEcvrXvT/WG48NK+1i3GPb4xNd
vRxwVzUVGccMaHdSoywjckm2wjCGDy9sIEfYkjlrSQ1wyh9/pMkAMCsF+R/Q633azI6FkAuh6YnX
s/yV472OwA6NCfALh3KdvTonjKjoSYfUzGZyrYvWVCJy1bHqU9ArD5UqP8iV5aRd2smDq7aXcJKb
2/GsDCFMjCqqGSickrh03PlAFT888Y5ezwpUt4VJjb5XxDzrSwzbGueflyLqFGWVnI1gKEofBU6o
+sjtp2GH9BSg3vsLY/npx4+SdBtwWdYYewQzPZ5aofeDSwXeCnQJKvIua+eeRH7fO8XBpEUEeexI
YDLPQwNPm0tS3bwp5mo4BYZf3tj6ZxCg6fAfrMWOuHqjfW67SHZqKyiw55+j19KuLaUK91Mm5a2p
DfK6MejO9P7cX38UJCJwnfCR03SajNbx3MERU1fNcitIsSH6Fnp0X6N31O79Uda4WJ6pC9Ca74Iv
g6uwufyMPw6uuWyVtEnUNkjEiHBTOFYN0TCTi8WndMNP8EEz11cSMzS3SUIRKUDkkL1MwlW0M9sZ
0NDYJV1MfCu2BoHhvsLzXneONM+mQnZPXZdI6c+ZaUc7y1hMM140lrovoHdQjIZ4OpxpJGD7E+v1
9TvDEcjhxT/yqdyEj+eVdW1jpYPZYQhsxRZvwUVUEFFLZ1LPuHq7fh9NyYlg9PU3wpi0niSSXwyr
pn485pQs3epxcgZekc53xPKKX6qT900r3OGHK3rjxL3hjfEIEnlt5EnIyL0aj45jsT4pbdBz59/2
2MP28HKV3aRa1rmLhvL+/cXy+kzgIGCGTI7MHAXS4/kl0iyyPDfboBVpcYZiHLgd+mR0leGphNzr
qWEz5vxZmDIaVtzV6iekxyaq5CzLRnS/8jJSgcGV0aeQ+GibRLb54fiAvDFRFQedZpvkM46n1jsD
ReBQFUFSqfY5nhdM/VYUncrNvP6oPejfBmE9JHeKGqtp5eTy5yQZRWB1Mn+WmGr8zI3SE9vmq1Fs
nesD4H2yaC6RwmodApWUmY5wO1DbKrogZCFjIjT77IOrgVEIeUkzAHIyqZAcPzIcOUvxtx0Cqqj5
AZNcfPDcBCVNPtjB+0O9NSHKFewDXF5t/A/HQ+VzJGwtBjUpQ0t/zApHPYMcW20/Pgp9xJBn05eJ
WH69Blpksrg8hyBU0Xi5/WA+yaYQH+xAxBYBasDSSW5q3BTYm44ng6Kld2rF7QNkQOZORtA+chmW
H0zW/x6FqzeZqgUSoK3WAM1FelkO+RDYUUWulk5tW7dD5fDxR+ZwSTAZR4c5vn4xyMNT2/R6RPNV
dI9cPwJNO6XfPz4Ky5jef+zjSynu+IlN5oRaEv04yeC4QbQlWv06SmS+//AwywlvLRHOElMtq/CP
ozCcaTRiygSgKfDR6rwsC1teRolT1B8faEnP0UKCFU0qZvXlVF04aygT+2A23OhKQcCzT6UjT0S7
S4R+FLWQxafsRnYOienSgON4OoaKUcgtqj6Alqql+8iItXQXF2VdXsmo0m/ySB2cq7EdVNvXM6uO
Pv7RLrd98kzYQSzTXj3OcsCNNGIjD3pRV58AIw9k2E+2+fydzl5PE+mZrXEi/T53j6eJh1pKe2Ka
VW6k53pkJk9ZqWj9fo5FfBvrwJ8jy40/V9AjdkKE3s7KEu/Es16e5epHkLu3SQ6RZiK6X33Tw0DL
s8JOxsCCDQx+ta32COfCM11iRELc0Iw3DqaX8cRV49WBTKWYlBQxKfkbDsnVh8G8Q75MbwjKcogu
M0xWW9UalKsO69K/MRRcE663vFS0IKtbhlXANG2FOgSxRf0KpcvYvkz4WC9bWKmnYt+3HufSK4z3
ycqhSd7xOy2nrKbEpA1B47npYeYgvizFBKRA77R6XycNL7pV8x8f/v5ZRqTCljSRxvl5PKqLrhOA
xjCQtiy02zTsx11JU+2Pb8zLpdrTuFirZKZWD9LJImnQCm4MumxEd1Sr7UWMSfrE61re/HpB8jlw
xBAhLtvm8Vz4FvokE4LtXzbTgUjBhTqIagL6aI1KfFvSIuTXxx8f6h1aWVHjpzfYamLSmBq8RPMQ
0A88g26FpBWngf353xmFKJsBuFuvITQd5QZ4BxzSE17jM282m22U59GJa9HyeNaPj2LTv0ZZZT+S
QtByWaOwUYc0Qa8Ic/x+1L3tR+diqICMrGXrouiwXgoSSRIazKQPqLZWu7kGQJtpvX5ilNebBEVU
lgLBBkArEuXHSyFfOhWKxhgCAeAO3a67nUpIBlmUfTiPQxnQpG4Lx06n3rlWPNRZ0TVqJnk3XZxh
qe27MxVdxIlQ/fW5BoyRr0df6mh8q6vNIReT1TphBupFzraJxFOQvcYQC7kWi2P52Q3Vm7AYQgwa
eTV+OOAxCEF/M2q5lnDoHD9Mt6C/axgTIzgt7ulIgdTQA+g+sfxeqVigAR0Ns9rY00mnOAjJMwCf
bFKITCdMZWR3+oLuGFGUWrsi84DBi67YxLQfwEGDsHiGnvHlw0tUW/RPbFg0XCY6Op5vIiIWbxL2
QQbAeIPv3Lz1aAT7+P4or/d7Ll/YzrgXEUxS/Dgexa2lJ9Rs6gPyOWP2Sa8UCAdT445fOF3kRTop
g7sTFuLlE+f26++chCN5AloBUX1jTR0P3Iqy6Fyj74JhjJpru6OBr2FkzokVuzyk490E/TD1PWaH
Jon9+HiUMU7DQq3aJRIC6pnG+HJyWZQB+lZxYuW8NRQVDTR6ZM4oIK2G6vLZHIeMfR+CFX4FpQOI
3qL9F4PmfjTbQd6IeiVqIx4h+rzVdxh6YujJuQ0BPXKukgyhvSK1nxWhJugx/cS83nhRJO/RGhDq
LB3dl//+R2w+IpkkdaP3gcyqep+HNX6opo/bp/cX4ht7C/VKIqnlnkGaePXdYeYC4W9yN5tmHRJA
Grc7FLT21hwU8zmeIq6FtTOc0zUsOVEzfWOClg3TmIwxyRXKtMcTJNNulx6WggBYR70binL6YqQp
WKf3J/jG+uBOiHiTx0ipbX2VyvMZHRwktwCP/5Sc6QqK6p2O87rZVvh6vr4/2vK4VgufWh+6NLaO
39/28aRAOHpDjkUmaCOj8Fsxi8Z3nGaCX/9bKQ/CP3ROzPD1mCTBlzocexb14LUWrtTbVPEoaAaD
QC5KskcAj3R/VLIdz02Zneqv/Pq9EQ8jgIDjpiEgW0NH6eDhiqYhzxhbNdmq2aloFTI52/cf5Bu3
HIt7NKUyGsMyL3V5r3+sfwjyUqgOtxzPzQJoZ99UKVIfyMHPKLJ35ph8p9U2dkSufIsV/cNXuWV0
MqnLykGDsxrdUpRoJEZhf8YD+Ut4ensJhWl6fn+Sbz1KitE6rEaeJr03j+cIzAnLxcAnkFKw9W16
Ve9aE8X7x0ehvyZbFpk40vmrs6Zsu6qlxR9zUYzoAqiEd8hH7cTe+Poz42MmDgKzRwaTssnxVEbh
JWlXFiJAMRD7TVpZP9o0l/swNdPb9+fzxnpnKG4txI+8nnU6KenU3HLSXgS0Z0lav85k8UDfX9U4
WPrg3BWNqL+9P+Kbk6Ox3EIsNMg8r1ZD0qqyoiQMWr920nsvgdaBuaCfaEpJK6PuxNJ/YzS2D+pa
Lll8srOr0TQsvHOhtm0gTEvspErDUjutaFTRGumHz2mqtkR1lG/5R8Bz/NZqgBUu8DkRpF1votbT
0kc0ofKsC+kE9/4zfB3xIGbjhIZUvHxX6xpuT7usUpGk7gdKKLRNLODz39BBpU/2OI6a9LqUuvpj
VMN8PiHGfmMrIS1IEVQl7mfdrGnfTaOlTURj40BzanGjqk1/OdKdXHlKhizyMUHZW1hNtd+0wxYf
cvTh+y/DQxlfhl4Cy+UI/mMn02NNF/kM9QqcaLyb2lANkjg9cfC8XjTLILaLmYQdntvV8SAdtfm4
tXvQGzFVQhpughFKPTzVzam66OtNi5HIi0B+5f9hyR6PpLkjFnV7BuIFLmsfteTaG1pInDjU3poP
gSN3OL51UoavtkYapmQ14c+ka4uRcrEppq3ne+mQnti63pgQCmBqIaSNAcKvMwfCUFq9cTg/EVZl
X5Okt86GMS92v9f//+KN/wPF7R9bwSu88f03mlH8dfiZ/yy//edf/9W+/Cxbmm78BfH4rwc26O5b
+dePb3/5fRmzLf/TpOOfThz82X8QyIr5N9sgaWpOGJNN2HYIFv9hICua+Td7GJlQNPpEXtyP/0VB
Vpy/uX4s5/jSoIG6ss1R8t+NNRRT/ZtCMHcGwhgCGusjFOTVDkM/D1TkJNG5IFN/sskIHX8TsywQ
ZlbxuZrBEsU2VqmwFUuaT5UHUWpD8QgDvK6+R5kp6xDDvSGwMZP4oKGR7sTxKYzw71vc/w1Dl9Qw
IQVKRFgF+iKVWB0h5FAnqul4MJFO4b92mx7aIU148Nv4NmSY5EUZ8ITH5GyLoTdo42l5LQ3nZ0PJ
t4lTsVXvpD1jxw5Bwp7YD1d3fbT2pqeTnqHnCUI1Kk+rXxd5BXCzwegpcKa6nP266Bv9POucOCeR
Mg04gstYmDG99hZt4ux3Vu42N2kJOWGPgUJxbrUock/19Pht5/jjqVnL4sKEQVtt7uW6vr6R6Ab+
2oU3Kkpc6tOOLduUl+BdsRbvsEkqLlZbW58hS9LBq2yeJF1uh7MMXC5tTzQAgbbrGyNETwRdUJk0
sARTmz4gYHOeNZwFErotnuDY9AX9fmilQhs/AAj/v/aZh6rg37onzxFp/f/JY/8fSVnnJHqHsv4t
pd3mstscbTLL8fXPJuNYf9Pb+fdHzAnKPsKy/GePseGsc0slZbxcRFwiiX9tMab2N9o3Fa02XxkX
BZc/9987jGH/TQqEehSHMike/uJHtpjlVP1jbf6uzy56cKRBVLrZsI53GNNKXHoiGl5guhKYaDjU
j13bjs8hBYwrp1f0yy5ttFsEa6dqdwjslg/yaHC2VzIQdJjQude+yrEAWlfBXEgt0Omvc6Cnbf3I
nJ3+AqpNqO1DdS53IXqmaWuHdjfs8zq8oIMyQJh5yl9agam56lXjtnfnMXCl5zx5tES9Vz23xfxa
jgbSGyt2sdcm0W1cefph1I3hFsJhUW56yxLaNu7MGP7xLIcbDWjt9zAkhEtzbBI0Fg8va3cuNj3Q
FjrMtXTxjcV3G8rMQUJu3XONdb9JUvPzRulGfKUD/T35lOkDiS+3GNNzDzSeIiHQAhWBvjEsxMu4
NZP7oQuNC2m6yS8uUXl31kWFRpeEMRLVttX74tbsKlzUYBgv6zGMrjRFYD7oBoBjgIfqayOVoCby
vm5evHGu77OK9Pi215r4pYI38blJo3LnYBfcuq3mRb7Z0bOa8p3ZRztJylfb1sSVj8o4tJ/NfARo
muXzAqkjGCo2UajSUFE6abb0ryueaOQFnhNWBSwCZ8x2zlS4V24lyzOHRse7gbjuEIGP29K4u/Nr
MSmHrMrSm8nNKuTXUbIvVDX9hWVe2ZV9jBYqTIWxMSO9Bxvh6FdYj5Ut1RB5pXlh/ZA7ibIfZ1Uc
sjDL8BNDFc1amHpNRbuizTjKL50FzAi271D8kJnMP89hpF1M7Kx0V42G/ZQazZPZw4g0rCF6xP6J
1zSZI+5XKO43UksBAFCcyzYZ/uYfXJit69AUdJSc6SRFO6maVlFxFW1zhTLJJlXFuYKY71O9tGKZ
8lBu3V7v9kmdtN8619uC4vzkqWJHO/HZL2FnHbCXtWdcNZvbrtaN61JraC8ZcS3Ia9qzG55ynjtV
5jczzdfiUu0uSqUw9/B0lDMOJO2JDFe7sSqjC6pEGzBCq8XXzOyc29aZpl9FYkCKMbMpua8hLM5+
m0w9fA2z29baNFzOLsXF87JSpy9O1s0bFf6ns0lgnAEisrp5ZxhhsS/KqD4DvHQGW+UFg3oITrqu
tnwY3xu+Yzq6TqlvGHCPzAEqhKZMN5atuD8Nt7uKQdF2mlftrIFWcBZiKasl8xsNOP1mHlnYACvA
A55tbRhFF43UdlpkiyCOw/Mu0u7q1oR1WMy4j8yzXobIHuv+MvXaYl8WpT9jAfcyHUju1AzPo64B
BdFfBO2+toYa/VS0+6ZWwKth24a2t8H5fivz5Knqpgdhi/MwMR6AXd7D9LrT4+aQ9hBjaQTtpmNg
98mVARwyDCWo7RRpUtHxMWUlTORIPJQlvZrT8Uk4ICWhkqClt4HARBrqyMfJszCfD99jw3yIM/3r
FE/dlQ2K6RrGfegnVmfctHr6Y4qjBAWHlJ/qTrnMJvt8oJeh1moHc4zRXfxEYZluclM5r6lf0EAg
Wjznwrfz9kH1wHDyCIywZBH2YPDM2r2kQzTA/FQ8mFN+WXnmxlDlLh7xNtMoTG2gmyV0jW7NOPFF
3Bk7QEUvuW2ndEq1uyvqovFZXhXZAbrNg5mF1rmQcHfg2TQvRqxAhwBgsZeatc2yCZJZ9Rl6k/tT
8QzlYAvrPB3Hh9FKzB0eFFBy1gDuMI+edQlEtB08nzAZVEx8PhTzxkyfx6rrAlvrdxUsHj9j/4QM
CXDpqzWUILkNWhNm6c9Sb+7Ao9V+57Hbd/anacwFruIIGnfxiODyIXY/0Wz8ITWAaRVZ+SMEKQMi
GNQTbMErapgbs9MgdffjnVMAarQLWAi9rzWm67tWcp7D+8Yw8XWu1Gsp1Ssu6pCFhksYgsrVYI/D
bkrqW17uVgr3EA9w0VXpxDg02zvIrNtUdYBuVSSv7XhXQaXc0PYd0mty1QiLjj+azwFKKtaT8aZv
5k86O9WYVrf6DOBdqQCI6lRCHDv5HCX2Z72G9ePxrhIBrw/vbeKVt8DWrjOh3Wo90n3VTc+FTcda
VfEuU6VdGjYPgGJq6M+RTEikJ9epoVzzUd+jV8fsyl+LbBtitHemZSDpAbiAupal3846pIzBuh5c
SKB0gL4eh+GyVvov9Vh+Cl2L1knRt85IfFhM0gcC4QSTmlzMbqtsGlx1JP2utMmBSi7su6jvLygW
fCpnBJ+p8mQZ5aU2Kps0NudNXAy3GYeFrVX5VnWmXRt3Kk5442yM4LB0swfKBS4T/Ytz0pCllIfO
egTnBLRMcaDayB4xiWhoFhh54aHTxKUsrCtZ22lg1j/5vuIt8i7Dnw3pXIRdX/pWlGa7mA3+Uovy
xk8nVcNcJh/iejS3mdrSkbjS1fKmrDr5MLu2cl7a5l0OFYSuAKYKopXR5tSYttwaIhb9yOpRCo/1
rXIMOizWqHMP6ayCuqvs0JcEGueJWk5kImNt0/bTrjO+1TiYtpOJv82iy7fvebBLmiTMLhJXuXKi
SWHh0Oya1ujlfsia6F5J2GNILsr52+D0d2FVPGmdfT0bhfEknVy6l7Qvf3QpkwNOAy7lbHB8IEHl
SeUWDfzSPXIAb1Ok8so1Lrvmya3pjzyYvKZWSW4KdfmmMQZV0yczyrdjqT05ivNoAiebB/THnpl+
0Qvy+WEYZ7ThoBbpyLK47nLAsaPRfnVscTPLMN6U4DcmYZ9HMyfSrB0crXtymxDQbZR+68XMrqW7
+w7TRKPF5cZxsgWsUjYbYQ1snLX5YyidRxiUwEIsCF1tnX93ityHBwaet0gbv+3k2ayIiAXVEG5F
8BAj/axW7EPZJDdtVt/HafyY08ctVOgd68Q0WAGE6Vj5p1Lc92p7yGW6lQWUTEBeeVw+TE0PJgeV
ASvFC6BGn2dW3HCONecpGV9Qkhbhbf3FA9k4hNWZLtQ9PNGYZ6N+pg/DNksqYPrdrzSsr7yuORdm
EXjC+yLT5K5WFKb1f5g7rx3JkWzL/srgvrNBLR7ui9Pd6SJkhsqMFyIljdJo1OTX38XqBrrDMyYD
NYMBpoAGCqhG0EkazY7YZ21/Z2SOA5Sx+2TJogZNrexQ1OkrXJJ2I23md13NOyXefDbAfrflSnTt
WPmY8caR1PWDErEbNosR1rrYLtO0Tcp0C/rTwe2yumqnuNl6Wkz6ykLd2OMxnYTaqUxdZX4Pso8d
zFW4x7qQajZKa+5gx3xr9I63ZVcppeSm36JEh5oyT/g7TA9Jg0rcHClE1rq79/v6nGt6mPau+QwH
YHWwTz9lQzeszsP1ATtbfrWEqwJ2eWOOw2HQsa/WU2Xvbabo8N/WuxCLkiSiQ/k0OZBU3QIP9R7i
utPvDOREEd4Z8LZNA8adn+Ah3hrmIS3xzTSJvXflLD4jP4pEUZy0orq3BSHZyI6y6TvvNWhKzD0n
sXVn+LVJjS5eI7zAlTtVeyoTPOQ0+UYXHceXgp0SxeYuUEoPEfA8Y/J6Hy/LNRO941Z6isJe7PLs
Vfxzqp2tVs73EtUwICxPiwoNjv9s8oAn9kQqt+xNwCw/l22ankaLAJy1heHH3D6XhG4HagPHOIUF
NzTNXq99eyOkDDFt/mUEGQT+qnnOV8sHz3ymWntIYuY6QFRP4O3Dbl2ULv4hSuA1kQXe7VT4oZQi
PwKpVRs0GtdgYfy9VdavSO2wuzexRtEbWnwS1TZ2dgByZGn3YSJhv0M6u1+69DnrMANio8aPNnRc
FaYdHMnEe8GvRbG1DVaEcC/fFlI/tFP+xJB5Glr1tAO+bRNbdc9uMV/bqFiUuxwKb3jBi3l1trsz
++CQqulpxJzEzrRIds6P2T0nSZsx6jrjzzAu52WYzqml/1StP2xXHxVis7MZd1+sljAnWMozhLMx
RA+Mz7oaDlbrtF/rPt55Db9hUCZCjGZ+rRQk0zFbvvJbv/ojQO5Wv8GaDkgZ6KKNaWkgF6vhm18W
99YsrpoWWLbGlrnNXKcGmeRgi2g0Fs/GM9OTthjb2E+OnW1cpbq+qTIVteV0VTGPF9oqeazcWUS1
k06bHEN50TRqM9rzNYg0uHiBsUswOieY7kO3ZHNN7G1rfUJQcWo8XFLcdNkDphL2zs3ZdvTGZaPP
Hi3AoiGjNNvFsX4hVgNQNjBXLXbUzB413Z13yusiS6bPjYUzS66I69ly+y7f9q0aNrbW7cdV8tPj
F/BYWIlebdvCwUoXpYc8jAHf9SYXPQlj6X8OvLI9GqIHkOl3417CnzlCCHXvFWH3rpm8BiIvDgdH
fY6roy68cm+maRJheWT9rDvHhHYvZrq6o7ccKpkcPIHHDIbyYpNNk7ExJj2+zZjgV0QxNL5gheva
SdhB/N0pXOsz4kiAaYQZYKtw203vyKigL1eTIotFYJyERQWAJ1yHiR9dTNz241CQWQaTYf3MyTTY
M1Kj2BA1NL9Gt1/zCTGCwnWEcZS2pnZjXRvT3lGNdjvBF/4hx1ieB5lqBw1z0l0+ZONx7Jb+oBaw
kF7vQhKcqrzFWXgqPlHssPAKnggbparcz/C9scvMXXDfpTHKrSt0f48m0dvPnq9+OOz1V1LHkBum
uRk/uY0avptMuJ78Lq8/Ix51oWsDjN3oxTydoOUMeSg8T4beaFQHM63ih6yT/j4NNOvQ64n4QQGy
m/HxaHCIt7Sx9A8p+H42tAB/ViT3068uF9ot0CkTpGB8mqZ53MmgKuEGOQsHaIBziD/gzDi1nU58
RtHwjsiiD8JGCvsmWf0gN6QwzmnKcYcSLnFyl7tWqAxMMTozsJ9HpRlfpcV7oIz8c6kC7wELhW5n
tjlifDUlN51lHQuRP/upXgPHSvUIxA/YOeVLc2dJIa+1YJyiRvU+yRauYPAD1zqDFhxGpkpYv9LV
HjpwckEYKzxkDPLMGTpi4JziujdhWHpW85QGvvg5LsPwmrkTdGaqw/umnImebaVdL32pXesxvOMm
HruTCAwJzXhJNwH5fjQNQnwt2NwVidhM6LYMhXcYfC+/gz6dHQ3ptOegT6b9PAoIkggiNoOB5/oI
+BtsuCNfVFKOX922e2knPgE5nhPSqqhqrBXYnrjpN93K2GJrRuBzEqceRKGNX1M45w1GMtOAKnKy
++y7LWR2tqU9jiuknW+fkQ48hDwYY1YW37l6v4TUIOrT0A7qWtluvkXzc8vPnh4zt3KjxujUHr5Q
E7auc6Ms0jrZ6jiqmNNNV/UuX7g2eoc2GbqzdEe5X+AHf9NsqudorpBeD8YUcdgU92pI4i8ZOsWj
mxDs8z/zU4uvybWCWE/qnEG7D9hJDg3zhtmmc1Wmh7MrsHmeW480zHNupnws540V2+UeIQE8KXwy
QonH1EZCfvpZpk72hWzC/9EnAGnneIyvZG2rjUoExLLZTB7j0QM1njverd2N/k748JNrq2t39pDP
4UJ/UmOTMFCWkl2eMPhOb2HPsoFPTrtvmil7sYOuustNvbz1EqZIUzvTIeN4433ejsOV8JblNTc4
9FzRO/fC8OfIzI35bA9BfxvIeXnlqLAJkv3K3ebS7nejAKvMcVqk1/VAK3zjLrL60bc10STh61UN
2O/OCWrMflrLfFIGUZ0wu/pMH35+1L2WA4ekD0xmAF0kHBb4hrR7zP2Sxm0o9XY4k7ggmPVq9zZw
RQ3LU1u2pYO5qb/o5mNdieIgYpntle60O+DR2aHHF2I7ZKqXYacb9VeN73rLqarvWqAg28TjT0M/
jEP8v+PQ9/TyZcZW+AyyxdoZjhafPbOD/l0+uMpLoyDGAsTziS/MlIJO05f2w+K1Q2g6glopXSuS
ZJlwiWTpPiNr7DcB84XnRlbd2oi3T0YMzVBzMp8U0icWo2o5G4+xpgeKQHoyDsbo93caaIbnZGqc
K5DWzOCjFjAOi2z97YCazQ0rQIQI1hxKKEwLT18qYO5qPyTJF6tMS2J/o9SucFzH66qqsKCMUr7f
B+zMyp0+QhvsxrIyD+iDUYLlfYKRkI657mPZyPyJgXm8neYgKG6VM1c4haVrWgjXbTNOisqAUat7
qD0+lQX+O84Is79zA9GcvdFxoHtP9WtBBfDZhLRvgtFeMs3ZMIffHjgncYUr8msnwGIH7hiWmGk1
FtvWFe6t7bQ9VhmQoX1NjmFnNnZ7KJWr7QrP2Lt9TEYYSMyKC5hk17aaRqoExCyOmdKtHkQxaIfB
1Y6lsNbwX4/vDLzg9vmwVEhs/YzV3umPg9X8zF3g4LKr0+/C1Bi7gFYisTqjLpp/axrN2mHCUFE5
06hOLKyyXY9zSXeq/VQ7YVPf6SG7JOxlXwtWIht13XqvinR69gKM7LZxwvZNraThcxgN/PHsnlyU
eQMIwrOLT6NfJPJrm4niW2xQBt1lABAPQ5CgCZnTLiZHHIP0IPIieAQGuOy7yWvTu0qfINzZXoIs
vfEUe+Mw92R8BcaXRxvsD6Fr0uLd7KRJvyN3tnjj0xjRwHLuRGb62Afw5wHC9P1VhcBxP3oEnLAK
AsjTlMGzQzMkwbOrcg97OsvYL9TZoSb3amJ3qevhtDhVSTBsC6VIxGVs7pjPMs+YHDWHCUfOsJir
McKBx36Nu9z8YmtDj2O2UZ3sJXPMsMaKhgqlO5c/EqNvj1NlxLcwmO1njcDm1mkZTN6k/H0Ew6l/
bGXGiWDUtfXELGwKyUst6WNdGG40CkQ7eAFlblis66vIsNQArBgZlWEfIWpzNsy10+D4gYMgEgsd
tCK81ttmqbXrtHKn74wTmdS7FvmQTrX0txgsmTd9XY13yVya22r0WsxEylyGdVE0ZrjCogJo8rl4
VOjzjrpe9E9w+rTjDGqi3fiUYT/7Wf8jGWaQsr1E2xbO2a4et+6VppmhkTHBNlR3cZLUBw1Dv12A
rcJxNpDdrYD9CXEfgbeWU7qP9Zvcrb2zPeFMS3Umba5UY5jnuG/BAWooUDasCRnqasLZMaNyxHb3
I+lrStnSsK4tZ2oe21rVTzLRKTkJbVxOS0cZL/S0VNsZOVUwJtM9THN6e7kdvRjzSoSO5r4aGZFu
zJEwwCYuq1AtYxKQi+1AUfmJZDA+D+4gzySmzd4EVfMw4qZ7wuUWR5kBiMU9ZTd5smoL5gYN8nMT
YEJfdPaaBwrAvkZbsiosapqiVt5DImNmY/EC7h9rabkvGYbYES548qkJNCEii0rxV6zeNQ2suIMF
jiNKbwnHCtp2M1d4hitYwAUNrI1tp8EahPhqMzRt7uyQ05uRRYF8egaQ7d6SkRjV9UyP3drGiM3z
3YKN0b4cG6lu7bSRt75e9x7c1QrOOftQ86WVTvZdKR+HObcS4pzWbfdsZrj84YtBKRkmwvclq6tf
pdnWe8KV/gmjNj6FIrC/4IQBGc/LJc4GwpWHySq9I9BkCrdGlmvXlZkUt23R9zexjXFL62BIU6S2
uJUAja9UjyFBow9YMBd6fUtRigXVBebX1M/MKiq6mUCQUadulyfD8EQVrcXKNE3aXVLlVujPclXG
BuU+0XpxTNmMzjlx0RPL4kdbuQQPFKNg3QfdJ60LuselxfVqMwHTuS/ZYcTWWCxWQFGK6t4P6FLo
FDqxqyS+HmQz7OgZVD9oOqhorBiVp8VizBjMaHwyreoDfWM3Y3lVVBT5gWzdNz3FMoORkcdO1PoO
lx/zRFOxnTco2Iud1/LKBTD0PXtcEyEeUdvUnnGTQWmbfHNG3yx2ZirV1gBa3LsUmSBRN995rxYZ
XN399DBa2Xadpt+5wbTcdLpn7hm6Nbce+OHratTJtWyv7aiqFA7xnJIEXGNzh+2Vdpfpy2OQBo9N
Fk+fSq8ud47mdtOGn+okpGG12jOHujwVq0yYHGQce9xH0AeH8Wj7DTx7XzsuC/1UrTXirSH9+lPj
N9QaGq/ZFn5SvZap376yt4xXCAmWax0HwrMgDbpKK3t5SkzOrc5z69ccTwWONaYawe0P34pMGo9V
3P4og4SirhTxvqYCc2XatNw2urIKvEVKelE9tphnw47L2yGbrK+AYg7MZ04ns+G3FrmEiJAMrTpS
wJ7u3Mq34dC3FAxDyn4QVAUz8VcxCdniTsVdBg58k9llfS51rx7pJVQd57xWf9eYMAZ/irI7I6ON
yMSIwMzlPBu+3OpWUlEttH7kDFX7mwGGOs2U3GrKsEGvfbA4gvbukgJcrmQhnzXYHz9dj7qjKWns
TXEx78mGx+tmWYZdNgOW78q2Ok2NeS68rGGZuC+W3cCptwZrP+dGfJeOClaygvAQKQvcbgjaq7zp
UYFtGMS4KXAr/J64+tfcF+I5kJTJmtih0wH3zymp+pGWuVd1HnjXfHAvzB23K5djtrF8xFNp4/Ky
KZXPlI8WwjS/thjgV/5zguHkNskXL5y6LPSG/mjpEhO8sboeMYKjXaB9GtrGOg855Tuy5XEj4jXd
7/EPaev5pcpov+BMmID557aR0GRbHNJ41IhhvWZ0HyYzOdbALzb08xcS1yWUAoi9Vz7h1fOkisU/
ZswWH4ktTrM1vWpDt/72otPuk8y/LbL6ZsyqHSXeK0vqr3FVnX2lbyazOGJl8imbqvtsbK5xLi15
FFZx8IP4Pukb7xngIg4I1RBj8oUJhta4x4xY1d3o46S/BCXV0F6zqQ51n0aXwaXB0fR9o02PJCRU
AQoZuSNRN7Nb5feF6vRpyWYLiL/bDCMGw579LZ3wJSTmCrxQm1IZtbYDdF5mGA3sKZ3NpwlZ1RYP
lvplZOuLFvTp4ZL61kuQ5l2YiCUOadmtlal6/LSKiMsw7x2apkx7UPtucyvZtHMG8NgPsIDI4uxq
cke8OKaxPHYSLS6a+PKVnjh5d9E2e2U59IwYJdhwFt/o5J8Rpr71ISC3Q8Jkmb+yeuImdInmXy6E
jti1sku2orjPOepuSFupDTfBXEWGGy83A3thhGvbiQNreMl6iScNnfvtkndU/sneGa8V8bOuXALc
MaDR2Nk2iUWuU6XZmPi1guX3xz0OJhxSSLzq+wSQ93iAzJBsIO7lPCRJLw5TxijzswXqahD0yIvZ
mkMjGXHhqvWueWJqA9XVsOTn2WrnKzJKGy4sRdSKdLrYaGLsPwe0G3/kUlBOY3y8e8V6U34CTDPR
YjIw4l3K+UzluNK3jiOdY7kUqcNnAUJa1zQDDxanveKoHp8KrW2uGCDuv7paj1EwySo5vWN07Q9V
d9NpylzxgqKwPYMvlfSH59Q5BvSmo0q34da3KDmScEhri8hLT1I2il6WGLXBmdgsKVN5oU6wQRFm
Ho0HSnXDE3g2/FaCDMgsivuguponQ5O7pJvM+KQSS1P4CNlNuaftD0o9o3f7UPhDdvIXz772fJyj
SJS1ozZjgWx7EzaNdqooOVQLBLs0PgvX1FyKlUl5ivW0LsIh0PxrPOJ8Wiqzme4Yn/afcU0hI6KH
KflicBd7LhY3h2jCRjwoVd0bk2E4m3G16zSXwLgmTrSP1Lk1AVNdMq8TSJ24TCARxyauGN0dxV7J
cISN5qAITITjne+d9Np7LFDQ+SBrkuymIXc9p47Cz1EzaFuRAWNPa3PA6nrkxrn3y2zy9G7Bm4GW
cFNbt1bPBxgOFsK81nOLFYLM4GbSqdusZgekRzfsAc5oWzdPzZATm/ujD4lagNtLR3u4H+KKxrNI
lLbzvXF+rJxePrlxnBywI5cbP/C7/eI68Q0uhvUhXsfY5atVpS+OwkdH4oC7CRx9eMBHTx4w5DQ+
23jf3OH/2G2JvYbXFidPBowz7aquWmzOcl26YY3dy93SifRhbvv6fsBuxkwp8u2oDtYUqLBHw4uG
qUkmudKM5hgE+pwQacnyc1Xl7p2yc2/rYdrjhQlzIt9H7IuP2SwH+uW2QVOCTUxTuvbL4CWGupOJ
ZxAK8579wDomDaaReVJaAgOURdBONdxr/HYEkoVgONV9ScpSN8a3Wou9LR1g50qnx3DCXra6mUvl
H2ktJvvEq76JuH4oYl2Wm5o8kWos11C5k1HhkzyA3nLYv/BftRu/3DVG8KvNl+UxM3GV7v30p1Wr
9qx5RbEjTZ+vfcyH8VlJ/Eda7fon4ff9/UwX6Dotcsql8dLRC6GTthF6Hjwgt1QoHr0s+FosJWkT
8CSyvK507yezojC1LE0TmmZGQun5c3UQI0Y3Diiwn6x/FCJ1Zz+3SZUc+sUS1KO0YE8eegiydDn0
TokFoC9dbz9ouCxbQUUzroDUiZEO7SOnw7gaq5hS3FRBF28prLv32DzR8yShWyKvTDGhwI4Fkxnl
MKaPqJYKYWEkzpFKl3FXVr686zPR32B1I6+zUVgjHyOiALjFxjEtSjoSI2MAaaHaX6Weipdec+Z0
wxPMaI2Mmr+TRfmEC5PxQsmO+pqS9hWuaCSIS612ckROVCQlHghq8K5Sq+huMb0a9nWDs5DfOf33
WNn1tkkx9lnMvLrCiSc+FnhxnWazYZsNvO5T7yzVjTVn6VbBjwr1EtXwJm85Py29pLFhEsmNizJW
k5V7S9jzNg0K65Os83m1+PTCsfbVszfuFFoGXJy6OzfGtb1H3aDXEOZqtFA72SOnDQt3CKi7BTwy
4pP4XC22t+1nHROUzvLSc2EPxdkdunkLFjZD+rCmyglgvxjftlMDrfOFAiSSmiSjcyf5Uijm3DJa
kTL0pvKnZbG629nBrx2bmPKLQXYXJXJRn+NW+C94abg/7LJZAwppb1C0TaE/Oca2EkaB7718GtuS
MopV3fpzq056OXg3vb5Q1UmUfW3a3bTv016d51ZqES18HEOKQd7RI+BeDWsy+q2HLOBI8Tl+9jJ9
ivJcr8WWMEzjeFb1bb+wPTaGRfnVGav+tlVe8FUkwjsYluqSjUXtCLv3PHuwGt7XhtaYe03/YzwE
nVH2LPJmvDITEzsvyd6B4XKQWj/AOvRbmgPXARb2VFxwmEc8sULEzbXjruWzc+oH4syuHenTjE7d
b4CrOY8GVsO1rVW7QWvib3k5rXsrriI/JHKfu54E3t8ahY61plNnalfhvYOg8mdXEoaIZX4c8Aec
GmM4cR3rnFOO28UCGvImd6V6bZG9MA6YLNRJbVNAlOvCgLR5h3tkfT1V1Ae3Tcm0lpMKFAAOod1N
Az3lZkAvtmOIX+0s1RxVgYXbJiH+obdu22gk8wSBNm1jYwz5YLSPCHTmKmh9qzmlKA+OMbABv/vm
JWlZDhgkzWoJIorhLTJNhEJz7BWfi3mwnzy3HctD7GvmfaNidYodkoWdlekAsq1WlgdNTwOxI99g
U2/p0IYAAOKTIQymMiVdn8TspsPQJXTFCKQeccFatjoK2nT/Hxrju3/+3v9V9eWdZMih/e//upgM
8JjpA49io3lnaoyJGediLq4r9Sllf00PfSwSxpNhCR7TzGTH7OgF7pHmNDsbgcVOkn1e+X6P4Wzf
oEf8e0Mul7/jklCcYpM+SX10IxzGrDAXotulVptF/6/E57f1z+qha37+7K6/1pca9P8P1eUOoyP/
e3F52H97M7uy/r//Nbri2f8wkAbyxhhWhIS2zmr8a3TFt/8RMENL9WiFzDEzzNhIBTRS/Pd/mdY/
TIBWbrCOLIM0WkH9/9KVG8E/fNMFMsSEPSwJ2/o7svK3s09MPPCXaO1CIACTzfK8GLOiIIIXatcx
r9z6854PP9mmwly2//Ew3vkK3urH/3kVMHDwVZnWhNnJYM9/TsDVCOxqBtqhptfE65NCT2saJKaQ
fIPd/92lLnTyWRaMdPuY0WfS47uD8BWFQWyHWLrqHzDn1pmef29Qf90U0NuVj6l7zIxcUvrJswq7
MJlQk1JLqN842lU5jC3OiZSroiEI6ogae7tHWd9+GQM8lf58p++8Ougm5vpUPSiyl6+Okm4cYCrM
xF/PnA46RBRisfURIu6dV4eVCwuY6WFYgZeMG5xDqU7liuFFZFVnLLjTU1Ka2qbpZvefkysMlCQ/
5Tur5L0bsjHjWH0PTA/93ttVYtB71xa9Ag4zDX7kWbHHQRZ8NBv1zlWY42UxupwtTG1drMXK6vGQ
8mIsHOgc3xZ25z2YgVv9/XuBFglAFex8oP82StR7Y5oWtd1Ftd/Z51lO8f0MWemDq7wdCvlrCa5A
IAf1F8+LD/ntE5MI+/DwMrsoMSvOaMPuyA90/4jcCmVb4HshZuqYIqf6R05V7z1FqA3uOgnKUOvl
jLKeaV7ZVWiH+x49uyZt+kgp2pk/L/HfF98KjWTrpAqBf8TloYUISqaqNOuoilcjxUlpV8aUusiG
l+YDGsV7lzLYDAEaABAjInj7KOPAmXXKnHWkjNI7LWbvHUvpNjfKc6rj378rIBHAqnzbBjt+8da6
akCLi98kS1z3tlVLqVNqTHZoi6l9sEB+f03rsPW/L8Wx9J8bL8UanDYQ3kde11oHaefOeUrKj27o
o6tcHCIDA3t13WgSWrCDnzsKiGuqvfnh/+CxMRcPfGKlLdkXM5YoUcmJaYVF3pLMB0eghQs0J6Wp
iyzzz5d694b+fanLnWggfo5bTO8ijFT9I4KHJXIRWvz5Iu+tuHXO/1/3c3kour2F6ewSyKjOSj8S
OJJuBJ26bdsOHwE419f89qhiGfhMNjJuCRjxcgIdUkk8x7oPiad1gBh0pYPIqSv3qV/ituR/5Lb2
7uODi7bCS23m3q23q04geUI074GpXueDNGLwMNe8/G+/JDCAK3WYAGrF3F9s5GrQPLrLXhXlonvu
p3WeJbDH/d98SSt5i/OCgXqW7W+AhHVANY2pFUedPwzo5kX3wxJog+K6Qeb552v99tj+ulbgE/FB
OASl/vaxcVrFkkixiOrBnb7GzPhtoL6k8oPL/AXvfrMauA5ePHinOaa7OnK9vY50DJ8OXVdEup+L
G80N0qtqbsfdmDvl1dKQERuumK5xvVZXqsjN25y57Je+r5YsNDQfC3FLLOvMoSDgmLIzJ0D7UFFV
/yBl+W3Vrr+Thw6diJFvWPlvf2cMGsJJGaeJ+qQPXhs8Mm8MUtpISyhY6Nnwt+OPFcnFoCUPBT8S
ps3fXo/hQ8xVEq+ITEN7nvXR2hY6sqm//ZI5ygBgrAxZ+zf+Vr5UsZPrqgAvhhjbK9XA5OTQf/Do
/jquLt7xemSus5rkjQQwb++lUL2lr53VqOU1fa0LwQCFq1mViTMSWqK6zRicrMeGxHgpp8+WJYJI
Qd1+ZCenTktr+sE3EvNqnJV3RaNHx6RYw4p+Uw7tsoPNL/djLQ25oetR3//dR8ScqQ/7Fswyoedl
VGNa84Jpip1HtAT9Tdl38tBos//Bl/1b7MSkEzBi0GHrLDqZ2dsnpCWBjqclwty4qeMvc02VS45z
ssdAFwEWynG6HvNPbxHdw59v76/Y6O274corKod3Qx/ucsycMb1K84H9REz+Z9NmmjLrwVlm56us
EQGGY+95wwbKwERRVs/llqEilWOmkCcLc65oHDZx1wav+eSr10SgWQxzp0XK+sE+8fvnR25BfMew
Pn45AIrePqC1MjsyzJNHi1tYqGqzV4c+LcOtJe58C9P7f34s770Ph31vJeysoOB1d/wPSkqBnAkk
3pJFOdW3sKxQKaDviRlW6tI4cvPafu3z3I1qBouf/nzp3zdeykvw4wK+eR0QyMVGI8wmQwvdZ8C2
XbnrRAcemL5a9OerXEAZiNYhbJsIiYhkwbqx/769wypFKZo2RRaprEHrhTCAyc2hnD617WSfPGbN
TvNsiKeF0ctQLol9HLF8trfYO01HsMPBBwHVO7cNIJOczoF9QhHg4gDF2cAwZE11FvFbzuLXxhD9
y0fL6L2rWMQCDrUKjuu/6nz/8V6bZZ6WvnDSqBfatEvMsmYwB7f3Pz/cj65y8QrxTJz7muMiGmev
3OWc5xuzyj8yxn3v0+XL9amVgE9kA78I3WNpK7+fbRHNQ3nrV7r1QJOiQRUmHDDdwkOBE9Zqtmmj
ApJ4ZJqD9qA0pdj7masf08CVFf8amD9MPqpf9eSl/vbvPwkHpsZaNyL4uqTBdSjvjST2RcSs5Xwo
F3+5s+FE7/58ld+CV9ayS7ubbIlcncfxdi3n6zg0/Zs0SvNyPDnM9SDI78WOyP0jf7r1s7jYLtkj
fRDT8ADYHC4uJcaiNXNYJRHVlV9T5t22iI83Rec9MdCwz3zz259v7QJPsn6nFpVaA0w592hDuH57
b8I3hqWZKhEx75NHZZ/OyE6ZI9sqUvhbw4BhgLyhO0+ZLjegmqs9OjRxx6t0Xv78U35/ynw5fDhI
dyybEPTiFDdwPZ2DPGUGZiiWR9fP4CD4U4c61i0/2Ax+3+3fXupic5I0bUQ2cCmTsHqPMDU/OEY/
R1MaJFdurz6yn/joeheni2FDYVcx19PnKt+7srZ+pHk+hWA0pg3IPGv/50f5W7WOQRJzje3ASTk8
zYsNIiPW6QJdIg8UsXFQuW4za+th4RDG82Bca1UDQ8Grq20cd/6XIouNX3/+Ae8tKx6xDSiaIBOi
4OU6tnJNtQbrOGEs+h6JlXz2Knp9PcDl88hbZvAIW+8CU7BTkKh41/vwqDb18HfLDzwJKCbwvv+q
T10aCIoJU/qkaEQ0jQZ1PD47hGCr1Mst/p6l1l9fEs0PKhz6Wiil4Pb2S8I+sDES2i1R0zi4y88M
wuQzTjSFyZz0nx/ve+vJgtlIaLWiWy6fbiezye8LL4mULsTJEtO4KxsnRhGWaptZFNkH6+n3A4eS
K0kU3Cm2Jk6Et7eWD40WKGaEoxz8xLlqBuOX7lXVB1Wp3/c+rkLMQJXZ5NYuDajVRAerVXoSISEa
XupCY2I4QWlteoMIIe3727rJPir5vntrrFCCA8Y0qWK+vbWEWiOhZpWgudXrh0X2IwMd1vjBhvNO
OGRZkFk5ihmyhP58EX5omj9NTHYm0VLY5X2+5PP3hG3hBBIkvjFH5Z1aRolRpWC1JLWswuYSxwg6
buXGQ2fzwfox1g3g7THDzyGso9dIlYrK3Nu7FrjhWCZwhYhipLzNieCeK7FonKCtgjqXW590v3Ka
jTNb6qfMDGunl7MN+CTLrmszSY5WBfzrg1/13quAd0aqjuJ8rbe+/VGlTn8w1VQSNfjF/dSxKQxL
FzjdB5e56FL+80NlS4KzRzC4KkXfXmcGbdq6UI2jnvXwTZp1sMMOuz4HWJGd696VxzloxDFIWm1X
l3V9vwDL+ShSfP9XYHxrwbBdR7IuVwRQgT72NG2PEGL5XI2NzSRL1W87UbSh6ju0sRMDqt2SZTdL
6iHXSQP5+c/7yDtPnJIDHF0KIxhaXSbOwCkbnOx8bY+KNb/XfN3Z+UHefLD439mtaOCxtYLR5Wa9
i9Nv/eyEW43aPlm6Z62b2utUwFNRqIyVHjz8+Zbeuxif1wqOX4/AS5SihTBuyYdO209Z3u9JSb0d
8YRz5xSVf2bXzz/9+XrvPUJ2fdsgdHJ0HAHfLiYRZL7TFz03ZwXLdjSYNtRSL//ACuzdq6zgPaDV
q2/WxSPsq5HAqW+0vdfLtYufEQvGDOn/+V7e2YBXG016D/wDweGiSkCTQ4Bw5ipD42QMeiCvCtr1
22d0JuylGpnVatMPbm396Rdb0ZuLXnwHSTE3fbeQvWTd8j+cnVeTnMb+99/QQxU53MIMs0FarWSF
Y99QChY5Qzfw6v8f9ubRMNRS6wuf8rHL6ummwy98g/l+aOTw2A6zdxF9bf5wDBnd9a6LaVMTOeHr
091ZVFQDca7FF4wq+7bbh40M9Zw0VkIvTrBzFNz6i2iWy+uj7IS1bEaPGuQKinCN9d//kRKmua1J
ABugH0q7CKZuQW0J0S/0ArQseH2onQnxjlHBxeMccNM2GxJRpxUSxeMwSQRyHbJdHrtmkAch1YvZ
7eaLEVZaxOprLsTfXs9IH2q1W7rCC+3OmMLJrpPyrK3cpSqd1J+GJqtwydT0l525xRJMSF39hAOp
PSEmmGO+ggXxzJv73I8GxGdtcTokgrgIg14szfuksnCwGEd5pMO4czGggImthAMqmExOv/7VKklN
5EQpmop50TwhL9ZHl0UzOjf13XIsy7sMHsiMYog6f0rR2YdPpybpz1yp80/4J0XPyQyN3x80den8
gk/e+LZZG1WAPtoYP7/+JXc2zRo6r9Uoyv30Mq5/bLvKMGJy5IaKqLSz13ipP0sFGkjX5QfP4cFQ
27ajKr3Y7obJDd0+nT7wTPT3Osy49+20RAff4GiozVGfhYwipx7cMMG18XOVd+qdQ+/kXZuMR0Ye
u0OhpquqFngF9SUA+uPUjTV6MB7d4XBUO6RHjAZQZADRwvsUuaV9fv1r7Zw7FM3pSdNQ5THdVn0U
Kj5iwjIzHBAxwxLYhbyGhMHBh9ofxSEKX99spESv90TB8DOuYtD5RQV1FmdPwNRVeXCH7MUlTOb/
D7PZerlrLSp0NTQ/QGV/baeWtjdKN++0Rv2dgUP/bkQWpmMd+HZ1tEEIovN0ZBC1O1ViwFXpn3t5
G5dI3KFwvurZ/h0QPHxN0QOf5ZFr+e4oDrECiA90Ba3Ngi4oJ2hp3rDztVS78P9AwFZlfPcfNgex
AT6NmDLgmHb92dwZmg5+D25Ikfx3MrVxqIEgP2iB7G53Eu21A0KitnXUGinikG+y3dN2NJ+SRCm+
guW1Lj3WnafX53M01GY+dVe6XQzSHkj2UD6ixutdBhPsfDY15X8YCkjY+niSOnG2rpdOt0Wygn7c
UKhxfTcPWf8wzRWyRHJw/sMRpjtBHOAQqRrb0Ken6UZtkyOMFpJNBFd3Z6IO/eAI7wRYLj0YB+df
MIrUua4nFOFOkEPG4DNJYT20M4o+BWi1OxNPIh81kO5RVEnz7fUPtjsoET6wJlDeN7auYtSUSuCO
F2YCJ6O1A3b2IlM+Ioa3fKBsPNBqMNKDq37vtcXDHNSeRULHuNczbRBSFsDj3bDJcvuplNIIdVdp
zlYxouCaGG8zd3zJ6cDOruV9qvurrfn1eCK3Frg8nGUUSqvTmA4IRtaIXL15KamDI5wLehBwwfYs
4wWhzqpgFE3NxVnGgJUrcoqT1kBM6/Kh/dJ649EDvVc7oF9D5RkJbyow272Z1fDJBCsdEjBkJa1J
vf+ox2lVw/uv3L9HaPC+2RjVc9w3NvZ5a0dN4lzxWOUolynELQfLsHMFACZTLYrG9OkR7bxebANB
03nGBTX06ig9lfPYBaoatSEulf/lu2KUbVLBw46Iitf1UCYgzS7XXSds8i79KKQFyT8W7kFIu/MS
ULcjNqfdoRFCr0foj2jBRlJB7bmAwsFhj45qVp5S2I4HT+vuKODX1iLhjpVHPC49NDtGaRwqvpkz
fl86UV1e36J7g6yGvaQ0dPXpeF1PJXeE2iAq4IRpD+PNWGmmnWW+GWq1fgwd4BhIlDWH3iyY6y06
VDPphIYHuNvTa9eXbjIefJa9fQYaxXApCmIWqW7mYmhK0YGHd8IeluKdVGL0VpWk/Igwfnd6fdn2
hiIHBBy0du844tfLtsRVYcg5ccLOQbPFju30rJCFhFWimgdfaG8oV6U+QXvI1NgI10PliSacZYqd
EMRCc1qKobxrNKc8xegxHey4vTI8bSSiObqe4Gy2hWJNy8BZA/MItc66T3MFjmmtnClS/89RIH8o
sfOlwvkzaCv0Q2Sv/yOH9sfbV5ZUhgYa+Ia143w93UgiD4Ujq83tNVZI8CN5VeZmde5aTx58xDU0
3SSmawyEwwHUAzy+1kfpj2NsTehilepsh32jK48Q0vVTE+tJUEea9t5KIRZOkG3PYNLFR7ft47fX
ExiedIMeIc/DS2T9x/CxN+QKR88OCxdyiWNWKBJyVx5cvrffFG8XitXrQ+Dgn6pvAvQaXZU5Fa0d
KqvgrqxSxIBRGHR+wTPVH60F9aemj+xzV2f1lxE+YphWY/9sZos+HfyWm8uGn8KluRrU8yiSAF0v
+NJqcJGn0Q4HVy0fTTstHmyhfnt9A+k3B4bqGmIq1ClJ33ltNp9VNnCdBbj20LRrBE6XdtSQxusQ
N/JVMU6hW2nzr8jIiaZgJ2oT1QSZPM3e0ji+YyRwljCe0iaEfepyuohhddQVVl/9rhF4h1aKpDgC
6VEjHtWxaDEvm7Vc/AWnXv3i9LTtzgJxNtOvLE1UiB2r+cE1t16Wf25bnNpoCaxPPL0yDyjQ9SrG
syfhswlMJ922ft+TLSBM5KYmu3VR7xpBWKFmuvLv68u6XdWXUSkSYSUC3oVW3fWojRXnpa5BhkBW
rj9nOXqzqNmjNdL1/fn1odY/ajNBbiEeI6r6L8/G9VAwLiLL5a0DC1J6oYCZ9bzAwwvQlFGek8ZE
7jRGtH5Y3PyAtrBdWqqixExwG0EXc/ds0X+4JCaWXmFamxGy/KYu+2uBIXgqu7i9y203vpuWfvr+
+my3C/syJpVnQsR1YGdzPleWc6cLPicuzfppiScUNZLaDYDXzQf3+zbKpgJnonZFt1wD7OoYm6Es
F/8mo7LhvPGMhgViQKexVjn/IB59BcfBg+Vc/7w/P+Q6HqV8tqq5tlXVdbn/uOHQF5lLIVCpmyqj
v9STvtyLOENzDjfi6awlMvNpodv3E+/2Iy12zD9eX9vthfPyA0gEkZCjR0iJ7PoHtIjMuUintjin
9E7uWzxwPqSzMj242G73Da8HjQn88FbY3BYO5o5oZXLzNhfPTWH1NpUufk62WCkHdZXeu9ponPBw
7C+vT+926zAsdfeVDcWzvWXZmBH6iDYtmUsuin8K182Crmk/L5pzxFHaWUfKRRCuKJFRHdt+SKNx
pdJqc42OoUStoLVrf46V+e7N07EARFN25fknddn0E5ZYqnYjuvri2qr8Jo1IuSf2rk5qpeRHOcnt
jKCVeXQ1cSfxVNBt1zsDPTek7uesuiRK2fum02s+xZji9PqMbg8cmD2kE8k4iC9u+DRqjRY5RYTy
0sZjdvK0wQxorl2kicxor0RHrux7kyLzoeJH3kcsv9nuU9Y1eUWmd1HqVRRJU+OwyKcjKPDOpEhc
LW4qg5PFLX2zdCicJFZ9QYntm10uBoqx5l0P59aXii4OlnBnTnxkLGL0FVoGoet6tCEdHBQy9PrS
Tery0RjqOZSe+lZY7ZpgwUR9IaGyIdz1V/xxU5mRYgmt1epL2xTmOxRnpq9ovLQH19HteWUUKgKq
xgNjcQdfj4Kg29yh3QXVYFHRHTIHyvSaMC9TaRxRhPeWjSYjADQyIcPZhlqZarU5Ctn1BaltaO7g
/+jTj0v4+v7eG4XdDYBFJyHG0ed6QgqFbKuY0KdppNQCvVkGCAfKUeNtb8O5pHR0Z1cjuq19nzfV
3AKNV11k3rr/S+ZeO4+zZ59zDwFbtLWigwBrb1YvvDReDerzWyxqMWpl3uooHY4ZXSvXUZDQW/2T
37x2bASwHexpyogvYewfW24aG6mj11hdarBF56ovwO3btXMwys6WoyEEYQKiAI+xt/lChqnGnZYa
NTryorwjySjPC8sG4HTwDoa6aQVwiEgcMXqi/ogl3RYA2hRDWioIgFyo0KKrnCF00Rvf6NX+6JLi
N0oEj8lY/VXP3mOTdgdt4Z1vtj4dIHYZfCVkXu9E2UWFpLhQXxDRnYNMEw2I0+poinurSSUMNjLJ
scWrez2KzrXYIy7HKHUPIHjggs364mPqdkfX3m3oRPEfVz/yJQfv9y2EylvQ6oQMUV+AoSchPjQW
mojGeEHBIHsy8AAKavAdd8A+409tgbjn2zcnPX26HZA0oWivy/3H5oTS6zTtiJCUU3tz0Cm6FdIM
HQ52zM7BpgPBEwwWVwNSsllOAo1SRcSXRxi9o+dsUQB5p0jgkcnkRulXuSoORrwN1FxakrCIbIIm
sm/jel65VlaK4B6+FP3cPpIfkv3Ftfm+0zJUwxfYwj4Ag/bIsHP3aHhcXlz71ko82WxPa4r7SokQ
j5W4fvnRmCpfcDTIH9xON39ONQrf45gYz0NadQ86keLXEZTPm4NUCjovcBCCRfqP69f445umZim1
UfXKizZg3JRNWfHeVKl595jhBHWmi/cgAt6KMeBOAKO3vg7Y2nJ9b+IsCO9DJxsioA7k2N2cJ57v
KPHw9u2KJTChNxc2QcINaILb2rVKvbyo7Rx/XJJmOClUFs6vH4ptXrrOhY+I0R0blu+4SZ+QSq/G
qpDlJUJk/EO9NPoH+KrVaeqH5BQ1cC6zNlH8uh3j0+sj79w7GOuRW7CByIu3WNGhHPXM6NryUjbo
8GFEb/o5TpWIyqryIGe7wfq9zJLEidMP34Rg6Hqb8E8BD8mmvCi2/VNrqneWMrwfUg9Due5ZH8Sd
LTErgR90387tKVeyc2vEd4jTfHt9zjs3OmVpYmYKkRQEtxwkvWrjauDRgkXdcQOWVekPeb4c7Jyd
lYUDTLa/ZlLAnzdXUI7mdqPFS3FRpN3doT7Z31VSfFMw2Tj4hjuXHQtK1rHinCmCb9YVfVGlyitA
zNMqENY7o4tDCvDbFDW66s0tcb7iSqRjsxJgEMdsgnQjmrRxaBzc4btGPRVt1f1ton924B69c52u
SRTEFR5dj0L49V4pnVimhpbnF7wxpn+SSe/P8yI6v54y76FohfaQiVg74oK+vD7XdQUar1zkQCc4
igQc18Mmi5ehT25kFyCptfSVMS9QllvtfQp7wC8+lucIIbmPi1ZqJzgJtJyVrghlb9KrtdwiiHGL
vFhR6xxEITe9N5ad14ye75p5r62O6182KwWPdkJ8VRu18DO0y7C7QHML6M4718yeIqxXQl2NPzhJ
+S6r5BNKZpjXWNOvNx8eMB/UCQkwCZy3mKusq0yBiF3OIR60h7H32nBG4PrgQtw5omueiX84Oj46
z+n1bCk1TqNVKfhbtbIHEb161g3Wz9ensnNCITSunxo09CoWcz1IXxVuY86YaEWg7U5TkiyB18OR
Gr3xYKSdE0pLh41Ml5LDswVdGxPwW5Q1s4s9LahVp1xxvYM2G57E3fJtifOjfPCmNs92gS6lAcFY
EYXMcjs3mRcihfXm4hf3YBlTVftlrKR/SawuL403FSfkPDs8VFzPn+Y5eezmOgsWOy0Pdu7ep0Q1
Z+UTW2tPa3OS12Bp0qIyu2iqwL2uLpVAAVx5ANnf+5ZU5l3QrzTewepcz9d1krhIsCiBeVvH4VgK
7H1A1JwwfVIPrqbbCb0UcKkcIN1FCXJzAapzYiKVWZYXOFjKvRlNP3ppqvcHe3NNn65vIkZxYNnz
MNPc3k6oaiPDw7u7vDQVCh+Y0DVp+9EklpvP8MwwREAAfIjOeTK5sS9F0+PsRXXww4qoByMbyeUH
5d9VcxjkuE5NiIbYKTGn7qPa5z3WPknd/LCQrfuVJ1CKwfqX0fC42P04nzzCVRtx90z7NeGA91mW
3XQ/1+V8xuyq+5BnskO6UTN6ZMyLDk8W6cw4x+G5Keo7hRvwq4rcGlqx1twFDOyd5kgz/mkNACco
EhjlubFb9XsayeJfZTZRUnMGiT6W23nqj6RVZg1l+zG6MxVrac96U+NqKHIH9KZuxrVvVp2THlw4
O3E0603qxVWwQnG3hdZZbbNs0A0Y4lmzfBOdZ//dZpYSuJrSfWzKRHuvlaYbAlHUH5xKRTrazd/a
kCWS5TdQNwS6R21lm0OQghb6nFk8OfYSh5Mu8KlorB65WecoXdnbxOvGoqHFgPpW9WCU+aj2HqoH
ertaN85Rjrnif0j2PAr19M0RN4AEpm+SIq8xrKr1uuKS5JFxZ5VSPBVQ6w7O/t5ciCeh+a6KTDTp
r88+fhAs6SIhcTX1Z1XAp4iiUjmIXm8vGIRj/hhkM5VEn9Mkx4DzkmNW6PeZm1+a1E4CeudHJKfd
oUgk6RhR3b3hH1bY79ROh6yxiFUMTO02CpECjnz8LYaDWd0+TMwKtM5LTZcmxebaXEDrzKgY84G6
pnrom0GHT1uXalCMXYOAaoXs8OsX221gx4i86RR01pRqGz5mUZd6XcaIVtsb7x2q/oE1S+fUYakU
rOIsociMt9eqGBTX4JX3hBbaNqzL84xapofPvS1S+SBqI6Ufm2Lu6yA5+vr8djYjBBM2PPkcHeIt
m8adJE4mlZdf5rSU74tSt7/nrXMo1Lg3DDpFcLgYB9LY5hFy+hJ8YGcwjKXLJx0P1r+HKi4PXqGd
j8WJIoogt4A6uYUj9WVJ/A+V5JLVRYyNY6vdI0OrTQG0au29FKl9Ep3jHkD2dke1eMxJmgD2b2N/
WJGjPbdzfolhp4WtabSBNkzZEyLJaljHZvbVXjzr8vbvxhxpAJmIHEExvL5EbBtmN4Wp/DI0mrjD
oAIpXCd9q0AZN7xGG4qiKbAQHvXNLcJSmlpfD/kFVdn43dREBUYtlqgPbsT12G6Ch6th1t3zR0Fm
HhLbnBDfu1iDm93bxLmYeg/lT3Rl8tBLe/tSZB5EBwR+3QdjiMyDQ7DzBQ1eUnRyCPzA/Kz1jj/G
7yt9jpI2yi5LZQ5oms5qMJlxG0xi1E+iN7t7pSzjr69/wZ0UiS4itVMqQqiJEdBfj5r2c5k1bYuW
hSXS9sxD4z2lTeeESdQbv6Xrdj9FpzqPhFXC19VsusOtRL/YsBzfq2UeHeyonWucJiDgGNs1ica3
yP+Su1OflCa7QG2XOPlmBSqymnpqEyM5OKc7twGahKuyCZsXiO7mNijdaNaLiaSMqGLAdLjNzxW+
pQcx0t6EnLU+ZRKQksis//6Pr2qmaqdGMC8vEUKmF2NZmrBSMxcXG3nUCdyd0NqwJf4ledmmZk6t
Rhqu6axd6/0T2271gET0EeFrb5cCjIBQzBsIVmtzGMcpgfTi6tnFcKMU2Hg7nZtqjt+ZyYzGb2zb
90A+jzKzvZlRJSbiogxPJ3oTrGRRWY8ey4a4ABZSmqvLT5Oo2y+vn4Wdd512II/sS5HU2yZdSJtF
po49/cWxUvkhj+PuucrwTqtH9Lxxtjasgxtnb1oeTFa6afCmQRNe741sbhtc2jsKJ1iqXCzF7ENl
Vo+UCfeidDJJxM1YOtC42+pDoSBMbWJuefEKIR/URE73mCqk74xmzJ/jGMo2gUxxD6I8/Y43oBXG
SbnUweuLu3MOWFo01lDIogyyFVrrsx608xJzz7iL+dVTkGxvVYQrukgc0Sl2lpXDZtGwYdImW/V6
WUc5yskt5/RS1Wr13UtNdmfvVafXJ7Q3CtEYzTMDzrvrbt6+DBepqp5zxGIU7R/MN5Uz4tPJ269D
0DrMwWbvI1O3/og/bg8qy9Q5qiS9TDnGgZT1RFBp2NWVOiaur89n7wOBBgeJvqLwb/g0JU4mdtc4
yUVLlL/beIrwJ9GfFSWL/sNOAOFBns6irZWW6znx+jVidhCmqR0bWfK5V8/GlCa+Fr2ZF0LkAHXn
pfRGP/xGj8VEcQVhBRxDZ7Ol/tcBYTWV2D2/vnI7gQPiU5RbHfruK3z1ekJZZ2EFBOTvQh8Q2QjY
E1EaOg1WfGe+6XSWs+3MQQQAZvElrqM2ybhiHXCIbi4vch8qH2tnZ+XEbnPTFUI6xD3nCxHN+kMq
sh5XkTTClAoFurKsooNK/c32X8cDbL+WVlcO1uZKRl6+Q/Kqyi7CwQjYU+Xou+YQH+z/nVHoBzAU
OCdK6N5m/5s2qrok3OlF8+TPVhnFSdW66CDw2ui3g4AlTKXmR15AnRH00SbyUqeOEnLapheFWkJD
D6AHE6Igd1ckvfHJTb38yZZZdNLNTrk4OMakftnp5XsH940g7nuc5zxNjDirxj3eDqi+doaczhNg
wrCwFAVDhQSfunZclMAx2vlZmVP7IJC7Ob7rHLy1DEMUhwDyZqVKlCU7fWClzGTo+xOWLJiO1u5q
tjMR0J5e3/L6uiRXwbIGVZkDRUvcoWm8ZbWYqZlnsSJRZtF1NB7iuc3ObkSJ9AGFfDd66J0VdFt0
OH3LaGp/dcscP3m1rFGumWscXCPNfYC0Xf1KbMwO6lmfSr+PrRoDQ0c8JbkZn8cxSt/Xi3RAtY6V
LxAPxNRnMe+HIXMvlVC7u1JiXtJGyndQ1Ud8+tu9xxSRdoBOCfWKW/76WKeaWmkgIxBzqgvrCbO2
zM/NJj04Ry+so+1KoosNFsSBkAFn8noYOzNircD7+xLpqeePix6qjf4paQeA797XftQfTSd6Romv
8M3SDMmK7z2zEH5UdZhYzc9TJT5Hgs6GVCV2CxKvp2I0/Bm5ntqYDkoft2uyVqRWbgoBJsDDzUmB
/e0pJs3G0KzELHAvMsvWh2mhHOyv29uMcdYEAAAJ7M5tyBLnSGYgYOCGZbQYf6VOVv3AYgL1sgi+
1KeFKu7BgHsTW2kdNDdBg/HX9VfA9XnqRp6GMPKEcu9l5F3GlBRvDfjAza1oh5Vbt3aPN1vK8jBW
geIOJabp5L05DulpVdr7L3MBK0KAvlYDtpxw26iHpSmZSzbMyftYbbGWxnT+IH26vXAIssATr2kj
EbezfsI/QpPE1WuRS5ghQ9u0J7tNfOHW/1YAVA6ms7MX1mgOgB4iZ5QrNwdkMGJ8AXvXDqs4nh9l
W5CCY/4SZMKSX9oZz6XX77b98XhrVvwhCPDNy5aa1lC2RFkhNmDDP3JEaNMuEYEaEN48y1qzvr4+
3s7WW4l4AFJ5t+Ggb87UkleDhq6XHbr6gAtqYuGr2uJT//oou5+LUAicKPr/SIdffy7I+x7yZeus
DNBDCZiUu97ADt6a7SNC/d4C8hZxca5IN+BK10MZs4v0oLFAcaH6+7AsrfFBTPQ7lndWlzUH2/B2
9dbXGxkgOutcoltk1pBadW1EqRF2Og5ESdfxoSQ+x29dvbUNR0uVYiiP3ctz+MdmrzNrmRhGD/E0
+oHxGS7z1GnDDsrJQR1vbz4AIEyiY5JCUPLXize0ouBG0PUQh9gCoLw1Yt9WRG++iJgP4Fd60nwm
nrfrUWYjxl46NnTa0Fnmp/mofcHac/z85lUDjwxCndogxhNb2BoOcG1SR1IPmxn5Q7Ro0jBrLPWv
Xreig6F2lo23cyXZgj/QtC23d8HCqKjdSSfubu97YVqPGAAfCQHuDsLHAeSPFRR9jetVm9pIRaKY
QewCr1+40O5Din3WQX50W5Jbow52NKHHCqvYVlUrUaDxWpaYVLtV97lLhgKhFRVZyY8494nsWYtk
3+O71OTw1KIKd7gGbnV8Xy/9gtDUguznGYM6cXQx3k6fKOgFHgigc+UfXE9fjctBpnArQjO2838L
QJf0/9X2oFN8e3tQNlepZK/0V9r+m6KIV85lX1iVyiLTX3PdGZl5PD5F0jYBLprdwcneHQ46J53p
Vct8q6QNNQumSxmrIQdmua8aUw9TG22mWJSJP6nlkS7rzSKuHBwCAGIb3k/w+teLKKLU7MzKtEJT
2FhuO1p1VhfzSM3wZlaMAkyUV5nUDLbh5hZp1AUButG1wn5Of5licIKun03kA4afimKVB7nn3pwo
UpAK2MZadtlc+FOTZn3bqVY4NdiVoULfnGPPKA5u+r05gTsj6AQ6TYFi/RV/3MEtTMW0UUwz9BI7
vkweXQBTLBJfQgfYqJkcyXDeiM+/EG9dbi9QKORU264bzm0pSP0asncb0UlsFjFE+If0RRcsrQkc
wDQb3NraREffvV8KTC7bLpZfMePA7hDpuboJDKHrY+AmctDORa0pBg9HWw/+iFPmgL99Mx9RDdar
+yqfoHVA4gKWHUIIzfnNKR0zIqlMa82wi4vpWwXo4jxXin0yGqhs6Ca57yZgAwcp9O2d9TIqKsNU
QFYy6eZBGSd3UZ2Y/CRekuKpnoX3iFVs+uhiRXqXtNhHrB5v8mTFjVKxBrYbUgisn8w6i34IbOzu
Xn96drYkhQ3waBCnVzHnzTGL0XkQZgZR36sS82lGRQhj7Ll/6zPKrBEMReSEGsLqXXK9JSmXDdjL
DKhjDOb8zpSNTRXL0d9+vIBY8B5oqxI3VdzNKIaeIv6Rm+GMCUdgCRSwR5Md9vqK7e0bVBQAKZLa
Q47arJheqbljSNcIMXaoo6B0i+mkeRClfLyRuztSIvOeit6bW79r6RuCGaQYB5rUlmA+5c6sFQbx
m0IjETfNGsLu4HUHS7gzOXz5KIutRIH14r1eQlmZo9qOqh6aq7K3pzHOGbG11cCX99xPuRR9kAnD
19fXdL1mN2cR9QN2CKgkIuqt8J89FyZ6mzMBgzbhlTdPxedMTs5Za2aXklY0nms3Uj9G7vz79YHX
j3U78Nosgf2xqnJez7fVHHTLuXuIisf+PIhyfMrRpr+fR1s7OGkvBYrtWGgDrBkMdw7qFddj5d2Y
NuM4YzGbqvCsuwQLYRTYemY9NUp+iii5/UzMzDqB2HbPNKnHs505mRngizuckZTrHngynCAbKPr0
mak9dkbbPRRxgveLMyD3q9A188Y6fWw5JX4y62UwplrTH0ReO5cGjVdQulwcdPC3tDMPhS6V76OF
ntXZd8qUZ0FE4+TgoO2OgoyIzggrmWSzXn1pqlRRBi1U7O5D10fO8xBl2sHOW/+QzUfhiVyvf0bg
LdgEAHVPQXNSRw2v44VbNxU/vKbUkRwT91iVHsmh7k6JmNChK0g1YAsOr1IjGaO+0cIBIxRfxZv1
Pl8wqDrY1DunGAXSNZ/gLqSev5lUhTdQV0yNGqqVVVkBDOnub4zFKAtSDXF/KHmZfK0TPUuDyUDL
jXriJPuwEBQq/TgbVaiRrtb/bo0pavwO2c9/DadfvsuoE7k/uXlqnqFEdGmgdKaF7yo46/SCmB+P
V2GOS4Pgtmd/t8rG806mMaNrxv9Avq0NTaQE4ZGBhXRmVv+UMnJ/eXT2/tXIgT8L05VfpkFJTWA7
hvk31g355MPytr6ZcQ+FABrMoPkqrD3QrboLhK0wY3UKSqRuP7m5UN0ASxPaI/A767+KVOZ/x12L
qathlroIhFovXaA1Ll6noBCLweeHz9b5/7m14yRuX2mhiIrM9u0YkLCv1m714+DT3Gw3sLNcsBSd
eGxhV1/fAZ5bNAvgJzUkNXPO+lQ0/qSkDQZR05GK0y0jgkySWimo/VVtGPuN67FUa+zyfmmXMCEZ
agPyvuWetL3i7S3LtLufukwoqAUm2Xgqxtj+ivlI80OvZfk4plWEBXwhqZKaeVX/fPMqrCJPNGCQ
OmKjbvbnNLVNVkNdAq/Z6oEHKfJEA1Hz9aY9KsDfXvC81asRCBgbLvmtYhZ3X4wxdLKEXaTJM2q5
ZqiorgQzKI4W/PbUMdSawPOSrYDkTUI2qoMyuLU1I70ZkXdqbdR81BZzBlNqxsoz4l3Y8MSzgY7V
68t5e6tQmUA5jmYhuhMAtq4/tDVYRRKZ2IfP0lse8jr67VnyyGyWXXO7d3m01ph1pWbc2N42SzV0
k+b1YVTL3LtrvWFWzqWpLfnZiObpH9NqwQ+rdWzUvj149leRupnKOkgb9G3bR9EpqadCOwmrzHQf
4VvF9NPBaFNf06SWnCevsfQzj/9knhNraj9P3lIngYzSKQOjjC7DHdaB1Kza0pvaMC56+OgWOsTn
qohm426RSZMHU0+51efCRxEFz4AMG/CIwtdTU5YYocxL4WRBaenx/9pZuErQuCJxT17VuO+AocXm
nR23oEmdrvb8Jpf6Z3Uc29gXslSIQqIsFmdhd2V+juIy/WiDIi7puMQu/uqrsPspGtV4nXQn82CV
X137nFpUnAxtthtfj/Tyf+k8RH+B1S8+Cje2f7XRqPwFKk3NET1rtL+cVtO+jcboKv7UucWInVNN
jt32tWUDDNble7PQdBDD1uR9qMaujnwvdzIrmOfamcI+aQvEjB1lqd+VKAXRV11qyCwiVUZc1FuX
hKxtXC99Iv8q1XAR2vBM7bqH87Ek6pdWuEUa5I0hcmQvlrL0l9QqIz81kNq4tHaTlLC49Cg70Q/U
PpmyS42zLPS+uSuTbvxqWInxnWbogEDHivpOO1s82YqSFL4bc2q+RGnTP6bJoi/n1vRkshLDauMy
1E1VBa6a26fMnUrXN63Y/O11kW0hgGPNYMvMJDZwCZu1D0Jyxfp5KtWveLGYXUgMEntntkr3sagV
UaOpr2GfpC36QF3ETrzBd+ZMuetbOpA+oo5KxC2/zH/nfd6yaK7COU1GZcZNq+nJx4TXcIbTlHaS
FxnjTzeyzB/KaA+IY5RO+rDwX/8QcTvzZTqXoE0uef+OCslihE0vjM9CeMVIDKYmA6c+ll5g65OO
Sbc9Jr8rA8N53ZLpM71DlByUwk2fC8LRT27cFsSFnlOJ09C6VO3VTGt+dovEx2h0CsnUlD6qAy47
ibT4aIiHOsmtHzmwAJpbFP+YWekt5jnO4vk3lvXWX7oUtoO0uq7RhRrsWZ6kQ6QfYJpK1RELnIRL
qnbH5Q6cTV8G0RCrz8JW4KnbtOx5O2Scnmso7feli7V7iFFM81uvregf1H7avysXhqHfkxV97Cl4
G4HukUoC6Ne69739wRHxuzZtos+yaZXfJEx9HrRi7KsA4VXnXwlx4O8sG3Xt0nmFOYe6MMrysbBN
FlumWfcTdpJVYVSXuEmoj0me+p0rsqcKhG0WOObsfm/aVvybUmH5yOJE0AXYQ1Ogon36b+0loxNA
MlcqX+Ke+R3t+fHzPEu1udQIJvNPHU8MJ6PUjDoYUXKO/KXJs8+UD9MiUOlvaX4Fsf5H71HrOM/4
VFqncY7YIHlhRf/jP0vBdY3SxkFdZkmQWq1zBvhnE5JbivNpUGZU46wsd31D64fnwmgQ6MJZ02FX
9skq3o61OSZ8lZM0vgEc9dGTetTeR8iRi5AT5X2wY9PFJWya6Y2bWt3Ffm/rNBVTxO8cn9KY/Ewo
tHQ+X1BmxE+a8ejW9vzJKDM1kJkBMVeqs/nQLp7GntUSVz70umxgtpICDQHCqnHpM0GJWRxm7I+K
ZacfI3uYqlNeFRaGKkI1/4qSqPxoJ21v8wlrDS8ve9DuLIr+z7Vnw/xxaJQQXiFd0557E68BxRsq
AHBj+m5BBPVza+raEtpOY7UPFXZzLUgdBV5IJ7lKg1TkybvVvoW9YUp7CmtOmwiXaairixizpqKY
VbnVXd50AthIWoL5nOr+fwVV/D5I6Cpe3Cg2uXCbCj33spfWO3fsoGQXeqs9qaCc7ECW2fhea3s0
vUqMDy9YWXKLVjjqpQ94IscDRiOJ/D/OvmQ7chzJ9lfq1LpZzXno01ULECR9dpdccg0bHoVC4jwD
nL7+XarzZYUYcrGzF7mIUIZAEoDBYHYHydP0FjGzAlPkrk7i9DWUhS7wtMjsA5e1cR55KcSrcA9C
Xqt4kdZZyFHLEKEpDqLyGQP0KFuGSE9AP7WkMxwwEnSkawGZQI1MLAdyVRgSG3rs8sOYwS/Uq3lr
iCsYvMoh0TCLCSYmAsemt7JeIwr3zYKA28geMzMSIVUQiyDH5IY6PsKiGi5nY8bkG1NO0rXC0fAn
UVcVPVEUMPCd2AiiZuUjGItUDrghQFGtMM4BFMB1YuHM2tfYdMbGMEpBhEa4mqZEjvP0LY14DaEu
qAQ9oeNdbwvot/rAWkk1ypilgTx8GMvh5Fuj0MIOJs8Qw2tf64kRx6BOx4KaV3YDTep12vsaKXAb
8HhliPYYsB1oR82pxezjLEIuFxMZhl+Nq5Vli08AxQf4fgWTRyWawvykRn0QE6C9gqdGEzJua3UL
ADxaUvFG5Fr5s0CJDRc4jWsxiVURGTbyYKGkaZwjC/aHoZJIUOpFRIfBEHY8g7wniipa+KSoTN+P
Q9VFHgKl0tNSkHGehVIsEMOKYZLIM7VCvKzi/qTxuHnKCj8tbKUwogGxVEtAluqk0qcjcBoJKbpO
ayk2TGo5QdaylxHtBw+S0oO56cIoWVU1jg4aG0hSXxIt0UcnSrpAWoe5ED4bYquWtOxaidtoTEWr
Qo+5w/qocJuoBPdKVZJKsvOhzHb4ljHuYVHRFHY0CkFpy9CqO4wp6KY/1KFHgZUnTL8ra015Cy0d
DFe9STvRSZkJTfgcL8tJLOG4JqJZIzywQm+OSV1Xb6zCQedBTBCILaXxB1zuEHabt6DjJk4lEXXZ
3BeHB0nps7d2lGRkB1U9qHdJK3SvrP4Zpq4UZ+NPGDGbT3065sjoSlR/e58BnSEDRmASoTX0imLe
NLQ/YQx5U3GTvTKetg8FNK1TUoGze4l6o/2J+wnSu1KXyo4McoP0ToVKYHqe0pObkA9C6LVpCAlI
C+5XLQGiH3yMWmO8syGC0Yf22I/g2IhW1N7VtWw8lKbGHhMzavgBFP/8FczfRLfNRjJqkvlCfTD6
JnrXWC4/yopa1nag+v47AhuO5kZWUXaBi2oWEPye/JaruXSfiJlxbqtBBBAmE6DIjs5/WtE+QgpG
sRtTa40sSu+dpJD6tT5iOQFFO62eBDQBqI2EYIyaATNu4J6VpKQPyxDsSYhk3YhFqgS0E1j+VPqJ
9paAj4ckOm6te0GTQwUsfi17a3xLOOb1kO/jTuqdqJWSwcmlOpvMCyL+kmVF9TpUDJSszPfL8a4D
Iw1LIurDc9FZSNqNIJEMGBaCKEhaH4KCeIdkACE4L5J7fLCk3bRQRrmEhRClIDQUQnkYq1oSaCui
QEkNxPuSoG6FAylOIs3wSklC3RK6CoFG04DJES4qTRYfxU4fivsmQtCwm1pRR5r0IqCOiATsBkLi
dWnnljEwkmGpHvK6Fm9ASdfhLCF2CG/IvPKBlKiEZkQK4ZFKTB5bA0ksCP8RNOG0YCVbsHWD3Vtf
RwQN3ZI7CTODCwxjrZ8FekxAzRl9OBIG7Ns5qXS44DBdFJ4zOJCMyKTT8LaTcYqSKEIlqq9VfyRy
CJQM6YugKIjgYzqxHfMg32hM6kP4RLTKIYNAruw1Oo/ee5Zz3KzlxKdW3GcGKF79dPeIFYnZcIko
uV1DU1PYdPCfiiDKYIZ3sZG2KuLfIPQXOPgO7coyRzY4GW6BsEMU9QoNaXiM4pixZEFDBVPnpav7
Y5SvKuD5d3LN2EATJUa5eEytxPUjuWggJKdo75PLMlLRLje1dcGL/ieAlka5yVQlqEkjGD5KM3KQ
2QloBo+KUmAnJczAQVLUvG+OMjx7s1VQ89Sy606LEir1Y3/JFcZffEAQAzvhbdjYcsfKl8iK6sAG
QtF4zeMRtqc8z0edmCnmz45gY60RVWD1AxPRHANUKjNf0oJDbg9cUtSbskwLdpBdrwRHZLoUO0pT
hjB2w8mskB6w8ICmeiwGVBiDFp9njCZ9viAZM6+VMzAWZKONI/iSQMrD040UchSdzlF1DeJC6Q7Q
jci7U9sY+r1gQDrGljqGqC2KkbFqmcIbIvomqlbQjoVgHfghA/CiqIPZWtBW4qpqUkV+SmEWwg9C
05SmDZmifB8OQVWsrWQIDxnyBJ3wJFdzgnsoe4LsDjvVEizIST8WWmxbApJRGzsbdLVRk7lv57hm
FEhY0EgmZjXEyNrjNDlDcSlVCG9zC6aYDW86okNoOUcPwmo6j2G6TS+y4HRhm0HYhls5V6xhi8wI
TgpGKZnrtCpFoNFyaKraaWzU51RK+HueICLSLhmq2w4dopuMJ8j54wDXw23sNyliB1gFsOgqCxbu
hFKoe2IOddnCHzJLoIod9dhxfdgVNYH6jvoCKngT0kTXylPfw2NkJSAN8JIEHUSnaEX/eUjwpWmN
1C6xTVaJNyWvkDQqnVjETstboZ4+jcFvUH8uLMoSzhpijlalkDhX8OGYIgcl8kmx4Mhheiwk1HjQ
Bgf4TZO2SYTAswnbmhXIQILywRBEFq0TEHeeTBEqA3Qcg3qkmZXDkDvtBugcIoNiHuOofkI42Ie5
JhuM/i2DVsGmaTVcXtsRnlkE3DCI74hllfkIV2bWElDbg30DzubJDEv9RhZMhGypCjLRGczKl0mr
I3tGGTVODBRKotDCWDwpbSs0LVQExk58Ndsa8mpy2bOfVYy+0woMMd8t+tHyqZ43+StvlFqk/6GE
bVHCPqxzk+lCXCQyksdK6EXN/o9Sx5W9ytCIR3neQMrOOuXOKFF5CjSIqtlQkoW9FuQUrJCgCB2o
mDclPeOZrSX9yt+LbhDsBCYU0v9Q1QIJ5nNBSoefdGvKKQpSAZq4iBw4C/TCbAAS05a0rX4vfqG3
CK4xSnugKP3W9ONAmnRSXA5uVLQ4m7lqHcMuTH/+1RIb6l1opZtAV6OYOu+LSVE7FMqQ927dqnvo
aerILxpUjP9yJc8wAKiD3rEOVj5KpJ8/XDxwoS0lsXNFcEqBAAb1KReHJan933seMCyGsSI4dOiX
Ygt9HgWnSBMGEIOHIxSP91kcZqc6s9KN5GuKWxWmsiDS8EXTe0L8AxA7CShAZG1WGR2jShk1Lejc
ToXTn4bIlNUtzmulvwgQQCFmXql2BSFnoo24jmTxTazjXlD/VRdEDeQhZeLvKVP3ChC/zy9esxY5
SiAzCBDF3aor4duUQ+ngL08iRoFiDrDKeGNpLq6QyCDWBErHXBA1wauujQYJDxxkvl+Rv+0xKGai
aQUsvjihGObgVVT60qgIWmiN+127j1PYyKC+rHm4IKT290P9tsXgbA1EKXpDH7Ip86FYz8pgbNPM
rZjR2HWYR6emj7qFLTYV/T934sCoAVgKSnioMUMk4fPk4OHVrMG8YHJS9HVaJK96/Nr7LSqIwhMY
Z8B3L4HKf/uI0PYSzYktB9YQSsKz/ZZy+D0yUcNU5XFiS1ksUAN4OBs6/X+ZmgeuAdYFkitsAaRo
sz0gj402+hobXBVuNSTC5csbIdG9sCp+m6qPUUD1AEEDDe25R1MaZ3nH1Qo9iFIYHdwIRjJKxV/W
9ZpGwX+TuTpi7xzHFGRGZ0gsH9BK6XWioS7nRgwej2Mj/KH9/J+v/X8Fb8XpfxZA86//xp9fi3Ko
4c7LZn/817F9qxmv3/62fymbv7k8//nCoiL/7+mX/PmPPv+Kf+2jV7j0Fe9s/n99+kcY6Y8noS/s
5dMfHPj0suGGv9XD7RtYQexjADzz9H/+b3/4t7eP33I3lG///Psr+I9s+m0BHv7vf/xo/fOff5cn
ysR//vr7//jh4SXDv7t7ibqX3//B20vD/vl3kD3/gZYTdG0hkQeG0QSC7N4+fiJp/0DMxV8CDj6p
d2GQvMBFHQPq/1DgyDntMvSLIFOGvdYU/ONH4j9AbgM6ARFMwiEBJtH/f7BPk/XvyftbzrNTEeWs
wdNM+Il/b2oB2kBodqswKPu8mXGHNrE2RGlX7qRjvzNP2Uo+JTKBXvb9ElLwc9/tzzHm/Dg1qMU+
TAJpp9/wQ3ghnSs8/fKd/3idT48/PeYXjz+Hmhsw6BZwnZB2ys649XeoQuwKV/wRvKsLIE6An64M
MTuLUBoy2Cg34q6G7taJGYPvGEFcOzFH4ZwZEDdEelr3m7QTVqhzNGs+RP6qa8TeTVECh/pWpcLI
vDeI0MWSDbe/ilRaY9DKTyIqNwqaWrg6rYaq1pEcVxI12zJ1wQgynU6VG4ozECYwnYSkCTd+kLvD
jsLXF71zuGnh2GoqykNQsaVaNx9MKdUA3jKDV0lkxXtnoUSCCq6K0hHPqICaHJrrWUatAZkR9KmB
nECru8Z9K9vnYS7aUnDLmnzFrBbuSMga7Tjl4So3URJHoahaA+mKIlmfpScxFV+ZiYIyqOY8PstR
pbkmt8xzgOoASsAqJ6zq2E+k/o0DoxmoC0I6DaV+uXisYlPZNnC59eSC5Y6WmMkBFxiBFkYGxaBE
fkn6TsBNyYxoyxpp38Ky9W5AucoRgqjbplZd7pK2iHCnDxQ7GBoLQ7CesCwzX42Ew29JTUUbClCd
3YVCsE7gEO1FilZt5dDvbNnvBlSe/MDO4kAC4KEunRTyROtYqZ7AJcZJjQsCajFZ5S2sVfnKQpqO
hF/gnvBzhP5lX0k7Q9oJ6j4ytvU4IQlJ35hUMLa6ftNBy91aB4CcfD/m5yP73ztvlkBafq6h8JMq
u0zpOhtXTdlmA0BANS9RIpIr2fN53zpCKP01j4V/jzg7qLmKyyAIJtIOL7jSqdgRxZNpIi680EeP
/qsNPyUKv3xEYzDQyZs2fA3YQ0b0PUqt/SnD6wh8Y7U0vg3zLQptYJMRMGQDKtUkjDa5QMb29vuP
OsOJ/fsdpwn+5RkAKag0S7DGnVlFDmyZ7zoDqseNRcMq3qtq5OSZdcgLRUTDNKGJYUy1+NgJ67HY
1KOKyj86EOgASg+hBH0R1FwgC4F6p1E8dUK5RURZ+FoTavOrjzUDzRmM6amaN+MurRqatTcoABGV
GuhRR81W+8nl1cIXuXKKzMmTcK5Q9FAOxl3cenV913bER0Ni5OTR6ND+clEtJInpFOHW2HSpHQm2
XJDq3hBOjK/q7Fwmp++f5MqCn+NXG9YUwjgIgK56hUl5R3Nlp5c/LKmABeb6+zE+aAtffNY5FA3y
0IAMp8mwUwijyfbYusIOmtBUOyT7dg2IOonsbM0pqKGO6AQEvjBubx+gRedZN5V7hvLwenDOtW0e
NqkDV/nt0kn74Q/11aPNDitT5DnaHXg0yfRE0bEsIun7jOd219DiHXiPERfVbgPcNIkksuStdC2L
mF+H+6HI21GLx10Q2RyWcA1pesspMoVozaG4RzVj3OpmvABWnl1X/9yA+iwINFzIWMNLbEAvWIW2
RCBkZ1uIM8omcJe+5bVQM0cktQHQOij8jDvd8z1+ydf1rrELu1z5Z+s+X7UbuAnavhPufUdYL+ka
f4Amv5rBeciGkxS422zcQYeMjNpLFB9jxYETZIecIDx0aBkb2l1o2UqEhoaY0Em5uyWqvLC6PxBu
Xz3ALLrpBpJivy3GHXrcNjo7F4jNHmBu4Jro06EoZ8fGGmD4ungGYosWVQodbRWscMOrQh3txCB1
IsyL1q3FmL2ktWISphlOlmyT/MlSampagyv2464cnkczspH6UvAW3bBGA71lTtWsTb4W4l1T3Jr5
HYrCpEq30DOE5fdGKC+NeMthkJQrN5H2gEIMCcZLJ9boh93IeMIC6LEkEh1fDm6l4aigxizoCR2i
V2NI0dpc++MjN700kbdSWpziItjAyXMbCr7bGQySFx58f6iphEQJT4HK1n3TUVC4XSlaB82e5foK
wAMoiN8i3en6PUrUdumLa62IMFHqYGv6We+lB2bx577FSd508L1j2kHpwtdQ4vuqXHJPmTGu/9wH
2uywhRlMyviIsItq8laTibhPt9IqASrQzk/Sijnji/kq7vp7/YHtu7O8W5JxvxZn5nTmiA8tz0KM
jKqlPNqofqM7Q+q1nzr6pZDhPhI4Y7aZvtRQ7UXluZdvvo++H+pRX6zPOWtGMphlsqwed33K96Ni
2aOoOuDOoFgadh7gJqcx1tYWqkVqe8nLjlrCiK6zbGump/K7oKkeG+t27LdwlnqGmB+Jo9HpjTtN
A2AHRvaiVLkxWnzomKJi7VXovU5NwxoLsvVpr7ZeObVGahG0zNZB/d4tuniPmLuJYdYFxIAtpZFj
JIcx2En+Jqhr4idPdb8T9SPw8aVyDqEvkEGsXK0cPeQ7LiNhRSM8WSofXgvHyiyGRJUftm0lSDtL
IuyuP6NB8iC8gZ0l7RNoWS5djT6XKf9cfsosUqB3m3fliGGCS/HS3Y7r7r3fGSv9LL4Wd4LXuOOF
n9O37+f9Q/fhi3mfk3BDHo3oJWM02RMwefuxIdpryuHr5IzBisO9vjsJh3YNUpA10loj46q9RfMd
UBWRyBdpnaRPSkERC8STL5LGzYEnCg5md+KMgMD0/WNKVzKQ30S4uC8KiupLu24DCQlSyG4z6jQI
HjvuKBL+Qnnl7SnS8nWhb1Nukko58XWZkS5ziwWSyEzI+s+ZmVc24Q+HVriMbxW2nghod38j5yvt
rCkp4RqysWO066utITpNhA7gj4VX/1ys+3PUOfNFNIXebOHiu+NAN1RS6/XQmpUS2uX43BlwkE8s
WWGDEkuHMUFJDK1DuE6JkC1Qjq89wKyY4XdASzcpjpZG1+ysp3m3g2nnwszKV5b7nIeWIO0rIXQt
76K6Ep/7OBxXdREFIKPkPqR4rNY1YCznFpIY2XXcQyA2VKQNGncW3rZToLUB1Wc5nTqFY4I+p68b
q8bnLah+Vm0DacEB9xTQXG+LxB0tnTvg2DW3kHjoEbnalL0mbRcuOdNfe5tp/f5yiRkzQUeLH98K
eTJa1iZytXAEsrR/XVgN1waYpaI9ALG5WiNOD5vuYLmFrTnQfLZrHEuS8y78jNxwsySseG3Bz8W4
hqiU1A4N0B1kX7nkP4NI5IjZDa78MMFi3W1uaQTIwdYiKkBR8bFe4gtee8tZDIwAPivTAQl3lXt5
SVKBk0I41v3SFe4jmH4R9uYlXKtrgXbOzWGXOdWz6JhPr826o2uJ6Bc32xjb2E0JuAmOucrJCXIp
tkxfJZt5BuU/kh9IFheq/x+x46sHmW0uvQV2Q/SNYZdIe7V7hTuEVKwqYkTP2aW5aSNX94wtIIME
Dr+esMng83kX7wXgqFD+EqlQEuk9e2qDVQPY4oYvhLoPLbsvHmtOd55gBQKIkcMuBtXEip8T88Ji
KF203vieoOfdBb1tVa/Koeo8rdyMnEahJw8wSbFQO1o3PdWazRg6g7GPZJItKeJ9sLu/eq7Z/qoC
EXiOGPM2uogHwgt3Wyej8oOOy8L3O+zqq892GAgG45i1Ohb9DpS4XXfb7CsP+W6+jWm+svb6Y3WK
V7kDTBmRveyiUYUErrRw1f6Qf/3qDact8UsEQd1azNMBEWRIH6zQY7BzLZKaaKod9SguQfVTQCpE
lVAnhknD8jVdxf5l7CnUhNW16ZMGUubRE1hftNZJ88OsbLzLEm/2Wr4wp39q+hhmvakNO98HSEnY
syPT2GEctjWExNp7GFEXiqPUhh22gIhuAk+vHW0gYemJ0UEBriF0zcTt80terDRl0+hUyBVoIYvr
tN032qbLgPhkpyY/hIBcqkVifz+t13a8OqsT5rCVEqClPewAlqemA4gwaalGDGqQkSKG0YbAZoL4
FFArO1inRF/r1EvWkT3a5QZXUsLsdKFoeXWSZ6lkKzXakEo5su0I5gB6D1PYp2xcC8ZNJK6AzIZY
82FiYOQdRF4yjQz1rmoiAhF1koYAvPYM8J3nEfpN4YAUBODzEFQ1TcdFtqWjctMJhi1OMJLvP96M
6v5nDjI3aJ/wwUZXT9sOuQcYS66E6kxAxx/VIYYZKREVikp2fhCNe6BTKwt4qAVFqas7flZtA1Eh
7WRoJ+6Uo38P59MXaTU8FaApHGLn+7f7EHz8asvNYrBfG51sJRhigELZIboABXALTtom94ZVSev1
6GYv6Una6oRdhL1+Krzovrfbi7XxSXhAqkc7N9jjpr4uzubSep3CzRcPNXd9DZUkF3odD1X0K3i/
5tUGbGtoyaBVAVgscmvcrpxBeJdP0KRIbKGlUUAB/9M8VXLqfdy6VvsuyqcuobrqRNaNCd5LtilL
Fx5dhYQknbBwFcDxDQyXp++/5Ie0+VcPPQvPSobSeKvhoYFLdtNj5Uku6gYOvw+cB5yiXu+pLsh/
m2a7dIG5Vk+ay68ZtQAx5hZDxmsVWNFdsYVXj9uuFdrs4a6M8g5BWcfYBOvhBG0FkCUXEnPrygTN
AnUrAD+RTwPrG22HQhztnXg17o2FrPvawv9Yrb8cBFC4KMRium42yOVrqtvWbXlRMio58T6iCxM2
Rb+vJmwWFVkO9uGYYhDrLAAshrv6QbdR9auJ/ijSYh2ckuPS2fFRQPlisLk6UplGoRkDgLITrQNP
UBawfZNWE7cNLFBAcxHq9uDQMu7KWLRHq94LxQmskgppxUXuzmA4oe9gAO9/AdRTvuklcL5IWTlG
5XaQT4QdU5S5avwE0FXQgDhEFO00opBnrfpm1Xek0gnIaWL8xn1wgbEuu4sGi19+Chh6Z8fgtqgc
U7HrJQ+3mQzin3HzI/7/MofQNRX0rMfnbWniZBvLBQDQS11oO1PTG6lOIUV1O6zZVqXVjtnhnnni
VjsN3nPqlPffz/FHfeKrzz5bqHor922Y4bNrFS1L0j0OwrrO3MHj7zKURyQHdTcH5IrqbLa29fSC
0op5rO9x1IApCPzeBXyDQ5kSEdcpqETu4OndmHaQ3H3/fNeqXnOpmwgNeQPwdRQ8IlvPSGbQrr6A
E7bvV3x05LVhUJinrGpdJUsSZFcnZrbus5GHoA9jzJ574WSyZGdO27gADmpT8l8CjyUQ/Tya94mH
cbX+AeXw0u7eAm7Lq25dKDiQbwr9KICdcMiXysTXspSP5tgvC2ZqGRqJiOfS0M0AI8+7SC7KME5L
ZTvExgxd9MTIm4SWR0NLxySlVzmM3kNd25PsZh2S8/ez8kGW/2rVzK5gGSD7IoRIcf5klK9kBAR7
hMkhLXJihdRcg48UEcv2L81DclBXEHiFKiXJM+yvY+Aowyob3fhR2oJM1J8HRz9nN9m7DybkqYwf
FJjBLp2U12pDc00vyNeIiTUFytD/UZpA4exROYjshsrMRoqphDTdMOEceimOg4iEe2H0LPr9Z7p2
Rf44ln6ZMFEp/bafTryCdE52SDaFvdZuHJmmztlYupJM3/yLufjNSSRNangbYJAai6HdcYd746p0
Ek9EJwyY+n19iE7qY22n+9DTPdOO3IXXu1L7+fjmv7xeprSS6ZsY2fQUOtJgZbgRukLKBuvhmNB8
Ezrawqe81gD+SD5/GUsFyCHOp0wvOrC1ugFP4q7cmZsM5Q3Bzu6gmeBByGyDI2kd3JW2sAWSeGHs
K2f5XGtD7kQOpND0mjcSvYNi09En6fIKnRLJr+Zv+rq/vJkcgAMMfh9yWDdZic6b4bWO5QnrpU93
LT//WJ2/DNDJEBhspgXC3IpMJ0vj6dS8i+ySiFSyQ1xzBPdnuJAwX6vZzRG0gd8MZq1iONk2PX1z
dwsgKbqFt+DI4TIluUfQIo+BbRKZZrRxLgH17SU17St58Uf38pdXjYEbHq0aYydEdTIbObmzVHr/
gDN/NU/zu8YAGLs+zRNzazQ6vNE1UfgRSeXU68zJblPa2IHbOEAUrRRXIoAr4SQ/6aR+kWnh+gh9
2r7foi+NSztdEmv7SPm/eqzZ/QQMrpHF/5NFwHLa7Xf80pJ2IxF0+9bRKiOxo3o8JYnTXCSC0/y9
2PlH7ma73mHeCvWXtUwNDyqOWNTdKlwH7lJouhZ8xWlH/TIdZRXFoDPik0nHcdc5uqfa5RGeMrQn
8rqhgd2tjZvqVO7jJVT1lLZ88TXmQNlE6OGmNo0IVC4RjWMsbEZyUnwvbABHokHzIiG9zOzWThxT
BWJpIUZcfdVZYchogzSSelPaja/C43iHxhau4/VPZAsvLeAIxzKjwJsOa+UMzd4f1cNCCL7S+pjr
JsHmqWT19L41zW6H95GWCP3htOokGxg17LAYlaiALnlzX8vHxFm0ijOG0guQw7sRXac3Xznz6iZB
HzAlN1AZRdqBui9hNVVDat0tvOSVc2ZuYCC3MMhOoeOyG26sI/LUrHHDny1EJQgHzYwR5blGqp8Y
t4O+j6IFxMO1QWdVGMi/1n7faEBV9c+Q67WiCinvsFQzuYLemZuRMAGEl7rFZ9QkkoHDuw9uSzfZ
q2fxscYGuXz/5a6tjlnI6vuuhhO9jvwDPHi0pMD8rELxsQSbzLbMwCtKH1ekPl4Y7lron4sd+oaG
FC/GeNXF4CQ68IN/qfbxMcG5Q/ldvWp24yZa1yR6b1byqtyAaOZxyu5D3Gy+f+UrYA4YN3yOOUoU
j6PAsVi6d436kAMhymN8Aqt19PqalO/KprytD+GNfvt/HHBW1rB6LdUj0G92wcF6tfw73kGahOgK
6SyivckP8jniFBxV/Wfgl1R6+n7YKwmRZs0CTpgb6RhBG2x3bM/FLZu+cXOfHjuarcd3axOcIQmA
hbUtnGQkOspV1bG8L1bfj/715viNG8B8SeV+qgJXKYKx3EJp/sIbbWFzXKnaQLnn8xRWUApgfYFl
pHvyhq0hrmED3TTdMVB9DV9eXsTV6IzOdFyVC/H7w0P094NjgnZ/OqrSXA+Gtscb4VvuwninAifq
kwwFv2Arn7LnCvbcaxxYR/HBfzA2zLTz8hKttduuW7Vg55kAO0L9Dw8Z7ft35ZI2pNyYP0ponzzo
4Fluw5slxdRrH38WmYp4DHp4nyAV3mpOchctnCVfp7maNd0vfjmsBc4tizf4tbr26Jduajz37DZ4
guGmCfrH4H2/cq70tMDS+TxMYOSZ0H1EvtfoVj5IawhfaiRew8vHd/I7RSb6nbY3jyoJ7nUK4ZSp
nhkeqqkOwfaFK6DRFS/Vj6fN8tWsz5Kn0RJCFWodOFkcQGexvkIbDoyu5kEmhr4pdnMMncitFnbN
FfAQBLE+vzscOxqzBz1/Z5DIiXA9g/6YqwOcr9MTtE3s1gGQguobCCM4+X6JmXKlLQN9zc/DQrJU
FYwBM8s3UwVNJrK4iiBjdABzOdpat+2We9JWfpLvhH10Eqh6U7822/C5vEFuiDux7mqaKz6yTbYH
xdvxt2qwsNWvfH9z+vtf1pzatDrLI4ZjkD2m8LRhgP3IgNvFoogWxZLCoH5tmClb/GUYDpWzIBYl
aZfqgMhB3sweTWHfCJGTGK++PoIIa+7Ffq0Buc6EyomBZDYZqgXFU92emSw4MiCW5oRk4SsxwmIF
gJglP4ysJGEL7aaUwSjxEDHK4vsS5ZDIbG4EgJmUxLTH8IcquiBq2znqmn6fc1oNmitp3QquvJb6
1CYOuOZrX5RfUnTD0hYkgFUcXCyD6ADxAnrYD891fFdLG18XLzm0V8JEJyNvS2LJm0TyvTh9SKpj
EkLMT8RVQ6+poLYo+2vRQsfh4/b2xU4xZzG51ENR4l2DVP5VVUlZUuEHFHHqM9vI3MteRd8eO6d4
+D5IXLmywtvs84RlPIXhnjAirRV+9DVNobcKvAEZ0LSCVEufn/R+1exTnQho+FRrLqQEhckUDe9Y
dr9/hmltfPXCsygrstrQCh+PwGsIzCQ4E1xDNlasyhcGuNIPgd/d55fsuyJLmwGftHZbOjjJKkYG
yFbtD8FR16/x7VSwg03wVrgDfuX7l7qSvmvmLPqqWRfWecCR1XqD0xz6rbSNz8EmpFC4cJkHrsiw
zb3vB7sa7mbRFQIr3VhCsW3XycOdNvhrJejvhjFyu0GD1sNUWY8PVah6klna46A4vQ+5O+XnYI4Q
elJWZcftCOAxVj+rAIdGOnpooK8sPN2VY3ROkcpytVL5oKBWgORirzwZK+XcHmPUdqF29awXOwNF
X9sPdwWg9ZrDz4DkSi5M1Md7H3BzQKo6ki0s+Gldf7HY5pyqKmdxwv3/x9l37UaqtNE+ERI53JKh
6eh2O9wg2+MhhyIXT39WW+dIHn5jjra0r0bajSmqvvrCCvgsKn1r1GuvbZ3blUt9yepN1KpKIVSK
jBzmYZzfoCPNlbdB8lrtUUoqSDlZvy/n/S756Q0WIbaABEPTTXiDFhjpOGb1UWCgqbTrKNyh4307
/f39OWuBSFkEorlj5DSssKkwlDpWb8QfH6OzYuVv6vN8G16zjS+y8PX6f9MZ6BL/ezqBwG5JIWHl
RKc9NEHuxUZuquZsaLimZQACUFIMuqyzu/oxd4FwfNq6r9cOqbIIPQNGuwUX49HNSRCNASBjNHai
V+VSupPPfwhvaqeH4jb+fe3bLQIR10BDUrq/6mgwR5SI1mzCodXO0aahdu0k5otiRAa0cszfv+Ha
8xZBSOsTOkIsCR1PzDE0/drpJNhiK61MRqUlL0ZUmV7KWfx4h5Y0PUDVUU/dyeKRWP3+1ys/7/Ql
3yWuIDpVR9iAef4qjH+kM/FG1oyHjb7DWtRcUl0Ssepgq4KTNNiVP7nNsfCJn5qpDaTtbth1VmWO
R9UFucmHO9u4gwDK7y/2hZf94Qx/pU/f0iRpaMcuhaZ1gK/ynNsDq0u8Podw9YUDoDvXLsMZ96m5
yzC6hEZPbrW1Hr1EEEbuLboTLNAiSQdcBM1NFkRxMzkKp9//trWyfkl3UcaU1OGIVYeDB2dDxMUL
/0B1i7mA9rXTzhC62w9OYTZbnl5rKciS8AJtpUYlUMUOqtscZK+C2SXACyj72QkfMO/UPEyL5EPn
JC/FVkJwvxd/Wv9FyKFI1DOII+MdrfCcufevnWCaAsLDfwxqS+NdkvFTFkKBGeEMHbvx3HmFLzxh
lGpmAZi1bu1Ca9CQ/PytRHHNOsp1sxe89nKLIKMkyjiSez4lCZZWXSsnSvQSgvm7KfXjXbxR0d2X
6qclXIQWNqMhoxF0RbKJN2gtGPno/r4D1zoES6WHdGb4Lk1QRVW5mb5Es5FdBM5ojqHwUlAH3hBp
ZfaDFcJdoUMH9CESLxp3RoqvPA7jlXfDXZkf+iPoiT00xM9c59xlSP+2n3GCZMhMQjifGH6KXocL
cUC2efj9714LiEsMtRiFEaX3aEsstIj0yElt3gNi0VEv//EJ9zj/LW4UqVDXRCvv3aCPsICqea0X
I4FalTnASKuF0Kt22+b0rsRf6f7v356WkzHP1GrEdwAB1BqelSNqoEvnlXbmzef4Fj50B8Dh6rdq
41yuXFdLyg+VhozKEJpFk4D4XKlLlgQs0edmA/G+N3/Ys0tij8hAGZDiVgFXH1vqKcaoqN6zJoKa
/mfjC62t2SKypDAMKkUGkX3gzBpHPbVaaMzkslOi4KzRYoMi2oNKUHv7uJ1t8dTQDMAZt9k4lmvP
X2Q07JCJLOEizAQlffybPwx+mBvDfxv6SNIitHARS2NIoLHBfJyO4dvgwSE0P8mP4yXyR1h9Q4xT
B/k1nQ35/fcFXUmrpUWYCeVoYtUMTxx6Q0NLBamgX3l3t8zTFsp6pTyRFsUTTAag1FhjyVDvvue7
WNR//9PvCfkPu20J3lap1BRhg98NR6j6Da0+MIeYQCXb/P33127qpflczWq1Vk8qxBvgcHsor+o5
Qtsj0M6DEQaczzilVRyZa7hFiVoJ+eIiHrQ9DJNpprFBLlVmO52JQMxRtjr5kMTQHDBnALw4kCUP
1TWWrmV//v09V7a0eF/fb2GI4+chke7riLH9Iw7MnmwWzitkMmmJo2ZgyFlMIZYwOtBbeqpuAuZ6
AjXmt+y4Vf+uJThLzHPeaBz0IXMgYzzRAjF8pzxPXubzkCMj6LuKqR7vyBH3pwqF93pj963EUnER
CKDiMfcsi1XrPAwsqkfOyd3+Xdn6+bWPsogENBzSCQ62uIk09Kag/AbGgfjeKxt//Vrx+UVP//bR
W2ZoJzmj90kkbXSIzw6jMUMQY6fp83wJ4Zpr95zZd1vDrLW9vQgClTQTkkHCJFCYPfcu7SE/3ad6
5MXnEE7HNtqHASCYG09biThLUDHtYJrMtriH7uUfuIQbidPKN1karqjs1DYcEyI6yy38T29MnerS
TZIMTdtAw37xEX+IaUuYb1UMjTZmCq4XvwYGTgJLJ/G7a3lSdkAZ+9K5NOsjpNuhUVgbLPD6sp2Y
MUAiwOTe1F1rQQLS28KgrExBpaUeHsYzKnRi7+12YEFKm/V5J0NHL7zWuz7ALMOgVmx3fnyQ3dHt
XcZE/meKAGZJL7+HppUQvwQHJ6GkdtyICrKhJxl0gQQjOmoxOBO///7KIf6aM3w7BfWYtglhKrRg
dCFgDhBQ0ZlTePn9x1eUBiCh9W9g7auhwwWCX5/z1ySIu90UOsrrQG4hb8ZojwPXcfeqcDYet7br
lyGDkRm4pE4oicBUmC31nKbw9eG8OTYwvEuQXmaqyYIFYuS3eGvEuRZIvnbytyVkoKGbtfdxIxnf
34TGhtPAINvES2uTh7KA2zdP4SvK+99f8usg/HRAFnFE5mGDUpd4XKp6s+ZJ/F+ImCalJWZWJRlw
/gHJBplZBZVlAhEX0ednl828OoZON9Q5fQYopsLMmiAB+FvKBPTd/WqMDWHWw1QxMt4kYOH1BDub
CUAwSrsXUXgr0GIGH5fUz7+/xgr7CjaB/26NDtq70BPHt0qDGTCsSdOri2JDhshsdqMNA8crhqJo
0Mmn6W/0Mr0lxxbCO7f29Pvz1zr2S4z6FE1QTIUsVDDZ7K2/9YfIFw4YVZqSVQWpj8bxhwysbXlh
zfw/JrdLlLjcajACv7eD7lhfaVf5ip2d612CEWVnMC/srjt3Tmj9/oZrqIKvmPZtX/IK0dR6wB3A
2bfBRkmy767ESS/JXnqfgtCrgtiFz4WNrdk4kZEe/j+guvfN+MMmXUK9IdMrzGKChASwUpcbsJ+8
ufQgcD5XBsxzCggLEfrfCpKvHfbtPbmw5GHgh6QxFowJboEPYf4yaTf+6fd1XLnzvpb328/XpA+V
tsVGCUcTYzKqQdXjAvITVMJ/f8DaJbMUM4T6EhTSGgkfyhQfZ49/hENO4YQn4emeZKMRBgQpBboT
4GucCz+9fyzntUQFtCW2uZKbLJHVcMAgQ9rdrVrEFFr1ZbSv2mHjRl9rtiyR00UopXDNxOupVazD
77u8wncRpZ3oCZA81uxBfQzJSSa3EXrFgADXFrmo1CjJU0Vu6gytkuJZTb1J8fuQYDQpwTxDL2d/
QNsGRaEUDJKeiN7kjBqcAV0eM0Sl2NWNHQPBToaNXbZyUX7FkW/boJLLBGUc0sX52EWPQneh0CZJ
bAH6KOnGRlirFZYgbLlmRgFWPFzA3uKr4Hbo5U2o7vV8j/TG+H23rdUKX//+/UUg1K60fYdaoVfO
vSB+cPEjj3G95BaaMdG/opYZ2RhbmMu8tElx6SWITzEn2NIZslQda20rO/jq8vwQJL6qzm9/SQ9R
9ri7dzDZbAeZZ4Nh7aG6kv5C6FGGoDSstQ3lSTzykHdIUoiQOQ2d7eog144AAEMMGay5Ncv8LlTT
4WSCP8G66bEQP+s0tyHVl6b4TTCBJltTraJi9RigNeaph1OH6CSwf+g7EwKocm5EoiXznyxIDVyS
6mK+TxW0/0bo6It+mezhrWf2kQm1DosH60HtAlZ8/f17rLQfvgZH3xYhb6G0XdeYHLNG8yD7n4Nf
+oOTbqREKwd7iRenIoXYVtggDksfbPcSRhuHeiUt/cqFvv3VUBKMCEyycRqKI+YJVexqFYWn4sbg
ZK3RuQR/z3LKSyUkgYMx9aTQLB4HX/A5C4XHhPz095VfS9y+juG3l+inPGWUAb3OwYb4hA4HM49z
Cy+14U0PystpS194JS39eslvz5ErsecaMcNiCcDL5y9KE+tD7/3+FmvDzSUwW6uilsUuwgZCFXvk
oBoJlTqkUYXbeEAl7TAFsLDjG7e8Abfsd7fGya6bqKuVsLgEafPQ+I/FKkYHV88LmPfo4q3cqQFs
Mr37fEUzEme2YguwYu1F2aiJ1tpSS3PpKktjxA7s6twb7NBpnSFIr8musFRTclQbmijqBw2U/7hP
lsBsSlk0h0oc0dGfjqqf7QEpEk/MBfL3Bvuknejl90+5cliXeOy4qYYUtmNsIOYw9gJkKpWuv//y
WtBfwq6nru0EOK0gxej7fSa0aAjHwL+ER0WAmpg0wWwCNijh48TKFoFpBRsKpsSAMlm0qLS7oBYF
Sxz+bvw19/Lvh8DPLsrCEJqr0gxnTMx1R6u99Pti/9lhMXlTdYd9vJFur21N/t8KI4thMt7y+GwN
lwUsbFHbqbIGMu+KKTMbsfDKdto4hGuFLrtoIo+wCbijDO70KdEHf88H7kcPGKcCW0TaeMhX8vzT
st2T7W9xBL4qnKbcEXalx1utc39IZGV7/gUOhNAJBQ222YFF6UQPuZM+KifGgycVRUmhbfwFK2EZ
2vL//gVAAAGvcX9NQE9AkSFGAtwEyMPGVky+/9D/viKcDv59AFXTgW1gVx9kjU0KXN1um5mtzYEB
2fl9vHErrpD5xCXgupmhmKtMWEkYJerh1ycDj8QHswYiEPCSOW7hptbeZ9FZnhkY0gg8gnPXWoCf
1CDYJl5yas5baKOfqxPIlP+7YFIYFlGm4AGw79CRHZ+n/RYwfO2n72Hq23brhgzWYhV+WlAeBfE2
hLaQQY7hWMcbbfefD6ioLcIAEZReYSY8gHJOfwkhbqGhS0FAzYaLzla6u/YFFlFgmssUPnd4iFhY
ENbrq7c4N1S0en2YM2f0wKHAaKH7EulRCdox+ctrJtSQEw36PPbv8W6l1yEucdI8GmPzyOFvyDBQ
Fo2uOCp5ANijAr27TIe3p2pWzK1KRjOdnL57VqkrQ+Gh2Kv2ANQAap96zwRQAfrz+x+0Eq7EpUg/
DZOoqEf8QfPDYDK76sBbydmBDyD8Ww5b7MGVFou4hEg3scwk7IiSqaNPUuU1dMfCWamDnuAsvxKV
6mLvJjG8usBswhg25v1KdSmzU6Yr+1aOOkziNiqrFRqCuIRNM6WiRDzsBAJp5E991NjJS1JSQ1Nk
d5DsRBj3qbBPhDNNdRlJRXqDzFrBeWyHUmJfsJAW2IUwdPt9+VcO1hIpDfvwWAsJ/hiGlkbfge7E
Q+ZcAaEaUpzxRgr9c4YuqovIg2q1GJQYIa5W3HnG1E66kBi9Hu/3d/g5pxWXGOIerr4hV+Mdyh5s
JI7oDNRxY2lrEHgPAT/cA0vQcEkGBs7KuGjAwXRggKQPO+EwGCBcWkDroP3x+1usBAd1EYEY2Ex3
BSzwUAH0b1CW1u/0BDbYmsut5ObiEhaMfuogwpobwwwoI52iB2rkx8yXTeW5eBue+GcFCgzQ2Yn2
HJxwDWheZGYEjcGtGdfaHlhkJQlX52U/3F8P6JZs8iDLrsWFWacbU6aVAL50P8hTgYG/4/31QA4m
B6QDBuwru41jspK0iktUbztHjNwxSPPVDMFBH2+lrT5AFN1SR703Z78zlCtFC1M65+7v+2GF+iku
wbv9HM9Vda+X+dFUERhczq0YPYcCJrzWMGri3SY15QgN0+zE3IMl3XjyClQQtMt/b1u+7Nik4vHk
6QN8u7wxOWDSMPS2Ikc85jZjpDfohuBNtX12hTEw/husrTRlhckDw55/n64lkUYzMMsxdYteK3zN
2RbhIWpoD5EbmnCPdui+3wMja4K8U16Y8wy/Q/Sl0p1sV25vALgYf258g/vu/OHsL1HBEWxkY15A
5BqN0iztYTefW1swaqf1tyR9Vr/zIrdpODFTYwkQxOKgPZcw/UuMIcBRvIUmMSCXHIS2ZIl2CNgk
QFwbx2UlZi6xwHw5t2w6zUKgJvxfBt7otUohNVyXH7+v3MpxVxapDkXHP67gUhzAGgxkzDbYQmyu
JTDKIpBkIwQ5UxEFWxnwb2iC42Q8dR+CjX5ZHQwnsk8esUWtxIETDvwYXRir5770wgd0Y+nWMpYl
FFghUAn+wjU3EO95g1owbCvAPmgZHa4yxvSp6nG01ZBf6S/Aq+nf00DbmcSNhMnJACywng5GDfLA
H/aktPrsz+hzfUApu30a/dGXN/uy9633w7ZfYoUnePfBIhJbEpbHNwIaB9LRD9kUzNDrLHaX2Zu0
2p+HM+ISGzzUAjeTCcCN/sJAr0FXHDiI2+WeIMxt1N5rL7OIJ70KZ+s56TBSVoveVflxNlrY5W5c
22t16BLQqxIZEiIc9mP0BgUwxhoMyBpFxiO3BT5ZC8fyIkDA7QVW5j1hA/i0XTBFTq/jX/EGRBJs
ChK4ZN65hNyJ+uV+NOEeTc1yv+mZcz+vP+2ERVaSien/hXXNKAL8xp6VY+FoVgkhgsxWUqsxycax
WokY8iJitNyU5rPYA2+FZvjMtjqVD2rP6Uy5Jei8kmEtRY0VmG9GlL8jAEIbot0NY9IYQqMFEElM
aTTQCUo3qsnVTbFoj1CYCc2dgvCnjA8TzGWbt14RDQUC+H30wjwz03OyJTK5kvj8Dw431KRcjIDD
LRNTANO09rriT6/Zk2JPbW7+p3D+peD+rf4W4ckpsSERgpCLuTc5rQsjn1LIkjRj3Ot1oW2Zqq3F
uyUMd4j5MOLqfg5iIx0BK87guAun+dDsAYksTGgwmwKUnSqiV6UH5+JheCmbGM7zG+XZ2nW8hOUq
qtrmSjrMwRD6Y7XrKauXkLyCpzyIglBfDRtQJB3iJ5NXhB79QNjvo88iD+qC3dg+X7ivH07dErob
dkqhQZcfuqHNFTxBnatTc5xfWMWKBfjyWnMIwTx1PvT1IeteKQmRNIgGVz0XCZzSK2PIyeM4lYbI
grlJSqOmyiXNXQESudoUWU1PrEIgRhG66HRARTNHSebIUH3lih1f11aRvo2YRJU8JBtZi0+urfKH
9vbve2n1Ey/iWcIKCZkyrDCzC33+b3kFusJXDGrnh8blztW1zPSH9HHjaSunfqknnWhjyZUDvD96
I3JZKDiNFua+dnTX8YHYYPyGXi+0liEvrG8clhVBNXEJHK64UOVgQAW9WrC/+WvbopNUlkc+gsBT
/tjKoJpEJ1GCxs98LVPJiWWw08vMypMykJX5SMgVsiQwKsARgDKsLFuRALRCrBfpZED/radmLVb6
wJVwRJh0JbbE/kA7eeMIfIWOn7bfIsVSlaybFWGEBxDM6UcAkRGY7Vlys1RBJ+KqgsED8104YUtQ
SqEOH//JmENdNX+g0qxH+cecvfUV59DoU82fSg4NLW8UGb0R3S59YtJjD5lmiPdqD2HmZOjqwx/d
lNJxV+CUyxBZbgEAC3OTcE8yBjmsVB7h1FvXjM6wZyH+hMqJUceQWosZvSifpybfD4yTa1YLowyK
n4MijiaUe0VTDaWxZFB4x2pjRLoyqMNH+jcfYxKFZJ0EVVoWvQDOZC6cW5po2N6IFwN3x2wMNVei
+hJOncpU7okk0kAFoF6EIrAewQYjqkDNpldtePn9cKwAuGBs+u/bJNhQ+ShBoHgwxz18UzQ7+9s4
wKBKLu/g7m11zAdnTjV6Jw2U54Gz4GglKTpvVCN8lIMMzUv7wtytj1p3iI2+RTMTOhrDoYNiiLqx
IdcixhKL3XOcCJF+HCgE5Kx8hyb2TjzCJv4uRZQ9K0bXgQgProzBpeZWobFCWxOXSGwplDs2gos9
WsI18P7tWZwxXABlUT4mT7VqRvVx5q5j/dG3NnsmoUFVfVKfRW7S26564kGxBIPtow9nU8DUik3s
YdxTasS5WaDpJ+3TWN6o2NdKkiWyO+XBh2YEpIhc65NotrUUawKhNMgscFYbvWhg7QPw3bywZKsl
srZDF1F8rrt6ylg8EtJgl9yOPNltT1vl6VqVtwR0p7Rss/JOUxhAsHBQffMHqcYKe8O7eEWbHGrk
0FTc0Z101c7l3+HS5MZ84qAB7VS7rSnXWtd4KUFN4bVdweUXh/0s++kLvIacdM95nJn5wy4/Fnt0
PhjIYhZ/RPwpv59Jif/aYT/E3/+Bg6siYB0dDzX4Ir2KrHZm6XPNZO/l0J8rQe4UoEJiTucyoIpm
aBRw/bPAXRIp8pukNZu23FckMnlEwfJMw5Oa2FVzHqqHVIJVYAn3cowdYJ2oC3B9iqbpFEJ6NCno
nzjs/S6ih0YqXLXCdD6t4f6TwnqEh+FM1iIBalBsaqFRENhQJs1uDjt0YUYryiNrhOZlHsNuHVRf
trswnEb1RpMhP1LZGs+ZZBJNCLnrKu+VRZD3ZD9qDwRkT4H1gGmzulKNQd07cqHVTarB8G+48swu
HO1erd76xGOlweDwupL6kqYiIDkQ/2f1sH+Hn3Vm5PkL1WqjVP5GreaqU2tkM09MXDdZZ9fTE1vY
TIeeeqU2qZFHkEWAN73O01Ms5oUucPUhKmLo+tEROKdkrO25y6yun3wkS2rjwS7LFyX5NYzyHXw7
n4Y0N7WsfJTiyalF8SXWcmNqi/d4Go/dFHuc5vQ1lEC7knW7ToPjvcu3aVAnDYSURJxCyqclFJTE
pOz1tpIQuATZKmcI60Piin/JMqfg/TT6U7W9KUIBiFVFPU5VRN9SVwZQdcUBjJS+ZrszGeXXVhUO
WqOlTqP0cmEpBYych4In731FCsiyEEj1l9qEFYSaFkydmKk0IxhIekwEa4WCtIqOVaT60MDlWh94
2aLioEsCgheI/lapwd+GaZ5juYmepap8SovXLu+GQMokh5sksxoy1c1F+sq1NHcrQWqf4xga4ZpY
/p0r4sxjC+FkK+0ewvg49o+NfIzj1mDgaVDbFEoUZHAh6o6MXinjU9wYWahZQuRknJGGPi0LaPUX
sFhUtR4TGq+JYdh6zggF1exPKOp8chJAJ453aeQVqdvV/tQcW6TCcRYaQl+bIeSeJh2aefGos50J
tVZs3RhxWDYLxpkg8t4lgdgHLDV68QxrnVx0UYhCAE5lLsMUxC0gLbIjNQYa2IoFJ1/BCLMbO+9h
dlCMQEk2rNlwesjQXc6SfQjRkAJzFEihndQ5vmgwbKQgpFT1Ycweauxb5ZmysBgj8Ld8kNQ+qJrP
gnxOOHNiA3cH/q2esEmE4dJ2saNm4hPGdWCIKShJmMlMxBRwPzaGfnVvoEo3Ypxxrr6W4mkOr9XI
V55SskeIjRzzhts3fGMRuHx5tIueek61Ixn9xPmScYcCxLZpfJ2zaofXoCNmkwyEe9pbSGZj0Lod
ZSPgrzV/FELN60r+QaDiBZ62wlUNx9YtYIXLxCYjTPlOStGUwOGtixLOOSWErLA1RAywGmg9pXpd
sYaYPwkkNieaXqG+PVJ88xjWtESxK3IY5pkYqsJ6imAVQ2FNGRwvGruY5qeBgKAOq7dBg+m1pE/R
oX/JqYxFLY7DCA9dBnpS8YBWeQJ4OTw6mAiDrM5isFWkPLFRnoE0CkeT8Tpxqd0os1lJglEpLT4S
SzyOmCVvsXeuF1RfqqBkygjC3HtGMQd0VViIaluw7zHvvyPCFXIKSgki0bzmpImk2YRtK1eIgWjX
5PqF1OKp5mkYFNHDOB578tmljQ7n4Y46Gbmq+Opygm5RZ4J3gNNRyJWh9KzRCjuZcRO1DM2yP8zQ
JlcTEjBx7hVo9kdsVhhNol1DmAubA25DgZEf+K6FhDaT+Vjg0SH5Hp0nLbL6Tm8CBZHtyKJ1rZyG
DvLOYC7F+ZkddCZ/BTJf1R5gfcEO77IWSjoDuMZrrjksdWEBAbZxKhtdbnDv+D/J7KWdUcMZQtW5
0eAAZcRAQNAHeFLJyWGEkUwVsLMeFZeKOyXQvCqtDgVMRGyV23XhmZn/xgUoeuUHV0C+A+YNClTY
sz56HJrYZdLck+P8sUsJlNazinfawo8x6CBt4ahDrNgCWHiSBgfgSXZa3Fe9wMN8IDPavpmMDDK0
kOWUcKVJiIJ3KcddJFwRyRMKXxsKyaJXCaOESNppqK/EcoQEhVIbkuTG7NwZZVXjCVHX7UmpJO/c
Q5PYk2SFObh+ssHfx7PAWxaOoCgOyGAQuJ0Ug5MTHZvHilrRYCogUBLwkKLTKPHmrHQ6o8JKUdm3
cIpRIwTR2Sv+5jO0XUD7uNTwbssg7u11cmZ0FTzq0nJ8Edv+OHVQS4cgOVof1CrzAFZyGQ+5MjjZ
DVbP+bVgMbFFBMyMoWrT4bmqZsRj0oFigVV7S7JDC6XuDGXRCA7mvpw9IUMtKX4KLJQGRJNWh5R9
LGZGr9AJ6HxFtrgWI5bmEdJRjtQGkWhGMXiBpD9L1aEerBaSXSIaATBGLeBP1D3M5wEAn7S7gIpZ
hg2c80oLKt2qYvUJ3B7ER0oRj8rJlkE9b/ne6OgEw2qzZ1/V9I8CJ7sOZYydfPYqggSYtBXiFAAv
AM1CIJ7zKk0weN7mOEtrrk30KFW+cA8Vujzsq3KHaVRUHGRqNdD9RYda1CvFqGvEuRdmeijma4Wi
RezNIfR4cNp6p+xcDc6f6PE9z9EO80cRh2OO32CDZKu8Fmgy2SPLg2/viE6+wnVWTwrEoZReaip5
Eb5oHbFHEVVoXiddkMJ3pmwajKMwnjNEMlvaPPkpxEesiG1xxdDsCH92veRiK5XlN/U1bqyknLFp
U0OQeTdq8x2kqPzhvvjo6KpjZvdwCCUzlN4re0Cgr/Et0LnppsmHbofBkd4s6SHHlH4gyqnpDK3z
87gz+Yk4tB9KgzQkkNAHkOGkLQrkSLqAZx5CId+1/BuslUsagp3fDSchYU6gnBgEAqFQmbz2CnpK
jC8zsD8lkJicRk4XJyNV0/04EQHhqZTh0Vk1u55XKkObKTIrzuWj515By6gXFSRVbItkD0lZzCs2
LabifR5w4aeKYKaFDfAydOK1yhEj2aZiDxWm1uxnQe/R/UfTkt0rNc5v5uESUESQyKvZF6lq8yXK
Sl52YjIep/EZ82KdiK3BQjuwKUaThwcjrUQjlgItl4DLLulOmwnsiSEpgostkR/qsbVBrIR/JNxk
0QvQmAL2yWz8XIaKw4RvLFoG6Lbps+Zryhkup44W8TA+vW9mEIHCUtTVc9M4UhH6tab+pUIkmEPK
nIrSC2v2jUthJJTgU0sDcfh6xIqhM//YYew0O+oDgOSSpOqasgPgmyALmZtXSidHayDzNNwK7ZVn
b918EynSOqvOzzPsALjOpjBSgdR06MXQrEQqYPByehl54XMAv8tgYQUI3bceqLTiSJJ6Xw0arwsl
48k1dizTuMpg85XDFumHqBAr1jpI6N7HitUM83iYszalbI25nOpgz08w/Il2pCzGYJRbuLqVXezF
dPIHOKvoIPNehorbyx2NXYEdXirc4S64l5pTNW/cnFplqn1OEzxWq9QY5FsqI30HZB999uQEa3eY
cnLFe5aiMBkKuLeNUHwZiNnmgG/R3kc265GQ2ZVc6sZ16MBm9Ab5vp0oMg4dkeIMZfJX0GA9E8Es
TYKpvaK+slRBkoZtJ8OfHNESKImqPOBy3glAF7dNMKevifbCSggVByXTYj3DgS8HmHpCtD+zajSZ
Wqm1GIJQMkyQ2cG4e9fOE+ydQcXSE62Pg6lT3SYUjrXSBBKGblFd7OZJA4UNxUAT2nmUmhVXYvlq
1hW7CoPymQZTVNjJnBgSfWJF+bWeUKZx5a7gcKDQcU2lz7R9iZEhdUUNx3gwASwiSdbct0c+6QxW
sGP+vcWsVxXKB4a71BBPacZHeKIGhZifpi4C00DFL8EY9NDjCXxLYWOSUyRtwlPbVC9U0NyqzW5l
PN549Gcm/kT6YCrjTziDwLwR1l0weRpoiHsR85uCAZlOD+trBGtHDjvwoYPBEM5CZmX1ARG2qiy+
3WUYQnM21Zwif9BQDiDXuJ9dsfY7jXe5EuZbuP3JiF0CB/Gr0hOPJAi7RDIpA2Qo9zayV5mafQrm
kMh98nn/LI1/sAlN1GOIH0ZYFFYTp2aYTWZIPmQFduPCZzVYs0ICikSuHZOAE1id6T5lldE5uFKX
j4J6LhKzUKDCjVZ3BRmKCb1UoXwRpPSkhRwsPZjMo6CTEJkixmGEOlYmLz/Pce5TtXokCdADbeHy
rFGwELQGiSaXTEXzFeSJwkcamYitXfYqKlgkIwENI8XK9W6dWGJyDcGuLZ9jwVQh4MEygcq6xTsG
jI1kRLAtLV9G4VlSPWQJ8+RkLToZnJ+M8PZoY1/RbIngpkaZspOm/jSP6j6CYAb4RmxbmgzGvV2H
lBaCqYNsDFCz6jJopiIn6v5MMzxgYXchPIfUSaEb34AunhSRxacHkbzJoC+pQwpnP5R2g83K+wyd
W4hgwjCry2yi+HJ1QPRscMMMaSCAq8meeQhLTjg/dWeqLIxIYLYnqqamvkaQ1GngjM17/4eks1py
HMnC8BMpQpCiW4sMZSi7sG8ULhIz6+n38+zVbMx2T3fZUuY5P+pwkOF9eY0RJjSP/OFC9c31bcbS
1+VOD+hEC4Cyq3mhmlOo+Xp4tGwKoxw2nZqJr5fcwTz1WsFZdMh70m5X+2QxBYus8RTyoACEhzZz
lWygSYojmym7K6JdxMal2ZkXsS2oGa+1DKd2XUpA396tl+hI0F3Q9WwUc7+X+ti3FTIzkweQkFCT
2nhR/xtSi5nki9+MFWdctUnaYIyCVs9JgnxtBRk7QaF4Zh7yQ7SHNI/cKtWYjRPXkOfzVJk7PYJv
F9qPHBFGVbRbrvaLNAlfyv2QhMX5I8S/0Zb5bpE9zdhXxZ/J0TOXrB2eAlwapjsVZeXGwrYNk7Mb
mn+m2I2I66vl3tUXgeuj3MAv9dR/cQLkG6bvbPTyZVP+UmG0aSrjreh2anzqpQ/avQNpoqTCIiSA
MDk+fat3KSK17KOSMxmFB5urdqwwqaV1BU5W6cnPIxqSbdk0h+e4mqZPvZHnTxE2HVClNYi9JFW+
Ns1BWvYe+ETjxHHmG7RDhz2br4rlO63+LN61qGwJZJ/EPm/n/RQlgWrTiWSsl1VRcUxlfr+Mu1Jp
f1bDSI6MwC+2HJVbpCYOiU0vvVZfm2L6iyIWN0GcQhjGZtDH5bW28E+Fln2VF9vYzEbM9rKE1LBK
z5W6OB111PxcrrwMX1Y+xkEUKn+SpXjVEP4s0zVrTmvn1P+05huOcMD6wc4zuFru5N8GAWPp2HrL
8BjgzP5QvUsqPRWk0RFRZwUPssViIxPHOsHg55kS7WWuMm2W0lNmv6/uVcLffiOUF9Ft8tqJxcOe
sOONFZWX5HtL8fUucsLWp1MIiGEpPsinZBAskfy6vXxQQOzqhjL4HZ3Htn0pKuzSf8aXchZv2qe0
+JR7K4EyuIrh1p2fJ7chPQ5658Ac65eey1qPXMAKnKzkYsdxkFWnln+b8+PNoG2bLj8O6a4kenN0
yjRoSLy0z1oaGJRnIyouTa+hZogtONpLDDrVq0GoVHgdG9Ubis2YfSeGH6I6V3biqKFErFbSFr/M
NNvkIZTnW4Nrrdum2qEo6l1qBJTAY3Wd+q94cNVkF6a/UnwP15eo/x6zdVcrfksaVe2y+pXAhFFL
SPCGStWu8ez6XJkrxylytggMLNszyK115afW3R7TU66TKWzwy3g9dIoOagpfRenMKY9GtstuWh2x
gV6b1OMuWVJXLYnASuMjauKg6eInYT0ZZ71+wkVuEaSDbKZ27W9pbNiyvch8K0AmynM37pSVRvgM
qp7YsMZgDz+06Z4xQcK2L9NzgKnSfi3sXa1/xAoGxHy6GuLbJKA3BWCipH7iMCs/REs5oWR4onkq
SjeWfzqVuN/yy0Y/V/zV40WH/dfwllceQZ+KDsBxVItPcKY+Pof1rtFvZXZs9acK9zwS8AL3POIm
WfK49JZ2p6g7BoK1+ilDL6e3PC9cE9Cu94hD3ahgVencP2yIJMLHo+HGf1xJIR1xs3gtO8Ex6w8S
QAslusORcaTGZfbNjOc29VYhku29qDbWF5dK91b96o0fNS+5sRN48um5p+Gjx9lBpHGv2eM5LKpn
Kjg3Ws2HSVG9fLXDgAbG2HrlZzGr5/Im4rdoPpM1LK2vrcZkEydOmpSnumePZ6k24gIp0xAYMj/c
egzfS2nFMk15i74TZMVlNcjNIbfzwCxT3ngiAm1XiS/SXpAhXZIc/lQ01ZvBLZkzhKkxy2z+pleX
aNlUxXPY88gfDdaZUvANIAmUBfHPFEcuTmRdluxmrytj3xFmfWzPyNU2pvm0VJdSe23Ck85AW8GC
5b4WuqO6LfJDgs960AAPMx/cKi133bXiHCScuVN5ZNlrbnXpm8a/Yd0XEhhv0Pzrsu2E8de8a3S/
yVya2Abnf/xcZhxMMjVnyncptoCbm7za64lPCAs16LbpD7+8ZZLt9WILAzoxgayXxHyty98hvxtN
9wzejgpB657q3hEZ390Hf9cy/Zy1dtO0UIbmFbGozdfX2fI2Bouoq+e5+FyS00pCSPTRldGm0J7T
MCjZx6ONab+K2QV2s09pCw6mBVq5Q53lmJxUI4sYIFBOB7v5rjQHA9lRFh9GRlnOEcNpO573p5R7
fzBY5xXOlFVygYYYKdpyxwTEspzwPtKqx7MQzjiqNySzg3rZGNlsP+Sui+6i+p7yj651BJ4iQmjs
c1mVDhG9BliJcugqcBTjjIhhLGnrC8z0wu5UqlybRr4xtTeLsSJ0qtWRUcR2zw1ZkgWXx1+mX7Tq
UuSOEQWR9qPbuasbL1nk5OkuboNBbCE5uIZH05moc6hfyQ1Oc2LLpONS3jrKoOvTkF7i7l0vAXAP
nTR5I56BNP832ztN/mOia6TIMZhSVOaY+JCtWNgyV5rR4DhNQyvGpuSZZ3qRmUc2cWvtplDc+iqC
P+HnI6iFfjN90/1M1ZY3pY7dtA2sdNu2DC8vHcVwXfQbGgcj3K+IYGPXzIPxp0kZ1Uhwwqave/Hb
TJHs7KrdGd8ws2DHgqe+2CDuTxo9vhYrCuCSzLuccAUGBiiJlO6aKHfz9i0zqPMuIDwO6cDQaO6k
7r5apmMk+4K8Q2rgZXNbInGmaUPlOg3MUzZ7Qn1bf7XkXaUTXGL5fQ+xyXMuG6UjF3z7FCO6Uema
nFjFESmJpP90wK0vi7DAtjcFofEt52hOs2vvSxgmqeuEEZh/ZuH1B9LIFwUJEPDiCzeQGZJgp25V
4zubP9pLxcUSbxNyWxjTwl8jf59QAgNl5Ry1wtH60EWjMxqM58CO4B+bqdstqCV18zPSjp0gMSfz
p5gPaX5VpwNPQt6AEToadrzGtbuT3CPtBOx1VfGeAD6Yl3F2SX/S2COVNwm+W4AkS43hjjOQGGIM
c2M2v1V4moiVtnfi0wDPiRmbt4t1riiMHDaGRe7A2yRVLrrHzbr8PPDAT2S/pvwkz88zkiJW/7oK
ls6rU1+enEpyw87r+h2x1XLyzxp3WVq68wQTJg/P2hhuVtMKooic+e65nHnDWD91mg1Q6Z3T+hqN
Xltvm2nfvjaUspIw/8fuGSKFFO8RakXLC28DgvJP82/I3FhxKpmE+q1qb3D5WNN23PfwB4Onckf/
aule+S0Eyf2ECUah8Ibon9V/zMqzeNGIIVDH5+5DW4KKv5HmrcsKVHktI2XLDEIVp8MWHyb/Vk12
NCRbhCfopbnjSgaXYVvgcwiyB2TH0XuO9LuScFJ6fXEArLfV3zhy8+4ryQOQViqerflVkQ5d62bz
NpQDFj7jT2Sm036m4qce7oC8dB5v0n8qI/UtKy0esvqhadCqoAB5z0/h3Oxa4wiPvaFwXnDrSgMo
rF9r4IPzTdfuAwkA1rP8V1VXVonc2Iqo2jTzQa+4pmf21p2ZfTfKj6ZfH/g/QVCcbGpx+Q9Yejxy
YpM+JfGW6Bjb0ast/AAqLhlgKF6/jHQnU2kov+Z85RO/ecUgnd3AmzdwrWZ4k2/wJh0lh8YcNPOr
nt9Snqm4JkycqNrpKnZ9faq1wFzccPZBSxCEUQZACHeBupFdhreLfKOglXeN4vO8mfO/gWsheup1
zwydIQrCunSp6K2m2xoTeXCwmxtQ8fQ9RI1TfQhx42uXOzcnqdwIxtYHqp6wPHytxiENqTUwwBIG
p2GokRq+teVNh55J3jrpd6XAngfHXOA9Do8iAvHQsTl2VDha7dlK5Q7FD2kPZuSll7V91wT4isJN
SPT+B1lxUrZliq4Xb0QvJXH9Uz+PBICivvaLOmFbP+R6kGbbXHFsZlcqcizSxfrAsjij/ZzVl1OI
3m+p2GZDwKtpFD4It0SLIXBS7sv2W3xfejb1Am5KdcZ4q5snBZmfeuybra1+T/zLdTeauzrblNJ7
WL/W91IN92H6CnPyWHrsAZF+S8xX99EdBZB+O2uOlj+3xkEZucwVbMuvdvg+x4hCKocvgVlNYdBe
dTeFEuMk7picDRjycSOPjwCkxM0qtN38016ZqOoXMReH2WBpE/7Es5VhQ91ILwZmh+JXaMpnpeC9
zcHyZogM3FWtqnFzHJbS7Y36aP7/eqexoaIBapkmJ6alqarugv4DnCvGs9moHxIAxEbShweHXRVO
18Lacw1ZIM96kYES0VYTdS+t1uy7Jd6pZeUYQ71t6/BPTut/9mh9SWoSNFDLm8xIHNFtjSzzi0l4
puWpxsjFsikjX7DNXhAyISDdWIpbxT9q/KWiRlAPoRWwgtOi22o7pT48YLjYlY0/KPvihxr1baIR
uo1nrzo3t6GJvGH5G0bNRYHScXGBOW8F/2VZ85RVG4K5b2KH+DZ/1L1W8VfLL6Fa9CH5m429CnUy
W8NnKTyW8aZzhDUds4YM5n48LD0vcQEmpmKvAaRWk1N1tbvPSJf9dCLWrcn8yMyegQD8bHjUd6nX
cXws9gC1M43GdfuYk2Xi/bmC5nb2oobjtV6PYGrhOn4q1i3R0ucq3KX8al2XrkK6kS3aZlwTBN1f
4vjIvTkt/mozYz3pf9H0O6G0jkAANgz4RFCYriIOE9JFjbSsiEQth6P2MfTCDPcP9GEB+O4vU7Qt
x/0CEgtZBZWgRc92CX8Bz7PTlcNqALmrXp1xCq77agEm2q0rbNyRWzgZHMvwxXwrydtuN6HhVRg0
Q1pMglHudtVyqn5MNFeZOV4Al0EpxvEiDXvpuvZP1FngoRzNT92K+HTdXA0Kc2vXEdqGX4OolOqs
3mZtV2Rk9+0oudtk9HNz6o2Dz8It2hdhX1G7ECeNnEBSbyqPPnMy39Ek3Dk6pEwZMgMCeS0WUWoQ
RhFBUuVmGvmFgNfdV25+DtPWVHcLSUXUdc0/I5rAAgLvPHKWi4FprfAyaOJwJm9ci7fdeC7SN9s4
LtMpg2UF6NX3okdvB7jbuC2sc+PnQwLa/0E0DuzJjSGPEUUhn/F1XM6Ncuv/7J88MTZD4hnhdz0D
YCXJbTaGT4WbYeE3D/F7Vd9zlGD2dBj/6/2dEh9SVOtdCXtXPzrWUzMqjBKfGdMjY2Tug99p88be
2jRVhec8C/LyZo9P7ehJ+VmGWx6yA8XFlma9Lx8NqOevzK4N7hnUP1X4q1tOZrP0o1XOZIfPXdZP
6+zqfN6zQ3Ku4SyCwdUp35KJtiSl8OLks26O8pfFrxkyby5+wuptINFVZBdWQEhI2CMhjmuVur3g
/sQx2Cn7qOoOooUDJJEIirGQd+vIJgFyDNTn8y73zE5HI3/LVuh05CwD4oC88wUfb/5O9M0slkPD
HKcart0/rco5b5x5IvQ5IGjDF4fQfHR3C29pPmcZnt8R2u/ykFOgqLE9tg8N2UrDsPHYbzKVwQIV
Se5UIH6MDCh9bIy+6Wf3orCa1E6vbefV0672ZWzfmvfUdngeAEEBK5QIckv6y8t/pJLVhW9/lgya
ykcLzBKlW7m03aXcRChkC1czN3Usu+olKaHD3cfs9rksfhhucQLJ1ldDkfgZ9ByLNUzR2eY6qBQ+
9CkQ/b4e2Ghsuj/UQzN8Ycl9Msn8FqsvQWOuX+GIWqJ8mT6lRxJM/ySh0mhrCjV7P+HQkHczq1K1
EvR3jDRUsY97BlZBrb1wOK7RKVs+m+Qjij1b/idD0SXi3cjsQH+aZW824B4POQi8Df1DcYecGK+2
In8NhXSIGm6akKDHNwtsX6o/jJRj1o2Hu0II+ngnMj/OXHaNEpWh9bToRFwZfDkI9cXvHO6LVApk
+Os43MkTH1B6G8bGt4ssaEw4HIi79VyjpYsgQBFij091yDkRuQavdl19p/EpAZmOIqdFRBK1W6st
nIV2NhaGuP3SpRetmBAHTWjysXvyhkQmwzvSxzL207VkhgDXNrilGsMzs8lbdPQ4eQTwoGXnPp82
tWIeBxh98p0lR1Ofh+hGxSRcd2QjkNowb49my3qfXeOaRIAx11s0UCAmar3NDMptLLbwIvdjdkWY
ZxCT/t2q75YS8FyyjAMpStOxre65zTORALgwnVpxdVIs1SmtZ6lzHx/1+Cz6c8EfGOV3/mtmiozR
es7FT1iTlv2eysjzFRZw9UWiPz7W/XntiTli2WVODlGFc1QUW+VPBbS3Yx9kpFlW5JChKtzSeJfo
W7cPNUfheq/sry6KHr/lwPOfoooxItaEozCZuxNHFddpjlF+FZ9c2ZYCnGgamxGJdmFm/zoDCDWf
ybR5BwfBpoOADGLgQ+6eyvivg4df2HbHv1V07n9ClfOqnwao9YgdreFMlC3ro2IkStqPMc/2moUm
K073Kn/xyDIP1GIeilm5DWQSTPtSvITZRaBljMI3uZs6d7WV89CPodeqj2mz+ozzNCgO0vxpK+DX
CN2cgR9leEvsq6qO/pzvuxWeKnwuIxAl7bmP9pUKc3hVpK1ueasdusb421ZeDLtimDtROEy7erlL
pNdEHZm0v43qSwAxJf1OF9Atm7SlcbIEec9IhC2u/dSf0kK95gKsmvqyuNjrxCgW36JFLtEvMqwz
dfblep86LtLYvhFjzTs3t1/GnLxKNlx7vep+qYzwTygftbbaNQNveD/onGvm99CDlHADK5NkbYfM
uofxsqen7yUa9rP6aiIrrrAQJM27LkXPHaB2y4KRmNJ4TGD3gdMs2SkTiN2MocXXNTn2a1W/mkaU
3DSBQKiJmOnLtdoJO7pVJuU9AuFo9a1Gmafq2k5qUDMW6/sqPyAgjpxIpnVdPeUxTC5CKBE+lIHs
jcJu3wubKj3JGvdiGvECkKu2EaW6Hew4dJrUzJxBbsYg7sVX1JqRDxOKamGJj1aIgERoI92hCtN9
eQ4lv8+3QrHxt7n4DiZtepO430P9sowvrJ9terAtvBNN4pYoksov3RCuSRHCutFb1qmMMH0LJ4zT
Rn+JdNUoKWIJxSpja9MzFU2QcArChkzBYzb3GjWBTXXNLenQKNLkWJLm6eRyqLyotmv1t0FPXKXc
Ltpdt+C/1CDveRrUezuz4heoKeoSrgTO0noQdKQQV5pjEmS01s2pjet3w1BuEfdm1KseYnaxTxX9
PBK8CUywMMVaQFh0ujMGbxMDrkD7FDEZlXE87tqueBqnQcBqhbBdBAzHVtA0Ml8mhjnHtIrQCaVO
bNpGKF4c8XmbNjTJoKaLC8Fz7Mr2Uqi2Y3GKSHN90rp/dkrJOUEjzThUNDjp7myjQ9W1+keXnsyq
2CXRgDduSMD3i0AOz/rop7Sg2NiyNCqpF+msWQTakhRQnlKNwdlhijSVLSUUGrfFHB3xKSVMnUvx
uhh7qfVVe1/pQTTfRusgaDPFHsDb1tf9M4915PcUdkBniRWsPpXAIzU0YArSLMVLZw3cXzFfsapz
zZeENCXrv25u9+ArbKNV7xTtS01rRsR2c4belsyDiK+G7nVETXSunYAzQfQm3CwDm0W+btkAbAxS
WFotyxtwNGge8ge/IsB2WExXi/hx613UWLthif0BBcKgslg2b/HkNcOwbXJt14hewL0xMqVoDhE9
c/6+NdcKOHWwvk3ObYbffrznvU1gjfZZtz8AZ2FbnvooOSnVNlenp9X+FRZgd8GG0qr7Re/8xeBz
qKWdFX9pgtIWycV+RlrUPle62rFL+S7bAZWPblsjf7Hb8N6WDQU6aYiIBDXerAhXqox7Yiorkw/F
gN3w3ivyVk3j2xJmTthYtN0JRw8TlBCVhA537Jaga03iPudqsH/Gtpa9QV4sV1KixFP08Fep0KPy
UmtDR6Fk3SMbTmX6Fgpdq/g/oA/impt8LWQknR2NYGZkH5Bgay4MIG9HNxR+lqbbobEP8TzD5FF+
g4ppgpCv5ghsrNZnJ+4qH6itqgSSsxH4xhrL9JDODbhUfGkwtTXAI0NWHiXIOG1UtitKxHmoPifF
9hMrOyPPPWVJ+hw+DIoauNPAeL/iWylQ3RiGIXvyUA6+UT8UYqdZP8gita4r0s5qMmy/fIh20bk7
U0xMfhjvjHGzWsXWRuqvM1AJtpMUb1KFSkG79bzyDfRSWLSMbL3sGeN9XP+JZquyd2rIyVqUNjHj
CR49yY2Ma6eeZtNm1qldmq1DVd+oPX/Fv64m+i80njIUCC2DcmkypRv3TGrYYCTDnYv3ss5eFWsx
zgs0N1hCzmr+UG8rmebm49msL0b8JrWg1Hu5rB4vXJmQO1kYX7XBg6Z9oGnxhww7moyCONaavxop
f+aM1kcSRYGWQFY0oHCZLGxn6a0dtUE0L/11ZMJ0MzOOfUPC0Y7nsfzJwq94BO7kFbaWX0QGExN2
keLH70EpFlnxWsNfB7/DHSFfRhGY4XOonLSwjy8Zzk0NFeJNn9efpB6nfdq9WXnQ58avXiTUrIyB
jlyMLj8fpXylnY2J3oAxh1hx+9rJ+pfEUB2DfFhzcnLUuJnWb/uH8o68a7Qhs43m1/KSPgdiuFTN
cYkRPKFetdQClr9wjbjdGjFKbI94O3OhyYGnazMRLvUYakv4CRlmT9rauYR58oPLF9kJEq4WFYjM
1l3/S0j2KxSOV+G15XRap10SHlTr3OmpE3HEZOPb2F4hnaCWpwIi1bdLkDdEpza2XEdSdH+UudZg
aOIx+zdK8TljGhftYZb+DZPtc2g/J6LxpelVaILo1QlvguaWmaQ/68x6RY6cYew4afPnyLD0bd+u
ZIAw/ntVOMCbKs/890c1dhAxMSDz0lZZ/5SwiRXFeowUkrrBKTRAoH5MoVWXs5UbDxWTEhTyNq/u
60LixyycdlUdRfnsw2pvzzk/By7Y7G6aaKf4jd0DDoSHVP6KAQGs2m1MMPker0al5YkLGL4uBpZT
kI583dv0V6urW9QxBAlB3oUVTegKWHtT6bewDBSkqBsR2idpEEd+TT5MBYCdJduxXiz2u11jjZdZ
XnC3jF1SE6oKoV3mENeiZ/1sCEQxugXMQfPH8S9uTOuKMqDZjHE5XIYYRJ9jf4bXimJlcWUZn4cN
UJU+yUPaOGMt3kxkKBg8KkO/1KUWJPhc9i2uZIwrUrm1CuocJQbvYbF4YVdElLMaxu4j0emjrsn9
Xdb3bB0lxBtbpZdLLkDQkTbpAzU6zjQ51aawNo2ankvJyxGIDBUBc5rGumhKMAuyhesxb7fqKCFp
ncEAGcSeBym6RWPuLrNmPfXzcp8lcENNl1vXUlEPV6Z9bRSq0+z5CuKate/tY1Pu1OivskmZT5SL
xiAq6ilzKtu8qB2scn5WwxdU6rmXpf8aCkfm96Hl0qybW2g9awRYoyccZJoErLc5+w5ZvtrmPZ4+
FQ632HrpjfdZB9VVXmVAw/ShCHpPBWSxxp/j8tic7AnvQBg3zZO5QDKFeq5szSRW7yFu1QLiNFrh
5KowdG2GK3n0tcdyN0Cch2tjg6Sau6nNxL1fG29SGwzN4cucjFstNN0im5UX2foJB8nhWtCbJHlD
IkUvg4Ego9VqE0XwJH21coQDJb13XfEbrTEo2Xu9drsmDd8k4AV5eElmINnYQHDT6Xm2jc1Z5fVB
1VvJbsHjt+EcsnRTwQgQPQljm8vfS0zJoKWhK9a+i8Q6Al4MqyVDJzObYMtB+sY5rlccmGZQln9a
aUAw9kQSzcpwkOdYISz4u5rejQGfEJi8EDb3XRZ0S7E1QPGi4V6Rkj7ELzixkLujQhz5uDkeptdh
Qhoq5JJtJXV1EBV1hR0yRbLtGaNB0MGmpsdPk7Z+2TxDy+Zs8rb12ZnyNSrtf0VdMECDXxpLIaEt
eIQ7IHoMiqJ96w3GOwC31BiPBBKnko9uPOrnwMQQhYJZQIhYbtuy7bTpQ6ZORcYmlqA3ILQLDdWL
biD/rlM9/AD45QBrfg21/hr5ZtFxKDHSUcL2sgtBxsAk0lUaTha1NE7HfuEuzTu5jqhZtMgpJlBO
0pIHbF3KwDnJMldU+nPBP5Vs9fqx3w0yIpDVOtByusFWPCuIWlrLyfskSMKFHmPgGel9ifjGGuVY
m09AkMd2BPi2jIsSVVvk00U0tR8zPbLlUOEfQq1GwrPZ879L2A+W5WUNiGfadS0vlk60Yf03hQB5
1Wx/DFkL9RyzdUs4nAtDgMuI2secMJNxekLW3uy63La2q90Av8biqUxB+5iFZDeq7OaoDSjNLKVF
bCzvQ5VhOO3cNNXZ6iKewk4emUtxonQ62vTYhi0U4bMxGQBIpn6STOtmZo2jhKdqaZ8MJnrNiv3O
Aiy2HI6xQ2Yzr0CARd17kyFOmeZtJbQzpYBQd6/wkAsei2CaftXGPBSp7QmLbxj+iz/vBXS3LaZt
NDa7hL+W0qHhH18rZfL19B8H/3apikNim9uwC1iO4+Gov4Zoduqabm9UK12lOCHY7mqODjLsfRx+
hi2nIw8K4po4WZ/qSPd72G0xz0Cx1mtNRFw10UpjXAyk3titoZ5lp1l/BUqtPhx2TfnPpouJ+IfH
5DShjSt/7OFdErfB/EEHFif3SIZIQcc2uIl0n8jpFobNjwqi0VIdkS3uVI+YyFLU43BuQPyZuGjp
ZzhdGE+rHgyr5i1GdCGZvtxLN7Vqt3as+S3x8c7y4GK0OdqxpQeahQJ+qbaj9D41WWCQZGsnB3V+
qzEjqSO9bkJ2rKR70ByGkrdOPkqAkY+XfuJgTwlsGb5tfYq3Qg13mW7+i+m3HZs8mE1BrTiGtxLj
TYEgT80MVGYIEwzlkDAHCcybYRcdu/E2TUlQL1j/jHqvYSHAFOgRqPjwwQ+CT0oaITuRXZliw448
Yp+vQMtYkyJ93meoPXRQuiK+tcaXlNxkw8VfhHztc1G/1PrbhJdXGlJdh8+qXPGAptP3Mld46+vy
U6nSS50QYttp/UWZzdd4lckvKFantpeDlB9qm4i5jnY7a6eAiqVslY/PIYr5a5pYEFu+JwwtchT/
IEriPj6AHfNucXpWZhZEFfLzDCrzONSXOLyxzMQVpPChiB62Sb8ZUq/X028d4HS6LdIr837ShJdR
h7qaCQCQowmxddizbwDJs//v+wwduD5NzzKS1BWlrb2M257lxLKSfKNa5UltFnfVi/0S6+qVviw0
sVqPZzLpZ88aUOAqSsTZnStBrS/fqmV+lerdzC+rNTh5KyFwUTskWYUdnSx9vqNgrzLbG0NE5OEs
gypXj+moCotXpQXNZwV2o7QfeC7KBxP+SHdgspnrhV2X2A2thMpa2InryNzKlq+0lCwmqEvLE305
fq+2jsnbTDa+sLRDVkAu91a4nzPtJtLYz3TNjewZI0ZQp4EioSxF2j4IV22DMj1JVnjFDNEn39Nk
PkfLhx79YPWFymcLNXTJVeOroj+nknbpwNlbsz5Js+wYwvIrQzau5pyhhIpNzWeJI8CpmHysiP+S
CdfVREJbYaXiboYZabNjQxloPv1/XJdyRKVKxnpiNRLEWYMVeBj4nvTZX2M0Rxgm5/Ldsu4o/1bt
u4Ys0JA8jO4sMcNwoNRvlrG+sDPtDG6dUoEbsSP5NGKCkvqvec1OZn5YGpiOqHKTMsdaYSIaWrbZ
vASxFZ0ktAbNnB71tN6rkY5HZtb9oVZVF/+Pl+sNqJO8b0JQg6SO39pM9sjv5SPAd5KgGK46vy/+
x9l57UaOZOv6VTb6nnNIBu3GzFykN0qlvEq6ISSVRO89n35/rOl9joqtVB400GigSiWaYMSKFWv9
pr10S2fu0l5Jhx5c/hAshGUuorQFQ1fmyks22IZHaQWJV+mxNIt5bRNRNzg4ULjeqoDbWtwADNhq
i8ilSHsU7ROBt1YerX6rOXy0OTRLkv2bwUO+BdT6DQl25t4yPzT7Gjy3VW5tjsyOdZclBt2Y28FY
delFRSah5BQNtGrdWs4t6yuRkdOT3lNA8qIL54VWs0qiDGCinQGVCjJpoQirmvtuyQArSbyLyhYt
Ooq8QbAoOLm7/iKnX5O37c7MjBvMt7JFqafXZXnbe2shFpov9hkVYkXcV3lKCu1yEFimkSNmeQ4l
LV3JdF2F1c2jUX2J04pIjkFXQxx/hNK2teVk7Sqhuh6U4a0zblpys2y4sqWfcfdIO5wj+sgIxRQH
YV7dGuZOGqxo10a9Dm7T2uUgH6xyI3vKa1NmgIzjXUchRk12VvPTFQPwc//NVCNq4RJ7n40u2EOV
+ocOEXAM6axXb+Cw5ohhr9HBH8gl6u4I34UqSr/s2cj7o8TCbmQdKoIy8+vuB5Shyv7piw/F2Axl
eRXrRzqZtIl7+MZSfukVyULAyA/04hANV4UWrfF8XRb0jkR8XSRPZvDQF+yDcM2tfdSCZS+Ai4vL
Am2qsLAoUo79ilVqQp3yF9GIQqQ/q5O0gkIrB/NQSB8CydwI3rBRQIMZQUq1n8HNt5YwiDx06cpq
g8/QPPa9JS3eHsdEFcbtCvCzalhzt2kW6XCpGQn/mI6cQ0PEZ2+VckqLAFGhJCbRps8uYvVCJb+R
19WwQzOWwv5sQAfJ7CC0Dg9j48tdptkWhq5PVVLfUjDStHXVHPN6HlPmcm81d5knJNmgs7X3fPTG
ojBihfcS6A5wEiCVvAvA5LNQvFqcn+kmgK+SGhqvBQxd6bL2gKJgfxsCxrM5lKuCb0R3wD/S0ZR0
tleQFbkTz/0yWbV9e5GVNDcOfr0v+6deWwSGPlfDfRVcl93BADCq+sdMlpiaXviUxdrWtCxG783O
rgop2RkmXd7CBpUJNVJ6Je3Yciyn3AdRmzrSsoy8xVBZu9S2sQWEuMURN63oa3f6g6x96HECrsvY
+e5wH+QvtlLH8FagOuStsoCduujVCvhDuJYCALLW3h3fqH7lmM6XBy9FdRrqX605y6TK7uWmvvBp
x9QmwtHFXmpcaGLS0ivcOzcYZ4V/rdv+LmekVUdZ0XWZi6LeVuJgyb2OIiopbOCWuP2FG7kqLyEb
k9zdWW76A6IGAAAaAits2JaBunVChJIbHVBJPySLvnnVdUG5qKY84GZrdLGopxac/NsapXJzrtr9
VpH7fpG3GpKcyUUaRCizeGRhSVNRXTEat1s5VoXXWs6xN+/q9YBDmAgL2J1UnuquvPeLlNVeujIO
dzoaK1qlqleupBj3o26fvDA43y/cRq+3tkLhwLWpJWg2uE2rAyYKBQpKitQ/5sMRaGeo/AiLdD6U
KBWAh8/pPT+ZbO2de5vTBNIhTtjFygmKF626KgzIEj18sLaL35MSsnNfOuSoNch+JX8wsRwu4pr0
q63ePKFeFLmys0YtiCy+ytAuMlLL36TNdUHhmJ7aoIQzlyKYRePYVNgWocx0ur7KjZ+YG6FzFHRb
p313oSjbHgc4z7m2G9KkxOqzY1IAUoNf33DyxH9Wh9vXKkdnPD1mtEKE/BQp+g+kj6S03sZR8CRc
+LhJ3N+YeAncUjXdkHpWGjWv5qqNAD4psBqWJWutqG8s5HqA7fveW19tVV9ayurSMust3ZV1htBT
FsW3HnpZ5E0DUDW0BUnRcWYA3ddrz254jOOFCzwbVKjfg27or3xUzWfk2egHAP31JPMqHoa5aJ15
UC69snxTq2zNWlo0pbevOTmJUJrrdB/NiNZ17qxVKkNed6v1JGbGrUXVdVE6/TA344gUG3UsKW4+
4nHC+Stsy9bCuACwkzu3rYYpo5WvszG9oOqWZ89Qfut2Zfmw2fCnMqiR865QD3J1BYjISulSo2eU
mkcZDF/A+UIJEXM24B87RdeRSkB5g7/o+dFiSBL28aG8NFtp5EReU91Jg7s8X0G8hYt/5dMM7Tm9
3YMXRT9A5q07V4U3RpFh5cZ3Vr10+hsFTRZpy7KE0prZq0J6biuANcGq1udd8Qzu28XfV74pnZ3X
3vXKtnE2oSstOv/KCS4isKf2olNvo3zVtz+TeGknLz5deePZ12lOPVR0Uf0nj1jRPsjR0sSEqj2o
FDilBHmahPPsUHK+j6+6mIq5pYwgT//CNUlsjiFBw26uDX2RdJdq85Bot1ZjHCVXf87YOyPrkhx4
ITeXtCZLub7PvV1tPwqS5Yw6eNQ46bK0Dedo1e1cLfloPhyPWoUExmEFyz+trc2jnSN2WIKyTyNT
24uRVJvnFpKftMXnBRrnsVKSiZaXtg60ZwgIUUNMjTEWx6oAjSXSflNLFp2otNw5ZkpYqHt13QDA
mufQrpT4MZffoqBf53BJ+gyX3mIYEMBpfP6Rvu+Fs1WCYltk+SaSYEtF0lqBBGChCBNfeKMfTLf0
hp+eNbec4CinlU2J2dhliszJQwE9TVVza9P0LynrZe2TF2Jkn6gkMAa9DWUtbPO2ScnigQPvC52E
qIeOl8fP6M5deDKH6BROcOBdN2ZC+O3XFho5XbyujKNQj6rYWpSE6EDK5kXEUb3sD5auzPQ8L3aa
6TmLwNN/0JtAcIQ2d+EhIUVj0eOLN4r25qrWJoDjFQ50tEMQ+HQ5vEawxMXMUOFkIZAlB6+xBerV
ozXTq9qa8m2mkdRaw64Q4SEW5a2vAfmVonvJ9fcO2Axdci/10hczK4OEVgUb2/I26gAhAoW1Lu0X
SG00NACTa7R/ZqJ4yAL4DO0ylS6cGsnoPtbn2Ug/CukSX9dM1YbgKkamshES6PLcAN1tCMF7VjdU
t2nNpzOH06KndpAF/DKe1bn8Q8qdJymgLUxnyjBQO/D0nwabdREtFYD5drnt/JXhk654/YcbBPvE
BsEOUYEMSk8p0vUjsjNZ13a9NIGxeUqydIxrz/UPFdgcXaZKMebnEQzcxLB3SoGo051qIiNnggUK
KezSWavyRQAnHg9zHXZhKT24arGw6QxUkQdg49rliYB1B3q+GAZ6u0n/M7eBgUi0ZBB9aXoIUVZ8
YVI1LACY1j6QIlCBM0E/MI6SZanlN06aHI3Iu8L+edvF1lVWH4IWUaW6fgdIE0gbSzq6ob5AcuOH
4nh7JzbkeehBTiDLpw1pz6hhHUIHjFPQASj+Xo5KGZVevxKjmgjehW4yxKbdQreZyfPX4RHC82yU
TLxuZ3AGz0gmnpCjnnoEZ2HQ6LKqg+DTVp50l1U3lfNw5gVG1cIvXmBqFJxrntxHQlX2stxmI0BU
LQ696gVAEXW6Q0qf5U912EKN1QudjN6j5/peuxZtJW3wQB+ceY4TArdioqoeVmpSNDbonKG7HOVz
I/jstABXwwJ8FzwldZlHc/zS6Xk60iGg3iCfubV5agjGR/ok31pUwhgMk52h0xDWRbvLcB0ZQl63
pJYHWvo2xJ6T3g302riO9o3YtsrWqF+6CqGDkgkm5evKhqsIG8SvfuSRugwk+ye7WOltWL8U5hJG
05jl1B608lrV+7nak6nZvFR+4/WPCWG4fBG5svHBf8g2JPPANV689p49FPITlMy5BcPMyTqsJ+pN
oEu7SCuB16P8PtRktBDnmdgCLn48M9w7HEnMAoWznJX9IjfQKpNNXhcbJax2iSeBRdIwaSUr/Blx
PlDzncrfdRHMO0EX9/tP+uvTfTW1xun8aVybLIzSOJEHjBi9i+Mi3jlX6dqfvS4eyk1YzeQ10BJ5
9ijNodaBlZ3t2tltvbBmFKfn7vrDnb/BQTrIYKGX3z+R8vWXpvz4+xMlRuvotabEh/6aeAyF0HiP
s5VKdBrbhXNKOmTE39/r6zWLIOnvtzIdL6sTiVulgadsraSA6ok6RjeWyL+/w9fSrcKYhJ5KKhLX
9H1G6ENbSpcGSOjsAOryjHT3qFT4168n9PG2n76eBrzEVagLHXrgIdHwGpXnQs7XMVNM5ZIdu0yN
qEyjg67O0kt2dhIsqL41++VHf6exo+sL59E9Y69yYpj0SWCRUuS7/J73CMkdHoo76YYS7ChMmJ65
gWqcil3jEH4aKs+S1FIyXXHhqs0G5TMZ5JCU/8C44EdhqrPMFhS93SUF4bG1ClYaLLIftPDeBKc9
REHpiUUVOf+upgnacKDZ5NgovAblo8+JL0YnV7/KvStbiTYm/IHaRcu/p3fZIosr6+ol4Omr9k3O
7iN9333o/XgDExm4YRMnN4F4kNDezJZgpNyj7KGFNoJOLtXWgjb32ID6TIwdLGqtXgKivcbHfGne
0usYvPteX8mIroSI0B4k0uR6YXKwANdAoNq5T5UCzwCQGZTX5aDB5F8lLY2UNbKXNyNJl+r/R2uC
oILQOscvSD6IN4QNs6u2fhHs9mREhJw43Ee0EYfsSCe/y1CPkHbAfAurm7VI4zUzB4WxhKoatcr2
wXwEFKCLC0FyxCmkbjY0xKBRlu3WQI2qDi9H7bdY3HVINANOVH+WGaGVyooDSAU3uwEUTvuqa6Dc
vXrlx8MlxFfyFs9TZ7JsED7dq6hwYZppD5GqXfnBwU1BWtnHGFArMhcBhcdyWfXbUtVAB99a6mXt
vGORVHVH0eVLPX8dkj1ENfAPDwXMPgO7mIywjzwXXCuF+qh6GxKolfy20PwaPXfrVs2aq6JOXtXQ
XNicpBUSyTihcoD6IYoj/T7U7TnnU79YduhPUMLgXDCzglfVSZD1yFYenXsc1DN3EzsvpXyZcDyj
GJRpForICKqpaOQAltuEEXuZuCQzGuj5CADdCU8Vtmswy4A9hwB1nIyjh8B6Tzz2UEzgAQblfdHv
6mSvglspQNCDzMwDxAT8gF1Zrz8spAAdGRKt1s4xOjcGakzYL8KMMburWjvE8TXaQoq7tQ2El/wl
B5DW3Ocl7MYQvqX7VKr+D8vzHsJkk8hzO7sPq+ssURdK495InCbipoFIj8FcYs29Gr5SKbx1l4Yz
IPUZwNo6Tm+/j6u/7Ev+GvkgCf2+nJkijWX3GUBhNH4gP6EHKjUvfsnpCQxsAzzaoI/scQwYIuVa
0o6xgpYAeqSgK1qvmAGd6gR81pBKWuQc2tz8kDRQ83E1UnxeMgqnMsUKTocNIv7eNXB2ZDf2HjB5
GDthDSzWKOagg3OTHJnlEW6VsqQJeGilXRUdJGvXxDvbUADt3EX0cSMgV1F5nfWbPiivGsqMkU0D
KKurdUQ7YKZ73rXu22+po89T62fp7B1AZDKkkbi6pdOwzKruOuzaV+E0G63r5wJVhi5ChFp1L7Xh
uUu2ojqYw/D3di59knB1VtEmGlIgB0BRAxDCS+NJvQOqP7zoZ6SbT+TlQp/kHmEuKZYIuIX70r0l
b+GH9lFeSzcctCplbb1VB+Xcncbc4a+zReiT4M+3N1UBAP7QfmAaR/Snwwms+kbVUCyfFzvvvT6j
Y3xqRx7300/bTCDJhmw5cniQEoK1ubSFdOaDKKcuPb7cp0t7raP2kTmEB08Cipe6SMaVeg2PsIxQ
RSxlmsg+IhlJPOjLliL+QqpMnB6Nsr6sylRbp1GV7pRkcM5kal9nT5qYvGqNrm6EJ5d64YSsFl9i
FyVwg81KkWv8fplbX7+z9kuf/tM7J7INfj+SugsadfDFkGIskOgDnIxgsO4GM6vU4IlHK/BGhwQU
TRZeSP6bgz695AwA+rpF3FwOYMWl9zCnE+GHW7ek/VdIKyvZeSFhVqE/kMFCKKn7xs1Cj+2FAD7t
j3yPPFk7NIE5iaO0GJbWjRe9KcqtFzQLKqdzNtVCOZQIxomScnnoP9XJZQqIH0UVO2LPUJ4LnFLr
bmVLD5n3poTydTHQ/A3iReOB0lTQ47YDmjZSjZvhQ65dN3iuV/ElkJsuwwqje858xOtxxahpoPX2
TrJBe3HmuWiTt264Vwsad158WXTQmKgF0CsPaFv6UWbOv/8EJ/JxTUxSWLmiJKMbJU2mau1JSBzC
yv4hae695kJl2jkxisPIITRnTiRfp4KaOv795y+eJG0PuEbeV25m3JpFWB7pVEIoidPURoc/SRCR
icwF8LsQAT3L1K/OvOiJDFGdKMnL0iATI3qxl8qCLu/gJKuwN26lmrwlATWYmJ0LlfKoyxU10vc4
l5eNVIL3bSmr1FTBU4qrtuxbZya/euqBJllx68Vl43q52HttKcHSjSpH4DaQSE9+KqP25dMV/tmq
IPm1xqQFaKgyOBidYKBVEeIvpta9FWE0AquibGugyI9+alIm+6qFMpmHanHdmWQuauqUd61tBKCj
WwV8xbjokInwAWtGA9o/tVU6Z6LYr2nz11Cs/XrZT9+3VtQgkFGmPRi1gVqjSUUuXaWIbkKjm9eO
SXuWJp6cPUtgn3Ur5WiDxlN/dIU/dutA9ZT+e1LHt1nUrzUA6zHQSA8vUgtHSRfUcVHUm7agmQdP
uS0yWjdIe5r+MnaN3fczxRqn/lfvMNm4Os12ZDW0U6TBWpqYIK7m8ovzgh55QJMIkRxLwA21Nrqg
rLgANJuB5H/Xb7Nrv3lp7yXOEHR7X9tLlhVyTuthLwFm4/VhHvBCmNIgo/RqFIiybMzghWo28sPq
zH6sPsLoAvoB8/A9Si8Nym6ckh4LTF44Xr6Rc0rgcXqOzADOpHIZ7kokJuC+41a4hmNQJUjozfJn
KO+FPIuvUDG1tGVYXiNjM3guCNI9zZbkjNPEL4evr8ZpjOqfvrXaK3k6IPt1gZz/SmzCHQ2sCzC3
Mw+fcWl2Z2ESp82NHW67c29lA5edSbjUZSsDwy6DKkO4cGZkpBsqsONvLeI59NgFQjpzjRrei1hC
f1xHc3ioRwgvl9GaJPkCXWxg1GvaxttoXW/qvbe0VpDu/u4Mnux7huU6hZHyVvhtzxFnWKtr+RrS
Msrg+MK3CwS2lsaWYZ51M22Bqu38/eneXYQrzrZ79ADyM6mGMsaBr4Z3khD4Qx12RH0Vaz/60wt4
RvNxiIwZhZI5EhAzf+Xdfz/llfGaX91rkm8XhIcwHO/lHKTbZIuBxVX/hhT7PFn+zQqqOtlo7ArI
UKH25oVjQyfIw0tLBbeZdKF65sudiKe/PBI+TcdKbnKrC1vzQpFGkmyNJ1IepCjpSys7ys+aA52I
Dr9smT7dJhF2gTD/QEmNvnjW1gutv+d8AEDFXLUG/hbl3qJUY59Lkk7smL+mx6f71Wnb5E4EPaKp
MRtAw1TKdzEleuQHkdlpF5mKN01yZiKcSPp++Zt8upmgB69FEb1VNo71IL8IFAGMc0N3IttTJnHV
1YysDzWBrZJrXjc55E1kNL+fwKcKnb+y6k8PbpqxlRpeTe26SNG2CguwF6FnG9Ucpg2C6J1B2iyb
EKszcFhHpQMT4OvIkWHz4C1j3SPnxPkXOXSBukSdV1Q8UtuddYNcgyRXkY/pgc3iaoSIviz5e6NU
5W1kefK+Rltk0VUQnRo4/8iSJdaTpqLmiSezAxzRH2zzwooVlGAdB7G0SLZ/1sgRz6Osg+QRaSkK
F4gWfj8Sp1bBJHzRJy8GkKg4gpSIJaHCTgyZozcxU/Uzcf/EwU77FUQ+jbVf6AYULG7hidBfF2Ap
0W339GVjAk3UFVNetp1ZHtQmc46+V9S7KIaDiARvAPktGxYBge3MXn1qvk7iltfHABNMo+O75Zy8
/Z0F5K338zPZ8anBnMQsyRBGIHdufyHlB/wu1G5l2Wj7nDNS+TroypNcuGwcLe0E1g1+VNBTQK23
PDSqvPxbE0Ge5ruVH0c5qOULw0LjR5Pt5xIBW7VsX6MmODPZTtkIypMcFjKwN6iDzE16Shl1AKY/
TptdEGtkdN7esofjIHpzhib9QtWAC33/biciiTx+r08zMEf7J88dtYObeF/HT2lwpo48js0X26A8
iVCWSW+8yLmuq+zCZBQ5BDOvwIH1lsZwJu8/9ezj3396dsOv6jxJx2eXQA5YKz9MzmyAp648WfoF
SiFmEXPlUcWuCm9b+YzX14llIE8ykRp319iRFC4cLRCA7pUFuG80Db//mCfWsDxZw0XZuq6kcnXd
9GaYkTgqsv3r76996oNOFjCQqc4Nxie3YeDK8LhGzYDkxtLmQFq/v8XXgyPsySr2YscdmgigkaZC
wxc09Q2EMN6oHX5//a/3f2FP1rGftIOLIHF6MADuu/LgzBTTVLdag9ghToUWE5XYa0dgHVIVVdbv
7/p18gk+5PdZ6kXA4AYtSQ+1X7+modCpiIt4HUaIXaRhDQMFhePvb3UiiAh7spqNuk7hQQ3BAVZU
eCnfDzFE8bl03d2L2blW2qmvNFnZme9bGZ6wwaESKUl6kvso+ubWa2CCzM3QMjjnh/z1jBP2ZHlH
nW8rwikRxYViAOsp8h/Mbi/1UATLH42XnamjfL3WhT1Z63ksRZoG+vbQyJZ/n/Ph946dOpvvP8nX
S1LYkwXvuYFru1kRHDR31fh3QXOUszMr8tSlJ6udvn4lOVoUHCQUU2OzQ714mRdndtRTa2Wy3FuT
jE5pGJX4Ac36BH4bunMKAo/zAdncc3H2xF2syYrXRdAAlh3HnvZWsy5+0vsI8M5wZh2SJ+/ff4JT
q8KarPveUqqmj7hLgOJYsQgaDCrQspjBS6ylnQORIz8TwU69z2Sth34VYhLNnYBZw1OgYAmX2SqX
KPAXGGaceaETH96arHIbD2AnTFHZ7O3HJnqKohIxkrfvB+vUtce//7SnVrFuO50fxwhJXDVwj1Ep
9yr/zPCcWNG/itefLg4drhQqIP+DdkAyv4buR6X5Ss6XWnomAp5YzNZkMWtV3TRNwh3q6gFVONiS
Zx791LhM1kOfZFbmtRIEkqFD5/ithD9bnYlAJ2aNOVkFiVS0Aeij8BCoC/RAZBQ6kNYbaRuLHL3B
c3bHJ8bGnCwDLcr6xBrbIin6dZJ6FNH2+zlzYkcwJ7MemJ1WGH4dwrmMmS6U6kyN6jtgWj1RH76/
x4mjkjAnk14o1DyswA8PrRsgq24kTX9UpKQGB004UjzqeYM7SlrbabAEldgu7SERGzKW17CypI3i
Nu2Z2HhqICdrxNYdr06MLDqU3VHSLvB7OjPJTrQQhDne8dMCKb0+svIojg4Zkho2rVBYEggJzOo3
50cJnxiTtnPwoVMvMVkp2aDUnhXn0SEAgJ+bD1V5JoKcmg3q7+9Q0zgbPMMOD9YgrTXkcgrK/j6G
B+a5PXWcV389W4hf0LdPo1RHWiFlCXeoJdwTKnRorhzpoypQnhXB4vv5duotpuvd9anw6+CRAqjo
tXYbOkAFQDmkwzmL+hMf4Fct+NNbhEbaG0rn0QFX44eorEBTS0/fP/yJATImK90LhGQXQxgdhrfm
TnnNPpwfUIO/v/apx54s9kpUTQTfPTpUvaGjh6c+Fpp0pgZx6rkna7xCLuc/ILAaEBj2mA/Gyrv+
/rFPXXqyZjsZSGYeuKws7D3oDwL+VDVUe4bAwP4OJWgnsv/mCI0j9+nDmlls1G7FCMFEwrysRjzj
+3c4sX0akyWb5PjSoQjIjKkA0uyTlXxlJ/vs5dw+dOr6k5Vr16WeWC5zHn9T5Y6+/2g4XsC+noHg
+P4VTvXmjUnS2mSp78kjzq/WZ/Fl+ZJdSTdsGOJZzN0nazN3lsClv7/XidfRJ7fSjDKtRKaEhxwf
WeBRP9x7fcQuzeAZfH+HU5mlPokSpdzCXMfM8JC8wfUG7BZZs+hRfTOvnR/kyd/f5cSKm/qD23lq
ylgqRAfTo/ZIMTQtijMvcOrS00CRyS2Yd55fplYbm1iaBs6Zpz6RMGmTOCHHoi/g/zCZBtAdiQSz
XzRZh1Jkmy++H5hTt5iEi1Q2kYcYmvDQoOYFTx5JD4PC8LnDyanLT0JGXCc9frpsxnFMl2Xf++vW
O1OJOBGNtEmIiGVRYSnJpdtrJLsx1CkW3Ut8+/2wnMoiNPF7AOpyX5esFqAHno3dXXMF4mJ0gz5W
z+WxeS5fz9xmnORfbMOa+vttotxH/iLkJfB3wzumH70jZsiYKWufngqmzeLMLD2xkLXJQu58x3Z8
YJMHsAVocOkVYoPr1pn5b9m5Xe3UStYmK3k0r9ZQu2PL9LC3xXAFxg/xb2kWK1r6aPxb57pQJ9bc
lP+Q13GJ7TLDllcoTEmbmkj4/Rc5MWGn7IdAVrrByamCNxJSbtgqS08pQlnfX/zUY0/Ws2ilerBh
QF9UKL/JbAuOcvPryv/nrftv9z29+s+UKf/9T/78liKr5rteNfnjv+/SmP/+Of7O//03v//Gvw/+
W5GW6Uc1/Ve//RIX/vPGi5fq5bc/wJ71q/66fi/6m/eyjqpfN+ARx3/5//vD/3r/dZW7Pnv/1x9v
aZ1AT7t5d/00+ePPH21//usP+MifRne8/p8/vHyJ+b07DM5gmPpl9fLXX3t/Kat//WEY/zAs21At
Q1ZkU1PHXmz7Pv5EV/+h6bKpmLZqwJcRNssiSYvK+9cfmvoP07YNwwSOTplTG5+iTOvxR0L/h6La
smWDItQMQD9//O/b//aB/t8H+y8gIlepn1QlD/PbyufqwrSEZgtFQ5aMYtxk+2gcVySRjt6FmhXl
qtVQqPQUWxml5/V1m3v1mar573PvP/ezdJk3MxT0LaZ5rWqUdmKjcrqMw5zCCgZjw8KSXOdc33sS
Bf68kaVYtiwQnzSn3Qs1yK1UslSLDmOHSFOQ12W0zjUfQzsXpUUKSRKgYgPVwxR5IsNRdlFoiwzs
O42oMwvu99XMs2iKQVeU4dUsnaGeVAc0zbdUTcdqE/vicGPlintnBBY+k/1AYP80/f78wJ8/6O8R
9te9LD6kCbHWhBw1LRF0yF3kiJ3Zy7rrJMJ5Ll9VOoK4VWPHj0pVePvEG/wrSW3OnRYn5/r/3JoZ
K/OGAtUubbLbBrIX6orR2GimKe0F7FHvmj2yOBhtyl6CZi5dEksxkHt3mvLoMc7rCArnXdnpgATl
zHDQiU/j++8HZALj+POxLBnClBCKrE674UqWBI2k6fZST/NsZYWeuUlED3u0V5EgQeIF3hGmRqJA
LENC3RutBCnZY5ZlLHrNwUvp++f5y4rTFAslBI1xsmzmwmRrT/CCbfVq5O8PPWlsEOYGCMygAE3a
xm27TV13iM7c8y+rbrwnax3jLRa8bE2+TBXHvaEOOFSlHUbDUQTxx0hQsvr+zf4y9QxLyOYY6mRT
NZmDv2cTiAmXluTjxG16WSEua6WpPOTMwjqBBivFb50Uh/a2URMz26RhjJHm9/cnZ55EM4KKjWID
08/WhCmmoIpAgjdeYCO6yjrZEPjrhWh3z4Spyip+DWX90qiW/NwNtP9z3DzutVBWigu7t3MMJMos
fQESGb1H7kjwiLxYx9xI9uthhSOXgn6TXyI55BiUM+DASJ56TFQjOrYBGhgoe2r9XeTGcn7fW5Vx
rSJ7j4un5qofWmJ31VEq41qGFAvt6j6Au55hpNflVE6tpO51tCL6giOOWUWwZCQvLAvEOFQLSnPe
UDfSCkXN5shx2xc+NbpqKdUhOnSGPiDYpVaYRwSh7zPEPar8uaFjl5SosmjXqVp6qK1JaY7qeJnr
hnHMqSM+iNT0kfnrRqZuV8a5/RqjoYgWLh43mHfOi0wygZ96CYZ4qRzCryhLBBIXmaKiIwl/T9E+
wH5r/W1TIDuxGeQyKq+8XBk+4j5TU7Q9Yu8tl91OWglP12Q8wiL6jVbrg+7Fya5SZqxK+h5tX6nP
rWaSfSaONzz7alVKEGNq/LgIJGCbizarnkLNtiuiRswRquvk4KkdpE5bpJo8qvmqpgABpIyEZRXl
RwvTM1DiszbL3QpLL4LhLM6Fb+9lXxQV9ih2AHZMshFyCQYVmZ9BkkttUSKzGq8Np9GkTaarEqrh
at0fKrPVcP8rsXbPvAw6FeBNHaK4k0WbyBQGWSAKVDAtygqFdyFyjCMxAkBKv09LamdOajQfRWp7
yAYQFo2dHOtpZwIXiRAqMsNCPKkCeyPe2mi9K0+XU0xJoyLGp0hxAqBOXuPJr4Nd2BxS2yJNbvvM
d5S9bpaKfUhN1fbNNZ+nC5AAhB77WDN63drVqwj+ptyWFnqpKbEBH3k/p+QwtLgPKEi9EYRobghN
z5ZUsBqNKBlX7TzvHGZdpVUcCKzAhOiS6i1NljrUHMwUJT/chVGHSg7amaPmALs9XhiSDVWuKxuQ
D6alZrz40NuIHtoAYZdpmVXeetAjA+xgGeF4WnYCq1+ktdFIKbTAv1PMkZrT92m7qG1NDxe5Llyk
R33bQD7XMoK1k3c40SC/XcE0Ayhf4DTUhdFCqaL8EqEuult+4tVbQqnEu2h2jhhKHmkVMk9D9OKL
0ujXuEoXwWrokFkD1O6BYlKVAEtpA03ImSFX/XvA/15CR8C3JUVQ1B9MV6O66L0kUfYV5ocpvBgb
04qhNYcIV9OobJ59kahM8MZs3dcucXFU14POwUFbQSps3WAb/2SbShgtyYI6aW13gxdQK8kMPBW1
rISf7aa4PAyilTsQrKiNjHEMpwf41g6WYUIMCzlu6UR1ptupG/DOCPfpESaRoZlgaxzUVWagfj/K
Sye5iUlRCXwf3GgNU3oZOYzsPAkRa0KpA8Fzo7F8c5ZHLdZYyGtglRX5svVjcH3/MlJrsP1Z5mOM
E6Fb1CyQn3UgBiHM+DNyNHXb+jQ82L405SIdvOLZC0Ih1tFgYfqii0r6kNLGhfxb9Piz5G5gV7NS
KlwEuFwFGt//sHcmzW0jaZ//KhNzR00igcRy5SJSuyySlu0LwrJl7PuOTz8/qPp9W6Q0YlTPaSLm
0I7q6upK5oLMZ/kvfWR0N0lMfAC5wS7FdioxlV2Fqa+siF6xr6B4jyF6ZEs2DTVKqcp4l1m+9rNO
LeceoVfMULRJR9Y4znOJtHjoRs2qys3wq6NPGIZ70pkvMi8u8l2CPBSY1MDzEBmbnAZ1Ql2PRrw7
kgbuEqrW+wnDCHUjJ2O2lGi0zluh4wJlpggLKGqGVxTJRQ0Ebtg4Wee2N52pnGGj4ezbLtwYrYR1
nSXJU9YlclylY9WRefi9vUlGQ3vhWnaRSfd8DdxcII3fbkx4vCRUpvChhw1Opb4wOixL3RKBuMw0
sjXXsN5chxkqndtqmFDEB4RQG5eTnQb5FaSAStEEklw3C3sKzHjTa6qyoUZmWKXIVmoSd6cimzD4
yI3gxijw4kblJiseJwNY/KyXYH+pLBfyRYbMVntj1aV1Wzi9g4aC6YFQrvhjh6REix8Q0vQNCp1Z
9EdTBexQ1AyxRrEL5VyT3VfOrQhNe9LQpyorHdGELmmK6wGna6ziwqFDbaZAyS9tCgjHdTcixCom
oOBt0qKKFXL7gR5OPJQyIwdVya4vQgOPGGh4i8jKmGLsRe5lNglUUhogQzc58QYiCnUeCpxxg3q8
t+2iENejV6rwqdGSKr8pTaABd/kUB2gTJq5WrXqwIRPaARjUZ/Ietk0/26JzT0JyC/U0xhve6F2c
vKom6rBRMQL05ZrUrJCY8AYICKymH9kOVMqm1b/xUjQdTgiubV1T0ytAayQiaYarqg+D9puhpIJi
H3dGQ0VlkM4mjvX0EuHRCnOWvmzGX6Nd29m9bvlA2ZtCAyxv2mXeg+1vM4EYml6E7X0RJcJb9Rzb
p6rg3VuWvZGh+m+HCZ45Q9Tvqmryx0MTqGy47eLS0x4yGdYPNipOkCNLHUZBnmrqVqu8BMNgyre4
JQdp6O9cTfMRg57S8qbKLRy65VBBDJy6IomuIP/59S9P9iX+yskQ1N+qAoIIWo1m1j9YpVk/eDZ2
999bPfSeQlNLom2CUmy98mjsKVhDFrxNI+CTf8qRw0CoJhZ+eOEgF0doGFqPjT6wzkOLAPKFiHUf
lTC8/+7HysV1pZ4Kn+urcH0K/mWDCrNejcm3oPDwjlF6zZ3ieR7qiwpbDKTAiYngzFqOh3P0JODR
552LktloF+4vM4y6wxB3mbWuNdd54MuXz2itBBgYaXWAI7M1/ob1On1xiwirKs0zql1UBoAZpnAq
7yLPsotrf4iG5MXscv+xca3Jx/kjgf3ct7N5guh4kGhYB9ozkhXEfG1sJ0QhzFz/3meNBX44TJtq
V6tA3EaWA7Wx0UwaAXolqwaBrgalvEAmOIwmRuwRUIgg/RKKbhZTUDa5eeDbTwI9eA1pRgcHO9uI
FVbjpqtgWTiiKi/VyNu+7kYb1YoodRGwrELuApDSFbhesAF4f9i+wEkXfxrNWXVcdT22plwzOI1j
HIzXjRcm2zhCs3jlU4nA604CKuCuN4KvSZyxuyB7+r3WGtilwUeN/+iOr2NkNKaQdDpn+ha1FmrE
iicPLYUmAInFDvGDfBGJgxXa1c88Hw2o6I3UvyH3jEWwHUzBM6la0dz6E9FZh4tTb1dfXJWjR9Vl
XozBWzlYzRPnoXZ+xyb4xO9ClLK9JHZEqmNdeZ1PoBqh6hSt0tqM1KU1eG6PkYDtqnEbJirIfxIa
5XdZRAcMwpyBdmVqJoa7Q0/OCq4N3C10qO+jK+D6ppnnbSYHbCoXWiJVBUSaONvljcx88aJk4SQo
R9keS90kQmJWCmw6aLv+hzbFIWzuvm0PWlj26Z1LuIpgq6xQyU8N7PaCcUBWuNLG+IBX6mBARTLw
QDFGM3GWivg1X1uUMIK1rScW1NixwS5F6OhrWR7i7RcKXeGSfzwtYO9p5oCuc1F5L0LRI8Nks3Zv
RhbQRfNvEO2iUjYSQyLz0u2o4ijeIGqDrl2bpgb2PqGyV1NlGj/8qta+89iYDfKaXoJOVEAasoyL
sPthm1EH+0fNEtJOHbrjTApHiSv1B14Tw8wCeOuJXTUXtjXWwSrLI7vFbwEvN7/UQBz6+SyV7CJP
8CVrgD1txiSC1JgbY4fjj5fwKsdYcerw0d3GXxWitH8JzgnKwgVfOVKxDY0m6SYDD5Q/YXYkec1+
qzB3b0zPdr1lVikDU7F8aokri1Ai7lTU9hc07uNiO7qNg2KcrTdPxujb9kXez5LCKg5ta2mknKa8
D7tp7be5/tLkGQ3vPBM4ruS4mEdbiWT/CKCxmcRVo2nmd6p9hrn1+I7vgiaw/ygZMQPEd0e0ASNX
f2hVMau1xSHnYzIL66Z1injWS/Wj4HIE/vBHr2dXvBrDX4b1SzfcGOYgnxrXHnp8bLQWs5JxNgGY
0tC+mXIdh0x8eVJk012jJYvv9d66DZsA6fW0cQY2IDZriVKMqKF8O1wP3bozy4KcqZk6LFT6YHZs
E2D6B1eiSTkBmzSRb7U1fDkYfKPbuhZeSCRDtXVIYiwWPh7JT5RCAmetDYokNsl9TlRZhZ258qhP
/zQifVb0nhAL2DRZ233vohif36zvpudsiDp3xVFFc3UcI1QOylpOziy/FhibsRFUAI0qa+utzGSZ
/E6V5We/ROIMyaWlKqG2AaJA2jaILIkxsU90fZEptLnvuZ+sbqn4G8ioNnH3L6mUf1TN/j+Wqo/K
2/fFS7ZrqpeX5vZn8f9AURvawZvSyrui9t1L/z+WP5OX33kW/nxbDH/9//1d1dZt+Rc1aNQIbEta
LmXN/6pq68r5SyL/gpyNcAQFoX9XtSG5/2UIIQBRUgylOmtQHftXWZtI9S9b1x3btQ0hpWlBAfgH
he3jmqtDDdS1hWlZ1M+Vcmw5l8TetPBzx2580y+8x7R47nk5xFOQn6llH7f+/jUE8+QXK53y7knz
UqvaZAzMwXs0QoHFzrfGDdem+5PqLnn0mQreSSfw78GkTiOAmohtY9lwPB8vdHvkWXTtEQ11tEvu
3HKNGD4FFXs29dpmG2mfGfKj6Um6EsIiekC38aSfJqJGh+Fjao/tn/xHfjB3JARnBzmuhv49LZcu
hqULoesUCY6npRDjdIxMeY+zYHRn4wKJ+ZupyM79c5iLD+bjSENyKBzpKss9GQrbLIQ3kSF+bPBi
0MxDkXyzaIRJvBwtLBjefDAflOGPK66v83KFZbn8lU3h/5RwYldDXuRlE+4Cp1tb1T3kkH/UlXfI
DPn3G5ZpUNnlj1N2Wt/EON8EI8LSnrhB8kX4ajW/F5/P47im+36Uk5quWUoHZZ/J33kdzlYLy3jy
7q2LzqkWdnZmQqdLNk8IVKEjFV+uyw4dHwW99lvPcf1gh7cSFY0YfR0ZnxnjdVX+3en+ez42jTiD
4rskuZbHgwy9YaCbPavn/6a2OsICLy4Q6xme80v5TD0jyJfBsJBPtIsFJTP34vPlPD3ur3OkF4Hw
ON07eYoOlIWRZY3Mg12XHEaz3AV9vs31+FdfFmc27qQB9q+Zvhnq5MKomzCieloGGM8upmBhP4qL
9L68kDfDbXqm8P7hzr0Z6mTnagrANj4qwY7uz2UVTEts8858T6cfLwtHD09Z0rZMySd1sm/CavXW
TSpmQ/XVQSZUoYwdOSnyKfo2yM7dffPiHB+TeX9oHnLR0kg47djVNd565Cf+bgjkGvtVacM5Nlaf
H4aPBuG7Ve78GnLH8k6+faLaYLJdUXFH5GRQmtxOKjqEWH5/Psr7zbHn59Z1WDhHF3OP+e0o9Bnp
iQUy2JU4L+xNPcDM3vYwq/0PhjEFWCNWizbMyRmgyYqHj6OCnZOiPDyVzlK3saD7fJCPVgxZ2Tm0
wGHHOoWN1m4Sdd1shRn0FQjhuyAJH7og2nw+ygcrZuq6FK4hTJ045OShSMsJfqzqw50OiK6LMSo0
tfHMTOT7m8A+GuRkWxpEvzG8YJDV7f3e2EpcPJ+6ewT5l/72+fFhWmJ3tcpXxZV5jcBDvpPX4+LL
fzBPIi1BO15SeT75CTHM/iBAYW1n+KhuNXF+52fN+v9ujJPvNqiTEAGJkh0zk60zDuuqP4M0/XC3
3szCOD7fYzRqTdAU4a5vnAq/XQzSquochvjjQYBiWC6YBXEKXe/rLu+dtA13WVxtkX6fgmz7nyzU
v0c4eWjx08zTYewYgQuuxicpyM4s1GuIeHKpwU/+9xDzW/8mJLbt1sXNaAh3uHtuhgtrM63CxT5d
OqvwxSt4IcLDwy9706/uxsX4DCfQe3SW5hm83IcrCS4B92DHNHFjOf4RKui7phJTuKNWd+lP8crX
zsEtzgzx+jK+macflrkWhGO4c+8xidnUmXbx+V69yuO8W0nkgYB1UO5wT/vM5NPYXvUGH+8zin+b
dFtc1Jv8Nr5Vd97eXv/6frW1V+yj9QiE+EJu84tqg1Hz4vfnv+PDib75GSd3bpBGtR/GerhzLKx2
5jBWrT4fQc53wGczPTmWia5PiDra4W5cehvvanypY9rL9GcW/tpGfmNcZetkXWzwJYS6i0lsfo+k
/pnL8sN5Kou4zX6N3E7mOTURsIJehTvfKjd9W6Y/NVl6L59P9cML2bahpSiwUAAIjg9mU7QBcbwV
7sL8zjOiZaJdj4jUYJPzz19KE1bqfw80P3Jvjqee4SOddyypQ51otuVNzw7x4QGVklzH5D+SCOZ4
jCHIksngZdzdPmMKc4F/+BPil93WXiN5vTSWuMcs8aRYt9f+KllSukEgehtcievtf/DGENCDYXNR
UzJP01bMt4kJoAfuzLy+M6IUt9v8zBPzqp13fEYdBKFBybGoSifKOZ6slbfhRFGs3vlZZ7/UyEju
9GhogL0bRo1sjdkP37tSTX+KoU++jZNqftaxkRwKeoK3ljHIx9CPQ7TVRyTGq1GjEJ7Tcf3l4HLE
7TjlEA3TqClvWy8SfwZ6Gb86K0WvBQJRcNsLRe1rnHRjWlYO9wJ2951GH0jW5j4pJZKQSaJlX6xM
iVtpefx3VU0GnvXpkNPWSjAfw414RLDcdWu6NW6ISTPuBiiDN1hGP05lGtw6tWbRrh9wzlgPjZrL
6kllNwvZd15K40D24cqMA3Dybjsoj869Ry9KKj3/NjpiyPlLkFs0BDRko5yhdv58/vW8i891AbrK
dmzB5wOa8eQTTTOzyEI6LDupvLuxeMxN9celpQXemrfgn74huq5IBnRlA9exgUAeb/gUhjFCZL5g
MLGgnIuh+ZnL4BX5fHSmIAlzajlXROamKU5uA1GY0k9pJe8dBKlj+AZJ8R3tCON3PnoNuvZmJh41
o0KsSg1GpS+sRNlXVRREf9Iw9h9atySkkg26Y7jyjEl1aP0OhetwMO2vHiCRkp6Kk//2sLh9AKlR
/GlaS/zGiKz9gYwH4mqe16FE3KgB1bWUunG5RmgbCf0sUvGjVc79Hj03dAyF9MG/9pVMvzixOxyc
wDGCpR3NvssqANy5xikEh84qLrJbv8oakE2pHqvNEJIG48JIz//MBXeCuCP15ObB50OBAqSmQ0Xv
eH9srayDpoQrrTnFeCscGupCRzK89RPq7WGfND8su9auHA9KQQMEFZtL/5ffl/0alZp88/nRfJXR
O95LYnmMEElMlE1R/vTnFLnblmUe72MRFzRfdH81eDi3a6Mo1nmj+9egh+KlrtvGDvVDuHqjkR8M
EZUIgpttva5xsb2rlDdcARITyylPtJ1b+Mh4OQhjDGVv78AV4P075reGJ9sLgQH2BRZX4xU3Ur6q
+3aCH23TVu7NDkJxY5y7A+ec5HiOtmVQrQMVTI5Hkny85H0j/MptdLF37WS+BHKz+dM5s+FQkevy
OszpV6Q0Ny8NvcL9AH1M80tvjFG3rUST3fsku3vcbKqfrTWNDxMyCl95V/R9PRaobo6+bmFvl6OU
DJaQV3EkJDC6ZdHl+h6HwRI515g4zk6hkNIDxTtihnNge+L6zotu2MO3oKorzHCyLHzp8oCuruUE
rVgGGk5y95oVdyUCDhreX3wD/kvh5e6TFkfuQ1C3Fja7USebRZdij4FPSImjoeb1WMYU4isQIbGD
1tvcyrhtaWVYrrbykhiD1XPn+l0wRFgAstEENCiBXp/WlEe0rkuv6919W7v4OTZWhEhN7XrY79VJ
2+3bMR4xXAtqsH0IltHUbMvaMTcTrrjt0hu99uvnR/tdYCQhNVBBkAQmM9zx9CKMzcJrzS7e123k
gqBJ1arJbPvh81FOmF7z9+w6QhJKUKHjz9PsR6C7rqkwzfaeV6D11rfWjRdhU1n4YgtCAFN5d52O
vrXxZNjwYKI73aceSKx69GBt9eoBbOW5UtoHc3epBJnMXFE6PpVQAx8VqNTos33WO85F1eQKpzTU
lz6f+/tIin6FaVrcZBQ1eHZOkuQ0rvXA0ot8n6RVfR1YwrsDr25tnTldRsJr18AwutF928Q5XmPf
tdBAf1GlUE6HeD3ikbgojSnDuA9RoN4T6VYXGlaWafzo1DD0Wiys8BAGJ9bWWYA3aVdcN6osl04U
I8VuS2SVOw+RO89IzsTVc6R5dGnMc+PFBpdOv4Zr4/jS8B1flXZd5vu+9P1VbdnasjZBMGDWFpy5
hOc79nQoFo9iGqeIbsLJHdxMHFOznPK9YzXRtUvTdG0XWHUOkUE5OcmwuuuSeO/qngvqbKwuP9/G
d4eFmSo4E7ZUYH1pZxzP1LKS3ButptgTEuI/DSrgDj7eOXKDlB/MksbCHJlYOsXKkyhohsvVhduU
+2Jqg2XfBCi8x1MzrQF5BxuZhs0FDAHx6KfeTHPTbys6p7MvkLaVSTJepe2IodqAKzYYIiSG6Uz/
CQFVYheE/UxG/Ir1TZriCyV8eTEUaP5+vk7zjp9sk85Bp7o26+bo8uREaBqKqwDryr07tIhHKyQv
SOHB2tRqB3JrNm1rznTR3nUYSKPJo/8e1oGNcrw1geEFvNtTuY81NERlqHtbp5mMda8PrJGGZR33
K4lmnOhnjv9Hk8W9HegHWHwKYCe71Ui3k345VXuXhvrCwbENBc5pStZogRerWJjtLgfFembUD44i
a0u5jbYXszXmj/JN+ieqFFcX3aj2EeRW/IkxXjTH4J8RyLiyDfJLEj93/itDnpJ09dY3m4LDtQew
FK3sIXhuwHIvcUH2/vGRwSCVPYTgwvdln+qNt3iPFlagjL2f8Wm5bgTNpaqnzailaM5btlwpzfDP
HJoTrsk8P47ozDMxiDBJcU8OqvSdVsAr0fZROORrU1OXNVI3C9erV1bTXzWuc60H7b6S5UXjOciT
dgqTImA8Xhycib3ebyh5LeVo+XqO3+l2V0aNiao1aPugoaWE/PqfIWzPqaHMZ/H4wzTp83FmFEwO
Kt/zj3hzahJDpHWDC9Khskt3bcm8ReAKwoqRO+m6izx/8/lF8D6GJ9Z5bcaT1xmCFuPxgM5oOngZ
Nva+Dq0feWmAca7iRQSnZ/B2CgRQTb0n69tFmMW4MCl5EeNs/vmPeD9pRbXfsU2bJj6fy8lvoCBE
ygm6fm9kLuZ5cpyuRsIT6vH5uIngVJ95Jd412clYXMul382LL1wYe8eTTjOeL15LZx+EAmE35Pzk
9wwUwwOIlQhdYpopj+Y4uS0y5YOalprEfPACtJz5u+HdP1fIfN/D4/e4JJ8m3XduitO7oqs9ZDEB
H+1ja2wu6rKs1yXxFn7ppavdtpVt3lMI065TUIq3oMdwnKxT9+nzXXh/vmfiIi833xxAB+vkU0Ng
ZOhsVbh7CzmvhfA1LAoT/c/ng6j3TyfNbBgplN/oABMhHC/9WIkqgXqXHkKv6KgbdCmn24mabVGB
FV2qpGsuxRjoqP+aLaYecWnjP5nWWU4vNYTMUaVO9ywKV9eXZhAM/soxAfuC3pb0ukig70WSK0wl
q/gbFmk2uK+2oMYd6MrX8OH1nAdSxOypCBA7wczVqgAtyaFejWqIHyJSo3s5ZZUA4Ta2pOFa2F3K
NgI+mMSe9pVEXmbLKKzd76BgwaBBjyqyZa4snJo17B8ezWqSh9ydUmpMboZ8NWD0jF/mFa2/ykSk
6os6Co1xUcSue4+CJBLl3ASatQyK/DERpfj9+ZJ/cNptxQuEHQRHnkU/WfLAgHTflfjU+jimXJSu
KJbuZGi4dnMfLM0Ih25AeTmy3NGV6sbuAtme+FDO7uyf/5L3J8yhCMQJp085U8hOGm7Q8lK70Ivo
IOzEvx4tH3qyaVXnrrR3OTJtQ/J/yySyAWZwGp0JVcP2AkZ+6H072pZwHa59G/07W8dQSJlevPWc
sF6HrYaHetvbCw5avfp8qu+vNIcnDzQN0CSdXzEvxZt7PEe82JxyKzwIuDy3NLOHAyY84i7N3b0x
DmdlIT4Yj5o5VGEYaoRYp4FvARkqzqchRJVZh1Ie+N12kvN7qMRwofzgXDfuPcCCaEA4pGNc2DOM
6+S2oNCgDXXIXg7wiLYjlKJlW2MirQzckOoMoh34ZD4+N7fQIXaTC4zQjZXmdXJhOjkYRDvMdv3Q
1JeB7weriNTlTB/sfcA5/0JeE/I5ssfTJckw6Wypz0UHR2cLVOUCp2L4JQGnuW3iCXR715aHLDxb
lv/gnNNldUE6kbKDnDt5XkSpysiYnOhA4SzY9oS6F9Q3zzX8P3i6HUyKqYOTh8yc15MI0wrEYHaQ
pQ7gWvMNfCb9gi7peIFITrTx29C4KDrbWMSxVd2Mqo2vcBexV1kgjFUPcuPMiZ83/DhyIeuCi6wo
/4O5OSUkl/pQYiacxYcwde+HePxjOfne8vzvnh3d1Xn3/PkH9j6nJRo1FYEo+B7rXfPe4aW0wzyP
D/2kimsLb9xHDUA6hVT9zMTep7TAH0mgHYdAgcjs5FNufE+lUAKzg5rcH7EvmgcX84m7qDfHZaXX
/Vr3jB5ULobCoRNaZ6LOD+ZJ3kJFAhKxq5xX77c3F4nTOnkY0+k82JMtrtKKQmQhLAxkU3UOe2gI
490eAneHxg6MZO602/Pj/WYwCz4nbjdedSj4RIut6EJjJRxYZkaOzyOeXhrsC3ij/Y9JjbjNexqF
UZzQIxi1eRK11zaM2nQDulqmq2IqYL3LIlc73Sn9h1HXJn9tGZO8MKw8oVUR9tW+lxp+VKINjLVm
ZsmdFbITK+y+xE+9680/+PHgm60XlXll+W3wc4i9BnlxYZNZ2ynh0iKz28zjWyYiWPmVE35383Zs
NzbEwENPbv7syHbWdsTe9WFoR/M582MkAWCHwc2xjKpaAmbvoU1lKG8RaIyPXsA/t+goNDy6WWTs
E5IduF+JVx4wQR8R/lbGKphxbFeiyFA0VkxtdvBUXbswVNFYy65P7F2dq/IWAqlyLoKoDjroL9Iz
bq0yQwFHUQjZwqCFTzk3OqifEeJd2m0rr3zqrfu81Lw/pOExrPGhFbDfSq37hhYcPadJwS5s81ZM
4OfsIYULmfN3BJCZHi7JDC0Q7RSITawXfQEevwnapRh7ApqpGQPC3BzCmqvRbGIXaFJEejxO95WP
DknpNJjBZKbeQUOxS9jVNJpGZ9XnkaTfo4xSrei3BfhYwrcUKwph0F0yr3ialGfJ9diR5i4H9s16
0Mqcrk1RR1IuMle0uIi4RZyt8FCzvFUcWMkAf7bKnripm3zVyiGxIVbqWgNrnqbQounL8drLfPc5
pKz8DF8XKc3RDwT/IlhMa/yQs3Ih+hQXwDiTXrhqTRVehm6L9WCXmuGBNwLTtC5xcrJGuzPuXILL
bGEnORkyByP7nkxtdNHk1MzFMNRrrgB15VdauJ9cGCI+pLaVnEzlI/AHzXUl++GOj08U91YNoXdh
04/IVmEOuxf0fhU+urT0dlIEkBQzmENXwZSlqDY5489oik2sAid8hLFSbbGhwb7RiNDIGfWLWs/S
F0elmGUPVPn3leshxS8cH3UFPjzMcD37e9E65YPWjMlL2ybJTWVaITBh38yvBwgy7kqzav8Z9oT/
RMtSw26kyMTDBKg5h9YND76HPagnZZ6sKgMo35LsL/1q52Z7XVoj/iJlAevalH2AReMkwnRZ1sX4
NR+pKbBEMUJZVWDW8cKXWDeO7khnaSCueYrqonzMYyl+lHXlVrz9YfVYVpVdQwEmSF9MXqdu3Qbm
0zJypuCiMC0tw13EXFdjEx+wv+7uCj3scXvJ/Ka4D/VJR8kWaBkjWH34I9Mc696fMv85C7HZWdia
ZSRoeYTzRrv3XeZY3zy64RUhj6ZTCtGm4QddVCoHkzMUi97yIQJVCZwrCmp6XsJcizsLr8gcV2jH
ba67IZJbp+5ZhrEMlnEd4xXYheIm7oX1O6icDM2kvDWehDH1UL48Tp5P6U+tB62rg9m9zPga8r/V
K1fkroNjldXup4Ewfx/3k94v68adfg96rN+3jpv8hnOVa4vEKoqd6yf2Xnj19GyrwaTvJ3Uc46CY
biCw+GsfmiiF4rKY/nQIZ9WpdtfBknRFOm4hate/LbonK4g+9CJBAzz5ZgxliIONebfROMat5pPZ
gB/3sNGIzUaQ3oVITjWOjrnw4MNbXEpnFH8kthsPRGv9zve08Wuql+OVmxGtY8LjQU4aqBJSzApK
qNPo3LN8ZWvCU1bc+gX67trS1g3JlnlJCLs2n2klxC+RvzInzh53XCjRl1dd9CWDL3Mj+ijXV+xd
hv2u05hPla688UwR6T0gioSDIi0ROYBSEqCTWNU040i6rV4dpCw8BPtH60vfmD9T16julIvnVQ7T
fmmUWbiJjB5ucYoWZp/aMLjziH2w7IYOT2PcmH3H9Z2MyRa2kbsAx44Hqi26TQFwe9O1kVz3Js6C
zeAXj1Qv/CuTKuuZeOR9RDBXLND4cF1hKwoHx490xC07jK6qDt2ETEU85u4yDLR22aaW+scJ29uh
3gVZrswFmEG7Ooxt4K+NEGtsd5rOqS9+MCGDri0Fe6peFNVPAqxBmMGYCZUdPK342UO5vvcdB8ab
pqkz1Yf533Qco7oAVEDR0+kCKHvaCCmAZbd+aOWHqhls2PWEUCo2kzMJ6AejEEHNATnBFJXPk3w7
9CKntDq/OAQDV2yTeLzdln4ORv8+vXGVIAB2KWm/8myOj0ETofpdxmN58Kw6vfJrJfHYdJIVFxJy
1kherNq+G7etj5Li56H3q0PhyTK6QGZJ4YlHdfMUeFcNkH39MWkPSEN00dIjmNwGZuavoeWqfiVy
20lpe2DYthjGkUCt6KOxX2pGWiwTaKX39ewmKc0InY1eUcYVsT39JIKrL0e7tjvcfHXfhPQnK6SD
UtXcoxQs8adVogUs01fhIfGbDDdzSVZV69CjFzSUkmATOIOlcWvXSbyUAx0aPNB1/0trJTDIPl+F
011GyctSAGCoUHCDsRbH6z8KzaNn3pVfY16KZd5iTF80wEA+H+U1iXu71ozAYTXnMj99LboXx8NM
eaOaUXrd13zxY1Uu6sW0yJf2slj8CdbZ8iyk4/RbPB3u5OxaFnIjA2z3rwIbMIlxWb0M19qau5yx
ovWVwIDr8xmeVi7mEWkrAN2w+C45VscTJBAA3WP6/VercO8bg8jcKKLnJG5ftDo/U/h9v2fHY53k
NygLJLU0te5rl96Y6lcY7T+fyysy4HS33k5mTrDeJFBS76kiDizfNc5lC3fRrNp1t7p8NpfJwlno
y8dgueFpWckLKLArsThD0DgtCZC9ITNHmsg7J+AlnSKmoIIgQSKN4RCXmdCXaM+PlPlGx9GxEZX1
lR4XQMpQymrEOs5n3qwZjziQqEEk5pqcQd0nop6y9efr8uoP9mZdXn8X9zuxMO1Sm7LY8bqIKgw8
pInGg5eGw7dWb9pFrEhlYaNOl21pwujNDe/RzhGDgG2FjFkuvYWv1f09eu7WRetW1X1Zdl96vU5u
mrFqUHsR/gqx6vjx8996ckZef6phvva5dBgTp+pWE/klUZ01HNzJ1lZYWINxGUgtPx/l5NTzKesU
Jme0pAvbzzo1m6jNztDSrrUPI7H2FxRRBdzrul3GlN22ntX/S0n+/3Nc/+dr6fF//ReD9B3H9TA9
v8TvZRvneuXfBFfb+AutOJtWG7f5LLTIldf/Lduo/iJKUPOdpKCyvpLI/ku2Uf1F9o+aAB1t6q6Q
ZP+b32rYf+mODhQW1h4dNXix/4TeOl/v//5wgCbyybjzp0xXiF94qiLX1AH4KSMJMFcPSdO1ptwM
WtlvfLoi66yWct/7RnsGCHRc8ZoHtZg0epUo2+gmt/Px12o0nWtHph1uLWLKaVVSWgFO3IAYW0Bi
8yDluzqAd3hTyGckQW0tuiA5W3c7DnD+/hXET2BJwPrChT39Ff3Qk6gKKvgBEii5sfAkDoD+JHsi
8vRHKqc9Zaxfn3+XoD/nR+B4ySnc0/+jeAyQhYD0ePYhyOBRU3W+0QhNDq2qb0ZnNMbHDifiiX0w
hi9W06Iv5FmV+h3mBXpiJQIDpD7tyLUeDeMv4sve/NFVhXyi5lr02zCaDOsAXjvCtsigJbWidpxV
20ARBO1UbLXyBoWUZNOUU7YyijS769yqDTdIViDYpLXWA6DouxJAM456uhjkKpcq76+9MG6WGgj2
p8yksaOKEYt3PUHNjb0ro8uMLCdZRkPv9IvWR51glmuYFQ9E4+tLK5HxwXKD7IWHIQWJosFLqq3L
yXLUZdb2/osLEmphpUayRc9crTD7gyU3xQ+F21IHDZ7isTFXdtJoX8YB7SSkj5odqnfl5ajL/83e
eTTJrYTL9b9oLbyAN1uYttPjySG5QQwdCqZQQMHj1+s09RZPUoQitNfirji8nO5Gl8kv8ySzuL12
YOG15t/GkJQ9z+0bJez+W+E2xinvKJNk2j6lc84/UgWVTRVFWx+DfvuHYHry+50rB5eb71avf+I0
/GY0Dk3g0rePUeeYoE0KHdu4FBMgCn8hXGF7LUJjaGMUyCAefBqxPafxf45beClkGeHa4yX6u9X+
6ULf+xXOHXvguM7m61y4HzKodBYZznX1OlShxWCKnJU9d/gY2aE8TQ08nts0terJDYo+2eTcH63e
2P7sfccsg0pRd40Bg1iETrGONs/TanA8NOvRfqomalpU4yl4pE1fY4/y3eVpcUaPnVogg8T0DLjf
CPuGTizCqQouUcB86gkDnI6Ssa7XCZtni8VToyLUnG0n2b/a5b7oNwbe5npq6rn4OSHszbceyxcY
izayLz74Puplo3Yes5EvWpis7cYVd1+XbjrR/BHcjFXR+OtBDSYqMEXjO8VK06uoK8aYiJseaI58
EmesyGORCQ4f6Cx2ifwjwspuj4EoKV2mWzx4tZH1nFOgxoi47VxRRFrr3voVrcH0pdnbzQSkYlDl
Gyp9P5Uss2eSvpsaYDYKJ25LgbLlP7lLuFXozm4J+yeUYvdSrvHb/JPneAm62NLQKuIWYs4ht2sy
ANUCty7bhOpe69HtvNT2q/YHAWSzQozsGoNYc1dZR7cU2+vkU8h0blRrde/zaG7NtVs3bgiyqTGv
gudtoVfMhR0mgYa3mcyDsbkIV8JvD+tYqSKzJn9QF5sX+75ERstJj4YLO5GSRSVtXL+grKwqwcop
6F79W0m51HZwwGUeVOX3hI/HxoW4JptwuowFOMmzSd8Zr4vm1qdAFYAFemhARHqlE+ZZaFb2mEG1
HAGdMXTcvleT8IeHZVbRl9Un5fC27lHUpGVlh+99my9fR+U7b9yYVpBG7bQ2qQOag/dYlJ6dLq0u
6+98occKoqXtFR+z08/6UG6GqOJBizA6ydppb1ULoCMpKptzJMrS4L9NndH7v5D6NjNDf1qDC7uj
ozMXlJy8cm8cQH8GkFuKoF0kB6jdblJfRtb8nmt7+wUWshNXTdYSP2nftHt8v+Lmcb+NGquviPZD
1SzL1cEl+eqtcmGY74fdkrpQHMWBrsL21w5QjkSSCbqJd7KcULL0Nn3ZKk9DHK7s6W1o6xBdHnCj
eQZ6VhOSIJ3SXvnSOvnDUkKLy6D27a/uOi4N0CQPftPYrpF6tFe50VoT2cultwQNla696T9obZ5O
YStZT4DHvPlouI23pxsL0C9zdqf6OJd+975p15K/O0ZWjx5eZzOh4VwP8eg7S5BhgJk/7bXSIRGC
dgRXFCKRxYVjdtc6kBVi3iLbPbUafITJugXyV+A00YuygoHUlxmJNekg/cbCD9bPptHdGG9DIzKD
Oqs+nhnoxEEQGu+etdvPRnvPgwhMEtc6lFIkygGWxXxiC/q4L0s/VesyMOQZIrJJBZTqyzzUnj7q
olqnl0azJtysDunypvNc6Rh+mihhi5YduCB/KJ+CbWmbo9EHSiftxhwgGXynuqcoKtd9rHU38RFU
7fZce033ZIyK2jmFCNOcyf5GbAymXy+xvfLg4JgfeKsNZTvqSP0eME1GeQQF2HnzJ1GZ+kHPShfP
41bme6ZgLR81v8gP1s3iCVPlvSipbJqLJ03hxnocvrlqP/erpPJHFexfeD3G9hshHMRgD2Xg6s+a
UbU3l+q9KpyOhAW9pwc1DXiBgqj/7CcQb9hArN7K9mDYNTNVK3wdpw5S+8rSjlnrwbYt/ShN3c0f
UWWvbWLrzhCHMVSoI21hPEN2nJxYF6P/PC05FipLiNA8Lq4Ubdr7g+keyRNQJ2Ub29aAeULXj0tv
mx7ZT+8Hn5ms/LXGTZEf+n4DdrkUZhsd3XrVQ0rbLJn/fGt+ew07Rdo0u2yPHisMpeMuDSFnjedH
X82wHcRl7byNP2RUv4S1jfOxMcLH3trWV+hppb6Goa7FYZlpjjm46GL7hXiBOioIBiKpGkvrG3O7
nfxTq8P8yuWmGc7DauecC1xX/Z5Wc34IK2NbT5Neojndrd67sWMvUdYPU/DZ1aPo0m3YB4OH3NrN
x3ks8z9TOJvyOpVqDdOht3DI+Hoy+wO5gGJhebCWP9U2F9VDYxZNcZrn0JiY3XCAjRnmQNOF/so8
0dUUNdb+8qede0Y+wzT/GgPvSXSWcVUToWGb5PoPUIMJLe4fo+tkkWeMjPACHZf21KRDBNMKlCKJ
OWu8LCBoT9Y4MIfoe9CZPmA8MwG3xJZoGq1HhYjoqoe9GcLPcLpXD4Bq+muLKL/Ui2jP1Ne4JyBp
46UdobCpnkudYYzWo9PW4x8/kDrdkNu/GFFTfyd4MRcx+59z7Sh5DRJU5fqBvg/r9yhkfzFwHl66
qGenLp3iYEdV+QMmo/ml8rrXRWOIiWUNglfmnBEWa37do+GRA2l76LvmIXecH+rOImzk/RtndECH
63FI8UfYp2orVFK5A/zcciyOUC0v/TCbKIdFkG7oXzGerO0kzLG8BqNVZYZvyCSIjCorQ7CLTSif
OAapdBwqfXDN8FWPNSeAYbGODCQTRK1bD+gqzUMsCFZ7rImFHLaNOWLYtKdJQoF0vas7rTXTu+Ub
HsX8UZULk12VdwlFcWXsyqHKnBUfB1zU6QAMdD6xPPydIlUfIZ79GO45jaLKT2YQfTV7GcX+VmWr
NaunOmd0TX3ThZ8h2Tro7ldh199UweoMTd8+1hulvR6cVYE1K5IvHJBV0hrmS65nTk2GdyrkcI8B
umxTwqouwG6pdxmBTRcdg1tvo3SaXyKJoANeckUCqpTVc2chrIhRGTc+wTzpfat6FbtzH5jbnmC5
Wuidp9oUSvmiE75KYE7B9x9abcGT67pnDu5rFY/zIhPLHifOfob3OVpiudp967879uIzUmzFIyDI
H94+e8+OaEbgY2aedSpoLoZrPNvOtKaDl79bHv64fPY147KAYXDwLRDmTeuQoIJnjZ+d5bZnT/pH
IWlmVp7yLo4RQGpdaHaf6/3YiybuI/HdnnwrXao89bV9NEYjU00OFKnF01RGQXSbGPwfO107yLPj
bV+rsyXWEl6qeA0Npp1zt57zmm5Nclw11qjfIezPAd0oloY4ddb03mmfjY7/12UQRp0Ernz0/Zlp
aWh9cHLZGJoRBMpaufrfRh18hS1kZWtjxl6Xd0e/LdZsat37NgRnaOIx38YrDagiAblIgVEjnVdX
SnW1Q/dl24NXuNWEu3fbf/SXNvzpLbBAF/wlB8YQV57R6d3X9QPm8oeuzdsHURr0JlS31nFlFtUd
EBs6dGKwl9t5GGv/7IneyZy5eG2M+TDRaJnqfTmA7JDsx3UPwKwplosb6aPruq+GvR3rcm5PgzsV
V9MBhrcxWP0WLnPxXjja59wYkWdtA/tR0EfSZcsWuI9CTHlC057AHelbLw2URyKAq0UlJwnVsio1
q9jQHo19c37nTll+lcxvDgz+woephXprRGZ9yPflazPLPeuirrtAGb8os+IJdfLppdNTcFnE/m5G
RngyVR98Xy1Cs75GAugCRVfQHIwHcMMXt69tyuON8tLWtnPqQN9lAaTwRC05YVu1Cfm5d+bb1i/u
++Sw3S0h4kHO6p9Wwn/XgVW8zhVNMbJuOPTaQZPmJgbE1ilVutX518rW1546qsMmq8AD2LeQUvAB
3gKbG/3vBYnb284CfnVona/Trm1iMODlTU66PECwPC58NIm5KCAbwjGzwJ9SZW09LgRDsykDh96d
1nqy3IilXo1VbCsjP5ZRDR0WcR8srOVMsbXt7cXaIEbHRCjmzyAqxpeq6JwnahWrmP0yj13HKK7u
VmFJX6srF84y9Qiyved71daxM7XezyBYX6JyjD7hce+Cy+VUhNXjIjrmXiUH3zmd+uls+eZF8eXh
QN6M5xXDWWLq3vsI+Jhvc2BUiQrG9iZoM5BJG4RDvDqFPFibMR370K+T3ivG97ZqHpbWchL42S2O
pdpNd+bVl33P61c9+e3Fl37qqz780CRPSNahHDw5uEZP0gRJuHlcCSTp0qsQAHf7dfw7TBwfiOGZ
mdjzHevKiH9Gwfms+3K4ydL/NQHxi2dlnoMRaJnpHPeuOqwNl8K4m3WU5dHeXUpP2Zem5XEdmMID
vW57uSImOOAVMQbX0Zvw5nXo4rUDLvkMISF0hrMBP7ri+mnC+H4tx7kAx9bB2Ha3I/czvQ2pVWjf
yEw9kO2NBzvAOROXvTdM3JgJ1BbMdjeqXzEllByfyXPZ4g6s37r+ZxjlE66AzWg8l/joihJM6mD3
u/BgOgiIbOYDXnDnUI0FyMpfFpOq6Nkd+i/j0g5zVtqlB/qw2vmpkMy4OVFNYnqznsDNUvpDRjyi
O5J7Ugkb4BupDVvqz3qqWq89rV0w+OM5aiYdckAqdVvKQ+d7rrMe992zoIPPviNDD8sVLM0deiNg
iOayguF0qimV+2zukM7CEd/DQfyjNVcwff2Dshr1oxiYfue9i/9KgLu8J8vDA1BWK+2X3CMSVgxJ
l+tjJO1fbLpjAoZHv+me5t9YRY6VuaWxHQJ3XWBKSnn3dv5V3dwdZMN7OgT9Fyid2R7Cf1189aRp
7K1608gqI98Ttwc1Ou+Vm0ZK7SwwFQsGn+F3OO8661cezR7KMYDyfjpp6p0g4VqzhavUWe63MfOb
9Jhz8lXUh0LUwUvpSOO27AN3xgkascKkkcjCxzOkTPxPi2f0aTT6V727JbUFvcn3iR4W8nnsJKM/
vpTT4PByhrX7CPdK7Uk+6sKJh9X1s7zruTutllE9Re1Wf7eMvCLB7AMrcwPVZ7rHfoIdAgZ3yhCB
57UAwd6kGJ6aPUZJQpHARML9d4e4CWjMCThLWFEHT11E4uhhgyBXuQXOh8AeWqVg0MXF5qNNAczi
kAix4BfB0nwxgavGpdDrQz8sftrs2+M6uPV5nPSfXvpxtdnw5/V8cCXwe3CamVi3/uy0GBMpXRGg
+dX+gvsiP6lBF09trscvhjATQzecNZpdPNYWtw5mtOqvRa0EiY/FHh70OFsPhmG8lqXjHA2GTunA
MnRY7iiEUBoHbTmptsz20oimOUYzR1vq7pogLScPKcvAYfZqeosXmz0tXYU5bG+9s/qfYKjxBvuN
Q5LHd2N3Kaxj6xvTZSjtj86JujOe7BrUwfbFl/tt88D135Gj+khQ+8VZBrb5aXcezH3+C4O0Tcax
UOcxcHvKxsPh7LrbqWqt9UUtBR4cvupPouz9c1lH9rHzu41ODaX89RQQEbxNw5RP6YKQ8ZwvwUib
Bk/FBxJNnhHA7k8E5WQisEqmBjRw4LdB/s5ZsTr7ZISLBPPicz/br75rzllj1fJFYY3lwEOGvMkN
i04MBazF82WXkiaVh9IpiyQwoOmG1Z1IbxgzkUxhiODmC3KFnLX3/GJ3bnhs3GjZAE36oHryqXwo
6sEgcVp5b52NtScxh4rXN2tNPkfhWgFH8d30gu7rXvNXvCpSBZZ3pLuMGM9NGYH3LCfOwzqa+zdM
0zpeNiNKolLUB2QNS8esB1YqQUYfXUENXbVY1kHafdb5/YHU+fhzMl0iG4i1p2pSXA4Muafemi+J
xRXxd8UV41pNRZtOJsHS0eQKgnnAjKfxnpqPdhb/eps+uLF7QP/F/6wA2P71AVhtOxAyru89AeUq
CAgiJmd50A2PG1fsB5xSwTvaxpp53PB/jD6iZOIV61evrbHJ1dPIHalvikOxYodshegzcFHrCVfy
eV4sfckhpudJRK/A181sd97dQGVDY/RJsO/ucYABcrFyqZLRdacv48Dl16lL67e967/FwCEZtbj1
UpXL+Q2O/OtGED8Z93pLty2YbrnanfNCOAiKPUeJdsmR9bbiULpOk1WV+42BgyIj2hNg2TjkW8gC
nOPYgcMyD469mu0Hkl/7KV9D7K/AA9Nxb9VZU2t1kHhIn9bC8WMnbKwjQl30dbu3NwTa+zOtefvs
lLhYyKpyDOGs/aubx/nQOIZ+nJt1TStGullArDSGf1+cbKYhL0s+fkOJOtoNQ86IU50X4lYSMPqx
aS5p3mqkB92+ekPTnqd/xRKWxwEm1gtdKlx7SHx7HV/vNhz719FYzVj3AZQE+ICnoZZQ/vfxu7T1
eo5kKB7QSMO06YRzBkvdPZtTXid7TyA0Fn1QHwyJwXYLFgIaglPgUgcd8OlJOz+xBxhHqa0Ch51y
oKrQ5DX8Roraf9W151/ofmDzlmwL1kaIcwAkkOW+bzzR/DWfjcaoH03kK8kGP4p3ZID2YDNpAO3V
eWetpwdpSXlFZ6QGBcAqrRrhYymWm8YImoSLOAXC2M5jP6zPVV6KU7vlxUf4r9NDq7ARSbdbHdZe
jEAvdBK0HEhJDnHkncvj2g9nyTrar/YbsnWb5NWdENIHB9Hy7iz2+rhN5kS4vj/qFtQIF+GX1Vx4
ooW3906CBDXchJV3P3ubPq+7jwi4u9PaQ33wg6g68NfNHygI1JJs/ypKOIR0JzT+4NybuaETI8J0
s3Fat670qDgXX1Vtcfb+lZ3UEU3cgaeQP7viNweL7XPyIvYs8z5limCNZPnoZ820fsyV5Ca+PiCC
DAljR7+AUNI9KMdrstBzgasPHgdhgBpIkv8KV4TiGHwIIkG5ixVwxbF7KxmMnCJf2/xJprE95NEY
/NkcObAXqzVF1Gwfmerb7/kUuZdgyrk9VU5ZxUtveC/5EGJ3bkG49ihtJD1nLL07Z4GkkbM+1yFf
TK8T916eantrO7vjsdmtF+WtYzYEBhtwqXLnCAy+4Zd0x+rVNVYcU5imubViqDrV8w5XPloYaa0W
Kmljuup5NRr1YbG/4WXn24jtWXNIvxvW5TAX2WjRpYfELN7RX6ZDwxkuWQwnv0Im08B/hPrITZZ3
BkrRZWts+/Vudnu9K0Yv6Dvexa6G/rL9q8tpWn86QdyIKEyL3JeZXe1d8bpFLHVFbKncujTqGH80
S7W+2pH9Y/DbGmCNTQfP8q+Pxwrvb4vUm/Vjx7uFVly2bCv8RlxWRm/7Mc56/7Dq0I+tuSOzIHct
f21+yextDkOeD66nIaVMqG+Dc+KOTYqoUKV7mbACPlhd018qy50f6srJP/K1mRLuTSamLzPg4lTV
8/s4BeoYVWBwoN3z/UGSSQq5CJZpo86Rh4N/ZUR477fiE6g7LfdhYhgbJQPtv9IiCP1oTLFge+Kl
K8ftRvRONe3H8l/pkTneC5AkamCeaK7Kf6d15HKTcJpGewvNcMQOHbrzQTpdvcX9bhvWVebGHFdT
T3MIkSyGD8zT/JaGKIAXGebQ7m2bhv3URBMtLMJzD4V2gurgI6Q8bkvf/nA6WsBi9l9WptXp7ae+
pqpp0cGcEnVxDtGq7cfAnjj+A4xHYv/X9wT2RHxdDM1ggNmLjeO7snTamMF8KTjTjLkyzGzs1vFP
2N57o6iCQdbt5f6ua6yy+GPR1m2KIhbXPEaqf5vNcsQ0TM/WJh4rapu6OXrtJsaW2JuIsrbvpQ5+
RPpzj5zuhoH+FFIM5sU5T3g6ru6VtTFB2a4vo8gx/kB3aXcUYOa8xxA9FGWvuiz3eEXR5A9bxfTZ
LzzuvHjEa85e1COkPvFgbffboTI3dfD3BX+sgpbk36c5CsRl1T57RssMI6fzaBQQNNRhWvd7AmJ1
TvNkv64r869e+1S3QiAQg/Zjf6i+yyhq09pnqyihBHgUb1hoFacQzb+Q4go0YzoQ9+TP+S/qkLkZ
JZ9tfPiuQZutoOVxMfp7b1u+ZA4dgG8Bt8CsEuuTaVAdHkZtQh56TueaPpeleyzN6XHOg53NZvgb
te3zzk0isTnNv8D+T/Q8nW2vujWzF6Zb2aOci6QH3XDSmxk8Fwv5c5AwaW533y2z+QnF+cnbbBRK
/zFvZJ+GRfDXqTAuTJCLXmt6j17kZt46uf5qCr0kHSspIgkeSSc4ym7aM8zoURrSbnUB4CSzHZUs
zltuvFRTldfyXqXGzR04fiMC+h8mcSsiATaiJ1M6tEuXOnnfHCSyX7HT9UO+FsNE4fzaPaT32rjV
bfUiHdQXrTnB5syjsV5L3sjClImtNMMgOXzw/py2WVwt7Xw4kehE4rp9cNUsIUdOfDl7CtOnal3L
W7jo5YMvQkQYtsWKOcw8obu7Mt8YfUK2Ue+5hCesla9iExZ8lTfnifsrvbcVKeuKtXamz62DzlSk
QW2Zjy4HGzRfK6IbRFW4KVoquKwp/zQ6aWd3fSJmxP1jcifn7339SiZT1r9yJjD6UneANHjpnMOe
RSX0eMsZjK0Ii4u/nLW7cLFbett3n4JmUxzf8Ka9URAYbRzuJh+qLYWt1XAhcVwWD8yISEEU3mz+
nVhP4/8+SnMtQ+qyT4K0VPOdOPB8yD3itd/+706U/40ci/8l/AesINznM3v7P6gtFEYScTFFcXLG
SLw0bjO+LlbP5cnkOrGmK8DfILaoN2ReNE1o0D0OgDGRY5R/bydF65HTukaSG00THFfX85ZX2jg6
KtgWdIyYelSzybRD7CGbKRCxuM+3JfgisfYPDoGe7+3moitNzow7BCqAlXV8+v8JfP7/xrT/BnTv
v3zi/4cx7Wv5Z2w/5X+tXfj3N/6zdsGM6AwOiFOQprT/a5kwpsT/AIgBKIEQAKTne9rhP11ptvMf
OMG5uuE/M2nBDnCT/WfrQvgfHpgQqGHwKKkhhn7w/+JKs7G4/S8uqYDbjn8HZ+P+hm9uW/87DiSY
pBgwuncngkbF2iV40e39i4JF0t2GefNIyKwYnL4u3bA6j7Lf2gZHNzB7E/UIZfjO0huLwDo6rC3R
FQVe/+5Cd5cv8y7QQnKG29uPgDoY4xF+ch+kIteVR22UjfX7YV4c8n7xRm79p1lW0ZT1W7mauEK5
4aQgGDs8NZ1eZWZWe15cwrDtnsN8llSZDcZyRPzRFnWLzfqzhyn55vkby+Rezsbydypx9WXU6klE
xAAN8WkcqTqmts8n6+JMvNRvluqC+UtHI0RJTVwphyGrMUCEF5TrCMGmYfOAomNtcng3p151Zw34
gguYL/uvvYuod1JOufscsOa8e/CHYKjPQvhKHhn4APFWRpufZ2qUSpKMdog2H95LyZBQmbxW+cx4
ljWQJeiYMzpff06gqShwAmpN/9HKoJCmS5qOM9oVXeOwqgD9dLaXEE3HCedjAJxXZYTUyIxsLe7f
JC9qZSEJmLv7Ott+Z2WDWIIPt7XFfnU9VU0Ihu6GLg/Xaks85cxdKoUWRTKJ8a5WV64WuIlCYEgt
rZJcw/Ml4k2eadhEXtJCPIyVDNBYjGIqEkUjDGd3tRELTSpYmuoi/WbCnaWCZcpo9gCP2NGYs9IP
SAY3wTNmbUkoI8J+IVeU+1VwVOOHofbuD3TOvTyv1bBwM5nsjshZx+yNQM9mDV2SQ4D8rQbLrA6W
VUdE/wIKtNiqlFsd0A2W9bzzM3mGertJSu9wnCRzW7g2ZseiXxJJ/9VnMc/b/X5gk1YQkvzv3oHQ
+qpWXeK82Ffxtdz6IKRPj3rXg+nD5ryKzdMP/ezW3vehWrafFutzfWYDHmhEAu0rfricRHlaq2CU
lOkCh4jDPZ9gCa++ehODmJrbGHVr+7t3C2v4U7VKqjMXnWI/WAYD+QvUFNO9hD0gFyKbHmdEsRcw
Q7VrVseyd4lTRiwOv7xmV5x4iWoHHrsA5T2Phjbd5au7uHl4pZ6TeT6VDftn7sw7rZR2L6wjR+nc
uTotWvhh3GYMK3BQSuth34tle0J/IhG7aS5Fz9LxhGUefA/nmZHirJjVC/WAWAxFJFFK7dKlU4zK
IGs/OTYFYyZRMB3sXuxjW4jCWAVFRSu3UCRDqfNDzH9wUCNRVfz5PmdoZjiCdFI1Ur1jPlE0wg78
SqAuCY9ZRENqd5WXVnPTqns1hO85uU0OI1ZJ5jKr12KY8CuA2UudxhBd0vYbMuzdDaSuWM3Ct7oi
fwv18E71lHunsDWt2rLfkNvdz3ZvsFyMw44+4ozm5L3h+TPbrxuGt5sdlN5+lrvRLee53LtTFORA
EJodgfE4mUbDPTovVuIq0VyGDmLh5OnfDAuqJibPZVJM7C+4Nhl3yCJx9TRa6V6PMn9YtSz2rHT9
Wl44P9HfxJJLJrtyPBkkDUA8zcuh8+SQK1vdTWxzVd3rnTZ8K1iABOJro6NjtSvDf596f9NQC+dR
MsNYnSYNpem873Me7tjtYOBebEc2S1qE3UbtqLnAV5z7Sotvmlzk/ZOwzeYU2ELVJyZszp8eeZBL
HUmVa26aHZV8kuhoWpb5OBxh7zPsD2hpZVpnQFrlYDhCN5MWYhdAuC0SV7+xGKcV3iRVZli78ynu
+cfU1dHWZHSw8qYpO+p+OJSNjVSb7e1npNuNSlPqUauXDcfsnNXgKQdKuYLxS4ODok07epqtIL95
0UYjKUgamj6W8TSFFUmd2o6+yKVuGNgVVKiXGxadgTbUcX6dRHcucCNeaqaZ/tIzUNCEu2utshBl
4aD7NtvL/qtlTsZDaORI7XLjyfR/Wwh+T7bXGrg3m/wWYq/51q9BjXRcEqHxmAOKmn4yz9N0Lavy
a2XIKK12bk1Z3rYV7xCq2N+qJy7J+fzH1u7fnHA8BbRuVHGJR/KtYtQRC2fZmO2rJkMujQPPfynb
9jtDGCxhVXMzsALUdxjXb6r9/L+FGdw2LpYFadQHdxojGjXpQ+HhnOHpylu+8gEba/mN8yYzU5yC
CU2/xbENvLegX0KMr8HRnZ3jWsNNq6Phg3DbYxFMGUq5nwZwVA2QqSdGe3YmVGEnU3iPe8r6QlP8
ceBwcKLkh8lu65ixcbdWEKXlTrk822Vwh9BMD1gZuBruY/t3Ui0/4OojfC0/E3Rb/1DKKP/Inuui
wWOR7G0el5sNRta60vVqPwPxGKx0oKsXNhBaoJNvZ0N2XryboCJHGtegpOVpFA5oYjm7BuDOpPHk
1VLDknqMD7jpOjDTOPGfyXzLaxGaRocEunYMlwbsF/bmXgcKsxvGFQNjHwAfiHB82CZ9tHPvptou
LqiHtDL6+3ykgfeC6SnVnH1SFqijsw7GbQ326jRvdTrM/Gu4Lq/Ak8OznIz9ta9QuWadDyjpKlsr
av8mxgXxMLjXzdnXr5008GQ55o7bhLWpLfLxHOZcAypOXAyq5gKvr67/5p4us5AFn9jC8t1dAvVQ
EL3+kkdDfu4srAVz7SNQUCT8x5/pJ8QAt3bfcL+2v/129SokcpqMjN1+i6x9PM4ml2AXd8IHb3D5
c6D5NMUlwDC0tV+9hWl+IxeOCoG+SgPXFV90NmTD5j0jOnOmLeSwFmN9IdR9pZ/ZiwtYtWeTmHm6
oox+5gtBf36Hmhfb96bzBznfS0xFRF9OfXPdXVy1ntLVlREDPYkheTQvFAdFboCEaFAekPgwAu/D
H0wYVH1bTDtZhiJGkNuAfTXHn0Qxfc94FzHSW+NiK2+mdr6XE92iuPNsRAorONOAJBSueHt96Qkk
8DiWKw4k4kkbhhU8UHTy/g/2zqQ5bixdz3+lovcoAwcHU4SvF0Ai5ySZZJJKcYMgRRLzPOPX+0lV
tW+p3e1wL26EF94oSqESlYnhnPO9o48+S3JPmH7bYHnrqCZ7zZCSKVNTu4st2IisqQIcRAMC+/Fi
D3JXhsk7rAw9eIHFQNxM922klvu+cXZTRDc6eEi5GlP5EBvRPTbkahXWNIgDjTjP5OTGW+R+rY+7
n1hlPXTY/MyvITMpStWj+jyFZghHUN870PK+nYF963I+8ioDfgCZ2M33wtZ6LGCN9HJ+um9wNnBD
OZF+o0xflW3sWQv37M4hmtCyX7UkFBiWsV/q8GlY9GAblnQWByWV3EGzD7HpG7HZvFJOKz8A6N5G
dV42E0ILArS3jhkvmN9BuvqZCtgWwke30MCaJi3bYpKaKzN00IoVYC4ctJoPmArPRpjGehHslrlv
1l3KPeZoPLhxmiIxxsnrNrp+Kqjp9lK7d9ysgETO1beuVi5KGSo7va/f+jy0r0Jmw0Emy0OaNfrR
CI1zO5scxDidWk5hbkeLRVYkVrtRdWEgMXJmXwsruz3JfDGOfW/d04dOlqfIUQ6oZm+cS1BpfAux
ZA+q2pVl1TmvdOzWhVJeQvzRtVeobbhigr+vlincmEARW3aBdNXVwVarqjXDMyZydDjfch1NQIVX
O0+H5hKCynyowa1SAQju0NbOgNadr/k96AyIiPb7mLUHJVcqrn087VUZ6D554ZO/ZLSS5mKwU8+B
L9kqkEAI7cgy/9amwTP76WPcQNV1CzWmnDLNiSNeTQntTX2mGGkDdNZmpaej8lqxSe7KNr+yPtn7
ucp7T1umr9JQt1qPdDVApPo0hwoxKCQX7MwYyaZrx8Jc1r1qr5KprZ9LzAYQX4l9ryeTc7L1yHmj
eti5D2HIzwpZD+RAdNQw+QM4+sMkVQIMoAJWWNwfUCk1rGpSPSNEvMqEcgm+mk9+LDpHm/OegDXY
zgG5a6jVDhzx3nFx6V6GKF9sw0RHWLvck5ZySR354jTZU0gXzTfA2nHcOGMz/WD5QqOr1GszQXox
B5Im9YZ158QpJoNIiDflpGgvaRxyvuHofCGPLfhiLcCdMWbq51wNT0TzrsdZQKyGbcJr2GOnWA8A
onWifRSDvjX17tXKLf27rbKqppJAU2H0w7GKVJ6oIqrrexJBNU4c9uyn8QTySV3na70gN4XdxK6t
2tEunOzwRzdjB0Q3HW77ZfwRhDI/1MENmdI5M7726HtWquyeopsivcAoAitSPM5mdU4Q0DFJoXMZ
QU4NOsRHQEk64mlmt9pLUXdHPRzuE1SJnMOq9jnWDHGfahgdy1B/ypFhuX07eKJmm+bLESDjxBdq
oDh1VJoN1a8mfpsUNDGXqWWam5Te742ateukB7tdyOLQYlFvzBp9WVjfXvWpe+/S+IK6VfHhM06G
4DxMPGz02QwEfiN2ovT0BsHNZjoj9sV+/GOaDcuP0lkw3weSB2CMs3cCmqsrdbdMZTnW1jwf38M+
MQ4J+fToC2o12wwBVGpmzuw+NARzvaAJ7vuuYy8ZiBGPza48UZiAcabtvk8chTaxpV/HpVjHvTmg
0LVUnBEaDS6tuc6E9urkabWqbfCzGsUDo73L2fd7QOR1zlM6BMmZ5N6HuMC0DPh4JbwQVxzOaaNY
JU1+MTvcNPCljltODLdWgZIYbfJ+7lj4szktNqWaTvtYI9SINonoaawHkjhCldo9pQ+rcG1i/jIO
SCkMLx1rsn2c5aCiFIcgnRyvzEh0N9RdZmo7I6sNAmcmLPQC8jsw7fehaPMnCBU+diqpl+7ag0Y1
+mKl32CTfLScLzh5vlrmWwI7CnQXobo3jTBneaKfO0/ILJha9A9YjgEQ+WTJCA/lW7E1BG7J+4xJ
pWznE9TP7ibH+p63E7pCIGgj6B5U8mA8DLpbiervUWkNWDcq2nkc2yjeKBQmujaGIa/uouUr0Ftt
ze3bO01iEvpIpUQsZtNDMsLIAV1xbI0xv8q82+TdyJIq9PvZVLb4E2HD2nQjuIjr2aE5gcmJs4Q2
RJFHmNR0gleK7uoGqMEotC3VCF4ph+9tvDR7PUtUw82qYV/HDSVcjllZK/KI6fHF+fSDlIN9H0U/
CKw/TUPIvmRNTZRjaLOtwy0iXaPg140tLfAWreQgMdVIcKx0XKXtbNynXV39cJQUwVIXj28lDrgD
CaBoirnXgWuRF1N6wGv5mn7bW0CTafSHfGYnZqe/myMSuxECZegGGifdAG8lu3xqx10hoxZ6HxeS
pGgXRwVjP1qj9FCT9/JDyPKYmDOjPcbOFbGYhyQMu1UAbHWXh0xN8QQGnBT6/B7A1IJ59eY15qiK
LsUa9xO6tCOegFOTNNmrybKDkKm4C9FOQbwo6g/C7xFta/PLEGbtp5Bz4NP53HuOUlNm35rTNdPn
TZlNNBXbRvuCGYExfyaCM2lQUXaOwuUhmqqekQCTYWedRczByZxvwj07zYmqo0V7HvklE6jCVAve
Do/cKy/6NavCryopvwdsfTHn8Hy6FE3KMqXKNcTfoxVX857RlhUxfLdgWx+mQkv9Ts13kUWsbZ77
7CY0qTbBV5xDB2hdNXtFmC0k2ZclHhMrPKLanGmITMMFRQBqVhxb8gKS56wIaj1KsnHXsHi9p5De
vq/J+7xl+Dw3eHk2lF05K00PwqemWYDnaz0lwKiXwnAHESgrHUchI2xUtgTxwUYrbm6I8DB2YvGy
qiy/6c0gHkpQDh8h0FEDIDra0dLuDYhTH+1p42dOVq6TKWjuJqMTd7NsArQdTgSjjVkiTtvr1MzW
PrSsTyJkk3VfM6GJIYVStngSg/mc2TgwAycg06tBUdagdVi6kFucmIJ+c0fiFwWYpsY5URYe75kj
eDu0dKhWYSh3E1Lvx8ges0dBwaCE0tNha1LCMNZQ/sm6miscJktmTt0W+nvi5sdbWSWdwb4O+sje
KcpdQQTnaaI7ofXCplTWMrRX6NXnZJ2Egf2aBmW9DS1MFhOqd/R6qepZdvJtNscf3aKol0KOaeuC
6zgfPeYywzfzNLkzxPIapcpjkc7ymqcl1qgyfDZFrfhwifFD2N3itYS9CUw8R90ySGz3r13YVF7f
mK0ryE1yyaDYDFa/kyPZcPhisG10xugLDp8BwnnkbLiQTQp46i+yjmi1SNP+jjOtfFCKqLnYVf4Z
IzoEGrMmw22oYt/R0rLclaNm0EibSSaaxdzRCtA/lh35bBRbU8AG3MGJ1PjqymybtMi6i6l4Nwf5
SPhJdtd16V3ZRNOOIS2ka9xgkZtK4zOU47JtQ6JWRkc9xIpOmIOpr7MFOpQhbWdzN+uSbJa46JJL
byUFTTW4/ORqsKx9V6SG7S3OFD9YJjSbqyPY3OrtXBiuUcv+wzLbQJAkJU3KkoANSKTGlGT1SXoe
7En9BDNMoJNjzZm8MlGS0V3mkqqb4GZGjvtCfMV4k7+zWWR0HooaItDOh51RtAZU04D+1CrJfJu1
GEN3bfiGTo9CKQRBboaSRqsZmTivlZ6F5bYpNZaSOuBdcNOWUcQTBiOEXkXZqsDbSYEOxmqbrXOs
zpNsykNUgKCmJe6VWJWgvV1WKX4zxWxMaZVzMg0SEXpIogklLZsBNxLCNTe15tzwtbo3L7kgqteL
zBl7SxnHw+gOqYH+NURMPq2zPgkfhq59qeysPsS68sPOJzKFZpkq3tAoPNKcqJQHODYpifed9Kcw
D6ky0eP+k+iJeHBF0FL7KKMB1XvZGs1VEN+HGCvrDS+QGK05vWs8pSx6ySUlZviQMkDcfKbL2dTs
eIFdjTgihTUPkxWI4Gqq850iZOfCXFYY0bBKwauwJ5VOYkNAO4QRU6w6+gWIG7FwY5sNq1ZE6q4u
S46SqtXeFYiAikCtroOgvAxyWwUBi7OQ6D6w+8xG4pM8pkEPljXUxPVEyUGi9Hpl3HC2Za3md0YQ
3dnsHr4zVOLQlDyJaqpe8to+dVl8UFCe8SSSEqTUj2gqW583HCdMIeXzMhczv5Aqq1jTAbYaf7lR
tmtCEc+h2SsfiVp+S4zW8ZEYvMycn3/cjkqoC2AWKvVQTzhRLNHCZQ5pqLkprmck6QtunXmSkR8x
+mxT3Uxr/MPVVpAYBN/fza5Vlfax1hF33qINJBIsk6vkODtlVDhX2KHtfIsd53szhfu6aurtzdXJ
G2ESupQJYsN6EMGerICN0hcgECZjNiI3KNo1mdXl2tLSuyVv/YQSMlHowwrPdkQoHEZQ2XH+TJz5
ZAbwH0H11OL7vaGWxRrva7PFTPAUTepVtmCkg8bhPofL4o2S8RlpzaVO0uZRaiL+HpGK6pYm7QYs
f5ZL3CK9YUERhA+KSmwD6r6iuQTdYiHZWhxcoTW2ZkQkyUJ09WCMxzEbo53ejN1ZNunEPEB0Es9X
NStseClmFIQJVr6kO+SGqd8YUMlYemfbtbCLbGu7aoPNrGWgyfQIjR+pauJ1Ql+LwRJp5gAEgM6v
AKgpREqzz6BbPutPOyALMuxXMQftN0p+2nxDtKF9kkN3I5JCvM4KehzLpYYtXgP58Y9YDVF+BPyq
dAwZKuVBYEK+VWU0EUTLyEgvikMgswLszxR8BwOIt0BqzrLsmV0RDmsjvXVBLHGxqWyrwwppa689
nlbhTtBjL5EuxbUquvgkBrbSlQr8um27HlijKzDCoeeOSQRFOOcl7aS+Ge34o1cSul6chg0OWE1h
FMzbvHvPMpWdxxx1uWzY+uzO0znU3duJbaH4wMLvz5Ude2jBaG+Y9ISMxWFstIcsbYNoJ7ol8dqY
k3lslzuuXHtu1HH6lhBXG3KubWN8YZVYJ03FmZHQzflgCgegVFeM4h2NVv/Ap4xHgFiWerewVN1b
RJpeMkjDwtXkonvAgKtemONhbgE5UZhFZIPXjoNwIhHRKooXPLR6kyxbkhQJdu2TJaYTK3pnjtvT
3XQLR2jREqZMCr2fg34j4SitW/pAUawUoRJL0UVii8ugvB8NiS0sA0nyomnElUzsuHINtCA9zR0p
CVNiWScnneo1R0Lx2bMdH3g8iMeJtGNl9zb5lEpy1zU9mkh17C+WgtTN1mwCQrQUdDCe0fNPsn0G
UM5Jh3eEemAB9hYVZSoBycG3vl+gNJfO6p4UpQ4+QjVFvN41mXJ7nceGlqtO5ef1izMrB6XXcKJx
jrTfVUSZwd6kYV7J/YTDTuUrRTa0HhqLdNkP0zg8NFMLXeU0nDnVJJv8OB3LM0nOynuUNrvQzrnK
YF80tw3GYxgUxiky451Wxda5tZzRy0ZUGQ5UkQb6oWVYM0uDzzIpqsQjbfhkezpeMxvzR+Fos7Hu
0PkeE9j3Tbfk0UipbGw+Z0WevncS7mcl0WWiDzGeM6AirlP5pOJC3vfdsgks6yYCrNgLUNkqkFeD
3j7aBhEIKoQ0HZkpiQCifauU5Bs2SHU9S+y6rlo12SnhHfejGfbTsXLHszgc+AzQV7TGDmY1fdjR
4Aftoeaxr2U5GSfVsEBc103W4uGyn9NqfEyLWaDobuK7tFCPSaKuDNJSfLM1duRTvlrD9JBSXwzE
GtoPwdR+o31RPaXw0l5byA8Vis7N29n6HEvx3Z6Kjg2peXPm8ZKr9VUzktKPSOzwtLYE8VVyDWE5
PR9saLXc4EFR3YoEYVdlq/Izxl+/ygziMsZEAQwxDFchzd6bWPmfcCEr/lKnC5NO2qVHqPDvmmSm
IhTipcyB/SkBEncoZqJVU7eycR1Gew4EWlfjYwT6RrE6S6Xym6W0p42S2zFAX1LfE/byPWkLY4fA
Y0DmipMRDLjqLRW9KXuQB/YL+ldOGkBhl6gthxJTf1aW4lDq7aEM8VITW0OwC3hv+8hgCO05Fr3+
3Dd46YGgvgo2Uf2Ejg+wWlFVhZ+sJwmdHwL+dkCynNghlg6ibt0uCQJz39Uz/D+v2FYjZrfwrECD
VqdZCcioMxAMj9pioSIr08mzGFLYdXnbOF1ywmia8SnRVBvaq0MyEEXBk2hyJsSo50ELClAp2Mvu
RbOVBMNMW+h8h6rcKUqPbi7NTmJs6BwZOdqwmejXTjoMszOgh21YdNRK5dpomvMShQprlwrmZWLm
JWJGT5TRm2cAzMY0/DTEu8ZSFsIitXlNpR8eJxxA7jJUyQOgR8p5SfghfvSBNd4zk8FYc3hHYtuz
90LS3xtxFazIj2pWcTAIcnOn3rPi+NUm6GctiFfEAGmzDjgNa5Ihg2/sMsZ9ni+1J2/x5/okmqtu
gp1bpC1jEzY8xioqQkUqHscwd04hxD14pFU8tsLo1lwHbbdQQ3jFTz/ty0Gz4AyCpzwQX2KyzoEi
t701ACoFIv+CzGttd+zb8Rjj+DibzLuQU5I8Ii1b7pBgHJsqCFaxY2c7i3ePpyB87NS0n7kQfb9e
yHW6n+whodEOIzGvkhqUz5QCxsiYU/N+6PuXTMj0SSVaCGPwNBBqOTJQEjwcyUCe675qjtjOmdVs
BGoDwvDQ1teG0Q3Wqi1NxAqxVmeWPzNcZRCGdU/jRWZGzBVpg+qmCZfuqQc80XDpTemdoVIqSOcM
xnS3LcsBem1o2QBQmBv1w1xloTgGhezkhVGvCgGkJktAZCV9McE3CIVNoNDzSx3MGuKUrOtYAM1h
bjYTnohNSZ5r7A2qbRMKPlbjCEw+gQkE+M1sr+YNe9eNDnGiuajw1cWCfAfkoB0NT1O0NDvAey5k
3haYy6pYQxi/ZAKxqVyMGhEwr58fN2YmidexlLsKEVK2koidcZvrbYgpM0zz53mqYiJZSlu/GwzE
mXRUAiaO5BCvAz1qXmigASAmJSKlw7JHxhk2SATKcda/V2ZV5EcnDNRda02BXJVNDFznoKv4Bq3f
yo0d9PNnqI/6fU3pZualOcH0XiX7pX4Y0LTvKsyECG9nFTNxYhKPfFS1rom3eoJmmPlJqd8LBGgT
XjLJy1zGCtoiu0IVgvgFw6abltgg/UbV2OAaDvPvsYVsyc27HLWOjoVoV/3sryGyfUB5ABGGWAcq
zCH2TyNvvB0mVFJ2ZTlXIhPxCScj3PcK4rS8tk3aH6lYGhc2oHxBK8AGEazp4OlHF8dx/T2tBe/a
nI4ffAqqey3WmBuT5hCSTG4xriu7rwBDpq6U9UqTAYduDWNo7HdW5KjErjBD3jBR7UNDsFHvG8p/
Bz4gt9qtkERjEQlHM9/MqU3pKk81wzbphkxbkVbbdxSq1sm20SzBQmLbirnHcThOPpWjnJTCBP+G
X1FjZJyTrOFwbQATfC2KM13CXneuC6drVNflWNenWZSCNOF6jB97XS/s7WKrLdNoI5rZhfjtfrDC
dcdQJGgBLDWI0HeGVgU9nuOkkBo0rztgaf2qdVXINxVvTMxiTGT2uh4ZzrxMULuyQwOH1yPrI1vD
pl1SBZ1MZuw5EwPsxGx+dYgyjlgV89F0RwtpvYuoe6q4SL2O/RJ3B95QtUmYkjQ8IncjQrsjmrrS
2XLtEQ8tJMq0G/gVdOAiDJcIDrAX2RtYV5TCghZa9ziPsnN8BvUBArXMo+gp0CZ8IMvQ5MaPImXZ
fWzHGEQUJU9UNW+1I2LS2+dAiWAJ5FKcMbqwQuPXtbV1pxX97BtNPzdeYFBfjuhBxhyURafG93/R
Zj78Ef/2W9HnDyQ+dO1//O3XHD6Ly6hjNCJPVjdtYuHkP4TRyUjmNFGW8844xHsW/+CPPMj/L4P9
GwySytX81wmN923XlMNvOxyrffXbf/vN74jb7vrfdm32Vnz8VR/754/6UyEr7d9vPSNIT5G8k9RH
xOYfuY2aNH//2SNmIk21KI4hWfBPhawkt9Ew8Akaqi416yaD/btCVsrfJapvi+Bmh1BtBNf/jkLW
tP9BIOvoBDbyAeg7YieR4mdb8V+iYKs5L8A1M/O5MW4EYaYQd9Qgvk4izJiLI3wCyr4iorpwLll3
i5Yv6wC0t1OJNIi14dRHs/zg/MPSHi8UXE2dwLQn6nPbZiD5sz3tYCO6RyCsYoPL0LhXk5z4Vvzw
Lmz6sR3SyCWypl0t/UyEPFz3oV+CH5mqn60qiVZ5UV/ziGlJ4NFfWWr4AQpHy4ES2K5jV080ve6w
mH7XBv1cVTLekvlE9kQxwA9BFXN+089hlrz3ZfYakDvjzjYvnzraF84ySLE05YZjdQjbskVFWcHZ
w5mTVwIVXkQdPosofy0ZR4Fd7J3IlbfopsLos68e6NdNVHkXLxDAit7sGF4aVxftt7mp4O+bSrvm
dfoea/alneUWwb/C8sw/PrXMK1LZq72l+HpR6W5SRIeob0uwZWGvgppiLy2xDY9+gWKjIk1d9xGf
LtFg+adJfQlCPmaWB5dbZLSrKTRSFjoXqy6yLzwe1II56ouKvWozD+1NraN1Pl66zh9l8mEpiIMy
le+tEpJ1H5CP6QXWCApoFA/tgkVy7jj4qnkZfRD6paIxKfqthFV4HSvOe0RFRpDqQ/+QDVnEVl3J
VVgqq0qrcg5eiPKcHu4GG7fcO93S7JwaLVtbp5WvmchmqCWrkaGq1btplNq1r3gCYivEfL9k1ZoG
TEoT1fgDBPrsWMpeG/nSJPflnlJGX4USfREt9BVXo/BQKB2Be22UCVyi0MLgFzd9sFOnWdnGgzLR
eYDioHNoBg7H6tFixnfbSjO284IXp2/Y6TlGQ3VOfH3eBVDVYbhBf5waQfkIr7yBSgIWyY7kZihh
jjH7N7ukm9M9zoZ0XbSx/i3D3e6GEQ9YGLSbRR1fsDPMntUO0QpX4bmVKEmQV1BbqJp3SjsYd3El
6x+0m7KTIywBuJJnpr8KJbd2TsvkA+fcS1LfGo2rcjlVozI9ozQiZwdm6tbE0Xi0+F7ImxF+T6DJ
lpM/5HdcPhSNDt1bT6RsjNxF+FCKHiTUFWKsS1An78pSPRU9d79MuAbE+Trez2teVKBbLGBnBS8T
SiSyRZI6OowpNthxOA1mdtRirVyRfYlQOeFNIlsFwrfgYUcliedqMjYS4N1NSh5dAyXySlHG8Iix
dkfFHA93WTzUuhWfcb3c4Uln/pqrqzKRr64MqM71Erl5x9AP8r+dlvK1bpcXImQzd1YFPfU8J0S5
9S7zaLfCAXvMmkKuYzqkNlVc8NjJBINSm/JGxHZ7aZGP3QRmwaXqWF+SGqySvls/Uxp0qnz3Ru1P
oZ0dF/RFnjU7l1ZUD+XA84TN5a5e+E7qyL8eRZhT21Flwgy7cWUJiKPSSL4INDnVWdmuwGHpIJnE
4CW4Wd2uuXF3mPNff65/jHSmS2kQowWp/l6j8hRlwfKiIAHwVKx1Nzqh9cwaqa+mcY+pOHQ8qfKq
mFn83gp5VhUkYdQtlPdFXkiMj+RUqTE2AzS6qP8VlYmyziovV7gjZaMRyBQOqQANDrgkpcaf066T
7ZYOTSPKdBRgdXMttOYK26syELPkz05tr6a5eLKA51wdVOoxvd3I3LjpayfhK3Fur1hTX1JKUaDH
0S0P7AIqH8a1iubaR+wUVfAmzegrN8ZmV2ZtwroJsP3zZxeIqVfqYuwIlL4EKS1LxKelq3RJ3xFH
qwxhebtqQ464Y1ZX62jkTN+N+qaI5pcgTr7AyrELBKq2d4bxVCMqh5Lilc0KcJAyyo71nB7rnL/P
7nnntONJDwJUSA3bki2TV/Sa16bPxb6zCVJRleWlajldAtizWhsUj+hjT4JcQbJ3sy4IDqvXiaWQ
398mS3Ny+pRnjThJdxxETJGTfadX+hn4M6GmpHpy8uK1VpLnpKaEKYx4FpC3YRTrubUUmuiuNrIU
GXTrrNLMvNPCMNsSNNo96Wll+aJLKmIauJeC7WDq22tWj+l+1JKPCmCBJJWOSrgeR8OIgWafoVrf
hkJOPv4s7cIRn/TPkQjQbpHnUU+djUG1ws6yHT9EX+GNbcW9DcwLScUQckgJ3FHheaHE9WsZiqfl
ZiA20teJj+XNIf9zYsTv4XyjPUVxTOr5RenMO1T19SYRg7WNbdAJcGfkY2FzzZeMdo+EKwGR8+mQ
W7YCst0VTvbKc3AtJh5qS1oXJ3d+cEj+UG1r8gUFlkcC1Mh6nJfgMZgKYOT5Jcyqa9DOTB74/k8U
ygw3hRCbsql8stMgcS7jL0VFZ1oj1WUTzF+JPUERZmYeCMqHEt4ufYlhBJc1nsFCKO44QTePFerk
kM+ocZmHOYAwseaXCVcjZtyhBLTKMVOmOA4LLTyYaqRcxpn46kY2fAQj/cim8GuewjVS3I+0Z5Wp
yqjfKhWdlHOFdk6P+HQ2QnRvxOHpEmw4baS6CL82LIX3kxvLhoW+OxzlKi9HLpKSfDkxb1ujcO+0
kT0wxl6KhzB+J3l9nyNx9JxcufQGSzkxeLbL9M6nQXUGss2zDxab3lzLbjiyGhRE6MMvgJyNze0K
RkO5GrqQER1cG4eupLXm1AyafNHIBKQW6Gb1GatoXskyfjf0m29AyR4qIsNWKuqlBp6fif2mj1Qm
hGfMnQbBYCTz42wXaXAhcuTcxUbrOktT4bDnxVhqS9802VLdhZ2Gni6LovvMKSZMAcxcfTu9xIUd
vAHH82Wy9no737VAYshRxwL1P2wNqQuYu8GGMVuy5AjEQWv4InUFJoRmSg1QB3IQ9MnTPLa59lbO
t8jnoXzNy7hfc27edEgVfHwxHzehQTGxXKUpq79KELNfQ9yjvi7KrYHq8kQNiL6e6wZVuHTaDbaj
wk0GfhEVj6Ylp4yaYdZuZYB5HbFSMMiqZzWxgN2Edowt3pqOi4kVcabQunoYRj4fmAWpeiY5EJi1
2AyAQIjH4XKrevze5Cw7Wc7GO3WGAmHN37Q7lrNQg9zPrOhpUES/nhseVHSEEMi3/cXUw4+ySl/D
EQZ+uB2xI3IST52OzI0lK11FPwVeRETgQbMvdqRznDYL8oEWbYd0oEG/vFnegwY4ALuR8h6qbGay
Iu20VXjRs0BOu5+LYUzAhh8GYp9H8PzFMPpkpsweh54Xkjy77TgJLBMg7n48wNg6RuasSeM0PCGh
dEI6sDgQRF9I32mbm5B8Q6VdiJpCv7WAqtSxKVexmEp0xuxESTJxGVNCHwDyu83PGe2/YGA9xT+a
si2/uv9+++E/ygpHbRh1/+PX37Z//D78LG9OyV9+48OwdfO5/2zmx88WvO6vYf//t3/42+fPn3KZ
q8//+NuPsi+6208L47L464Qpbln3/3pUvZTpZ/bW/29/44+JVMFTc8v+t/FZMpki6mYm/GMk5Y/E
7wzCBugBWDFezP90bSp4M3WC7pFR6syf8jZ5/n0oVZzfqXSl+kVSNKDSGiH+naH0Z+vsf0bbM/cy
4DKPGnxNxyA27NZ98ZeZVFjCmckyU5+Edtbr+yJcBeukOM9YEcRhDHe6+liFx5nVP0BMYQJ0ofZc
L3vIkuabA5cdHTNn36NbrPZQsj5H1fCrXLHGGJdmPfLcad6QPFjTHTA7gaqhvIdhnrRDZ2LTODn0
Fsz+pB9rlINC7ohhd+3EA0lWYB+C56j5rvJKV16NINfrBvuimBUy6tgjdJMRCtRd0b6bxf2knhxU
L/V9Ju4LqpnVlAOZedLSlxBbJOXLSDC2c3jM0LBPLuuFW98TsoHV2v3L7f8nsJD2a1nAn1dUaNrN
WmsLjNq/XtFRFV1pR7n6BOh/NQa6rKdQWgd9sV4tklhToOeyVtYjHoHOOFn6DM0/9n+2e/C68D78
s49xu3G/3lhLSoNEGk3aqol38dePQXiSXdFPvzylkXjRemKKjVCNoYYORpxcR7t8Myv5jHUdqYNN
6I9aoUHSs/kJzQ5pgNrz//my/FrdwFXRNZ3Hi2RX+/Z55D/UvZDnIcJZt8cnYEx13Vexs24Xee0Q
BuaJuRc6PKNua5r/X7Um3VefxVPXfH52p7fq14Xo/8l1iSoOky6hf70y/QmiHfriDfVsA4z29/+M
/xmQ9seP+zuQZt7KTNC0m9wq6j7+16qlAZdRUaPqgpJdbuqt+vbvQJr8nfmaVirCEPBAi1sv7Z9W
c6n/bvJDWAh1HgJJ+de/s2YB1/3ybN/M6vSWEwcuObzS6K3egLa/LFp1aZvktxCcRGvgY9opkgmF
eEfTSN6BEStOFzFgFjLHdyJ8nHVaWDSJUrR5MkVVvaUEz/ldXSxrTtbGHeapBf8x6EBBGN1JApy5
tEy8SGg6n3Ldft03HWfPqGEiQy67GSY93i5ExfmGGmDGcsbySGI2xRw4lTaLKIFoWnkm09pcj1r6
plvFvMtRF3v4FPt1PjB+5GYVrcoOLoLMzmybW8AbC8Ir9JfMCyk4j6dUNOtWFeeVpYwOzOr2SnPM
tTXfULOQAahl+nIoir1D+tcwf2Tv2qyfbZiguEn+J3lnths3lm3bL2KCzWb3Gj2jkUJSqH0hLNti
3/d8ur9xf+9+yR2UXWUp0rKQBZyHwkEVUJkqWxHBIPdee605x/yW4M0KTE7e0w9sV74TPtWkVCUr
KxsfKxQis4oYgsaO95IMJxQSfLA2es7h2K6foH55yzZDhwQjJEfmS/cMxV/ErI7DEdjmF9VyiTLs
3a2Jj2UT6NGzPzQ2sK3sBgXJoc+nxlNAry9o6ejR+JwK0vDZnCp8H8fV2vJ5/3kph6eCY5cTJIF/
adU4/sA1jkS8EnK2NgbSuSfi0mvHjZEHB7retNZTgsmsFK6y73PjookKmm9Gf8yLJ7nm1QCUPcUt
rRMyIyjSO67C9KPMiJ9Ald1go9i5IyINNeUPI81PwH+EHCpa6etr28VS5HbOeOLgM1FalIlvQtlj
GyHt4dSktMsMjgigD58KTjoroCH9FnxBwHffIx4famizGQCiJYI/TrST6bcPZMpfvh7V5gzXyz71
dtki2IjCl6k9GQ3Te2ziJ9tG4mh7SszQFZDg1BcJQh+IVFrlT3lo07VBAgzASFP22EyzTWfp4mKY
bp1eqw42/PKZnbXN/nVGaCI4Y7Q/csqaVWaiXscc+Z4VRS6ugrF5yDt9rQaNtQAMhEgveM6pOegt
4THHqHCR9+lT5ZY3uGOSuRamNxXvNiyo8uXkiFsXQ33Xo3wupWgZqsmz2UTfBjCAaNBiKNFCk2am
VvVbgqDFSky9V9unuE58aesDV7IHbgUVssMCzek3NdM5WytXHJvA1ScZkp2A41kUUYEz2AsuMpmW
Rabq8Rxdr37XBCGHZddEvOJG1PPhEB/VUt/UvTR5ZdObcuA5w0z8og8KnnOrZyQec9sF6Yuew5Ii
DTeeCzXhJjTkFI6UGJjb002qQrDjdtIdwsCHmEWHF61DtolDLm2fo46a+0LB2VZT3RCJ6u2NkRl9
6+rGsvbGQ6dzz/Q636eMl2QVm+4USlYjUsI/eBmoAJjHCtO7HbmokPSKAA4bOTWBA/q8U2gCyRG/
gFDlblFY4Uj+DW0xzEIPAK3QJA+Gt8jJhQUQ6Pnf6sz+Cumv2LpS8OJaYv16EFdMyK+CM53XFvrR
ZFnUVFlzjDQRi5gst7XtcQEazIEL1eMVC5v+69Sk4UoCt7XlAy4IscmsSF60CEfQPaqMXiv/Wxt0
hz6JXiwUE3dxyFlMBcSOKoxzHvkR3qKy/WTehXW6bjyVeUSMHUJD7hBZ3nOpyl8suYWJqhUBhM/p
oOo20UqhnT4TES3RSOCZsAbMM5bestKmtFwzkPIIUTiS5oNebBskd2g10/zSsrRxY/Vu8dDQkVpa
JBvvkzYtn/PMaGZtQB/IpcR8vW90Ugamh81HDMMjZZdoP7FhDBsZugLRDejRJdJuZyII6OeI5vA/
VYb8Nx2NNMWYIDAflyA3DGTrePhZblRvD0k//+7PekMx/hJkAMqyods/Z3A/B3eK8hdSfdWQcdhy
5JmyIH/WG/w/BEHK/CWZ8xWhXFS4P+sN4y9NNYEdAryRbXQplvZP6o3X8NJfpbQ0ZcHxH007q1lL
v9NagEcm2tdtpadfXdVYJKp7myrKWiqzucizrQ3VhqCBN1fpN8X79It/94JnNTtu3DZWKx6bUdaQ
3hCr1cjALcYAiEj+/OfXUN4XUb8+1dmJT/aUzoeTNzhRc92NYiHSetHpxsLz2PH7Zxe+XotFqNRG
+ikATdmQhWt88gnPTkm/Xn16V29Kt9hIlCFADO/IYbfO0LLAxKWLPuKqTygujjLmBD7wNO2fS32y
T5PNJ597Kg5/d3Gnc9ubV9ZsCaF7IUELZ5m0sjXqFkdvoUx4TEHl9ghQaGdGxqIEAOvS1P/kZSc5
wO9e9qxWjRjXFrpVZM5AA/myuYgv63t8aOkdpzz/kxd5f8j6dVHPpAiS4qswSDLXwXUK5QK/Eefq
obxklrpoMhCANMI/+Tgf3D3nM+wA15ZddH3vdIa1JvWCqQjNaVedQVU5xjrlpjuuWYY5i5x0DRlp
Uv440n18sv3gC1SnT//mCzRGqfdHpasdAfG2lY91h/W29DbBxH/Gr5FXXFGxA3O/8A3lk0v7PgDx
35dWnVQgb17UsnsJL+NYO5GKKLSzF5qMSLMVa5tHRvTu2h3VSZT4o5f2zz/k2ZpDv3OwitqynPwh
vwm+A3ZAq8ncGRHhAdk+MtNPvsiPrubZWhOBzrK0SCscWzJRcJ4S+AraYL/ePmjCF542L4CXKqF2
K3+6wNHG+v3joJ6tPnpHxdS5JXjulWHOgzvlIT1k/sHHlWqt/GPqqNsOn3Q0zgEyfkVyyszpIj20
1abfQQz56oJ98Jf0S8GNXujNvLoL4Up+affSTJqxVnraofiSXWTXMdyDBZbWta4fpCUHk1XJj6/C
0KkPVq7cxwUCinumE7Ov1qxQca0vrGpTa9tKzG2Vad9jfd1eV9ZBWSrzbI8831xXTrgcNroj7QCK
9Kt+IeaauxrW5TbDULgSi8FJN9CE3eqrfygvqk2QbOtNeWFfY9vAVJrO+lNyLa2ay+KIPT4NroT7
HN5re28NgAt32y7b4F0A0gNX4lt8BcxILhftsxAsGBfSFt10vy7XhOuFu2ZT/Ycro3q2JitdYnsx
znmHyg+J+wQWZchdu6i8ptbddPB0tUXSqjOLf2Yu99k9ON1rv1kbaQu8e7gkDb1bBG/DITxilssA
sxQbZQQxAOqTD006m1Rh5VOgIFFjWWnr/JgE6npgwl9/+oSbHz0J5ys0rsRqVFsXYxxZKxliDJsy
Gysk1NOKMAsgZ7i74vu4k3duQo5Lpnvb0dfnElU88l608LkCfDXFI4LisQcQ5lNYg4wj67yTKIRb
G7tfcY2etvRAd1IZt9vOUoIVRfoSn/GCPbFZFCrGQQnXSicxOFQ5MSSIeBkakatQtejL8ZTE3r05
IFqUh9vQUxy4k+Tf0Xqbt83wCCD0surJ5ZryAmJPHHtFP+DbWwCWL1Ya6ZdWQT4dMxfTTC78Fg9G
mCw4d99kfrXxlEqfNUpCXlJUrIhahBES6Bcp2Eg7hReaP3vWk1J/oqL7qAxRz/asUGh2LIrcddxg
ExYPtu09W5K86IPmaOZcwXFZG/k1fh+LjNmSb5x1+JNN7IM1XTnr0Da+J7dETbuO4hbPvqYsUktb
BBolgEtWgWfu4DwgLNA+W9M/2DNfo7Df7CGitPrAkKGZFLiK2CkntCs3+bRrAjC/9lsorcG1Xwws
7x6kbvOTz/lRAfu34Go6WEnvAaQiFeeYRs0sxQsZY7v0mTrbYb4T467VSbe6/mRT+eiTnu1eQkva
StPLcEvWmW1v46q8hbm/mb7UEHM6qNm2jI+6wk5tqLvR29rOn1/5gwpIOdvNBiltoio3wm1r2Tvy
TFBstLvKlqgEhl3Ov09l0J9f6sOreraFZXIXW8iWVCcb5KPvyltLP01qmMarbuEdUxkRP1ePtDbi
z0qfaUH8zUL5+hC9uYN6nBQpIkXFad16JyE6drtrCzxt4uNkV5RdwGroDublaweAt0KC+2eLtMpg
6fcvfrZKC4A5WhxQ8vUtVlN746Ics9gcwqxOZkpv4ynLaC/CmKNbU+9TP9olgF4SMpSK8gKS9G6M
Oycu3MdcywB70SOM1jiqscKHc6lGRLiyqlWkbYtqlWW7YWQpAiOykvj2lJVUu3PSc2eAXcBeMQkf
55Y0AUOZ4lQbn2/WJUkNBwbq+GnjnvsjI/lrbdx1+bNgwE6R6K/bdg1eCTE1Kq/e3IzlxuxXcr/M
aL3OJBqfFHTw6AZ3N0QPmnrRJfgEH3Rx3agnu7/PxUst7pL0RmnXkYYV/KUFwlY5LXBEArSUNYAf
OVkr/fSmK39V9mul3UjtxvccT3d0H+nCihYZpoFZ7tLck3J131oDB5E2xCqTSptQ0y6jsjkBLN5r
WcjHGhGuRDs7LxzSGDYYjpd0VOAgtauosZ2WjJC2uOiHyBlD7Qar9roZHFkeL4R1rxm3bUZPaxg2
MUT0SZFS52IXxvrKx8ruWz1oOnQi1nBjQw6cVZr1IqXK9VBZt6K+UDIUlrFxIgTigG3iK7ThnRn0
1wrENbpADjCUpR+XCy/BEgttX7GlpTJUXzvJWtlUOUlVLvIw/TLKNviiwL8KLBq048Caw8gpDtdj
kaJh4WKQy8xU2pL3sh+dwsJ0oFfo8XfiWWaiwopc0IB8CbxNSQfUXsTtkMxKrTv4Df4acknlTB+X
cdphgzA2BbSFGjVXT1w2aSLbTlMdD2MVseDHgWQ/iwZTm3cohqbIS/ge8c7KrSvFLzdpjVS/0RZ2
QXCUPx89thuMiW2V3cR9ehm2zOjgfJmK7JCCDJMGk1gxXZpLzpSnOrrXIpwpI4pkREiMCaaxRNJ9
zbGYeam8ssfcMUXjxHl1MGJ5OYQQPQUz0SGwvgu1J0H3AM0O/ikPTRbBADdRG7TDRpWDbeeJaxyU
Bzp/N51nPlv4KcBAktWpbvw4Xg26vidawxiORUSyUqFftXK3V7ESpiAFOrlZ6/QrtETZSG7m6KAG
XNPaGP4R6DjRKfrOIvk0bCIynB+l3OX57a98T3gzym03RMwoouALcg0ylugIkJilyQ+srLPINOdp
cFSM4LN98qOF5qwQUzBM0f9rGqcYnLHqN1bRIttBQOhb5OVw3HxJQndeu5RUxrgl/ePPC7r4qB44
K0VM1MjCrHAmWhqSF889eDUPeNKuslC+0ADlQ0Gdi6qeNfkFftZZltyAO194FHyycQO1ZA69aE6O
8CKPjbmck8lWNwszZQCAwSybonGoIJUed924iKfxNh4ZkZ6q9FGWqXa+BZ0Kq19nWiTYIyOeS2lN
Psm8pURDn7Zs8ON19pXXIhe6jkxyUQiFM09JN87/fAnOCOP/PuZOeoO3x9zRb0fUuHD4NMwpk0k6
3sbqKZUf2WFg7mOL6hs0RxJBVmDihmOFYNKmZpXpI8sINXpHxqTchbPUgAlSBwvosnsqNzDPxvIK
cMonm6/9wflRPmsC0CH0sSPimE0GzfHZhE0JwI7XrRFF1uJati9KEMJAXwB6XpWIhhh/OVFa71W3
XiWdOS+DlO/xGKgHUPYdN5m6i2WgLTmX2S/xn82bhrTg+EGrud2eGSIS2OyuKwLEIpDTPSyiysZU
BPjAcFNSWzJIKP5i1BG0A89PpWVF/CyjSBTkEwzplADasMd5oiFK0L7Gyct0BCA3bh7U/rICBxBB
7lMGEFSCRJpShjTMSKL+InVPitfhq9vnOnIfabhiWE7Enozc/SqqnRgTeHgpEPQaMCGUirtQ6ufg
9vfZfZ9jGlStlYUqMgiLedER2hdWq5RfX0Ke6d2Y8ARjbtePaY3r0zwJdm8waiaLbjOWn9xW+tQl
+U3dMrk+3t5Wkpl6GpQuzs2EACvrLB3ldawax4EMYcKrmEA6Oka/8M4ja6foHwv/Sk/a+STaG4xm
OTbWPK6rk2i8lRVDLVpUUYBf4vWQRSLFcKMXYO8Rknol+kV4OE00zZwa5j7uGgDCpR0xJCIvkqVv
lhiqk+gu2t52wXxzQcTZfApS6UiBTMlBL9pxQ2rlHAA2arlkG9nmJlKLRZiwr+ogXotsGQYEvSOS
QbVDHtX4yQpkflA3y+d1s1sqIAfdEmbXo1uBIimMA5v3Tm7HmfDqDdOriyKwr9RGfMul4NTIa9/E
MMoXF3nxhVYSaWUUV0rpCG7zcJAuRyNjQhrdVr64V5PKMbx6ia4V00M2R8A219PpEN16nEkejarc
d16/s6QMCLOYyQieplAM9tLRw204SGsrJNiRu3FIpUsJuGTeGY5HArsPhLJomg2mbIE4m+SFWdtn
S6aHhxxezhDkmJnddZKgtuV/C9lgKGqsZWCf4V3RhUtjOjFnN26YAzudhLUzrJhAiqM1GJpFj4PW
ZX7251VO+WjxODslQKJlaMCwaUv628KyS+r06oqoaZqW7W6oL3uJH8fWmjSvRVHBA3bh+iC/jJX6
WAw2YZKftRW1D1of8tkhYhxal+E0ohcrRAmJkWAnD5fVkCm0M5n3RWPzTOLhPja7E+W3o403teNF
1g4XB+svM96ivsJdDat0VIWMvfl+iG9HpKpQA1jnkuekGR3a+lvVnk2JHo5u1ddjloVbDYGwam86
3YEf9MmF/ej+nX7+5nxi5gQX1F1sQNMV9Mb8B42OVm4saoWMkEUbGru09u6YQe6yfmdoCIxq9K3/
4YtP5cSbF4/GAgsCmC5HoyE8KCrOHGuX5faXRDQ7v1CR6rY7goUAbNdHO4x3JV+rhKf9k9f/oMMv
n5UtcYr2RC3RYEOyv8RZvdPIsWaueXRDevwAp157V51Ojkx49+fX/KBikc8qljIiqZfwFN1RONam
DIss6zid66fOSUxp0vnyDGnLn1/sg1YNdNX3FxjAQ21NchwnNIpbg7VZJ7wv17+ppDTo1ikJ8kWm
mwsYdkdJH3YY/3c656A/v/rvT/bIx96/eFukCmIPVXcMbEMdYdRjczEYaJD5mJBN1yrEhj+/kjI9
e3/frVT7bLeCsjD4Y805sRgulU5bhFZyK/MZpyuLA3pdvlQF2AclZKusNGhtZOQKStNQ++xW+n0r
kkyO9x82RaJaa9poORG7ZaKKBfFpcyWiV871RNq+qGuFfD5rju55FfG2PvnkH73u2cIYx61SdmKw
nMrG4Gs+TM9u4d5V6mss3U7h0huptOjz6Fhkn17vj77aszXQDsg215ngOj0EiDl9wCq9m4b/WP1U
mLTmzFBQXVBygkRvvG1qCejGD8QUPpEXffToR2slWiv87n++DL9/qhCZvb/68QTh0lH+OwCDvoAL
XVaE0Aeyvo7cgaJf3iHn2Smu/tn99vuFg2y2969XaAlT5Da3nU4Nny1GjwlMCJCe03plaf6S4GCg
8PcBh+E/f8BpSv/bO/xsqap0z9MlizscYNo6EPJCJQFK6x5cz1r4anXsBprF+UNhronG+o/WKtU+
W6sSvwGPhh+Tir3deSN4VqZlDU/wtCxaqbmTGVZCh/oPr6p1tlo1OlaFkoQTx6P1Ny0YGc9pP2rs
3sMO8enMFXjT4MPruvvjNf+RAv6UJfz3XED6Tub+36TxQL+MzJNr+LHK46fQ9MYP4OZ9SRGa/vsf
/27Y/vfv+6U0BbSEMlRFroyJnhXvl2Vbt5Cky6aJhPmdZVv7iyQsxJ+Kouh/U5pS88g4sYQhNP62
+U+UH+c9T4pB5KqC36ciguVMpp1tCUSWA1VNg/GWBLl7Mahb4A1XYalwjosTjFvaTrGmSEtth0XH
XELQ/o5e6sa1srtG0w/KpCcLK3p90iEY/Wt3bCG/gndMO1xjwV2UjQBtcV+tDDfcoGbtEV1OKsrM
o+k33AxldGV36R0zbccshicL9C+OntOA+I3zDNRfewT5Zk+uoCz7DtyO4U6Yg3Sp7ZMWKjcQ+JcB
UNwJVcv5tFQQVxovrOdAkLV9TzCxpZinzJROqIEv3YQRAfyhAqhZY0kbwpIeEw7BacZxACo9SGIV
Yx0Yue8lnlIgSQit6o5JkUgxe+kBAZkys9mOiJd5mw1PWUoTye+jR4lidlaGCSz7AbOb0t8QVYUX
S9HbOZazRddy/vS07M7qSOXIG+ty2mGriUkSqfW1VNEgVapVl5h3ldJ7cx+f85IW3UoId0P+JS3M
stKgo3Q3XkR/nLSCrT24L2rHJFjhqkht7M5sm2vb00SkJ9gUczRlnJB13nNJ4RxFFQflWmrXJJte
4YAnUx2SCNHZd/xdOt2WuRkMcMQDyY6xhWxMr/kx5o4LlKzkogacl6ywKOaJVXwPY946ANx43voJ
FlCBDbKfgBokKle00Yq70BvvO81dDrJ0SVNwF4ecUdOxuJY6+aueIa2zelHMFBWLQlqV10pjnGQb
rCjThm74Tk/3GHjBI3AfQlSr9LtHriSNoRUa0WHmWsn3MSm9hWyRnsORioDIOMTdFMMWzyuYjBBt
7+1QI86xf9IbDwqGeRGbkg2aRHpp/GodZ+ONR8oTWJUqRzYoBUt9sDeCFKpZTuoMVSAK6LC4xh26
UVr5vo2Lu0jhpGFmd7FcX7ljA8wkvVYyUDNdlty543Cj2rGHVXm8CSaKMbzjxRjU8TweQqh7APDm
hk+ztVX1h9YqgWu77kamran7Ym+D95q5FXkIRVh+jxS+4VLdSX501drukmb63CRbFD3GtinK7+CA
N5GlLK0wOSjB9BW4FghQ2HZWWy7NCkax1eoQiGva+ROfXNn7NRCWpnEvNc5kc56xR7CDa97erNeH
F1Wp1q0qbaC3bSazBOrURzeXn/BuLC26NE0XXyEDxxnZYSKVGvtUdOKrnSu0z3Unr5PXt9ZRMKey
9BL5xNnGppNLXBzRKXth+8+DrJ8IvtkNbeItxk5sYznawN+5rqL+Ri6kjR4mm8HiriBK7NmX8mvC
KZ6yznppOZd3BbYuFbjzMD6FmeFERLt2afK9B7fZ6Zz63izyxx/18Fv+yZmE6+faCE8DlAU7hHk+
XUR7F+gwbsbbdNKJukX+ECro1q00XCS597Xrab2Yxmp0071XVw9hAk+9M1afvIv3R84f7wI4h25j
PqCRbZ4VUQlqpKIoS5l3keRLDdjPjASuTQGWzVPjPWjkmzBPnhJ8pvngbrMSDbYXYLVLfgzn/tHm
/+HO/l+7/5uyhYqSXfnj/f/wJf4yfMFdUgbx//s//7eKpn9bl8OXb1+oBTZfnrPky78sJ9VbDei/
f/evWoBNHSuazrcJXofq9F+1gP6XZQjsDQy/sYNMZqZ/uU4mawn2NYJafiBf+P5/uU40Q+Y3mriO
CCbE+/Yvm+DP2xuH4YeKrPeHgteARMoQqiHorTaek7MydrCjMlZTubw1XDRFZAYnwlhgal9kcrPg
JLeKknwdZsNn+oizU/ePF7ZtxeA5E5Oj7OwAbNiKWtS1Vt/iHV6WJj59iLiBHS2lyfIvkwcrdXgt
hrE9IDUkI4Uw61lWdWDbUJRTG6wnDlIlqq3oDThJyVM4DkufzlyqttdhKS/jsFl4ALpw3B677FlJ
9DWomrnh6VdJHJ2y/NlnQGsUyV5k47JKjBPUw4NtsKSQ1k6IWoa0nGbP2K+10HgktM6f6cI+yTW8
c/DRJePq8NkX+Vqu4gt7ZM4qgi8asGGnLa2Tl9CMLvNH2kO3QtDGAZkfB8E3n40m8uHXlf11azTM
szgrEQtoXXSxSaTxcD39SlBCTot9A2Nt50SlddnZRBGkquuvgPvQ+CW4u+ZiReQncejoG2kbcrCu
8UUuaZzvU9n9OuRwRtIu3aRS+M33m3CFBF+szS5/sF13mWvjUz9QD1S+5DM1JvdhbJcqsMXJmgIP
DaeLVkrzWuBFKWhhAqBHMoVZhpE9ADuGgnG1zTlTpyLZwzcktYjswmBYEsD12dn1fUPx9XaBroSQ
Wp9spX87xBZVkTQ9oQ63mHoWcq+To1mt7GJAZ6STRt+EM83oLoFYn1rD2/l2vBTkHwA6vQjYeJHJ
3+S1uSqGfqLgVg9e3N/FwIDqLF/7kr5hjEI+mbv0FWDFgdhgKrnCSrMO8PgPnGhnSYZezyiOmdvf
JRXVn8/XHhp7ZCEPittw2nRRSvS7IgV83iHIn74dWEdLepNQ/SaskdJcy/p0gxOKF3gWIX9+O49j
zuE+mkvQL2SFzKJY3xcVG3YrJU/dRCBqgIRNzodmyB9jvdySeUb4tr4hOuHKNpJjopp7yKuXntZf
5kVxAy+PzGiJDGtx6we0vm31ti29lUI9MrjJ0eQx6X1xEanlCm/6ofW+IhNfGEly9HLeK1jeGCt4
oXCHKPVKixPHSpstN+jeH93tmyX1d7utfL7RsYaoikZcK9ZgoeGne98taKOyTNLOqG5L2T7lhn0K
CeulW70aGlgbMm6nTsFf0uvLvA5J+WYOV2bXbrvORAoMrb8kwmBdFuE+gFQhZ94KgDjGe/WQ6zFc
0PwIvfYkhmYRxOY+H1EdkOUmx8yWJKXflUXh6BN0Bm9X0qfOQOFem92yyut7l5WwcpM5cOR1yvMW
msMuiGAiwGl343KLmnoBJvjZhRvStQYDBj+kSdvdlVa4yBuNd4QSI0jguxJ8VNcrSuw1cXcrlUof
HA1w55bKHChRP116bP9tuhn05pDb7bzPDZ7haGmyCmV1ik6tOnhae5lojBiYpCVmz6l/5LBAJI3S
HRJbXYPRGee1AkemRGvYhHRZYNMWdyAhL90u32TRN9sysb5xbujNmWx9LVU+gopPqyy3TZVvGAMf
w8nAxnHKyTVWflc6/vkbP5PI/niSFcR7CtsN5dXkD3/b16Z2SgxQo9Ut1/rQ1Cwpno5bWp9XIt0U
9CjtTicG3bvCYoTMxV5KYb6ugbtLPZeRmwP5wSPWraUtgpz8wWyT40ikyF6VQmxcQ8DZiS6shNy1
rLmvLLS3mnZbuMHX6SlReW45NK5K0kncwXYIWrsoSYD484ekkHjTiPrxGTVO+Hg/8GkYbNHvPqOI
1cI0orG+9UMTRimv2akNAdxdxIwy/GRtfFWB/Wrs/nw1oeuYVEHE4VV9/2otvHDCONlKRVZv8Zit
zJm50DiPm96uLojEM2Fdt/oegO28J3RFbnCHKa3rc3hIf5SLH9YTk1n33Uef7NB8YAuHti7T3jjr
U2k6c1+ta7vbjoPQGBaOROJ5PG2qRWogDjIwf1JlxGJdmmLT5vmmqwko0/VVwvMkR83CyIyLsNYu
avgXrNdbvzH3GUaxnsz6MPV2BSuq2qZOZjfgyrOjrtrHQC/vxejtMIah3lBvE6m9Nmo+Zjo090kT
XmjQR8pY25ek5nmh9y1JinXLPMwamoMc6wstCr5X7Nqq0V9WIS9CCZRY6Q0ORkhWHkmig1lUc8sd
7hT+DOEM+aMHF46IdyKMYtZ5VTpVsrHvNX+XExX4yZc83TFvv2PaNKqwNBzK8tQdep39vZkG5YqL
+dfnshqStqGpvdZi98dX97+90meww2V78/z+LaD8FCRZKe2/V/X3d3X8v/7mzzpeNf8CpchZzNIt
yzKmI9nPOl4Vf8kCFdSrlQsqAUvazzoe5AV5yzZlPERNWZfNiZTxs5AHeYHTS9dkbAQAorV/WMnz
+97dIwbp6dOzB7wTPzpv0jhrg4edkesCKN5OlgXMKaBz9mrwAAH2EmbnMKdLFOTgYfLQipYulmVn
JGjlnnRqjV2hqexVmlkymCPXh8eIQMGOVPellYYIjZjhEwOQpzEJCj6JPXOqYf9Yh6W7DciOLWg2
qeC67HQ8pE3WwLK1K/+YmSbig9Q0vhqhS+azROZwIkS05Owdw5Qu513tN7NYiPIKSgP47h7GStfg
ftUb6EmprWVf9I534WZgUuddbuOJLbQswZ1iePyEgbNbLlHNkGsE8eNbwMH+++t7qVyT+JSSpGZr
ibY1n5PpNl4NOv/Uk4R3lZmFdCpIM3CoziJ+q9VoYul6DXpGgogzxHbBeDBrgkVH0+wB25Ut3KlG
4cNlLYbOBMH8g5bjHpfZRZjaSZD/JSrVcep3HcI2rKS5CKOBEKNiLo0ErM9SBLbXY1Qae4JVklOd
qPljoGfuo9IrPcQi8Fyg+40x1Y+qm48HS8CWskOFebjwRDhL9LRZYmnDNQpVn+5QQPpGnvXbMGgQ
2bVpWtwrauYi4lfdU92bCS44Jp2bgUkuXbeWQ4ArF9G13naRNsMmLO7I1/CPXaTG+HBKDWQHVWF1
n5Np9RTmsrmpSOA++n1bnRTFle5bN0LNPVa2E7VeunRtSyNKO8ExX/UqYagGrDxjfNKZqH4LhlAn
ZTrQqsveQFGqCvtRxmp00Xf+SIUnukszxcuuNyPR14WVHIUMMtKKphmw3KmP5AhGx75v3MeuibSG
8Cx8+h7njgXHZkBB7qsMsF3hW/Av+iC0DkQkZw8kscoPhe8Pt0RJGEeZiDR8BvwREYnorh3pQjau
LIH2m1pj9EmXRBZJFFOJitTJstYiHkqnCMd2PkhGtLT7sr1l/7kMQqIxBwq1ZZD15DdPlKfYd2vM
hbCyN1XF85ASdoLsJ5LrueIm+SMsOA60OFEOeq54xyRqvKcRse/6lbCl1jybaG5QPI9ldKCqjw4a
rvurWKHaHgLweMpYB2vhI3qqdY3K3Gj0nQe8cF0lGHli20esFqYk+sUQu9rOTG/IdctXg9og5G7M
8uirukQyDIC8CWBnT0ZkSKvDQVOH5GUia10Y9eAfXCqaby6JEmsjAhlVEVCwCaIgOkwJft5s0MRd
PARmMBslI151ce2Fcy8uW6owr2yKRSKXGdLgClHPRNZTCPD051GH7ozQCE8D4x4hB7NU91B5lQnf
QLDhK+heA7qjW6knd7G2muiGKMRsp+r6MLXi++gk+2r2QKCbf+M3vnpVJ121Kw1ExAPRxFvclvlt
Vrohilu3qwmcHRuHfAlpSiisDnoQNFOCm7InOJYpZFWKEUKjWhybMW72uTmm10XUMpKFx7bxWGec
BEDgqs+RdOtyYXzRwZJvDd9zb7UhV+aeLqJFmifd5s2e85uj0KtH7NcW/7p8s1XZikyonrCt88IY
/lulpGBqd0Lx4jvyurGw04gwADQ0QPNqxd1BGTfmraGBS0iV9iFHV7A2h7p50MOgw+tft2uXKe89
9syLvCOYqpQM9SYJzfBBrsJop1E/w0HKR6fXC+SQZs75xk4y+5MppTCmCdKvD2MZNJSoSOlc0vIS
FILnFbAqKDK1PN81DCburVSwagZY41/6cWye/OkallXREzH4enWn60yuGk/fdO396VvIy8rYBGg7
YRxK6bUaQ38QPWKMqA/lY8+2dGg1IBKk9iky1n89ABU2fe3qgERLAl6wFWRAx7N8ukHG6Vapppum
mW6fYLqR/OmWwmSaPRTTbUb/jjuOzkq2a6bb0Bu4IVnAmm2l1N0BiX4IqpAbNw986TDILoVfzXQ/
qM0jDeMwh4cQiW92obIwqzkLIsosgioVYj4MAqeKZDgYYy0vXXC1CwSWHUnVRGHg4PMcHQYCT7QX
Bk4jm6Qcw8Pcpaz7jHsWqRHvfPkpCnbh+IWQON1jX/n/7J3Xjt1YsqafiDX05pae26WXlLohUibp
vefTz0epqltd09VnCgMMDjCDQgGpzG24udeKiBXxmxZD1sdc+dSDqxrbdwQshfVzQjbVR8VB9cSp
rlX6WPdv9frSKbW3VpHc3OXrFySPbQV0HROUFtX/7ZMEF3qyJDcZz9lHa+b0xzGFpIrfZHup88Nm
e32jydYnCFghbDkaz/rSe2N2BzoUBhC5c5rxe/Gy2EH0MSoq/zAqk88YrjwmX1q0HjluQ0BYXLPy
5/1VKD/iwqGK9wXuaxhRZpUfW19NOdy+GCyZJbubLN/crhhigKev7PJw0ugyX+Eel4rlMR8x048I
SIPBSpyhXBwNQIlZH9bgIporakuBLsovdT3fKnSx8kU7zZ1yJnZ5B747qQsH+whYF48a/pQpYh5g
4CAM9IaFWJcqjAjTF7Lgjssihq2ZjlAP4tZDVp1bZ0oX4bCGyLEhCShOJMqBmpOdJi+2jEzjtqu3
qt/xd7ZAEm8bHJZ6/WRp82Uqd3eg1hqTBM0+FrqZqVcLNkiONaaWHa22V13hQJHJyvu+LJ/EWv5a
bqJL1fNN3q0MiYnnam29qa9fEF4O1244L8z+q7E5Le2kmdAwPklTuNbNrVR7ol0m3ikiqHfCzVOn
TqEh1+FaPSE4jaGKqn7ZJ2iZ23JCfRo+bu5I8HIneJEw1SwanDgsXrR9qeFoyilERnnrvb3KNGI5
DSytg3BiVhngg1zxRtw6b6IZ3/fTyKRuu4nNGmDJecl3C1PbDUVt5oYTwryLVE4ObD38SGrjqZzg
vkAYrU6r8TY0fC2qs5lfFOMZlqhM+9lULs3iz/nXBk97gZmtgV7wlmNZlmMuYqOAykEWL1sNNZgq
uasx/GJqVhg9NG2wVRLYj6AUPu4thVm3ueNUI+Xx0DY+q0xss0juX5l0xyiN1upHrDd8IRZtTJcG
8TXBhq/Dptmqzkb8pClQXWk1FjJKcKcMSM+IOCsZeZ6RS+jtDshiC9A9AVOWYJP3mm73PXIHH1PZ
dBKgfGWCR3cWJSL1xwGNntgl7JScxsf4cbe8VVeARI/2KN2Z+CJNne4Y/TcjgRt+VV426R69Ebt/
61Hs1PJvEP7373TDHKlzxrV16vkyyK4s35cyes/djR2oDWPYWEiRn+XsbkbJUUGqDJd4ys1Qzh/N
qrgoYulO6+LkCsRYYIWH7ixOmdgSeLvmUoiowPQ1fE+VrPeVBSKfh51qpOCsPBuoOMmY0Up+T/W5
d4NnKB/b8qZqVSBO7+Pe8EcIzM3nhO79zuC2WaB+wwRB3ILrHTxzfEDLz51ZJgmM7QynKrM7mbjC
aiVIofJLmjxr/b2FmkEufep7FFWUBPnm97bcnbSk7s0jzFO9cZ6QlS4+KP2OSKWXtasrlenDBL0o
Awb/LcGNNEFv6tCKksLauqnwcMvnGrpF1YZ9cpQrkp2a7UeRFiqAgTGjZUtJDttp0XfcVi7G+oqa
g41eTrSJZkj/A0v1cMkWW13e1UKCY+y3YjTWnSenb12OaBMOANp/0WD5M8f8R2rlnKcasmkaqHKi
AvIvzSXAA22iSE15XpuYhZT3C7YrpslCyqyOqTpKkFvLqGCs73p1q+D3G+L8GT6uRT2zcvJQquso
CtsJQgPFRROXSMTicFR8wJTECoQfRQGaNDWWhFQKaFWXvjjo+VmsNvYd3tcM9qXmbsQxNBzrQT2l
i7i4CpabVFc5vPEZQ6nGwqG+RYvGLZL8gRj9oa0y1shRFaeg3ZfRzwxIjROjn3Q7bQgyludsyCIz
izmCYF6mFN+N5kvTeo3iFTPe68Xu4h1kuBNJ4gTY4uDkieyrOIwRUbKx1guVavNnOQ3LNmUYvuOh
rGN/Z8vTvtzEoq/8vX02rM1O6JeLV6GarjqwbhAoyqe8fxAWM6rS3lZxf2Jg7Up4OFaPyVadOdx+
l2k5Kh9KOWF0T49Zayev4JRogTtOnyeGRd25WIwbmFkU+XE6HGZ3Qs5f3xUhFMo90i2GN3P9MvLt
GEgqeeN2MmPGDMO3PSMdC/eb+lalY9Ro8UNtvHDiwdhZ8uQdEuasgzbvw0rEPr0bz7tpPEkgQ8od
ReB0sPX8uelw0tvjz2nTnhVIbd27vn8wtsEpLMTGMALCGEn8L/qcfxqWsxbB0dDVUFC3AeX0v4wP
d1Hry17r5nNuLJQOO5bgbUmjcfpMLbRfCyyagr1eM28ZkpaMz6BBblBKTFoKwB/1899qX/2foNT+
ZZYdfG9ub9X34c+At+Nq/iHs+t9DydUyAIsdlIu/HmU/fa+Lt+IPo5Hhf7gZgsbTyPj6Yaq/vTW/
dr3+8XJ/dL3QP2RCQ+PxH3i1P7peym8/us26+kMB9peul6z9hpihaFgitiAmaq9c3e9NL/6E2gEr
TabfhZeI/rem14yK/+WcQfXPbMoEk3F04H/ph1KTqEY258o1j7JzdxpuEDhCxW4haNrmVT4d/1Rv
5k33DCgYPobm4XaSnpAvk+7ih+w2+7FXX6EXhLG3+tgb3nF+OslO7w6n/FK8ldGRLC2b3NdGADvP
uZe4q687mLc7hSu7uqefMP3z5lB1Jn5eXTlo3eIxPqHWHazn1NmcLuzOg6c6yHGcYadHQki+dOFC
hH2EVqMvBuqpC4ogdzdP8JtQP7VPyUlxJbe4DUG22tNVctuo9Vuf9vgtQT3dlnzFHUPMEa8Htyiz
zUtxxY30Jp+MOz3obts1dfVIdfdTecuiOWz9KgT15IMrC6eTeWoe4nvhVj4VJ+vWXKuwO6Q8PIRn
+ZwQjjzhqgWGg2oEdFDDrq5Ib0NWgb9C2fMS39Oysdcv6H9EcPq8nJdV/MH+HnkDCrvPmW05UqC7
mSd78bvucF/9NtR/XIbqSSGv4HYB4KhQtZto8D3xPr6spyxoAuaiDtrh4RTUbupj6hTtHirg58mV
gj7UX/szPBxfcXRXORUXw1t8IygiKVju63DmWctj9ZD6e2A9TJk9RKiuPOCz4BRBdaIBUQQA8pw6
2NzZwQDNzk/pKT+ZvvIunYp7ZPq+Wp+plLiOwe3t6dlJnMWlrHRmTzsNl8XX75pI9WN79oqgDUW/
ctNwuhgP8d122dzOFX3RpaKxO1e/yx/FS/Vt/0AxRb2RHOLbdkdRdRPd3tNuGAtch6h4al/waI3W
d9EfHS0y3IoXye7T8xzIYR5oiLKMnuQVfn5Vr5pbBjHMQCyOVTt7Mu6NqOfdaOgGioPGZnFfnzIX
+kCQueJHnGJOgKM+Ak524dZxsaY3fs34eXPFUH2szko0hSSuTXLMm/oo3bMSg9jL/NLr2Cciv/s2
ncsX6T7jRIZ+u50/QGIOOGLrJzUQ/OyueMqv+UU+lRf92pzNx/xqsAP6Sx6lp/qknofzLxHr37RH
EFz9i61Od/3Xrb40uKjrTSddcS7w4CSu/ui2LvTvcLINu+Uaevf9HUSbb7Ary6iNdlf1oCM7oys8
QzKyB696o8XplA51vTv6WJw7olPYHzI38yd7cehbYoNgZ6Hk9hE7zC9CCakYO/+aeYbHKnIwxnEk
V/ENn8M937fCKh/PanKqgsKBO+pgDuxAkQ7WsHnQzrCSPbTHgiTIguw7+uilccJYbPi+f6le5nA8
QwR7wZZvDbNgu2tDppw4Djjz+VFwDEf4gBMgvxvD+DX19ag8q1HhxG7zYr4mVzmSbkl2MVlLV/2O
BRklkfy8P2qPIHX9+WRcKyNMovmELPR5v8X+4Kt3WqA09yaPju3EwR7gugbYBbC812M/+LNj2hK/
f6cZ77y9lvZXFH88REJtan938MTT6Cr2t/ec5y8ue5LHxg7KLc5mVy6v5A2RdloueTgHOYHVvGEa
jZKQ5s/Qw23JXTxOfE7m13iEhhbrUTgnH1lxbuu86bYYZc7uIAfFxX0jhl/UgC/lKpzry+5TRnmQ
yL3pbN2Xjsa/cJf2R9/0zEfVsMsAdSeWnhxoLq0EF+01r/RqB3hpJNxtp+N9y+v2JbnTE+wSbXQm
ndxr/NRjC0Rd2HhqQEnnrW5hY6Dh9rfRyVzkOL3eXRzVkc7YCThYVfmFv9iL3aOMNJFqBk+wK3uy
3xMywuwS9e3VrSPNRWQKjGyU86guFB+7MIfUbLwmbs/yyz71vDrzxkggAwks45yPBs3ajR+NCBa6
LQdC2PIi6al9SdzJ+c/biKrsX0eJ/0yZf2rJLQZu8AoT62vn6dedVAbFN8Bqxu3CCkQA30nv7n7v
mg6fgFuJ++cl5ZsAFcHNWfit4D5ByfUnT+PHjLvxATcHf/Mq+1vt1M5kN3bqxMHMnTRcztynLZzO
E9sQHVH/2LIcq9zV/WwGejD7pGbErXIfQgpZcfB6v1zsY9kcSZI/uEiIOsjrejPP1gPOmJF5iglU
vW8SymMPv0db/Dydyuh4wSHUWWOiU91Wv+OnlKDZeQP/TV4PCzRAOcvG9vLHL4q3Yz0PIUwU/g17
OCoewaVGHdIZGLt7Mm+TR4uz8mGPF+88KcpZLKP784PkFAoghQgGqWu6pbuzKjmIBuoVEpNj2N2H
iU8ns3x0PgxL68ZNI4krPtGLT87e8Ju3/JnX577KNr5+nu6JwegzFvEkt/Iy/tMdqooTr8ftZk0J
9+ULiGCv45K2d74Wp3XZgF9QZEqe4sROX4Zzx9qhLeBC53ZQJHX0qOJ7RpaB2Ln6NV+nxTK1fHSe
JHS+kCUNmBBRq7DQXdGb3Y2NszmH7Njxt+Oewcvny0x8UNchkDYSI2KubAQUndiNbLoIoJV/LOXG
s3ie5Da8Sc1nqJB4ukg2trhuHB0f5yiVRn86byGRgG8Pf9uAG8QjBPtYeuj+cvPqaP9kXpfTxu0Y
uGqT7556IoiD9pJGw6k7FqqrB8Ld8U0b7hYi/cqCxXHC74PS650nhKb4DLhp2LXzTtPIxo/TTokK
BXv2uBdApLloUM0/bvLIxRf8L5IHRCoa+IY7C5bLCeXzGOihHo5k5cyNPSsUzsSgs3C/hEOImKt/
vJdKlXfskcTNvfTHwpRIFQsXmjtt0OuOECEAybvJnsHOO5ZEfSE2heWxkokuIkssJXjEXh+M3GLq
DoeRpTN4+6f9Uxodp1Q3RUytCQdaQKS6PDBY32owAiRj5Ylk5e4LFKio94EC8Zs0WEKBXXysVNS0
A8TlfMgPfhg7y9mKUJkJju0w8hDkZWyM0kkHiO+4KaUuIdoRwjQav6qEYetyxKoymLilMkv6+KiY
Frs1dxR6Am9hsKpk7iVdPo+96IkP5svyoN6IaXzXlStdK/e43y0XQ28upPx1eTW7cDFTJerFDjWS
j0m6XQflcT+cjMegkcyGJNQHC9/LcpN49hH4FZ7TRhM7ISYWKVzVTKJgX1BGi4F51b7qbF/xYQtM
UgxTYrd9ww+XsNbwnMlrPrACqPplPslAcsn5bkQ24fHOlm34GCVRSFC/OpRtIQ14t/UtPid8fQKB
6eF14FLMOSU3efS5sa54Un7ENvHHCl99iYh1ZJ5jt24Ycv+IMhjxkeAU6s+Wj86Y+TKgjkEe4Zzv
dM5sxy7dTw/Dz5TbSLlzZD0uZb6k1BazvdqSXTym35rbcauxeeBCS24D0ZO/t55FSW4G+XNMid3e
VUFHoZK6CvGJU/h516/1XfWwfV/Do1DAzs/LKFf6kMjBVo8DiYdZN6uy5zOnEq9kHxfX5MTIP/eZ
wrjNqfbRDzgxcwvK7YKIY3oH4vE6XIfvqF3bm28FiDQ5FEG0pF8YEQZZyLX4dIMc4HE+C8xO3SXo
nNXOkC+cbSyJqJKaoPXRnqeCorilzsk5UmR25fRURUfZJXA+6Zz0+M8fbfGb4CScGSyn9Y66BZNz
t/a363RbL7qT+4gCoTRoBSOF2kr33h54eRnZxMyLIyV2rFsbKsHudZTshSNG7Vm7xc80j0d+EJ+M
l05/oc2tXyjEvBRYkl0FJkcJLaA7yynAzrgtCI15+vNMMInGcxw1L9xfFgrtjTucpoP6LN8vAr6/
dvaiRjIVnPJZ/WY+q/dZwO3hsflTwuXor9l3tD3O+n0VwOT2q8LO6B8z4neSBwbSHi2fgBRJmXnU
odJua14SCF7H58QO2En4dcx5qXJKm0m2i5TkGDLcsLWAX9idM9j31KZvmCk09rh5xSW7JA3nGkyO
gsVnpMH3jz2p2oU1Y4fI+qxpdsrTPslPMXMr1gk/NM88mJrv+HrR4vERs9WQwWIlm9zDJjrOYdaP
783iBQEkvqnrWfhMecoCFIZLHA6uaSfPdG7lKAN2EqR+49Ru/krL1f2KSbYdf13cxV+9NzqMBIXe
Nm2Tncg1Go7hqbZu66yuwW1ZuyP/2tyjDAWsaas/qkYQlbwF+McKhSDOXBwvGZsEso9IEL/djqb6
+0BYHTuHKd+ScTny1yrKot5Lb7vmr++b33sxb3dUt6g0rhy/Ot6h5PVltq3JO3EVtgV+MBQeZF/3
0RPkMrDEBJJpJ9/Kx/K2JYHqNyS3o6yjCCKsxazpNuQgejU8VjthPfFzr3IBLfJeoi/xGJr3ATmH
L46167yNjkKi5eKdY9Pg8s3/xxeA/Zh/FNvH4t5Pu/PyngdHPXvcruMIMtocoXmTjRTdOuJHgRil
2/MJMRW7J2UfF0VAsfF55DNtdk5AojrnICDzO4m8wyuTFw3iP9xgKumjqhPOuUNS4zBaE+xc1HBI
o+bxObjpHEMD2u9cLA14LgRjR4L8UQ4ibEWpm3um3z03BH8rKgN0Pn/ogMI655GkX2e90/gAamid
WEfPXcT9IimBwP2w+2hKEpRNcm/uzYEZInxvk0iDo/8yBukRhr3jLnMEIChTFlxmuvrvAxWj4OOE
6OXeQm6hcLF5AhdMIeWnkXjKbnl01NigYTNftjmBqO7Kh2H64bXfOWqTYY7jokBV8Z/rb+Cff3GM
PX7/S8eKGWpWbU0rXSlSqTQrfDNoLJHXvW/UKR4ybxs5pGYARCY3eGONJDvTC6JzREzDTp3yySLV
IWdJobK7SVjeH/XWGklHXgjwJiArSPSSqEzt/S5+ia/xtb9Yd32ElVkEHZkOh0XFOjj0mCiql5NG
z2j4UD5vXhKOUUy9tzg6ERv2xNGoCavTcC39+YyWGP+D+D+SxnU869ERESfffJqPYxtXOH9cP672
vUESqoLhhVHb3XDNn4bvRxqQno/8hgEZ0rVaKNkNKWB4MM6r/XVmc0NH/BGqLJvZNqmfOE+2U1nO
qauFECt2/gwFhBCMgYSTuyl4aOrMI6/gOXsWiIZM+U5QQCl86R+57UjQzv2am0djiSbdkVJ2DpYL
JSrv79A5cTafyTnnjOEoWv0jKQFA8xeXMMFjjhotflj9o7rRaDRQNdvyh909aoOjfSd7rT8QyI4b
QS4NhED3sTb98XEQ+aYo7AhTfCMDaUQlOzfRfqqVh0Fnu9sNrayZiD7aC5U0kXx1cswFaBBBSXni
oxMGoCp48wfhYWejKd7qKSdGh5FG1p5DEnOwES8ZuwY556zMxw6c5L9S//T+UUeioEGFeNTYnBb4
DAwLHG28s+7bq/gxf2DqlYmUevl1YXsfQQRxgsRxKoqw1kFNKmMJ9u6xJhd+7jlqnQFc+S8wLZwp
6rGaKogR5cOqO+mpPwJIeBxtOVyzZxe+Rwpzmw14d5SIE/XPUeIpXoegMFTYU+mh5eEcheHKjZsi
UiuxpCVqHCVdS1lGJ4eirlUux6HEYD/mPyIXceyCufMtuV/clZh0tBzgLBOpSurZ/7xbwaX/xW4F
7PnrbgUyohVlahrX+Lt0hwkxw07qZOq9F/Fxf9ILG6Etf3ePQtYkNB6lpeTX99AV6TKPr1qUPWn3
zZmu2sP+FS+au+Ud2oavhOR4zzwhxuOndzhie0f1EN8jA/HEuOwsBcppf2/obyKv5eyeTJdz87NI
pzAcLxygKWM4GkczJTGHOL8Pt7uSWkO/78/Gy36iv+cOEUnTK04NSyS74I/NEfP6SnIk9LviDRts
1pWHdXMk38uv46m6kIUoaGVyWexPNDk7WhN6OETWg5m4y1eEXLuo89EgP1t3ZUR8J4rTPqfzptzJ
t+FsRBy9veOAnwfWT1jU/7Wxzn/DiY3EoAxFJvovfz2yOb8xPc2KXycz/3zaz9GMYf5mmAbjN/mn
xIBMY/TnaIa/qND6VRDHePpo6mH+/jsgWZF/k3HYMiwIibL1w7Pqj9GMIv3GQBlKIQwrUT2YhX+H
WPjnOfXPPpMhGoeBxa9bJzaYBTbDFgdJuVwHEE+2iF+1k87lFxygAtSqghkx6W6enCwzogyF9kmv
Tk3x1AlUiIn0sCRIQeWzTj0mxm+JjHyUUcocN82igJ8uYTVTDra8VPJ5LUHi8oOnDPWnQpd9y3oY
Z0xDU/NiSH1QAPLd1elFKnZk68r7few4RZl56hjF3SLUUAYXTj8q1r3mo6yl31bk72zNmPjd8FLk
9Vc8n6PEknJ3TXME0zX5pkvDBeQzaFyzP3TUcg7kaecnioHgpICMJdIQbp7ooBsRtZSszQSpUHrW
eND5kuG70LePVrkE8UiR2xZoKbbZeVnGj3NC1t6Q/Ey/GWA0hVqkHSEaT4da95h/itP3aaiYp5qf
FqxrHGPNPmbSXadoradOM0DFkYKxeelV+ZuWA+SBcvUgibu3AfCymiF/LipTvvZaIZ6gft+BDUfW
LynJhjVjBXMbP0vZTC92bCRvk5cPVavddtgcJ13X2k/GBjYZh9s5GKu+/zznmTPLK/P9se+pC7Jm
aBEI1GFlJTpQ5dWUvTzu00A2OpUKZR/M+32RutukdzxQGp6rYoG9meOJDNn5PCHj9X2Lsxbyhpy9
6M2eh1IjXkpokW4zbzMSa/FPmvXfCi7/e+Tmfz9Z/u8bXP4jtfn+TSgz4WuavaHlPv2bGMOzf48x
1m8Qgw9+MHStg6X7D/KyYf1GGMMJUvqdu0A4+yPGKL8dhniGZSi6wlOOwPT7+JfwA6kZtIAhmSLQ
AePvxRimxb/CTP/Zy/4TbdmStzZvobWGTaNmQazDmKuFjD6mvPefLSAh9ipb0HWFBeH3JkNdCn08
cEsZRYxcym3EUGm3C9PM3oy5b069uCYfNLXRTslefsqX4fM6dQMYWoNuX1096/3MdjJ7nK8pC2wt
rTZEHNrWAcjNQSPNy6AsrFOalsZjqqwCPVALWmEzmHdCPC2YiY7FB60o1E+wHVVwi1uGlxMXf+3q
8jOkAxN7GKQ0h7iNfVUWECNTtCdJewOV3zuztNEZywbaqJ3q1PIyuNIw5Ff4Qs21jtMtbFp8TKV+
6xB0qrnKjUeHGtzhr1pWx08p2i6InGLNfVk2Xf+cQGI5JcVueG1ndHC9gZhsw1ZdxrJBBrJGGBtG
VNx8V3IV7wZ8g8NGMHqkBur66456hd/vevIcQ5b5YIySjtGcmAGnLPqTYEngq5JMeeiaTfGodne/
LIvplEpAdyRjI8RbIj8WcYILAOvL0Y3aQunZ3Bc7HmFPyGCKbMg2yW05kJq1pM5RrMUU82Acvw5Q
uUy0/jWjBK8ldrYs9sup42YCBUeIUbMGJVCx/wGtu5b5dW7r9gqKv77HHKQO4+wwwi6LUfRTvZgC
pW/qqzrqctjmYn7Tkdz7OGVz6zRCbDzqeWrdoX4hXOqkmV+2pixPfaMxXUAiEnhhVd7tbVPcrLWj
rYce/UWNZSRUW2nWQWXGMVhPxnxLk6bXqSWmj/lM81IXRheSM8bKyDrZqrlLxPlux6s5zbHrEntx
wK1odMxVIRpCcBksc/uwzEr+JcFjDlD7/IAuBAOonvQHENG8M3r4fEOOGmU88nUpMvJ18TZ816qY
4YMKq9dI5d8x6/8/fh56fH9dnF3e2jF9K/9N4ORpPwOnKf4GEUvG+At+1xHnfg2cWHzCH/udRnb4
NPwROEUUoBCMsmDps/KVA1X/R+AUf8NtFt9blEl0CVtj7W8VZ/rBBfsnPv8fxdkPWYZfuhADDASw
dJ0QyBKoUWVogXqbxakusqhuOYq2a/paD1OgbtLrCuHMBi4Pc6KNtJn0HhcoP09K8yqhOzJU66ve
JJ82WjBTcTIxN9kGxmbTg9zDNZql6j2u9mdB3j6l+/I8SnntzNbu7uKA99bY6k4yZMzElfTWxEm0
CmAR+zz1rdG6TeDFbMsoAtxl6BkbSD20G0JJwvampqiB1g0BBBbV3vZ2LU3E4fLdyjWUd7JLPG+f
y1EKWzSVES9/lgfdchSECxycp0N91I5NCDB+fkyk/lM66F/XUX3dxOz7hCA8rBnMPWX5Y45u7gR5
bhrNL2VHWaccYj7xiojcZNzlZukOgDqaNn1aO65iMHV7mLHqkfPFbUi9TSk9JxiYu5vWfx+U5bFs
YjAMjVenIx0H60Fe68k1dyCMTdVcN4tmcpaO6LjXHHblVMdSfr6JoD1ts6Lxm2XJtxbbOFB0u4tV
Y9C1GYI8Amls35m+dbQcSlCTvAYCVI/a2saOVi4wk/TxwdwbJmD6zRIKKdLR+hdEI30pEHC2MusV
H5IF8yEmdQbOBploekgiWu4O88/btg1gjD6GyVZQ/onjM7ZRi4+qwExHDaWjoIMMFmRTtl5SDT5E
NxSBOEO/3qxpvtuTXvu2ml1i58rXdO3McEg3NGxWQJGIUNCUn2m0teK9hd+m08pjBtw/oem3dbWX
GyXHWHzqQ7UwSbtjob+nRePN+Wb9VAH9fzqSyWz6vw5iUf/W/UsEOx7+M3ipJlWfokmYu/9waVcI
az9PlgpnTkvBW53jHiXcL4o1CuxYHLB1BG1+/pGw9gfmj1IRzTvKSGTnfmjd/J3Ypf/A9v0zdqFt
YepwXE0o0ZIs8sOBCfwlhhnjpJXxLNZul2Ia4vQ9RKGk1hommPUY4bBUhnETD6AYOHlgSrP2Sxpq
e5KnL4a1wAcRV+iCD4bUVZDLKG9HtzHrvg1Qq4GClAxNSxdyGMb2Vo2ilfs4HSdJIC7DmqA5kqXY
d9VaZZz0neDFxGvole7z1FXq9gjxrp0cTcgtsOl1Iagf1K0cBqxOzWSkrYdRoBmkZSq9iiuZ2WmK
SQTM0gsibVR9KePrlICx83pLXjo36csVUONUsu1xgsnvzX4oM7vPuhqRmrEUmMe3/bS9pBUPIjjt
FHKQMRses8HPA7C8xO+5ritgPhR9aoJZ3EYkEua5aLurNhlq8dCN7aq+yDGMLW/rEOVhytFkDa5F
hqwu9IgTKkxQ8rqhOrlcIwE/TdusuhiaJUZgQXB5zpRSABtHnM6Qci9Qc9thonqoBUP7UtYtNbnm
FCXocnspC61hGlHU+ZvZrvMdurPz5mJ0A7mCo6SyYDsA3UWNF+FcDmoOyGhvdfD5yqzR16QdkqGy
gTSdS46lTuu1TMKtt0M6hpsBQZPO8N6oIBZSlYpq4YO+qJ1UUlfOjXWdy0oGfZfj6eK1pjAl72Vl
TPLz2KIs4yuj2ZrONpXx6kFHJY3F85BNztyh+Q7LxJqvS6Koha+Nar8hfVewnJJkAuFVWBVvrdYJ
Eqfl0Iv0k5OhzVGCr5OXPlkFBjmWpFReosj7DlFnNhkwCkP8mBoj9IoOJO3smVZpfosL1CA92E5o
jg2NMqaX7lCcS/NxLx2jU+Lvq7ltH6othrnaTcLIONGyts7pq1WqXBXjYGCnWiWn/BXImCiCjS17
rFzi2kSM1RIM0pieQNx25Wm2KP7ntaBdXpi8QaX0i5/puBK6tbFix2WuQge6ET4yvovSjm2fiItn
7y91aT5ui25clbVtO9dq5Io+CtjuFHpL3gC+WIYhhWWclndluuW6veMa/Tr1lcmQrd4aXKNUUPlw
KqpuDFZjNOl1q4k42cMSywY6e6K0uXCN+ipqq7l9QyNIy0nmyfhuZhPK+ZpWwHyp9iH+CIfViFEX
VGD7pdo0oA7TSoJTzuNyy/MeQx8MuQuK5E2Nr3AsTe0h6+PDkDMd8a1qzXyLIRMmJgW6vOWARqH3
vllSMqVurKwLfoIzoqtsd314EoWyp7kd9ypjrpFF5s/yuG+waIge14X6ZbaLJs4KROMEjXGt3qgv
Vm7Ig6eYcQ9rrbc6kKaDUil+Pwhm4U7LtmLGKqZY4PTaAptxVcf7OpvGL4VUWd9atYNvI4rzcu1Y
CiN3tzg8mYREgo0w79A+cz1mVFnIW+oMRru96llnUBQJmc6iTnX9vhTTuXEXPTZIyLsVEwu1dhiQ
HcoX4AqtMklRzSdrHb3PJThtVQrvrkS7UfVR4ESiz1LbCghROu63bMJLzsmmWqcOGeA7A5hOVlxq
5BRswKbqfRVWTbKC9aUg/qqWh9hNR7WGS048l7ljdckCJKMdKm58YtUciYkeMNdQ7nRK/JVjPxMg
ByapLn/pUDZhDrSoyiejsZCsN/dJPm/LYUm9193wqMaGwCGXoANmMd+qxlXgbTUODnyy7NWxKT3S
RAScjM/V4yAOnOgTJVv6IF8LGI/0LeL/yd559FZupGv4rwxmfWlUMRW5PTxBOUsdNoTa6mbOmb/+
PpTssc5pWULfi1kMMAOMF5alYhWLVV94AxGoKQn7/FjRaRMpAZ4rHEd61tzh/Z2amf/Z0gMUQ3NW
DaxeYsjQM42iCXB0MNlzxoAJrE4u71XRoqYVh5c5N1Wkw3SVfhgt8dl9CSMeD2l407OONEmkIG6p
MqBOJ64TxAcvQwX6LUHwtEyD5Ga0TWQ0qwr2V36Tmk10OWWKYqh2inzDrd+yCWqsbeGVXPkD+XPU
aODOnP7KmKxNjguInWAouhqCUmQe5z/uUCHUXE/Y4DKRjLr2reLErMVxGMxYnDRZFKyM5oE7DkRk
Ci4xd+L7ZILBE8DkEDyELSB21133FGAbKjP9ASIAjnehQksMWFjg25fS93eJa30bCP1Vq9le3U+8
EV8vj3p75pOVyflcxf42abRdNMffCju5b1TWeVrXnlR6Y34vMZ6aOEzOW5xjTvCBb4HZiSz+bAZg
4+GMg/DtmwAJ9fCu4i/IxAfFMU9OGHh+LGCcTTn7HSmkrjoKa+MiGYhxawNcj6CZ0QI6sQt9jSql
fqlPPWjwKLP9FaYlwcbsrWDt66Nz7ebUBqCW2dwroeaNlnhE1SLxJlVQjG4KCr9YLvlDcdL2GYby
tKDxFrtMo+w6bROoolOrQXmzkqeuts4TLYtxiMvGa5Vzo9gVpuz8IcAi40XcRd1d1hc0ezJYkuYU
3w/4upzz2vFyUIV95ieNjh7VOKAwHUCDq5z8MhHmdZhjf9Vb9mTtEPTb6bmmjjQzua+yFPCd4uaN
0hBobNyd6qZ/V+uZe1SZybnv+uZt0/cV3aFMXssOnuJgGddjXblUt4f8q6Wjf+NklXPla1wnsy0m
L2+5qjMdoCxmE4AwXfQd1hYq77f9UGJDrybKIE6B21kfTqg8CPu81cbiUtTNk44h/HGl5etiyjl3
Ji1Bw9TSG9cjOfgO+/Oy0WOdbp5pUrmbguLWLgeMI0aKNlmT5yuyiugqDkaMwiI44RdFFQKzCLOE
27WFt+VEw1VSImBmhOFdPSJvUrbatSRU9VAig+kQlZ/8DpJzOgS/p2n7VRgVIQ0VbvNWC0RxZ2uW
sfWrxHhS0r+PRTbfpxmkTkRViF+wxU2noUeSN+o3Mht2Ro9tThWmyVFQGl9TQgkoouZTp5FuKtij
OiWpyA20WxWn3Hp9aq+tyelWMvbPSl0kx2MLOi1UxKxRcZZUg3WRznnm6cZ43kgcpKMQitlOJYZx
3JrusZbYqCJzdxV5Ph9PWglKo4F5N+jpFrJWetXZAeV/I73xh/nzpIc/ok7rrzVtmO50K4m/Bi3S
bt1xaC2qIpFV4Upt23mp75DAb/LjuBBWR5JaNbpEfhi1wm++mEjQdKn3ybkuu94BDNMmo/UDa7IZ
Cr+eRCZax36FpGzWmU1zU6NDKE70rKZk5ZkhAis/yE/1FAdcH+bfRhEqzCUCXehW5BdV7YRuBvpX
9YrrNdGa4ndkctsy2hTtJMdsTUxg5BjjzlpnoJ5YRRn9onLqRgxB9UxapN3OkCXXcWi01a0Rjdr4
xcqyQA2bISOOMk5shCSjeBdmYSHNuzrTpF5eOXYmxgRAVCTQlqL6jf7xVQ9fLokf/aoOqgwBuN7/
IdxQkZcWikYN0nD28NUMYiALYQPbVB9tWa2d3rTHXWeU9k3sDoTLok7SrV06Axe53VuOuKi1WDPu
4xwlesPQS7HJ9VCKT6gJID68eU7l/g3p7GX5Pb9t6+/f2/PH8j+A7iapif19Urt6DOvHKN/La/mF
l7TWorym61Ip1Jv41h2XhPclreUnKCahgLrU1ywbTdZ/1eR0m2YGfVaXhgV3PWqdf+W1FjU5dJsE
YtUmYr0U2Q6UV99TYj3gUioDCVhTGktblu6IJI/eT2stzh0KHhMMotDptpPSKpjhqYEgoqPO5kpL
10aMvHcSj6AKQnf+qofIOorJx6ncGMzjV+v2Bt/GXBh0r7Ls58fReQqJfLyziI8dPE6ZDxqYJQB8
5dzRqo07F2Xqrh03adFBaxoj/1Ezq56AmovPm8u0WlGSAskmfKhB6Dd9RZXBvHKq8psd4eqJM5Bx
60/of3hJOZgPXHLC0wJT+2LUEH9XdY0WsofHQYrDMOLnD3pgYmWlem03qTbCDSjSandFNgtRvA18
F70NQ91OswWG348Hr7E5iFZE5KaJxlVxbmHSanq1Uv331CnJvqUw6drq9jD9kIbCDTFPMvLr3p3s
r1PdcuVpIv6II/usZHu4kLAnbdO0GABLmf2FdEjaYg31qnWlOq4MfaMPaCKNLvKU9GVbzT/vsydZ
yl2f9rSxv+YZoi7hTdUjDSuCbaFuffDeahuVqG/E43GVdmTgCGfwr6OGNCeJ1o4kXTCdI7PQzj/Y
B29sAz4ABMywDFh6gPtPP1dJWwRxw9MnfYRESANRIIny3fujLH/lcI3sxWwHxW1L4nKwP4pUcxRm
UInXasphKlq80ty/7jKcorKvsxqgCFRR8QG6Zylw7Y/KVqBoJSymJyzbWMA/rwpJgVE3cWm3YKPy
KtuUZibOhmxaxJwiMT5aemx856PFF4cksLg2M+RLUfsX4e9lkWVnVkSckxqmDilSQLNHEE07EwQv
n+JKJvfhhJFNheTjbiQuAzbpBOYH9Gt9qXTtLRsT4DRDP9nh+rUOpQA4SGZrCpJ6jSTbuKZ2ApOQ
oMub0a5d6eSc2xq5U2/ufVgHoku30WTwzYlSeYV0xmOrCeFwaDj6jjDsVq1eNkfQ1UlaEXTfTYic
WnaDWnLbe9kiu5jBBD6XhTZcDpQJd3Ypbkh6iUHjIF93FpXn97cFR/X+/CwhJGc1Qpq0kzkY91+Q
1WtIYXdUKeLerI/0Gk2uyMFITzd/oMIIfJNCyvsj/nTqMaJuSgfbGrRQnUMjxpTSCXpojFjW9d1U
IT4zdYO+TjSai43xckv/rVim/GkDMtoiM08pFU8QbpH9+RVJQkxsAiKxhE0CaS0CEhH+o2akgSsx
QM6Sxq6KK9oWTmKuo/HH+7N9PsT3NpAluLoksyWNpe10cDZ1vlajwhZQabTdAG+EDBJUh6V3qmYf
x0YLZOekw5jIa7Xqqsr1CqPipLFU6bX0itGkn5sz0bsgcRUCt0Z7hzzxtDFpm3oaPda1Hpq0Q5Oc
MiD6BVRBQ5iAFAxIM5HTDFKsAciFTCdGdQgJtqssTyrM3qjlDb0b3DSx5tz1YQcpBNWkjYopFs0u
Z6g1hlO2alunuGdPwrqoYWqM4Eyi1IhPR57tIQqr7kQWJcBRbFA3Y4Jl8/Py/TfK+ufSrvz7KGv7
WBff//HigtO8jrWWX3uJtTSb/qfNniJiWnxrFjbvS6ylqd8IsGzDBX22wNAWcdw/+p+2/htK0OBN
6BboAl0Jrok/egi25EfQ/DkLpG0Ix3J/KdbaPzhRyWXXC8NydYejZTk69z+8uEBozexy00MSqrlu
YjzIzRpAg9NGm76f/GNcFJsNsiEIV1G/2+lODGbcT/WTKE7yLbZiiArZ4W0gEvOIu+vCGVR7JrQ2
uR6lunq1uFcvn+NrSwrjradlXRbcjCBwXeB8r++pwSnx3NOAho++bB78PCVOKgvUanEet3GJNkuo
rbF7rOslogAY11Q3YU8tGHmiWB63EVHCZik9b8mPnCPDwsgjDVMEfHCOQUDNiuaOuGrSviOt1l6I
Kmsv4opaajmZ1Et1M56vqcDBJStm67ZEm7lGgF/DJxRRT2qbmu4/NQFqDxRf3e+AHsabsLK6JdLS
kiup+5C5UlUi7lYjsuQmS3vi/RWS+/HD8j75P8fXgl1cmkzLQfvqJsekEfvcrKJ5U6gVdjjNGX3C
/gzECzgY5GlAlCMJiAShMxjHUaBzXTd1ONyUpUKzHiukmgA2UptUTCE0B7vUr+mxuDh5WxYcehNt
pPefmP36+mp7fmKAmTyshVC05N3uPzF6so3T2Jb0aoPiQJv76TG23/rvbUorinqeFeJ6Uvr3kRVY
uI0bPnB/mhWmX7TUFsNJ1l6c1ucq7oIKT4NKUWQyxPQgKqNFyKcsI6/zAditWr8Jb/qyGa/HHmFV
r55RJBunfio94iLsUgdjjL/OcWLXq9RPtU1LCoUkJ8dxvWLDhE/dbCN7zhWMcLgYcsfrpnai/T2O
5fU8tO3G10oSE0W7GGKgCu9UPvifO0PGaBWG2U0bqfKxE0wjxnNZX89u2R3lYxAucEJH+xLqHThm
6TRPTQqmBdQOAkFdkaEd1M+2e25YCralq8rLIptof7mtjK7ffx3LQfUq0nh5HcRRNBuBPvGhHYS5
WgWk0RcaFBijipCm9kHAq5glMVIHb6gxqJEBRYgWFm5uO5tcBu5WdZ15Ew9GatHHoWnWCI8wpb+K
QMCaG8BZ8q7CWJrY1TGqy4CYo/FsujnWyhmC+NydSh3C8+zXsP1kCYHNR8s8zGs45mXESxKmjxB8
00G5lf3Z5Df0Kqx0UeCoEB70qom4DZ/69DHPte4h7Yu5xeGhcLDJCMLzvE5hTgR2Et+2NAAhCPmg
yAwR+wlAhaBAtiCYkAcyAVWcKcSDZGku4ik+EAUjNKDBigYX50bPTrUga85VV1ho1wOeu5i1Uazb
fghPigHhw1XEfZus59SsznCF0pEytCMDL2r7UmscmK5d3oVHVYLPbyUyvL1CZNemYJuXvvpkT5kF
5aGwwtvaGet0rSLtFB3/LvOkVaJXqOIvdpWOZ4Tf6Y0+u874QRrwxtnBRaBcmyKMINM9OF0RS0ts
IdGV7VI2VzTV4iwxXPuisl2xmwfsAhwrbb4Vcyg+yK2e47u/wq+XXUeT3ZEUfFxisCX+fXVsZcHs
+NkQ616jl8XG0srxS+wAI64t/bRx+vTYbDtsWSygIQKYcupqKB2gXXmuLUZhbslWGRqRfyC1cZAX
PT/WgjSiDKGYOVDO/ceSo1mMToo4iDtExiY0FaIOZYMcYKQ6NN2HeWuUpBWSGBn0DcIZSgvSe9oi
rVeEtEVsoxe7Dj/atR4Y4kSLFBwR8H5ng0ipF6a58TvhAWXTxho/OFcXFe7DDxnQFYEFsYIr0DPY
f3ai2axOQhcKn2bGZ3YeT+PGl/oE8i+Rt4Al28ZbuoGfBVXd1lvctJOy/BFmMa2zxApRs1V0tuNV
in0e/8wycYm4W4WX3UiLJi706GISVXWSZYUOmXXghkHgcYB9JmW3maK5uTBwCqHcMZWEqU76KaUi
7kl3kJuhkD6fSylKWjfT9KSLnopGOM7DKfCXS/RrcbiutYHWjIru9NYOePGJW19mfNdfBiln+m1x
OZ6jXctFjyXKKQhN/8ZK0/EiA7lzlogJa+3aBkoVyFONsidU/sF1TimKmDFKNGW0bZx4PqoTTirT
aKbPeuuEt6mPvF4WSWyhUXrse09Dt+zGTJoCBUJrPE7nyT4TbXRf2Vn7qKbUXcsJjXz/+d7opxCS
5ftH8lt3OnQEjmP8CZfo5zA3ic08QY4dmukQ+Xd6J82jNAcyVefUSZpWNXTlmtgbuUZPkWqutlKE
YpUEcwUaqSu2aSYeJ1Bn27AKKQtlJiym1IJ7VE7t+v1nNZZnOfiQ8XDiunaBp1BPWHblqw+5CfrJ
6ELB9dFnyaeqMpxTTYPXHpiwgqhYbdlNxk7YAOu70A48fEe+UOAZTlxniHf6jIx3KkzDazWYCTm4
l+O266vTWTqY5AWw25zQvK8oda0b5WrrZpb1TRnG2gaRTutL0hfxRZvZ4Q4oQ3ZUa5X20ctYPvm9
CUIo4WLUJWM7CjOr/QlqUeTTBRqYoEz0K2iMjlcU8/BJH1v3rM4StZEFzAphrmm79S59QtvuefjO
gvLe2U+Ca+2jb/0gfeac4qHQEuMiNYSOpNhBFF86mZ8LEDWezM34ylR5v9GmuvOkQpnLkelRVOcu
itOfbWxDCPhPRjrW2/df/TLGwcLAlkG7X6DcbGB9sb8wURS3Y2W6CH+WC9jatI96t5fbTA/mD45l
46cYBbk1igVkAVh3LonL/lBjM8VaKlJ8EYMxveoz5T4wMeJvpdhD5PJfo5mI22tzq7xqQFF/LZQR
PEjbDuq1P+pgii1LO9UNE99E5abyW1KggTO3AdrrqQlieZ5o4s9ZOmP5Zdg5gAcjiXdoEjbnuk1E
VBuNWQItckuwOgXSwqmi5yMFEpsqcEdnYxrxB05h1n5F5vklOwbeZBalUwN82cHOI4nrRZRXwhuI
epBTnvCY0u38bAid+b6bTHMz0Oe5qYvUOZ7jIIYDPZiXRW8qujcBBRSkUuvzjBKIRc88n26rVKPB
bU9S+xYMUXMrtfJUdHVxl9VLSzIt+wIJFLg9j5U5Ow/EDagYaUHRroCPEGxbPZJREjjBBscFE8v6
qEONvsTDK4yGSyOby6eh1rQncFjRl6Cwnc/pgMW9oenq29CaRNUlXQhafToOKVrR2aeqs6i+0To/
lnNLGT3LVWeudOdLpvfp53KUOewhJAY6dtauDJtiZ8qYkQRUybDRo5ct/d+yxj+XLOzvyxreBFau
eV3PWP77l3qGgQwiNTrk2QFGAo1ctulLPWNh1D1b5znkoLhZOXyWf+K5rd9sqhzU2LjCCEpsfulP
PPezrKJJwEmuoaSADfgLvaODiG25cxjXFJRJpc7hsHS2Xt8/hWv2svEBQ2b9TFCWukMlMQXg+/Z6
J+1ua6unB5zU8swtTf/bQLEdFwv24rcRzJC2UnWjY3pmlvexHAfkhDWnfSTeLz9jo4EabtVJBdQs
bsvaU30U5tscPXTzZeP9bT10OcD+OkuXWYBro5jNelkOHZODT70uIQ6KmiTMkny2dUQYozWxBQDQ
hKSigk2TQVWOuy+v3vLVywCv6ytvDWsIQir+YVCUOlg8dywtGC+EjFMwUT3xgTACFhTZ5TzOJ2UP
5K+m5/7+mPvXxstUX495EDCMeIcbZbuMKeDv+wBO/YHQsKr0r+8PpO8HxC8jsZqmrlNWY98ehFGi
psSlleQYEZE+dXxAeugB9Qly53Hea3ft5JqnGVr4CD50FfrLGnfAOHdIoIxRYBPHFPhxWQLQQ5/o
FoCz0IC5MkQdx1Why0dhZWjSjwZdwpWfusVVaTSwWkqJ+P4HcRZORz9vEep/qENTApQLF2J/o0tq
dnpexDMxvACrGJaIjXqDj1mli+XYuDGtEGF3P+/UuFEgGZFMz6r5szuXKtoNg4Ui3tDLc9/P52Fb
y450pMVe8ntoYiOwAqLm3Dq5hNGkKc1Hbb4zgTHi/6oNK/k8T32ZMuLwyXGblFgbAwxjTRw8WAAa
LUs1LIvmBsO8sFeRJ8kNqF6gH1nfZlnqaFn0KpkCRAGf38WgkTzg9+kjXmA6gViRXAE268PM/A6K
EtT9zPlRnFiGU0A4GLsRuEFXaGs5z+MPk6xkABMUdRIqqzlAeWhd40dSRkT+iJ/DMW11DTxeD8K3
8kqj98f1aA0kR01Yj/xxfO9aL2vqkQZzFduA50gLUMMJZl1uEIWlXjFORuuvE10G8S0AnJMK+MMm
ljhtngx57HvSnjHog66ql6usysZPOW7JkZfoekZXIOhuQjoLd1Ni9F8qqxTiLJS4aV2JgKRo3fpp
dkOPqTjGZGbqt0T1w/xkzVk2b6guRCj8KHccL0bIJ8HKGrQIoae+mW4Kp5jxzLYnBI6jpvWDnZ0m
hoWdUFyDz2rNTK2cluKR13W17NdO0KCWZEHAW2VBlIB6FJDTmmic9G2TtzQVQlrDwOfw+IYOrKzE
GzRruNMpnJzoAtDJjt9im9iqC3SPFHbu0cO2mlta0sHoNX6g/wj90R1ASfbG9yLCIANXZ53qYZv0
3SOka0B0shjQQYt40SkIE+SJgNwgN0NaEXsaVonrEUBWfZrx1kaPrkk6bfywHIDTQbJbSIg2jOGu
qD6DGm0f+6jCXchejm57OcSH5/M8X472otE55Z3lwPeXo79ZLgFlWO3t/2STRWO3qvEVcjV3Uwal
vRkDETE3FzdQOCaj5qypaEGiNOzEvcOGAQL1+0eT/OkQBAEFM0otpAGTz/qg/DGYjj6EiqWcdXWZ
G9kTENwe2zU68UUXnY1dzc2k6z/KDuaj2zbrGcqPaSFk7gf9zTRPRxXS7+8/1FLt2buDeKZFnRhb
Wodo0zk4Lv9amKhRzFh/nryTUPhDPJ01sZ7XJ201nM+rZdkQuHdfnuG/Adg/AdG8eh0/ObFdPHZ1
9zoAe/7vXyIw0pTfECeQtEDIgPDIYTe9RGDPP6EaQxnd5M3R0v9XBKZBmxPGUgriN7g2gOqwyf6I
wZYfEtFReXOWRNIiUrP/H1EYPXhqeDwEhoPsngVMtH85ATmicl0V/hWa1SiBhTQ1m+bbVNUTMmT6
kYGlyKq1EigrDiatyXcS9TtNzGjaKRgQJPC4/Y7qgdwapPB4HBUd+mRAtb2u/12b9W/PS/vfXfZP
Asn3dhndkzZqwn88RHUQ5W/1MZ//wJ+NTPM3ak/cv7QdadQvkfqfnUzbBFBG+ZZ3LgmxxJKx/xH6
S4hS7CeHkNwgznvt+8ePlpYPNQOHo8b8RdjYEvD8dV5ZdEo5ptht4FeoeWK4tL/nJsL9coThiBV2
jY7WMDZe3qD5Ne+6dPrxapneCJT5wn4aC34qUaRLx41J7I+FzfWMk1fsr6kwUAgOgnhjVwLdwbB5
eH+kg6j1ZVq4LGKZTlpjUnraH2qcc9f1I6Y1U/fODfe0dx7ybEQEjZ7klmYNN2bfQ2X0oT5iaD2p
cT37+J1FQfE1M370wY0mzZiaeibgQUOsn1xgcolOiwYODk697z/wflz68rwuYDmwFARp+J/uP28M
Q8UaBok7w2RgkNZQrzCGYqklz2hUS39aa8ToL/fE3+ZL5n5sz6gQ0pakz6TkCDn4EMBEv4J+0JSh
zxpjFuZUxTWx7I9Ud9Nre6zPMXIEqK0NxXkYEUuMhtyYEw21HuunHAmYdYXhcxQ516HZJh57GUIw
EvNBdV72D6OWQAOScvIQ9aAgMmP8RuxUeU7gfp0sGw59WdySGtFXbBDLMzV0OMOZ0MZ2wo1FuJ1Y
AuZMRiNZlj4SVLWLhHtQbmDIpJ8WuqeBD+PZ++9BvrEkaK7xIkBG6Tb/238RVBkp6iQt+slOByRK
ZZZnTMlTnmb0dnATWHdN8DmD5IYop38mfPckrUF8lWVg7z54lCVd3fs0QU3qfCdgGngkatn7jzIV
iTIhLblr4UboRw0Z1oHliChW5oCXJJlepZSFNxHwIoqTK9m0rTeZiGdZ1acB9ZsP6oc/nRT7j3NY
T3fNrlBUil3cpGB9B0YVrHuDWMroHuqBxsL7sz8oGC9bk44CRyKYBaoiYvn5q4p4NAaZCTYerfQK
Wo07tD3sPAhu749ywGN//gJActDooRwKVAxa/N4whL1TimgN2tR0MFb92H41xhGSXNSdZxopWRDP
62l0jBOyVm3lS+tkghi1nonhQ+uosVPU5grV7OwxuykNHd3GtD/Kc/Vk5B31Uve8S6V/Pg8i8DQD
bSxSnk1ZRDvNpOML3x1l4f7CmCOcvEP3HgTrZec35mlpp9V6bhJM2gL46m5Ee68cENyne3IBpc2R
UXdcBfhT+WGBkISmdkCjsg3OmxRYUpC1In5K8uELVp/VmYM1p+YG89oZBfV+lyMlie77CD6UYy/5
SNHAmwtROElyp/FcjJ4+WOdnXYDDvUzeBzwTaLJiuffXORzTarATuj4qJR9BCKiIA1yRYN0etZZ2
F/ZhcUr/xd7aE3aUKljjdziuU8vxen5t9f5b3y/Y/PHS6bcAMAK1qT8Xyl/tLQV+oHV8H+U9mANQ
lQa0NkSBbsbvpF5lA+ihDFvxwYZ+c1BnsS2n+IBt78FFK+YBUEXAoHlw1betuw3snvS+rs7nCHSc
A7mG3fZBaerN4wxLX1DD9BA4kg+Os3wQyuyrmOvd6o4bahx4vo64WbCmRa8Bsmu6r6og1e8L9XUS
WARmPeWaRgs/mP5Bsvay6LaJWdyCm4IMd3Ca+a01F2UXwKquyV/xlcJAXRiYN6kBVlkVosHgGsqr
grE+8et4XFdN62x0pV2URCUnjr2m1o3iyVjHR+9vh4Oi0MujsS8psYLGt6nh7W/OJEqDYAnK1272
xVAVZNPpYkpaagX2VkAD4OMR5a4w8YKAI27707nZwd3qrQjV9sxqsajijpKCbB6M6aoo3S9NZlhe
2oSoTRo3kV43XghKbDe6M38NIJKncpsaARWvPj6vnMHZlJn2ZYymdeDWyFslj7boUeec2B1jepYM
8ZE7IAdjaAGSqkUUA/xGBmuww0eLYw0m4LSF/TSfqeASrvHoaRkex3nQnGqi6nCx03AxYKGDAJd0
e6pwOpiDBOe39DpKzA96Lm/dFBQOyZzoNhnCPThUrbAq885XznqI3R5jL/SWnXaDNsM9whj1y9Hy
70hD+u9129Xf/wFTpfnHdrEuajEz+08grQjClL9vPOwe58d/QMKJyr3cd/mlv7oPhDJ/MlCe8Yp/
dB/ITlBAoIlAkLykxRxbf3Yf5G8EQYuGA40HKVHi+lfmi9QfbQJgv0vn1JZLO/cXug/GfsxFmMX4
aAHQG+YJjWe5wdd3fd60tvLLALKGlWL10Gkqv+gXnScg476hxhPNN/LUC0pU53UcOAb+Fc30+qiG
STKucd40IETjTnHeQAA+tSpXm7ZyyHr05Iy5WXXjGF82xgScPcwDfElGKq1rsMfZuuhGTbtsgCod
g10bKfvlkRXv8gZco1/aGPS1ehfQ7swxlkynuSm2z2/q37F9/9OYVpJz4e83Lfoh+zyr5T9/2a72
IgAHgHdhjVBBW8C6f6TMpvkbh4qi2bLAHm25ACX+3K4ucpYoCtGHXXA7ZNP/2q6YhgkL4CsYFYo5
y6/9ynbdT9WobxI3ABegUQa4CcPl5fR7FT3kc6ymuIISjhM3Lr09DdTTMG6kfzQ6vYECelGU6kjP
A0wSV69W6MME+mVoqgJkJ4A5oJQdFBdzyJac1r5ArjGK1xrgpLvB7PE46QWZ2vtjHU4TqDQe6Fi3
LRgJhKiWj/bVNPuskVZCcXwdDtmwbRrjCa77uJ3TwP4kIT9fhEE8fJB9vTmmZCzD1slMD2k8lpZg
mZlRzHLMyVgpA0ovHKzgEwmHdpFU5Q0qb+YHYy6v66/IFIlB5knVTZrkG8gIHBbdrK5VojHhl5ll
APncb2PjMpkMHTnjfExvM7w9r99f2bdGpNO7YH1MSe3n4C0OUzPXaVggsj5UeGqLKj61FT6oQG+H
B7ROu90vj7fwlIA2c7pSbToYr0njBoW4Cq11IzgNezJ1/OwvcECPjolUhw8CvTfeoUsZCRoMQGpi
gCUOfrVv6sZtomjUURJOqoB203QptfQ8yjptZefWkQFY7P3p7WeKzy+QwqtrYlW0VGIP26+oigaA
DZMJPrd93/Sxe2LNU/bBGr41iC3UApwhhAcZuD8rXRtd025AFM++ROGwGTBIXM2F4xy/P5mfV0+x
JxDeXYg1EBYOsoQKtRlhG2R4wVBjP4oERh9dGsgMBNtOA7a4gZgY0oSMUU+z1r82NscqPQtAm5ye
1sLfPJhjFlOeCet5DYNB8/qgbO9l2Iut38DkphKKY0DOQn9wzhyu7DIqWFHOZq5/Xt/BfpmTGYGB
ALGYaMx9xGds30as0pHBvH1/ej8NxEnG2U24Idkrzk8Yf82ui1BZM9VyFHeHMMyvwfFXH8S+b43i
WuC44KEY7P6D2wGliSHVrFDQhpLT1yR2G3o+QSjtX/zMFL1tOgXA6RYo10+fWV/ZZRAX/ry2Ojt5
MjlTN1R3s0vwbN1pziXmQRhsgw9e1vMN8/q0XAJ6uDVk8FzLyHUdhPZO56dBEyf92tZ3JTLmDqSq
BgV23ThqNJrXsYs9fbcTxkfb5PDDUOaSrC+5GhXv5RvZ35xmR61ESxq8EsGknQ2JEawhb+GuibiF
uQnMIqINMsn26v1Ns8xnb75wViXcFgpx+I1CZN0fFmXRftA57dZoCE32xqyN2e/grUzV6KV5oUUf
QLp/2j6MB2ZNh65IpsxRsz9eVtSDqHy0s4K6kuvULooj30Va6f1ZHd5A0Eawf4Y1uDQSGOhwVr3k
m0atYA1PwDodI4XP+JTPqPpp4yYco/mDG++nVWQ8JH3hgSsIEnzm+7PSarMYxjl0ENVwcaSqXYQX
VDjg5xy1XBcfbNKf1pDRiPEEdFoCNbLf/dE6c8zaiEoUWFf0MWpKPas5HD8qh741J7DFLKRFWcs9
BBuhFBZaGj7Ka1IX9XsuiuJ3M24wj09pvK/ff19vj4VSAN+cUmCZ92fUjgqMUWqrdS98LDaHJjrH
dDc6mftx+mDDv7l4oEQpvi59mkOgbqCSObZnFk8P4vIU1ijmeiprfvWUXF4RH5Uk9uKWcw6CS72x
3KGLEwwvVV/c9XkZn2RB/BER4a1t/noUMoLXoYidGVVjWGy7DPbZKZiT6WqBWa/nMMDXA9ry/fuv
6aDKCQ/3eVqknjSSkVh1Dt5TrcG44fzC+MJuh/uyjKPbAYnL0ySakq2MQXvyU33rJI04qQ2tW4Pq
wM1W73AASqytCPrk5P1HWkbcO7+WJyIO003uCEWYu78EYVIqNWXsHNX02VaTsj7LCqm2zZCHXi26
JzHU+sP7Yy5f809j0rdYMi66b4ew6i7L52LMpFqP1F4hnli46qZatkPcRnsIjOIm8LvhvE1HdfT+
wG9+JuB8Cc6BdXBhHEy29lG9yCwFDqk3jmSZzpuo62cvjYT6IGtYzuGf5/jXUAfntJPPaTTMzLEL
B4RLQ3mjdzhvoXmFzJORUUEV820Vafq2MFCWfn+eb36jNIypgdO4RVtkf54FCtXg/3ipdTyASnNn
Yzc1bv5/OXT+GuUQyVIFkx0OvVLr2ejHU7OjD5G7Dqy/kh7T/2FCy5HNiUDB6ZnA+ipnSOdBq4ic
eHG62+9ypQqK0t1HicKb+xKOBfcqlWR68fvLpoGZsoKYZRtxGThxjVmd9P4QfBpRMX0spJWfkM9b
O6cy9Q+W8u2RHYtraaFsHmLQQycXeEwwMkhuOWGQhiOFLSJti1RSeAL+v17bdjRvh7pPfv/1pV0q
bDCoUYYBULA/6TkSYA+1nqHRibudEY8/ifQx+ODke+vLez3KwdJOqhmE0cz4Y5UQZqiumQj1NeiL
jG73orT7903rN76810MdXB0tmnzK+V/2zmRHbmPb2u9y5jTYBLvBPyEzs7JaVZV6TQi1JCPIYLBv
nv7/mD4XV6pjWPAdH8AwDMmVWckkI3bsvdb60P8RLjn113KPgOsH5O5/f9n+autAz8vclf4A+rL9
73+6I0NtM2V2+UDkCGNVcsWU9jEVmYN6WSZb1PS/uUX+8gr+9IYvtg7b62zSj12YnEFVfdXkupNw
X5Xv+nn0/g9PG+2rXT6CDMq7iMF/+mwtQSLjErMtTl3nfQ27ab1m7D38Zov/qw9EN4WhCnNVga36
1yvY9qJoc59nWokY9oHtZLeuIaar4ds7/v2X9ZdvxRiPbjXDYjrVv75VV9h5YRrJrJhwrKSsiX/F
ElGTw1gMv6lk/2rppV0eOxxXUd+8vC+Qhm4dh4LwMKAhSG3TmiPqZfWbm+Gv3wWfgI2uEVPxiw8U
xYqxZZejoETZfXK8yNytzTxe//1l+927vCiPVgKBs9XiG1o7ySqfT3Ayvab+P70LWSi0E4lteInz
abPILpeJta9pmTv36+ImjpLlb26Bv/osMRomMmw4a3Io/vUWUFO2iY0xOEkoEZ4aN69Z273fdWf+
4kaj6cqui4MKP9tLRUbv+uMoZ+McYiljjEwLAnCoID7EtCzL4988p//5bnsTiAEtR26OnvGLJWEj
23YkkhLOMueQ8hQQZoNJUc62tVv9e/2bkuY/LyEKRqTpqCFQxvNV/XoJHbeMVtsu3IPV1c6JUop4
2T3M9u9vur/4UAwk93IUk8beQP/1XfpoxMFB2/HQDG0FGCw0HpKELp8wL4BnUv/4vmDyje2Lj0ZS
gvOyWT/VLSUFwvMDGX3+NxpcK7Nnvcy/a8dcfu9fC0IiSfaePD6JvxBwGSR+q0Ftd9imVc1fMt0G
LabG0LLXaxUTeEDGYC889V6soYABMHkzYBZSMEkvJuHCh9A48TfPNL0xZDUczttT7CgbKXMWEZPL
3zm6PmU2GI5j1k+YF6bJ6byrf/r17GFJpCDv/meqlRflQt7h+Rk6j/PCyDNLbJg/IR/1BCm+i9LN
89+/28tdNkIwFdBURc1IOBgDn19vBr4xciN8UoI0Svcau4GlPo5t0VRErzOtJFZ9yX4nLHp5A/Ke
uwQDMYoT8qYvO1jIt8qm0sQuxz1hALdm9jw8BJFnyYMaNST7v/+IL58q5On7RBOSEd0cekgvlnI/
Lpc2VnNGQ6dAybbZgfjYBZP7m1X2P6/k7nraTTpcR8a1L97GIvRDNkORoWMKWyb8lQm/r7UkzdnP
zCdfjc58+KcfDOXq/g97PD2Jl9ladIJnesVuxoM8d2fTa5Cocx/95vLtjw83wc9PFsc5Xl6gG2Ic
yDr4ohTru7nXTIGaIxGlWn2u7MBqz2FE8YKwAq/HKW/tBSfNmo0fACnNh2J01auKkPBX+eQtGJKK
DU1luMbaOuRNMbxupco+4w+xyrSzBiDzkJs+bCrHduO8AdQjzsjAM4C9MvPAV9Zx9uDUVOZBUM+P
FLrkkA50Xt4VW0sIPOHDr3EX98+WG7caYgixire4i4y5nX2y1RZqq+JM2CiDOgzp64PGEY9tKCjr
N/4wEgGbleIaIy69VKI/fDBuMRj6rF0fLLf9blyrBOExbgDGs8L5VssWl5nTy0/OGve3piezdbYc
tlWLOOc33kjgdYj67JDxmyRdhAtJ+OsXtQBVSkaxDq+JDmwKdGerdg+L1A7J+y2J7gm+Elke1jzK
Cb9Xc5Af7a2OEENtk28RQmIAeQ5iOwdzHd22AwqTpPJCTFTWjuPzSfSu+0YeQ3/sUgvcC4TgrrW9
hNPPeu9NWOpx2ypAlAquS+IRlyePoq+ipLSy/n7NSVpNY6Xtj2E2Le+koCOCA8hPld/byWxkPJ6s
ovC+C3dyCTaxrKJOirEk7qQhxXbK3eEsC+rdd4MhUAIvjL9fKYKOw4dCzuiA8f5sdUpqRhGdsqAm
mC8iHTd873nV7CdN3Nrv5kaE0PFmomoay4nrg4mc5nMlybMly0ST9j84+hbnUz6+sZyqwWrSYfxs
mHQRDOviCyZOwAFlMJr5e72FhfPY5/zgweuIMwlXJ85ueNme5uSmBA2DJXDNifkV4zE5D5Vz33oj
GkGy88w5yyvRHdtqMKjUGsyFbp05wW1OhvVEMhlZE69aFh3/CpVqaX+bxro0Jx234XvlFdZNR6J8
eRyjvMZmL5+dggDttRn7D+7qhjVegTkck7oh3vaYDxtQ7gV159fNGdTjasYNIQaciRTTlrqfyWha
CLTpRCrsalifuh4/JKuZCeYDTU+MVa0uEReleq4bUNLluuZnEgRnHyuYDFq/mU5l6BRN0iqCLa6F
2Yr6pMsYEGsDwwY7+NLPeLR78zD0vFk6A5Hwk7aJyuogAxeBccO+u95LUyqvfm44xtBrWfJMLW+9
cXF4jmbTEM5REd+a1jXxNs9skKM8ue68+ccwlkY+B/jCeLJnZPE5cZSC1JtXcSut+iEfegtSA5fD
HUjpznt41NAc/CRWoRIJEXb9u3aO2igN+9jKP2lbae8cQhgjG1HmFgl/0dC/IjKDgAVohXMfk6Sx
2gUjT1NnaWmXzEymsMevERMFHGERHCZeGHsY2PCol+ExiCBXHhBso0MsVRsTPYfX6CR4VtFw2VpC
Bl8j8xhNPEknRJXbYx5vkT5kwaSZMy0rRy2EucG3Out6D2c/dixSYDOPRIFiQN4StTN5ryZfS01A
zzibQ2RbbnQserW9s3LLx1LuxYDXwlLmTjJXS/GqNFKjFO20wbhou6/8JZtLktRbC7aC04NI6ZAX
4cnbSu9AYLG6Dt08tG6i0sm/5R273wFn2RYdtlUuALa5rYkL03JGDdpl25dZKqTjRkfTRygEKrwS
koRplrM+/xyQMCkOUABgOmwFOoeklaXk93VU8Z6okxa7YzvPFkJBxypPqyeWqxnLXpHaJUI/wqCa
oE66zW6HXbK83q7DNum0y5lSAYgCZnU0dk8Yjcm92l0glEcI5KBXyPA6nJ05uGdvp0fLPVA7Nzap
l+pk12V4p9ZyjdN4sEYCCeMQZ4EQi/u+yFui1AcipDcyMbMdWaGn9QdQBllcT9A6l9NU5MFdrEq2
rMk3O6gjWpxHtyXVPyWwG+BFORThj9FR8QOlkyfORTn6H4Ng2OwbbyB/KzGLjOVZGNT2iAE160gj
hfPdzOUEQLr2zceq1gEfal6bJhFrTvzrEjrD+y0eItym5abMeWDreMLn6bJBNGQDkOxVeYCXM1K9
0oFz2x10iuabpZoQfawzzyKR7dDDQ2+hbF454Pn6tBrD4Cs32ZBjj2xt5+hsDp/AeOtEJBrKA+AN
g6hIzp4676lopPTJU8FUkbZzs3xrGskaFAVrXxxG6FHDCfIe5gqdw8tITR0KtN896b+p7fYz40Yh
qUd77oZPHq/ooi/IqjlFI+YNxwIOxke7E96nGWMDw5K69j5IUSufK9ordeUwYD73fgjxwWmX/Y6q
ySFNbOPGd44v8+pQmi773lpiUUnoz3sWXCdIqGsDIixOikaHC3yvHF8RDhK0SdhY9DLo3PXNUayi
wndFZzZKdZEv3qEnz+ztUG6VfehqTyl25bkdTz5q1i9bxmL9ELjF+DbbVDmeYlWQCg4X4E4Nle0m
otzNwaBf6u/WyNqYmmEo4ifi+lDaR6VF9j/5OWTfj/UwN/guFhg5jV2wv01WyxcY1/HsHdZJhdZV
s2Y10cBatvpqbbayOY1cbD81auUjzg5gh0Qulb0lHTP0rz4MFO+2DRtSjIze0a7aizbolITbiVTN
VdSkPGJlmVaLNUbJplhn4aR4BdzcMPckBnineSimTBGJRIchpoQo98AzBF/ruVsb+9R0Dbkr4JS6
8YObsdJfT0YByV372Xc/Z+BfnOMm3F49NHpjYJ9AQDTrEfPzDJ89r7z2aWv9TQG07ptCfgndsmy+
DYsVZLQfke9XV2IOpg0Gr1LV1jzM4UCm/kmDS0J4jjRFSP2EUZhMttPkD13mHDNATyB4CBDo6Lwo
t/K7RHD9mvFom61FtNsEVtBXh2HDePINJIKrPoS4mAmcHnp/ZimiYBM8aTAhT6YOVgjxRANmB39Q
/ZiUeT2YV5lbyRuPXyDYl3i5Jej9q++s1+CWwraD/mQIQ8IzXdOGwkHQQrnpyrn43st8B4y4S/va
rtEynYS/+cj+e7s6FQw4y2QY+ZMDD7B7XzPWYVOd+EJJEWJLSLWhELrvhCvj01rn3UfBa1vHqDDW
ldeSxnZlYWtpDlFHUUoOv6+iY4Zj6qmSgwhuF8AkH8hD5DkQeehADdiwwBOPjzM4PrXSXzrmSfnw
uvFqOWIlr+Wa1lY0TqeKWJUbO28dfT02Ztnedt1U9Af2DBO9rxqrw+zfhOXnCS3gRjr0wO63xdMW
n9RYd146j3RH03lbo9dLNeAg4gr6Ji3GRWWnfCnGIvXcDC21V2pHHiN3ip/zdm0fXBNI/9YqrekW
1UywJMwci4/YyL2PUuqmeAMhSbVXcP7kq2LpWbG6thxuunWeRwJuIo8o6biSlIwMuz6G1eLCVaBf
keP8dxok2GMk9MkWXfSo17764ah6DbHC96OdTEQrUzp7hHUfhAyXZxIs9RdWRPdNrZ2VoGUXjM/V
5kkZJqguAgauWzCnYDDANKOyEFe1csdvKzQDmyNMRHszM6s5r3Iw2REdHMTChn0/oVFjS4BYw/S4
7Jy7xCcl7Lt0g4Gziwko3Ql+UiCf2M6ODdxRAncJXU5Hy2VnboYKLixowe5G64KycOq90JwqdoST
pegXHchh9CR4Ks8I+KJbOyd9qaYPZHm+zzZSIO0q/+zPHpDRev/gIhj6+CDW8cfQ4hOas5lXzipA
XfCmX3XR+I3civJAs0neL7nmA5Q9flYAOlnTPxY862/MvJQ/stJ3wUwEoyaneWxPQV2gradKcHTK
VthfrfT/TwxVrJNUuUuF3G71l7Ga2vfSEq8XDkIFCelUR4lByhkCc1HiCmu8Pki73w4EW+zYksBd
9z5XYB+oxznLTBB+4PFmz/UckYXWyNa5izKLaKCItLZ1cd4IO1/uNoVbshvW6D4qwvbkrnH8Li66
7DamRiB0npyhZLRn640ptfWxFkq/ns1onbACgI9w5+lpimry4bK4/KRJU+EQupHjkCyS0+v+tXUH
s0Ub1FvHvyqzmiRG7qL3edTPr+vY39LM3aYHMkurVLeYGRuLDIDAr99siz47o8EYRHD8nTsFU0qa
UD3sDoEtnWwSXSh99lgXKd6XbVUCyQaJAzx4ORI/G2MBbXXqZ0t0TygBvjMOVIR8Whkfq1Hr6z5k
PyQZWdzMawktjw52sgz2HSn1t6EWV1iR1wSNKnipTDRshbT64oDIeTU7JNb3pfve5oh9DhtsKE2z
uB83lOl0ACv5TmuF5SrI7fDVVmzTqVui22XN9Nsdv8vvTlC9WvG1ZSK+IcHQ+bFOfXs9T+WHuBbF
g2dbdWqE3aemrOZkqXzrfWF77d3a+fpN5IvhebWGNThNgiTepJ1d+yyqdTja3IreNnknT4UfJ46b
e5DVNWOm5n2HY4U6RkvsC1YE56zFUVEU5crY1Y4/lq0Mi5NYiPgsejhohAdGZ0iB+WGdm/IawV5w
W/X19iOKLO+s2oqSWgGgizlGb7P9KTCB9VzFKju7+WDdyrIoz6WhHZGAJpSps+SPzeD3jwKT2puy
DPo2nUZ1XyyLdU1fYjnjRmMtm9bvI0qNU50tDuyqYPxAP4pE+hETSxb16mtGrN1Nw9jxrvKbz5ra
i5OFFyYgucShhyZ9OxP/95mgzuYNsl/3Rltdf2yzHQq8BgHXOLIrFLLtdJKUlFWaCYsUYJ+u00ly
qCd8SmbXSLGetriLb8WE7DUVAUm026a5gbWa3WMRTMHBMJi9AZdi3aCuv5mqObsWQaNuR+W/E5ln
PW6RsxBaJ8wt9k+b+3FbmvdBYcKHMHCfWTDC77UU7A1B7j2GKvsxiP79yGf4zPGj6dLar5pPSxUX
OxhZwnNWsn/tbvVwU2G0Onv2/Fjp0eO5YVGF15ZJ1MaB94gcg7JLDPPHcipxB2+cgJcxK4nyuPC5
nAurqzYooRMO+jC81I7zcnCHFhyidsrXOvZmIiNxCOKEBI3tXJndvFhe+GBN2S3dFWRmuGHUb2Sa
aEhNHEadZ9JU7eXIr+93aazpKhzGC4VMEDVmsW61/fMy75yyqKvc2+BCLzM7yMxcmGZWHoA3G0x9
KkTcQ8S68M+2MZAPy4WKRnuogmx3oaW1fFsyNSwROvUuRDUxm+irwxKrePQC/4qAFhcc+bRkiLSU
ot4iOZYkGlLUAy8phaYlO+/8tiK2QLmRJwnWTV0Qb+KCe/Mv6Lf6goErjQcSDlsheLjtgoqzVug6
yC/BABGgsuPkAlOFjxZu7SiFYR36cNW99aMldwydJI4EZJKVe++bC6iO2QS8MkJRANjhZ5/vG9ES
jyl3wl3XWP2XYBiGx4oMfmI1LZFjUt25eNDdQeSxt4HLGy7ovA2tHSCiC1IPjpd4q80FtHeB7s0W
HO+kvMD4xguYT/0J6bsA+/q1auVR9kH/Wl+QfjF6jDBh9x24FZjbfa4uAMCy7kIvGeZhydDPDj4N
sVnvIbwXeOCwcwSH3sFpohk6gZwv5fwQX6CDus2BwamgNW/DC5ZQ74RCcYEV2t1a5gcAhMOPsVOE
vjQ72bABy1xfLxfgYXeBH1refmgGfQIUUTfkPl8FYocluhdw4kjpD2N35ymaKQJLWK90TeOJzlHC
SsvVc/MdxBiRMbSm7gXQCJYiup92auPW7gBHMk9VQHenW5dDeIE8hpAH7Ot2osZGcAAHEjYekwrg
KJIQynFiiSw1sv4DYg8QkvEFJ+le0JKN3VvnNfM/ehfwpF/lksRk2rADemSwNum6djtSuc5JjK5Y
t98FO8mSwL79DYJWP0dl2Rd37gV7ySHWcen5QMM0jCYxD4cDkMwtL7JnCA07OtPdMZoN2s/6aJVe
tqWC49bbasroZHMDSo59UR4UR5ReGPEtGsUtaLod2CkGAbxTuKunTtHO9NyajgNZfEF9kioJ9hMi
FFJK94ID7c2OBlVka7pvmgsyVF7woeMFJerQdLsHEGvG1/aFO2rh7tuPIRciqRa1W5yi0p4NHZKd
WkpcHBuI7U3QTMvNQDZdoLdFqbcDT8MdfSoZ4MxpuMH8TJxOavuwIg95aHdkqrPEYLRh0K6v3AtX
dQSQgdXpT96q8IeH8UJhLS5E1gWq25vpwmkdLsxWJH2CUFuDQjcVF67r1HEku2m1wxcPUHc2Q5A4
FxasuXBhByZA6qlre93eS4Q9wGMLtyIhcg0rpsDRDphtL6xZuAwEuxM9bgdJfuHR0tCGTRtdOLWa
tY5+bRAqzjk7yra5UG0top29pL3QboecbOtjfKHgtqsfOgltUR+5TRbE/ZU2qke8jpTeRZmFy3eE
NzRvQ5msciR1DMggRzIx+VsED7RW5nFVTufc26sm7T2ehoZTSd2NNr1xT41XAeJrjqKkSkL19vI6
vF6mWBtEFVQK7yEHIpIeZ6rDk9+gQtNJhmnIfrfA8iEQclkYCNzGayixtub+NDz2PWLcI0u+O732
+4hz1XF0PYtvsq5LGVw1Zda1b2Tli/o4QtScn7LVs/MfXWPX1k2BKMzcRIuPto+Fpe1ez/Hkokwz
oDS+NPAaA3Iw8LbsudilAElALnymr3uqXEhC2gmI5OTJK9uHkp5fQ8y2KSanSe2aKRKB72acGzsd
8PCS64y5NfgBymf5onxOainHsYU2nU2ibyVuJlMt1TXtmSF+W+EfREKqamuzQDvFWdBOCWdBi1Z5
1Tt98DZelLe82norjJ/LitCbg1MSL5edR1GsObNh4XEOWGNf+ceFg3T9gf55NR+tQvRE5LaOjPZM
BGvz1UNQo6oyV4wrve3K8Z1OnRuXblGaW621ByPMU0y6RrwuAXWeZtqU0Lzulx5/ny9bsjGbcD3a
YWeFN7htLctAbfcMqChKwLx+V7fLPF6F7TJRbVts5dbz7JYFdD/8PNbyFuGxLNqDLeuhtlJyTpv5
qoeOGT/WcljX26yJy/w24JBfkmo7CSiDTArgEZupkxUZw/GszpBhB/PMdCpzT75W/vRQBW7DID4e
WxPdqAxB7ZaMPWGkr8zQhO1n7TDser1Wdlv7bHeLZcyfY+H/uhT/he37p7nnfyRKXffd5+/VL7ba
/Qf+bav1/wgiBMxYfyL+ha3kf3yKxH1ypMQ8S0vQ80Pmsv/rU/T+wDcrEJAgU8VXt0fT/DtQyo3/
EPhfo4ioQebbwOH+iU+RxPVfJ6e7rxZnTbC/FL8KaosX4/Wi7sswHDq6pIuUh82vtg9dVndP0eJu
H7JmzDjyAKj+voaeeadda61O+ezO4VNYFF2bQgdxiuO6Q84OG33PE8B0Mv2DrPYfnP0QT7Z4/WaS
aAyTvPc3c1yYlL2zQYiGjA/1YZg8hA0+jkVCnb2hR7nQWG1zoi/UstaGsJEQUjWLfZdLb94OOedK
eVhUaTmnMoqqW+E0PTAh6d5vuhv12WdmaB1mURNzPWHCoBFiNe130QN3Tfx6Mfp2EIIAOoQVIr6y
aGi5h9apRfPahR2bX89NYaojatnhnn0va67hvGuHeS/G8ZPnjcOa5mU8bkmunWggCplJ4n4iZZFv
VOCMZ492INDNUUbIymfZflmCsSL0fNFEg/tN5dCqzZl4HiYE+zcqmAaOgWuv2rQUdmYTp0e3OM3q
CFq6U/vKI66xmp7ars2KFCjefCWDCm/gprN4TJdx7Ms9q7ISCKk108Gs1+96o8P6yqzx+omTVAi5
jjF3OpUb64Ib1f6dNyyzPsX27DX3mTd+Ziw6zGe4egVVZu13zJ5EFBaHQJaxSSEAIDCRHVnNyRx6
Vfk00NP8BuV7ewaasO2J8zI753nr+on0yuiuQVvN7LahkkrHZTANy2QW3bLi6yAZ4OHSOM7KGOgb
xtgtgR+9uknT+Ex1FjXV28Gdue9SN+z4XA4FLQU8OGD6ZZpgynTryvg75rrGUDnmLqm0Mm++TeQq
R8dhVdYnTpeIHKqwWa9C0neoSMJI3dcxq2nqacf6Gg+wNRlqjXZ3jmkOiKt+86MPZhLmZpYTwWrF
OudeIkMAoo9jbuRDL+2ZO3MshyxFDKLbxM4c68e6iuYOaqGzXgmwKTBxxqFjDLV68dSdRZiT91JH
flO8qprW8+9hx8fzLWhC6hBaINhqPigSGCIIn16b3aAF2QB6+jq2r8wWZsEVR2OChmRQ0AJznY3+
LwPq5YZwCVs+S29pAOHEq7Z4aIZivRltXRVn12Wj6hMqdC3PjqWYnHdzlJPMqeixsx+X8TPSJ12f
Z+2uG1OizTX6zlNkWH5Dml4SF1f657J1Nb27tskPNr0sl6NY62wgIp32TcNN8KDLpbxrBwZSCTkd
3RWO5/i0oakiJCau/5lilOUK6xPgCNZN28FZ82K5qhviSSwUGym1TH9cZmjXfbxuCQ+f81/yVjms
19/+37/ID/u7/eym6b698N3vP/Dv/Sxma9qRWviEcRZiDftpPyMYJUDFi2XMJo3ul/1s94oiTyRv
DUfZbtb/3/2MP0AaBMOL/wE51z/Zz/5Ehv6kBCJGD8vD/v4ccbhVXtqgpqWM2UPGIY0pTc++W493
cmugPVPvxuF56KxqSOfcltcC1s12sohwpwkItqbvxHCbA4K87h3vHVp82oZltDy57fCRNJWDh0j+
QU/l+taqQ++NCyhUp2RDzFfGk8uJyet2t2CV5440wyOuuva+9+ugv/HIbMuP1QJ1+uhaQd2dYkOP
4SYkQ2w3+ng14zNc9mWVBnbX3492MA5jGgW6zNCKOJn6Xvl7T442ncAqSkA+FWqcF5HFGZICmKyk
zO1NMsga8/uhEfmycKhHN4OiQFOfziK8ndspaG9NWETHzawgSGue4MTLfE6AdlfXNPhJuHmounm+
jhrtiqRkAJ04w6ZxZmMyhp5NAvBRq9IZ9lnjvAUP7FOFm9qwvN0rPS6BeM6sztDSAyhLUFy2ltf9
sIj8Zt5Kx24Zz1fDjAY7LPPrzjPxG68fM3um9g96QbOJyvjWV4RyWI5VfyTldwnvKpJiHtp2Qf2Y
I4x4hQZEpXLFPBXZtSPvBcDS8aGKDa9LGyXkiKJj/7M35h2fAWld9cYOOKDdBH+inTdH5nV+YvHP
JGAU9Hzm1C9TNhWkNUTEIHXukr11urzwr8m8y+B/kCMeWDexQg5oEhttFPNASrOvkI9s5suN9MNb
m2Y9ox9uIogvXVAtqGpGHSVOREh1uvCmhmYjftyT38vxZPTQ2WlVBVv9eRsnOFadk01T4qN49b6z
fhMfVpg6T7d5ZXI6lyRDp7Oq0bsYEvl4RWv7OrgSu/mybI6f0kq3P9ICLPNjzQHYfu121UpccSiy
d0M05Z8rQXef7jSTAXBsKmbqLgv1esxnqFl+tLLNYrfiAGfT6GvSwpYRn800420ULCRzW+MYvvKF
qerD7oJ91echkg+OiZwNHXreUHyLurzO5kj8CAlADBJ33/ARCaMvwODEZi4ao+CuWyK849xEpVC2
YXyuLvVDoWZKiQ0xLENQwcVaFxHfKxuQTEImpL5WnVcyRdmkIHy+2dY3nd8VlEyzGr9EpRkk8kkR
fivCfoR0Ei72B9zx61vPNG5GJvXaaMaBEsQlkVJOloq2qdWdqxl33I9r4cVXhHJQFSKQ1Po27xTV
YrsXjuOlhpwu9eRAPDLiG/pL1JnkV96LKcdgspehDodT5wSljOq0wQuysc+uE1VrZA/zIesQ+3JB
AtOcNoZU7lFcKt7+Uv3qgDbpoY9QTCi3fmd1e528hRN327aXz/ZeSAdMEh8CW1NdT8FWnkqtmd7L
MrDRF1xqcVLsxvCJGPKlYsBMuR52ef99jHXskXhtLR9KKCrPJFqTstiR1HgmEoJpXtFMC9IMXig8
tWG4vKI5q88TrXW8LKuT0aMakal0V35G5uxpy5ZenTz3zl0wd+NO4kw6BNGJ6SYkoSkU+Z/67P8e
LP+Fb+PvNuLbcf5cDr8cLPcf+HMjFtEfJKVxNkKqhkt79878Gdckgj984h8IRWSPhkv6U2KsZ//h
8CMQj/6MuNk37//Zh6M/LgZQslehI5B38s/OlZdY0J/2YSxRBHuEpFRgPUQtvifa/myOWlW4U7LQ
DTlzv5DHRAeT44eNCL9LyapkCoMkE+x3mvlI7dNuDGD3WMZu22TMOihH3JNlnepcEZQeDU2GL7Ys
shuXUI0y1VPW1mkQL12W1GVhMA+NBccqpgp5dj+qQLUHl7aNPvNOy9culytKt8ze1bzonL0DuOHl
ZtfCTEk0Rc4TGTc5zWH0q7RxkJSksTATgrZxjBgtoOQxxHc66GdtgLpoiSaDPihs9TUS3cUifLSz
760MPuVZ91Vx15W1oJsn3IIu/CLKx9oNN3094xYr0kz23XSYdRMRYqOz4aiqtXxlb8PDNqjoYWls
696NGbPwATshn3DgAHlZLD8/0lOep7PFvHWh6VU+FkucvSNG3mYcu/GfesiEn9LlF+szz2lAf7K1
IKIHWT5+A8Rp+ccqh6hzU0Be92/Qrc75qQpgTxxXCM6Hdm1KRrNhJvIkKtbOPOTWCqrGnyLXZUsA
TPAwTgXtT7BhDeuQE5+ReDgbVT8YxyddxCOEptwbzgYCUPY4dK03HmeP0ZqXh5E+S68xt0vbavEl
QGHIOM0Z3B86j8jUR375WFF1GggSSqGwK4PXmeNUd30nIQd1y7bypxNJoomJPI2iZTFfCzVQ/ms3
FB/83J3PFS3QfaU1D763fma+iG2p5jIm3uCjSRI3WdVV70NVsR9RVEF5yMFJMQax/eMooSWitKZE
xCBaHp11eTVUMWSOkWpnYudodZ7GIEQmDqlozmAYLb8LDdh7Rb+I2TFV+ICaI54himLIsb8+OqIp
Ym6RbTyYvCxPOSfjK9fGLJJQftczk69gQvpJlZe0HkyWZOlxgGitg7M/e+YWBWj4BHNUYEE0xX2m
HYbj+5VjVrb8TuD/on3Er8jvSm5DiJ99Tz5/cR4Tw5rZqlLjgQxRq0yk9DL1mJV9FPFNS7WAjA0Q
ypSLXWEAcPtPy7bZy61nXBUfsd5PB9XhtEDAJ7Yu4Tw3/whA0v2IFx+5pxXrsxUr8doFQYkJpu4o
hUIpm9vC1cFBF/pHIKN7bw6bh4YH8YRMgkbD3I/qkJOq/T1efflkzDZ8qpkrtYk7aZDOKFlIkewL
J3tX+5b1fc2z5qkVUfVQB8huk6z1zJjYPS+RVl1Bg3nBunU11opDfcEBov6Ni+sFh+6ST0TrLeQ/
6PZhBHnhSgeIE4K6dEcs/qX/DJZ0+jC2wVtVlO55zavh2rdJYtRdsR7bgHk63OsQl8PYP4bW7FwH
Uzn8f+rOY0lyK83SrzI2e9CAC72YNhsI1+6h5QYWGZEBLS408PTzOVk9xmR3FaeWsyoWmZme4QAu
fnHOd54iLVGCvBiXo0O8wsaWfb5ZFDH+zSX/q9WCK85AEzwgJzu8Dv16R/zJGQr4NUGQgHdgbcXw
knA1wilr1k09qIJlHfYzTC44BXiU6r/7mv6bJwOfrYal0r76Rd2/fE2u2yZOuaC6jrFn76scIYWW
tS5iu6V5dJRRuyDQhQ6YduUGDl8fDnU9wgxlZlOva8go8mdUxsrJWEQZso4XhxmB/d/gWf4alMQz
4fCG5cthow9lTv3LM+Fk1VzWVjIEhZPxOmmLLhjiLnpAUsO7Y11oKIgsXRIUJIOA3xINYTTqqy/t
/NWNu2mHvsh4xdZPeogUyqWNlC7UnLHcWSiidrNdDNu4EtqdlkTJP+g9/1axdfOvKIKYsD9Z4LRp
nPT/cU4/27qrv/v/HwCZV3PkP2cN3n30H+0vtdb11/9Ra5niN8iTXFdqGgdP4hWG80exZaq/MWnA
lQbr0jCxOlHn/AM2KKzf6O2ueQ2UYS4MGH7TfxZbxm+A1qDcX+GY1+rt3yq2rqXUn0ut30MA2M4y
d+HJ5G/y6xMJAJwzoIm6oGsb46zZZXZIVfFvm5rhjbk8dTgysU//9aU01MxUyS5rgyu66mCiGd1J
SYj5n77y2z/+0n+OyaKa/fVHMfnjrw8esyCOmL/CUTKgwrWmijZAW64eZyt9TPB9btJRKTaURdru
X38cV+C/fhxVMl8dEBLiwH795qI5VliNzCQX9vnHYHe8NVq3CVaHZGRWsBOSkSX9GzAHJfZ/85l4
tjWSB4il+csZVveRujS6ymcWY3HKZOyS8tQu6AD0EWMobHzF1GkujWWfmd3yN0foX9/X3KwstbHJ
UeHD1WHa9svpPS4axqqCT3cl0q6JKNFgxNwATK2P/+YH/a8fxfaUzyBRERAZd8+vH5VCcCHJweGw
pqr0azVuNtIFPW6y5fybd5L2+wvyl2fAZGaNpZFbEL8DzIJfP6ysq6jrUlwuRTMbky/roYRhYccP
qZZYVahEVfvuqDGSlVTqWuoviI32hTmU74WM9O1oJpDTMzTDZ7mM0TMzxqQO2iVPv3HZ6t7MCuV1
lnmNvm2GdkdhkAmHlU5L2DXKZMSX/ors63WBffliMEx6V7QkfYxw0uo+cSwDYcFR36uBKDojIsYp
ESapxzPrBCdu2V5g8j4ljplGvrVG/amcIrIxjUEy7NBYXD+bQmif0doORsh+uuj4t4Ip35gI93uu
U1fxLUl4Jyj8DhRtUlnR0c40/BGj65zdTI8RzLfuM7PR6Nuu47EgirqpvqaBaf5+yjos5H1flE9p
wrAFdnyFgqod1qeUncjjYi7GU9LWFMpVZM2G39tiRYGhGcpbBsPuUyyjlgbEU2Ta7iruvqQWkd+M
GG0t95Y+IUIpRio6BCZcSZM/xJx7T5+ZIyJa6nrE75Y9IgtekcCrLM4/CEYaAKpZCUNDc7KU4+A6
ZRtUTb98NlYV/1RtRZ7HPJOA5FqZvJJslT6qZG0y/2tN63Ht9WkIhswuvpx0QrBk8M4+T5mC5Dtb
1rC31bhEccUMd12T5AYhgnooG2EMjLQUhUV769C3wipgejcxOiSuTe+nDS6rCC0RKBiUsgzfBlNX
drIsrIumoxLwSjdzvxAfdHepetUZqKgVUOQXMNzxmLKuiBHFD4TKrdlzNCA+D/mZIpcaiuqOnC4U
lk2TG2it5Gwec7w80UbDKKNiSW/mG9HhDgtHDYGHmrL22iWWUQdxBKxboTPOdz0QtS9cvRUdyrIS
RD1oBaXGMlnz9+i09XMxZctHR4X5oqjtSkhHtSI640xGNzprjfXqmFIs3tjW4+Bn9ihe7CYrfL3R
inKT1r2FC6N1tnGSjj8Gp9fvW7XpAnICxu++7xjCTdi9WOpV6h15yn9LIBDXE+rXJ929TjsczcTv
TYV1PV//VH9iOqz13ljIuZD0bhjo5OIgtH2qYoH6gci4HqUpzh5lsDDkPTTyc9KPjKZ86V5M9zSX
N2xkg0U/O9Fjv4SQ2DZzV2x/f7H8W1XUP62Nfqmg/mWtdf28/1tsdf/xe5EV/6yvCoRf/g+WM1Y7
d8PPdrn/2Q1F/5+k7euv/H/9j//j5+9/yuPS/Pxf//OzHhhA86ch3/4VwUz18c+LqP89dCDGP34p
o/gNf1RRmv2bRpPDy0f7HSXOGf1HEeX+RhuBFJoeEvwsXSzX9B9FlOH+hjwCDoTKW/oqhOAt8o8i
ijmXbjvXrAC6teuh/+9tjhh8/3pnqUIn9gtf/PXGUvmf63//052VIb8k73fOmE+N0aFDBeWSQ4Fq
8zWKkWhB/T+4bbdV9a3eqLt0NvrQmN8xQTLYEoXlF1qVPOJeGtD9KUn+NGV1qEhEifFVy/q40MR6
SWJuI73GegWOXEtNCzdzk8IDnDdp+tjhTQw0o9+P2hhiUkOJRoGvoT9z4nHPEejhJuo7sz7p7o+2
HQ6LIP86iXLPmNs8MLqUJQ4jEvuQJzdicPezNRYeEpNzVQm/z+f7TnDkGi+K1nm9u/iFYu9liV0M
Y9eNQYoGK5j0RURC+hMRJ6DSQoWMH9xZ7aoEZZ4d1GJ5w0jbe+QfbqXGO53UgLYqPaOLXmHC7gQC
VywKQ5jCbGjj9xrcYTIdtOa9xwjdpM6rlYcGro9BfwO/z1TNq+aXEWV1sIBn39kYquFl8xCzOkNK
9ySLEtb69IR6/RPJf4PNJH+q14NYnIAVlcsGrT8V2L91/DokqCCZy5WdjYPTwHU0GDnbJ8Er1s2S
nTHd63N0mJJqfralTh/2aLs3tmz5OckRGfCbzfV802aJ7ldaOWzzijYN/f4dqZWQ4dWdottbKcqT
Or8ncITvCtiZz3XjyEe8pcNZjernvmdO2PbvbIfCTlVftb4heV2+CYQFfV57dfuQJR0eICKi13gq
PGy3hJlgNPaitt6R2Iko9cfqKOe8W48w8MagmYk0WqcDI1zWYIu+HxHdj45Mn1s0wHIix5KVW0tP
W9+2S/SMS1/+WOUw/XSal2jAOTIvH23O6Rw5t0NW3GIv8Qt5Rw2ObaP1SLYJECjHQcn8xC8bu808
u8QbshYee9FHWpDueR4YJBVkWs4looG0XjI8XVHl9SrSnaHWtqwUfMAtASHpvlk9oV0KJ+2Mu/GO
md6RDGCiYdEZ9A76zsy9RJqKlDMOuiHdlZl51zDArGu+UjgoeX4w8F90Ob4519pOIIcitJ1WfG6s
fWRlhFaSxZIYuxlKf6wMXivKJ4eb27S/WO+xkzvmdnnTlbjJdQzM5tEUw2YZx6Owas91u0eRuA9p
8bnGx3jJnkRDPm19tlBthmI0Amt8xynkdneWgROPXn6utwOtAUNmL86PAGG9ecB0FWnLcVL6H1pk
sxgE+GokdxGuukhnXCXbyG87/A1x5eHRwoWTPslFvW3X7AWEwkUl3Xglxhbwr74QIZKQsunYh8Kp
ipObrkhWm0dpxQzz9jpqSZAHghpL24FQsNABOcyzMgI+xBgPuMjmndIp34Ba06PpZLda3p51OXxP
afqOJDUJcVa/1uy3t0mihnLUL64gHmog6hT3t7l8aquMX9emce6moq6AS1R9gHRIhJWuPSbGOB7W
2eluyhXGQsv81qOF49FqZxT4ijMC/mtvRWc+tNAbc2c65xAqqKir73xdzOfCniYNE5XhSRE9mrB/
K1fxuGBone7zOGUrmhxitduNicIAHz+sg9XU7t7X0Ul8cgsbzxQ/NKaIRdQf20V5iHonYxj4ZpT0
aXHVh6D1401VdIOv0MCF8eBMgaEYCXkxYSw/IjAfcV3Zfj0KkkC/J1kSPmLNr4NxZDrkF80wvjg6
FsvRipMvTGkz5Z+mCG9FpcncJUf2yQqe6T82d69c1fdpyO2T1iaRn1ROHRIQ24c2PJ5tV3GbSjxp
Xt6ZStDJGxwmS5DFGMPAx0PZ0OVrKZzHRGvVbeYy4FHkqn6O0tF9ty4Mv1vlEsKqDqV8EbZ8pZAl
vzl6bcsDwgPnXqZfDTZT7J62j0XUW3jIst3Iw9FgjSEIx75J1YMB3Xlw8Zp/4nrpYx6NhhNSHpei
3pfx+G5lJfFpTrQrYv2Qd+oGNx/tDLes/pFi1U1iEADYW67ALEy9pNxhcJ2NczHhfolWzB9aslWX
147zTNg4q9cssGUZex12ti1pPnaIAgtfnTPdE2dPmn17Es56asrsPjGtB11T4xR3YF0cm9K52E36
3pFbzVZ+Pjn8eCO+z7F9SAXBsgFLSDxEpOSudOh3jhG/lSl8hqnyo9QJhu5kGA+0aNxgBG6p8Tuo
XVzGLK77fBtjj55c98a1EIjXKDpPRLRFvXxXOh5qeRjphs2C3VPZeqNmh1TwQWK3EGDjixz7LTbu
szkXb6k97y35hHHl1WlwsXEKHh2NDThKsYV0Yrv1nAjbJ+Fcm8Tt7QsI7sQ32spD64z+odewRk7j
SZnyO8Fn7421IRk5jtcdrle/tC9VPG3txPWZv10KA8P2yFVe3C9jaaHYiMBxkOZlZk8qcVFshzE9
zpncD5gb44ZCA6WpD0hj3LsVVI20yJagMfK3Wqkfo6n6YRRsX1obzyWCD1TbfskdrKzWpu7r8WGo
tE2SO19izq9eU+Ort9yXXgNjNsX9weDJR8MpiH8uW2uzCE05Yp+JPGSNnYdPw1dthHzF28x8mPX9
qodll3nGVLxq8TLvZ9nxLF7bZkdBMFjyw6jjo5yzfe266ChhM7DUDDO7fTX1EnRKdKfJVdtgW4IH
EGF0TuXiN1BVkdnFr9iLNsCxN3ntojnXyUObN9G8HdC51UPj43B77q1xT+I8X34jcfKnK7spQWWy
1mHuaMe6rm4GhEAaWkQVp99W2tfd1EIIQX4AHbkrcpYBxkSe9pbqoB505A3KKKC8RJussLcrsYgW
jtW6FTg5lZ8jnLIG8J+7pHdaKR+Q+dwtynAjrPlegU406xHpUVjhisF6yNEVqeo3AILtUH9ri36Y
uqMWf8Qm7aHOshAvyqxMO8KmtjkC3Y7HRm0RnZ6T5jw675E4qOMzxnw/qgw/LcOpOZjLS+VWoVSX
XU4a1MopixV2ScZAcZ9xofnORO/nhKz/NyK/pPxG9qw+l5NrZwSzal7dA1iB5t2kJbwuyvfsWuD1
LNhe2sIM8Hn6te54pFGhGZmXnUBS6AnLPmpYbABfosQbHrLJscKUfraOsm/V4VEa8mNsTKcUwaZn
t+MF0gXcr+NcEEprleplxu+TDsZnO0jfnVUjdLJ6p/XKRtVBDEXNrino1EWDDt4kfB1xEeb76xj9
R9XI3bQOldeOiq8x0heptS9iem51nTemVT85WRf2jrzXurNor4gQcTek33C/g1Vj0Vurhy4RB32t
bvEDpWwLCXxrYcno9vAsAZy4Vh9GaaQxWIjCypw2Teo+G2O7h0nUXpQibUoGOjh6cw5Ow0TAgh4r
D+OxnC2PHC30UWSScS0yp3Y2WIy8ElGYeR7KWeXQ0b+taH0C3YgTRzfI2BvsewY20c6iafcxg9/W
iJ+8sbwzm/YHAU594M5cE2uuj2mGNbRy32ccqqum3IhWu0H9ioT5y6xlEIELpbqE51qoE30A+eFm
9sBUp2J56LZ8oUin9Zwgy1WQpVI7Z7XoDlrbPl8ZTiA1XpiLPeewAopUO/Ke8CdBXVOrR6mrQSqS
swA+LxS20do6HOdOCsy1bCfHlmW+ZUPvETBokkxwEIuGYIrkKC01bMim8VZi4GWLUaQeHll37lwl
D2h1Hhe+cmVCDlNyqGRrdRor4QRdXxQeSuknp5ypdQdEL1O2bjPCGdk3m6ST9h9deoVADeonpWv7
ZlWc//msqZe4hKo9pmO1TRGB447VjCpQYmEFloZ/BwQOAw9FkUcw7ekuFstWNpq+Y7lj7gt8uiyy
HxBqxbewLPAYM2Z/atl+oXetgYPc4FbMb+Y1mz1La9SNMVZXBxbSnVU1qKW3kYZhmZFmYFXwLYaC
0l/yZSSV8jI7JDmzowvbUUdnsPbzZon0/Yo2bgee9BGA1cVxpMsN73BHNvXsbFqm/bBSMcWLat3V
Do0fo5oQrTZWZod2IKvs6F2x3NtMVVpPmFTsGr69JbPXjZhyxPJ5T+B9XnMcGDZRk/Uhd6N7kCcq
AmxCe1JE1eyTb1voHP5YfaUZsoG2R/prwIGSaa74UBI/NCvLbkEAdV8Mw7odg9LCFyg3UE1Su+ps
tCY7U7YOjstTbyPvg4tBZQATRKaDe7J6XmRtrHgkTioHczSQVBZJwI6j9gs6LbOqAnsWH6Po9E1d
DXKXGgJhv5xcb+0g9tjgYkjksreNRl4XJHV/UXEoddCOuEgo7FpiK9ebXub71G7vOtW9KSn/ElSV
Wj5+2StePWMdPKuNA7J1fupVfqpWCFy4vhi3zr4YbF+UVI+9ptD91anlrzDRb6jjFXQIi7Ltey4b
Hi8wOmbZbZYW1bNmsmLu1e69acXr1Gr3LLt3S2efainDXq8QMJYduPdvNs5v4NV3k2t/V2Q15RVx
3SOiuC76QFWzE+Wn4z4zT3vWte4BGfyjOZfJIVqST6BNH2bbvddl92Yrw32q89ODWLsBgFCE7Wp9
NDGPgpoSHZ9QMs89qWhNoNe4DtOvkib+mMDOCpxIi71x1DHXd6blMUDEwgC7mEGmng3rC8DheEOC
BVX7AmLLaS7MRlevW+9EM0OtKt4bbYhRT7C2SM3+BqcRbuqiKFCrdWfFVMyLuM7eSqfeuDQKa63e
d7w+jCI/4Bc9lOnwI5mrCW/V2nDIWEQ6Fi6HHlOLuT+gSH0pquShropLZHYXVAOBWVBMNevXmALz
4MXrJwgnIYYlAQtvDLZQEfJlChdHDVSYQnTl90UzbnoWvcwzlg9A17sBK9nJduJvQA4If7JjIcfb
Sh2/3N6S6Gex26425rO1enVWe6OixET1gQ1DVmHVOq9tVvIFqQ4Ag8bNPPYMvi2CONPe06y/Raa0
MxmP69cXibBkyB64CAFN0qzGQSHWQ2G427YzufO1Q6XpRxWJhFoMT8iVFS8p7W002xtkSUEOkpE4
L89O2SJQSkKtRZ5jAcjpQa3FTIgGXbzATkEQYjDe0DrabHyhE9SFwaKUsj+MtMZ80B2GlDdh3+wH
nZEG4XZAk4ZceotbnGJK1GWMtNu2TS5mOvm9rjwzFxx9FFqSN27moHugbN3FXTOcsFQklKLzHstt
R9ea9f0LFdFwcqX4NHjX9cp6lX1RaSfsutURWfG4EJpMJz5r+0RfUlA71+JE0RMcEGuDytqe4iIO
JtOa7rJuTK7TjAed7Gj+QV9e+0YcpoZB/OwCq+nHBDRJ1v3A/hq681c2G0Fe9o9JOl/GVP8J7Qrj
dz3JS4xoGxo9sqmnOLKmnIFUyaAJYTElxrCoBDRxP8UbO5P1LlM69V5GFfqJDg2vinN74QquPCRh
P2FInzEhjnUfjlXn1z0UFX7xTcGVV9zSn2p5TkDwImWut2rPKgosmxUgB+Y7v65UJoltqAuTInnG
7hc6BmOZYTLNk8kw5zLyaPgaLbKeLa9N4ezbZjE2lYGs1sTHf7C6+r4d8vQ0LPMCea3aTCyft2U/
H1adl3JO/geshSx/lG1D2i/SU0+bkhzaeu7wVA3cIeX8WdZdaGro07Nh2djXKUVlG3Qiu6m3A/TH
G61U440axbkM05nbvh9jZN5ZnL84gsHeFWnMef02LDAxY3BGbG7KbWvCUWEsvVwGs5ufljJdPpQC
42kO2CEaLrJU8JHEnzr5ntu40SMPlEPtOwnNFofpoWha6AAWqIdnU6OPriOCHEdQXoP5MKCYU/t5
l6PB3o76vpuNb/xFjIgWJcS8ezcDUtIzUIRRTEPmyvUMWPFF0aFzKO39xEMMuzK579QRh31kfvdJ
u73WKLo1hRFLt+yokN1zNR0bZrfV2uLR0T/1HnVYWoR9od+70NkCnDJne5i+xCR5i8p6P7b5MbXL
YifW6D4z5FkKbavOjKaWkX87sgtBX8b3khTpfVuq59J252t8h+EpUk9fiuity+aT6O/d8l5a1Q4d
9qZsVu2GwZRlIoDOi22TzaZn21J7X7ul87vMrMJRzYJGFhejm89p9KPRH9LVRiqyMpNr9delCVsT
XlblMdObYX05I+u4GccUryXsQQqZgBFuiG6kFllfGXocUHHuNI0RCIyhA6EKEsUjzYAmH8ZIoYFL
zTdFLQevQlfpWVToDOpJdXLuwZB4WW+9L5hueXG7odUKAHV9aTNZkcfMfEQkDnLQhqcQI4Lh9IzT
Y1FrRPUy7WFr6XVqtovVhSxaaAIAGXxCO/Yxbc/iCl9M4+JhOnoB8YvLN3K8STEQLPO2aZRRelX/
1pHMyVR6Qa/YiBAufrCY85YC3LNYRhk2ZBBvjVzMS+DiXpP4rlTe616EU9UxI4m/rw+YNUIoquRW
adXXvuAsxmHAuH65TPHDbDsHeDZ7NpEs5vHZjdvRfcm5f+ZIvRvK+j1HMgFnOQpFU+zdniN5gnDF
cREtj5ApAiBI/sR3n839eRyNrcQJ2U7utpo/Z61476AvrtGrxWACDta0OD+hVwYKA9B8KINyTXxr
UZHxD4d87jfkd1dDmIuHZP4pyo/CeV2K0YuSr94pj247htogfCt/69InphpQCLckcIWqsYLLmy5d
YW66jrZB0y6Gq2zysWCsVnXHMv5uCMrKtfLcAvEEpbh1UNFHC+CjROLavmKPpOvDoCDyNHOArL7g
2d/Q6PLN4e8QyXsi9H1VlHtlvC00psi5Neza0tilWJ+lad2a1YOjfxSDjjgzCcda3JcFTX1rKNtB
/B5znd9AjTpG9G2gH/VQswriYVj6rkyppTLcWev0ozTiL6yFMarH5rbAjsZf7xbL52nl1IMvui+c
leVEmVSHVhUvDXxbS77IEecO4/XpWdPTTRN/z+wTZO634qWabqYegmf5XC+wHamfWUOXt3hF1MNk
VHtlvs9JjOXzrK01g5XInYORjie1rRkKgw7RX9O136fN9FiI92LCZz7a92NnbLOl8qw5CUg1iM03
I0Ub3IAw7137aTAhBSxTcSJEdgth6Vj3N3g5AeukCTMnNsoQv7SadTKcLDt6SDOSESBQVjMgNrFs
MrTAa45vRghe/A4e1FuZ2P6qRLwI7yfjscKe6ghRnq0UcOv7IA4LA99+rwBywA4JoS9DjX1gz6PB
+kpCQzuWzXlV+eoYUCaH3Nl36bpX4kNFhZxkIVwlJw2r6rlYbwqr3Jjqu8JrPDs19WGO7V1GDZHM
jwZR1VMaFurCSyTi3jm4KKXTHH+BlGjd8s21NTSUepeuX5E+Q8mf7wpQAnJ+cQyMtaLzxqI7M2Ou
wQFV+nrRTNrISd+AhLoVrggLTd9m+i4x0gtLdTNni1Xns58ZlEpM11JnBGYs9rY0b0DOutELrwAv
sqtQxVtUHc3ibKnPcETqnnHRRk81wrh/ztWz3rH4ClPBO7Cx72XJL9WwxqaMRESxK0Zro6w5rmHl
uYUgR3oYGvUSzIwhQgdURaPvagAcDhirur20aJiqeCvd6U3P7la21ZXiMWLxjKw5VdXWASPLiLjX
OVhSjqkrwHVFKq790FbnAbxGjKviFoU/S22XFYhjepgij4pQZBCXJYtAozyPxdXA5NovyzLpITS2
HWg36sQpzOt1LzREBMg6oMcA9qLATC4NJEyeDdUOE5Hmj2OCuJ0xk02/TiGU7KMI+JRUnXLPgp0G
rTg1GkPbYjh1a1/vKqW5wR7zAXb3XYd7sPbDC0k2wNTGgrAc4VIWanlzXtz2LZ9fMcR1qGi7z7pI
T225+jqy3Moa/HRoYAoGvepgWL3J4YBdh+TusmxbSJRKa3nNcgPvHnzlu1IB8h4Mf5B1+mQYKiOO
nWEMym7utrNYIHNcjaeMfB9z+gu5dmZYwgwpB9ZqzWmRFPxVWLrPi/YsswucMmBEvbcqMqy5Pxe9
QMxzKvXxVusQCij7tG73wvlw+/QeKoYv0ttI7dnKtCGwFGoZuWmZJOf1Pin2CwzD6FVMx8p8YMp9
aUud+rtffWGCrkCyy/JM9g8A/RJf6fU315yCwn1zxubUWHrgNmzZ4KR6tnQ4Ssp9VqygRPSvKv5h
MDwOkDqELixH6CQ2xnoSr5kX6Myi8DvkxnhCKHOfdSp2iMnclWaX32Amzt8QEFmbfBG3PFt9mLEn
Cddk6zCRcJU3+mweJ5stUDe85SueqHzd6IV+F5cJ3jYr/Rl10usKcXZHeGB41sM+j3ey0+FOwY2L
HaUJ4BHSEWpMpxmHBspi70ZbcVks52x4W+VHrbiXiuTsUVGNS5GD0HfSfnwcV+ODIJOO1c98j05x
M7vt99DL/ZJFMKzyuGftxcTfZTwJOI+dyDzfuW6mfvSmYu2QxDsHixbFXntfmh+okuDzGtrMqIgR
Szxa5d52l3M36JJUhRiBeARtWnMSeaeY0f0KAXo/mMkT0R+6/7t1PIkaYhTLLt5lpabfXTMtXD2h
vL6ZEsm9BUIFf4n+4SYrmrEkXmg5Z+NGch55Tr9MoEMM1uixmkYvNIYut5C7HjGh9FtncpVDKQfN
DK0lhuzK6D3AErPDnvWCfrmBLGPModG+TJOzQ2344erAzBFgehB0nmN1pQUTmw5KXS7WG2uUezbE
m5jMh7ZL9o2Ap+eqFzsZvSJDnQT0cz5kEOCbwU1Oc96q4DcVdetyJ93a1nLUUH05HoySGOW0WWzU
xl4ab8yK4kUMjYE3lSnJtuswrQSqyCA/yVIXCudJ/Jhi6hae3SUML/OEzw2yJdtOVhF2jd4fFN20
QrY4+nEw+JlIE16Y0cJwj/zISc1NFDX1FoTAPeq96r7GRoBdPbJvmljILcxZLDBWKp7srjnnU6mH
tJq1jxMX7VtDb4NCcYbvzKhiTdT+QTJ1CZnoa7dTATTZnxer3+krujVvmMsV1YRIlzs5QkvwiK/W
Nqi6kh2KU8crde0hj5pPrJlafqkioTNsIH3vbQLI9D1eh7yx0CagyEyaily232uq5nht1+EnzyCO
IFAJN6Cc7FDPW6YrZcYyuEGKBtBAQ8mwjLRVq8IfwTbGGD0WFHPIKvNrbPDiF0khblvLfkaUh3Wy
iYDRR/kmGSr9jZU7i+m6GW4GsSoh/hNOj2rSArUB3mquqfsa55h9PRy07yhofyaVNPpdZU3mSXaT
/kEIdX0Eb5T/bOBml2DrqOxV9HfJpOzcqCe2wl0lkzak6SeDR383qUZ1shSGTnW041r0nI2zeQAW
+bMftebGdDGMSNaRvG9npIS8mpj1KKNBXTep+0ShLlO7abggMTNfxwoOra91nftNmo8OU1pVxi3g
rg1jj8kM0wxkRUJHA0JHYe4bJRKxXsw+iz64WIqfuDexo/ZRcz9Wc8cCZa0DAvTe+4hQE7Vci59u
BiEvgJy5sorFgsXbOK2yu26IbU9ZKd2urjguskt3Nzo5hUEJhUBO4k2rBnEj1Ui89fQ1+yY3yzPI
d7kVrSkuJf0DFU5DRVXjmxaBnmkaehlp8FacIvafRC1YPNdafSLV5ypJTJxtI+c0NEjV4Lq1LFSi
vAHVoJ5zZ1HYJM4GXDFzLEM22ghuLdQtN2pduT8K6MHbbFXsECWdeY7Q7G4gSCkHJtQUUbxLb6AG
zS82+REYioV128Fx3ljFWDGsbEzrSCaXe8E4Dr+66VHC6LQUuntVLc5ykrQT1vijmGKz3aYKlrcs
KlS/1duKRMkOCvsiYu1e69E/UpzZdRi5rHNpwEC1p0rtoLqA7ouHqzsjCUGAWtdLfDswAA4HQxtv
cwuOm9c7CltpzZ427tAnZ1NjGxzrOMZ5lGnlctFvCeA1yVho1BcnQrq6kWU674yycN7HvI9HX83L
VZJXmir32IHKADLZlwpPmDHDEn1h2oKkXbF0IrRHC1PkVGAGx8i9uDFTk7Zwh6DPbIfLAhpa68zb
GVMgb004YwQM5zGjDUujU6xt7cUoIv2WAY/boitqCu1i5fmgENIblfQHjebniEhCRXEyjWdW1Cdm
G8y/M3P8P9yd2XLryJW1X6VfAA4AifGySZAiKVKzdIYbhM4gzPOUwNP3B7n+LomixTh19UdX2A47
XKeSABKJzL3X+pZnG6bn6AW23zF2bm24+BfA7eNLFVPaqhiQDM1BNBunqNs7P5XRbcn5oiI94Spm
I4noA3oZzPBxwFcUOIeyiG6kW44XYZIvtbxW1x08lYvOn6gSl7jsor4Mvg6JbeziwfwyFHl1DXVO
3ugwBlmudbj7CKG5176/oYjUXlaJr32dl8K16dbJNRCP8XFQex4Cc+IuSHR4jXXJn5URs8io1a1h
FOOD1VlUXQjhBLCGiCaiPnGr4um5pVJVKrTex2gAn4hvCoJZXAMCVQyzxDmZPYZ0EnxnMBZZmg2X
fjK2O2doYGNVgeJJCBC/jQjbdmw67boo6fryDtFUqYwZKMA2/1c8hOOBgtyPoqNjPhuf3QniKtQ2
yjGpnPIruwBosogbtvfwvIxtWCfqxpI6U3ggytJFOdO4zhZaHBV/x64QmFe7inP2bZkb3YGmpbHW
KkmoyNiMUGtT3rG4zj2iJa076efWQUcCfj32ptxkRZU8OUVMxal0UQAjU4AoIOiSVLgBVZ/9Tp/c
oFaO1uFcjW318G7ManE98my7BZsTsaKdZG/SUD5FsZPeYsHt9r1h+18KZVSpuCVfNaoLwK4bzZuk
LDZ1ka3d3hjWWl+XCJ3b6dE1u6+YSZxVOczF0WJMuycH6bK9KCCBy0VltZSTJrstNzXi4KUpE/0Q
xwadf+Cga7Y/9JFSuhKOQaNyokF6bZsasixQdXMn+VImg7hqMJBhgp3m9EzqM8Ugf/i+UJdGKtFe
DBb4HQwgK1nWeGNbOumcGEZfX5USknylqD7d4qxAlpHb0coe0txjw9Dy0WAjkidNuR67fptRzUsX
LVYOii/f9SDRDBZsazb6cQYhYcdNnrWcRwdvCWcotGJA5NGsv4CeViLzQnPSVpn/Ow80Zz9S9qvQ
1pAyqqDkiVNPxaa3VNVB3TFBkw1oP/tHBp7hQqUpeT0TwRmoti/SKcT1N2i4qBBic91FsvHBOFGB
CaS1VYeeJpAUAUfnsfWvmW2cy6OmStE6+dFdi7CRLabTF6u41KNNy/5jwbAgydO62VQo60aSEnoe
S+Bodu81jR6Cr7QzlNpJ11IyQsV2ZasptfUhl9tYJ+5h6XYdJEm7ib+UnBHQfFWR7pVaIF+GrIqu
jXSywMj3HMmSEO6cP7hyh/6Vjg4xOinoD3PqIU47ZXWTGKP/o8ESVi0Kq1Ovx1Spfo1tMb0kaVrs
3EkdSV8PFDoFop87sDL4jgLDvFZYydc6Baid3vdRgTjGDG+VMc9XU6C1l0NHmRyCq7aBY998a4Mp
8ALXZDct0vIOylx0oIZVrLJBh7Ieym8p5wfexEKhYNgi8njofDm9pEmcHVzf79dFCrtxoeuYRFFn
q8tORfk34Z5djcDD7sD+oI5Nw3Hy6qlCxwpau74GTbuRcQKxmU/S1nJybacTEIAUSeYHYmByL4rH
8VoWyHnqyL7z6U/O5IP4W+gklbU0ObZedkpXeIq0wICF0/fKl+VD07rIs+KClqst2yecniioZKTW
FOha+9ICfEEa0K2wgq9U4BEjqGN9Bc9VXAA86q6l6tOfjsAoPdZWV24KKx0u+kyrVoC/mlvIUHwY
ZJ/yFbIzVtJ2giJaY/WmcTY6V1OO6Ip3RtmHQjN+1AE3MxR6wPczqGiz55TxHFpDCz+Yhtspjhue
nQW3K8AukC8lnvsVTFftC4vJj46u4pa2MEEylBZWA7YLInNkfPBHfMBLP4DZtSBeeXi23NG9dYJD
6tP6CC9d8wbXClSUIKh/Zbng6+Tvq2S6oJ69sK2WLQDBK2tbm7/mk3JZBdQpjS6n4XJp9qgO63ZB
NCGS2uzSyKPWA5lrcpz0J8lL74igpg/k2xs2KOZPehLGN74c/gVaxTSiWWKbP12wmE8kQYeblEIG
3XNa9HIB6FVhYx9bnl1qkKfTNC8WqlHVS90JLzKt3gRJ9KRS/gORM2nBjQNJx6g3tU95vawxnaZF
PQGEo3gfBSDSVeMSnla07MxgoSTTnhSAJ6Xg/xEho+lU8s3x95/L/x+KjH8d+yLfCvr/s3vy3d91
8bu4es5+N8f/qP8PzQH67D38z+6Ae1yj77wBr3//XzgLHTW/YVh48Zi/8Jv+1x0gzH9hktJxR9Mv
m71kf7sDhP0vtn4aucX46QwQSX+7AwT/PHb7JsxFfMoq/+A/4UpByZhdlG98J5gRSXO1VbZWWBUY
7sh30nQUJeJWYX8mlBnLI5JpZsWoM6wHKAP5J7D6ZzUrZXktyxu+qDPnR7wif1JwzlTaSwDRS99K
2GMLCvZyRQ4WqKokU3MkywE/4JIIDZBCdghv2yFN0V8j7B+mctF1bLh3LnLdNl6GZs+WV1BhfdQ5
NLmexCCEkJwkg5IAhMgKbbRXnWpJlChtpVWcVLW2yn9aGVoaymu1ExKzC5+xzXNy62yju4/sVkJJ
cMaWopHeWhYJdkGLAuxFZPXQI0uFS7eqOkEvLiOmvWEXVbVU2eLQFF5V17rkPNEm0nwRUJydYKm3
pG8cOiAd6o2Dmu9HbKumxuFp1IUhOSBx8H9C3d/lWyuXEKTG1gZNo8W+pi9T0HlOtSQ7ZqLtkylj
/J3osPGBhaG5rshyNjokVzpd5Y2da+HPRrGeCl9cca5Y9JRX9nraXozqHFojfncRAv50sKNlkyNB
QUuC76lCfj62dG6Rmh0Uek+PE0woEkYRh7ogn1cA+xL8XArilemLnxjc06gE6pWAr42Rjbftsxyu
xhLRcR5e0vf1ksru0Mr6I+0ANAS1Edp3Vmvu3QDxi+7sIVKvptYg2CBZV40lllNSPo1TdWDd6vWD
wkZ0N9TN9TSit/bGEV29PYS3Q5DH6wDIoiAoqdtJ2VxNvk4rB1HNwje7Dh/KmHydjEJeWaFpgOjQ
9moL+IeJ4dvjJkzM+4EfuUCs8QQrSGxqgLS3md6LRT/2HCZc2I1DXV9kkpOwnEH1umE8tgoJFj0A
xAWEadbucm7ltP4ujWnH9WOjHxKZWu4mYgO5t4P8HpqFp9fZU8n5znPnqMOk7uiaWZ0s2edMZfjY
13qxs6zaXWhjRXud78ql6v62kGNQHDZtnCQ4BmhQ1PtBoWU+2UuhKjTsfMLTxqsgt1AjFUIYD0VA
xtqKLRQBitpAZwVKJzDyrNxEJrmPxlTTOvXzueNwFdlQyF2e/gIa3FXPgXnJs/ewISxJRCw2pjXe
9WgAUCC33jC1+QWAm0ctHdbwAtpF5pPqiCOwXBBJZCzxlDIXojkIDUv01kxK+pRVNnaH1LHmPuG4
C9Nu4lNuiXXT8R82PUTwoJZ10yl+TDhvBasgp0nrjkHMrioqf2jo7XW64T9qoAToTcL4l006Ay14
Y3puGlPs26GUHpA9sZvRbJe2VRr0d2jCG4nclL6oZk0HIYROMukoOtgNoa0Y6nWTE38zZeIQY9hd
WLHiUyM1KG5no+lxVe6NDnKrX7mxZhVr+srPiZb+GoRGQlGb0Sp0SNXcGBxl9kVfUrtIczmXQ/nT
VV7S6yVueDUoHIF2NlUkEmtoatDRNUyiFVs2ve1AYw2hzVoXcSNA31QXY9YTnVTlHbwYGDtUwEEu
CzRtSdB3+4HIm+w6q5QXDflsE5ZoJC0d6X2kEMMwFu0DxDbHY+P5kNhludRod4Vt+6hW5E44rLV7
1fR38MC+jnaeKj8yUSHXs9CbIf6ONcSQEfA4FBJ+Ln4CemWHMeSgd5DWcy7UrqCrEGdD8iC91UK5
MehW11GJXrYxLkG4LTgVGddpTzpkAqydFQ0FuNq3tPZVnmZgdXwJhPYCigWBcOokbOCq3zWa65c6
tL+nrrISPcl9rkiyBQGJwLOk/8XvxwNpvspWttn0qOc0HVXfrbYxXo1CwzKxDAujwLRUZslz4Sv5
dZAPgUd/LPJqI9/Abiehor+ikI4euUg4fFOWh0nWacysrqBNCDFjxseh2HVNROom26NkuNTi6dAY
vVjxPs1iXql+0aoqWmL6CZVbLajMS43yNUsNboIyLu7t1vccSs1d2WzI5kVEq+C1dULCGRsVtHZp
XiV8LLel3zaeZYXOsCkrlgxMwS+SbBjWHEKQGz4YQdFky2i0730RfjP94attFvZ+xKhM36eg1i17
HC5N2uwnisljPOGCs7qvpAqopC9127zem9NWuuTkpZgsKkKTyCUAS0x9fSqqp6BWgTr6BK4hwHRp
eyHwbugWdtFPVrpuEYeBeZAc+vGF0VkW/e8U9i/YE+6g0jQJYq5iMybprdsSe6fJi9ZP9rY9l8jL
6jqaDIq6AMW/m011R3jsPg3FneU8l63Z74FMerJhZzr519iyDyqHg40ykvNoFVW6Nki6/OEG3XVp
mzjStEPWarsxTm8Tfasqci056UGDpZewlMCOJP3mUB0OuMz2wah1+NOUx3E0cRgo11UbZssgr7eZ
Hvxm8R0C3ELk4XCquo7gGa1rN947ykup3Xac3e2G8r+F686dqIFZMdVDLMhuSfsGKOWFkUVphNAy
+VmyThblgy5+OPjj+9BY1PGvDsROIItr9gZrFXYXxyYffZrEtFzm9AooSNQOsumOZjIZq02jLRUy
a6z2qlbu0eR8qbpthFml41NNFokXTL8dCxR6Cf/SVrxOVus0HjZZ3l1ZE4sP2hd276woNprX3rKX
tnOl28aBV/aG/eQyxbMRgYKpZkEnOic3ZzGe9ZQNGbVRv2t0uWm1Cg3Fz7Q2r51I3IQZDgBiOjOa
UTaSpozGmEIb0CBbrELC6sTwbXr3kHXzqvglSW3PyjSadyvd+FWrOusUnUFIWNyvYCcL1JeILle1
j0wPLw+l0b0LiYAT3ND3fLTdgh5wgTnM2Omavg519h/SvS5RVDdJtumsG7wRscnrMNfrQVnnFGdo
EBHSR8OsvI3J/gP9y64ZQH09LKEe1R6QBwGwOdtO4sKkWCZ7cRECm9FKZkuKT56Gz27o0gQFgbwA
R3E9yLCl3KnBHHNLGvdWMDW39AT0LYmD+a5A4LIJRvalTrcmZrU5FHHLu5+3X5vRENuYUioJUpDM
kAH5UX2rD9FdVl/bIWL9+fzrddV0rTvYGGqMdu2qFiDOdJiS/YJoC5bIIqEFlJVPEjLyxgp4Agko
NXcZ48UqwEaOyY3rym3AH0Gb63oYG+8DdiLL0TS7DfAmMpRGckqT+rIm45oQrHHvqOF9JUhQNPne
8f5tscUUpBjA8BrKFf+Gv5B/NfIh3A1Dw+w2fPxXtcW2J1ZhGTh6+BzqFqXE+EsR4LeluXePyHYV
wvcScxfQbraGmT7ojJzXEW5JC8+W7jwZUUfXmvbzpF8Z7W2lzzNepF7ZCeiMNj3rxsuovw/FuNci
deT5cmOIsY23oU2dRMUPWTobUgnH9RRgMmBzPEbm0h2YrJTKUxLHwhRNBohvUvRIkvCzdamoXwW6
VZTt2LHKe7jlV7GkugwV7rFR6y/zn7LqlCNygm5E+U4qwsHu2ztUbi+t0j8OLsWOmi0B2oieKhvB
tS07qWukzfclMbNVGq8zWWEF0GjsZWBqSS3CT4W/Ub/XjOZRqkQVFz+alNeLk/dCibNLNbWYAdZ3
rZHf3G745tT2IejUlTVRWYikuybM4SKPykdZ+FdGZ266IrDWhGpkHEZyE42KKh4HG6iCZSn+ynRM
3G9TxZqr4iSgRbCkPpRu9chY2eG0xGQSVnM9BGFeYPIgJ+woU7DmUIC6XMoLw3W/t31UAwqT1cav
NeprSNcHDP9jtKLnjBI7BVC7c2m9Ob68TJgrrYSd6lPAQ+zFj53lZLW7jgtnF2BwVjLK2wvytMyO
41QcfpscHAwmqX7oetRnXRWe1ElZC6H6sTrGPkALn9p58xK2xo40X4/QzWe7UR5c336ACU48CB3D
DL9Nb8kfJsonRaeMU+Kb0TUieUP32op7Op+0RnxBWxkhSDCZ5g7zWHxpSXbXFOQ3cJpf9cFYyMI2
0SssYF+pjF7QY1ihAFrbQwnvrxiI1hzvcIfSKjGupjAnupXTAzsVVplV1RTf08RawaLwBjK3dZvw
xb5fOiYaEN/chdN1QZMJyB6G/JVoX4JCWXVTfhuN/TIq0bwUNZu/1pPcIyO/nuWCWU5UpMnOmALm
QQ/U20kHUWf2G4OvWxIAmE9wmGbxd+gYB8VSnpr2mlC8+8oMD03AYSV4HthPeiQWrwPLOiTYmOJ2
eCp6QbxcytdjSpTkoRwdvg+innDgBFdxQ0fYj5QXS8AtpbcIpYNmRROMl5YmzdSjxjgSvThW6c8k
cI1uT/+NbZ6aFJxwSESGQh8IJ/5i4+1kITQke3GEGP7PNIxosAVOJ6c7olRSjPSov40Lm9AAivrg
3H9T0tV/Yo4P7uowN7hwLbKew7LOvrsqjkjCtNrspfaJOFlW9BEPeL/c8d4YU7TlKupVFMSDG29F
C38LgwpphEtwvRUFOFWJMUpkiXbdc4ZDLGGSi4LHTdTFkl1W/axyRmSXFzqpWNp+YCgLuu+NAnmk
H+ejVoBEnNkQfieZlXyrhjYQHqSxx/jVdaSRu6kOrQ+rlEKXoupaNNGis1dqgUbKtmoAk4mJz2+l
h/TOsB59ERMMDWyH6ndRucDpukzlzI+6nb61VBAOriq0IyE9tJhKmzEzDDKzoDjeIdfi71Cgq5TZ
7KgiuA9qITeX3VVP/8Ob5QSPsJ5tlm6zC5Ck98ipO6i9GJDMsf5qZN0MiaxTn0Kq6BrkLn0U7Cdn
kK3nk/58xQ8bHmjplXs6+ZiN42qy7zPbZtLQZU0eYlkmD6Rnm49gM4cXxdSIuZ7U2k053IG4BoKs
wlpMm/lkMUjaswjFzThfV0bKBk4vjImduxH4k1dVdkUsQ29mnWezYNhLo+e4yUG5tmgIluYDCOOe
lWVEa4GgwRyUfdxgMF0CqzatdWPlA1gtlTyhFSY0ONemFZlYImbIsvHKW/Zn9LJDjBFlphIgMztL
StSTNnOaEX6jHDde+c0tfXYyrCMtvtdamGRsCWbacwmdBdMG9ujniJSdJzTOkKHTV0r08G9i9AyP
hhwDRxpKOVibAbo0ibtwpvtX5jQ6ilxZjq8s6j+vlf7fRKWgVP6sGvpIUfz3r//67/r5x3+tsqh+
bn83b8Epr3/8L/4cqBPcZrZj63QEYOT/b4iMqc3sFIp8KAFnwv6MAf6bP6dargkSCwIvOhONX/MX
OkXX/2URF6s5fAZtkHbw+P8fMebm3zVPYDMUoWHN/PW/30LbjrgpjGkLxC2WaloU8F4rt2+5KZab
ZSRS4fHjt/QkC7r5NqLysXhzc06MMtdX39RfX0cxhAGSeuYJU/V9T2chBAyTU01XSleJQFSKQXxX
uq7gm6dGew3pwKLq8f5MbShmxlFx8/nw3Mfj4eEZ8Jetu44gKf798ORCZiTpjoY3CFVdEU7OuquF
whN16Zy50plVdnSlDAVqkGGQbuhHQ4mU0GhdwdOSVu7ayKYHdFbmMosxbyH0jxY99E160NG3z6/w
xGPk/sI25CHyX8QRGq7ua8VMM4UrJKeTihf68JLO3b/JSP9xsnwk/KGXAActEHlhE3CPLg7Ci4Wh
hlw6lTPhfpRp/l1h3IUGMXmvIsr4+flVvc6Lo7vJ+6KikLVwMxKc9P7BuSWJpt1gI7dsSdXUzBaF
OnUwKvi+XgAaTBW/QzGf2etO162XYcq+R8h0sA9q5eOZ3zLfwo+/xTB0kEawJI8nUUOhw9bCwPCy
fu6gWbY34h73qRwHCFuWYprGZeE3B5PfTL4gvIyosL4HMVUeRcV38fnPOTGluTN//5q54/GGd+Rk
SEddQxGeSfWb5KfmGd+PulOLRg3PTOkTc8sU9ExUF2qrzuv7fqiW1MshkPX89jQuIIDkPi0b/d+B
Lf9xap28Hu4KaEWWRBix7wdJbaoi8Ep40rypO9jp1CRsoD/J5P+VdfaPhzqaVEQXOzh9DOGppGCh
/wkpnHTloQ2aZPX5Qzp551zBbWN5Bdp41HYivY8aEyuSV1JKWhU2IvZBdM4fTwUUg7wdrGtQnE1r
vrVvpkISU7ssyTImGB7fVJ5N47aHuLxl49H8g6GICTDJj7EN2ijzBb8ZKuQxwSuwSzr8WftEapOy
mZwMwWvj12dIvB/vncOnjaYiOWoOrcDjWdeRzE2ZoCRo2S4vwoKzNyc6eeYJzdPq/UvNoxGurr9+
Gvg2vL+gEQq9KgoNyJCta7+tRsSo5S13qVrUQgcydH7Eeu9vPp8WH+f6+0HnlebNXewklBXbZ89q
+ZrzRL2ppyak2u1CA1d+Zsn+eBvnRwUPjWmI73ne1bwdC4GBNMzaopYxgD5spYvQymj9/edX9PHD
4ArXfJ19Lp8F7YiaLDSHjXVvNh51TW0jmtLeAP8zFmLIuI0aTuLPxzvx2EzovGg5bNuE0ns0OUyy
TkJRa9T5oBZQjpuKYenbkvow9cMduK9u5fpBcWYhPPHcAFfPN5GAJKHrRwuHDc9NuBk8qQS195Lw
62yHXKH10B3WZy7wxA0FWQx+mIaFq0Jnf//YwrAC7SF7LlDt+uvCrDvCYwHlFCUFVvwFcFg+v6Mn
PrV8ZU12muxbMPqbRxfXBEkj9QqFbqLSqtSbFuWGblUmfsJBQFKJKkArVlGbz6VtoOqp2669dbWh
uo3cyunPLDTzaEfvJfveeauGAIBYqqOVM2pzCGBpW+MYF7SQZQufb6W1bULaax5Ud008ZpCJpEWa
WRxrsXHmdpyYYKzLMy6dCoyN5eP9/cckjJI8ZPzObf21wDzjpQOsU86Uz13shls8ue2Za/4wvagG
s4XQ53UPtcScs/X2VR0cohjaFkC6rhFH3/QRDVjihOGV5r//9GEzFNRki90/OVukSL4fqmxF4FgN
Z96BaNHUy2zdv3DoV21rqwUOAqbBuBjhv8Adaww4Cn5ob5GMdjs7HarI+/zXnLhu7Pa2cNGWcvXz
UefddeegMzp4Sl6b1RhmFbu6M1MtfKjMIj7zUfnwWlkAJznwcHCap7l+tPJOuTP6ionOuFSLcFVH
McJ4JZCPfkilJBg75+vnl/Zh9WU8na+K4QCopf999BpbCv332mfFqEPX/ZlwRl+7pJhtPx/l9Q69
e1sYZg6TwVfA0UM/fpxx7/ugfgcuq0z8S62Zs7+KpEg9sEw6fSmjrleJ7JpZTxGuxyqIIZ3JCFe+
095kShKgo4TuRg2mjVaf/7ZTd8A02Dpats5R1jm645ae9pSIMIKaxNpA6hJyPRVpeGb3OM/XoxvA
wjxvgRjC0tR5ir35okadrwQpHBMolFE5y/CnZB9NSeBjtu70C0Fn99CwpHo6rdcN4YmucmYSa/OF
fPgJghQIDkgs2+7RioH4L9GIyWq8IEx0HEyYhyEMoM0sdPOySyt0CGkI1StwpP3IHHVvmoGIUCcB
XK5PtbYpoSCf+SyfvC0mLCbXnvfuxytKoBe6neQdb5ZfRLRTSpWzwjioLW049DEbUTRyQ6WxXut5
667GUlP8M4vah4XUQr7Fp5pzqcXO8Xj/UaeOqUh7npqxVl2X3I2FlQA56hzVfZkU6AYAJ7Qzr/mH
FBbKaybUcioNQtBcP2bDW52KbaVIie6yxRejvsqLFmSw4pFetrAEqCnD2iIQXcpwvJzpA3myFfav
Hr9uM4QLk64tGZ1n0i8/3gnoN2z8WOpmzZt59CaEriZDtabpYdai29Po1q+aUqtuJoMthBJPtOJG
u/zx+ev3ccFjSmKjYy+hCdU+3rKMmN06xypUL2/s+HJ8SRrkRmW24tOW/ekn02IFh6ko+G5aBovd
+3cww2+N3iuZPGDe9a3IoMgKQET3CX3bjZ9Gzn7CG3eGU/9xhs+DUiWj5MH3Y07YevviawaBbxWt
HC9yuIsEy8Q72qLNJh1LM6eJ4UQbn6aHWGA4Ga9avZzOrL0fP16Ma7Bh4sNCZfu4QkEXy4zbJJo8
te4gSXJSvvTtovk21Kl+ZqiPSylJm+xIdB4ld/i4iFaiYmc/NpEZmJo4bHI/esrh8H4+YT5ej6Gq
VHd4/UxCUOYYjbc3tBy6IAgcBsFaXN9Xmlmiiw7Fz6Sms/X5UB/nJkNxClBx76kqu7z3Qw1jWEst
hHGodXW6tRoDmrCiRazZDX2QMBpd548/RvMXUlU1a/5WkJZ2NCLXhbCyHaFmaupG1BVZXUNvnlny
Pj6neZTX45aBHNY8+hgNalB3ZD7zoiuJ9LQYzcwUZ8n687t3chT2x66lUZLSX1OJ3nzyiJ2MBjxB
o5cS8reG1WhddnEgz8y5E88I152tsobMRRn76P1KOhwamU0OxKBLfVsUlQWYxa/uDCOEjaBq4sy9
OzH9wPxx9zTdmEvjRxsmmXQxKZmMlzmRshOxMtOrjTS3F8SJnvs8nro4x0D9xFNiu+0czfUmbak6
N6ifFL8NvZi+cQz2RlXjG2ZPfma2n3henKs4Scwr1fxtej/3tMCprWp0WtS2lcuZqSWIIay6zeez
4sT9m98lEOgIK6jTHN2/AvFoGCgmWVRG8DsjDY3NjvjWsiRd/JOB6EBwPqVAezzJlQ4bo1aKzuu7
Kr+rBqLVmPgI9Kfuz1ckZoMQ1vwdJx746KyvOFkfOb7aeQDgyxtRmPi1bKW8l6UUZ56RPt+e95u4
ubb991j6+4c0GaEeODbH7qq0g32PqqmGJDlFchnlEE1xVUKSyBRNA0To1hjwbQ7k7UUFb7TBYthA
M525TPDZwbhOtNx0AmVzrXcIdMhrmT8MSl7+rs1e17HMZ6MNI6ZIbO/zZ/Nabjm+DN1is8V8o6ej
Ht+yOozDXil6zxwDdYVkmFxi2bZfR2IDVqabuSvbn+FAmTEpe72J/A3G2fIfTMX5ZmLNdqie2Uf7
nW7kQDvqhCUWBvot2CAJpy6ru6B8ZJ4Z6sSLPO/z2Ok488puHs36kYB60geGHv5clRxy9MXIDQOl
3NcowxdlKLATfX6LT45IS4EUC3xwOBzeTxQTd6qBDxZaCWWTbSRmXI6LxX8RoGw/iKQMbz4f8MTy
YbBRob/DJol+3fHyMTUOD3wcvNAtCtRjIzI+3YrPzJwTl2XwxeKRvW4C3Pn/f/NRaVPDH/sBGEsV
w1aIh7TbVUlcbyY1qq8VGA5nxjs1Uw0StEzKrxyJMDS+HxCIcWzpRSuhJA9QIMaqQ0ylI/smJ/AB
mYfynAlyXwAni+E2ql33h9OxCfoH7z17OGr0fAkoO5nz3X9z3VgwrVQEo/RUq9VWdZKADqKmHiyF
gd9eGml4LXKnvxz1kFhlCyVEG0t1SaPdoGjbATPSM5UK5DjnNmIODQd8s2MfFF7q8yriV6BPNTl6
d+bzfGK5n/tRKqcKlVCV1/Xsze8eOb+gfVEGr3TGSAUdrsiNmw3aDfHCw88/n4HMeF5pV7DddY6m
vDsEiqpmGfcoRPgRFmW1wMgarP/BKLzMDs0+1aLb+P5JkFbhTJigJZVkCAtpExe70u3Dc/Nu/rQf
rZAsj2R0chQz6bEfrxh5OKhsQQZPywLr15BWgOfBdSERTXzL3eJvJPFWp7D7OPpZjhYXtMdV36hA
woT1og52tjHZkaxHOwluTKMnU3SkyrGBWNs/fX5HTv5UtvvsUQwd8fLROykj05CwEKRHkWPajmWU
7dOgjjFX+P7FQN7totNK48fng56cWOS5OCq1SAsr1vvHUGHpJPS3QL/WJl9qNP5LVUXQF7hTtvp8
pPnV+vAk3ox0dHkNFc5YLRgp73OwS2ioD+GUDmcqIaevB+cXbWuBjeNonemIJfUpxUmvcMBg1Kgb
s0XUYpLOdTdOziwnJy8Jmw2lDzrFuL7f37w4gTSkDCxqyZBo63HW3tWNWp65pFOjzHVTah1zuf54
91rZkg+G2UjPGIaOtNsQuksJdOLzx3Pqxr0d5eh9TDS1qTTQn17GOe6+K2AqtLIYn+CfQEv7fKyP
PQjaK2Iu0TLpiKA+7noMmjGqcdAOTINu8AID+uFCIT5m1weZ82WoXW0nhVN/lVBVHvUE1Td+8OjS
yEbHOrdCzDPieF7SOWP+OzgGLetoXvYIuFzFaAYPVH7KSg8uJFPDL1KDs0Mq3UsvIi/vEJBHbTOB
iouC9ehEZ+7+yWdMsYgocDbaJHIfzaTOD1U5ycGr3arcmL3WghNosjNfkdf8x+Nrpa+lWfNmjar4
0YS1S8NB4sotb+rAvpyyILkFw6tf8a1tHLDxVruLmsBexWOS/1AcInR9UqK+6pT0nnGDaOf24acm
3dvfc/S2EjBkD8TrDSCOQe10NTeAfka5KnQYlp/PuVN32HD5CFCi1xE5HN3hJGFbQiuED8Eo2sXg
G4iSwY+cWeTmt+T4BiP1mmuSnDYJCX7/HOtucHqwM4MXs2cnURm5oLEY5t7TrQFIJfd6HAd7dWyo
VAk/Bu7951dJn0enCswGkk/J+/Hp2Qb2FEAwI54621V9XC/LJKvvPh/lRB+CNwWZFXsp/sLV+34Y
vQrhJjgUPWoxhs+pbgaRZ0+d8jAiZYRhBTx7KeO+waKVhz/NBKo05C/EMdsJSveXQW8MOhG+QmM3
wt6enrkLp76k3NNZUWBTFBdHd6FKKmT1vTpQzFDFJoNcinOstW8mxyGet8ARaBiZ+fD5TZnXieNH
P+8rjbkihE9Df39PgqCLdPjGrCOQ9FbksmAiLOJlZ5nfiEh4+nywU7PZ5s7ThmBXjan6/WB60eH/
GnldaBiTilABuVZjs/sHXx70io6gqI9dSsyv75tdZ68lOD0j7qMAzBC0OcDNlqCXzy/l1CtjW/rc
O6PdjhH8/SARwmq22PQH0Fc3T37raleZMzW7fE7nIrmErBFfEDKgDtqZyzv1xGxUDKTHEmfHzu79
yDTo+hhCNG7NAAdUSBTGripJBF1lVoJHNVOz5PHzaz352GyLqit1bMQaR+tdVehdzy+S3kDMDcSk
xPCUPorXn49yalXlilDSmZS7KIO+v64orKHmRBD34CZhYG2ku6MV025VfN9n3rRTD89B94SwlRIR
AtP3Q6W1YaHKTjBTBGK4SrDoPfp2m28kkQGrjMcOJTgavua6L/7BraTkSh4h4jjXNI7egFK1Gzqk
CvsVISMgfKVYZllunOnlnHpg1DSoR3ESsjl8vr8+oJBW1KcQUKH5FXg8hgxOhw4Y58x9PD0O6l8b
dY2BHOr9OCUf4dwqOZdOrtRW7uCOF9YI1f3ziXFqXaRpyUYSBQ837eieEZNiarUhJSYsfzh0kZ+S
z9FpVF5Vt7ZI0oWD4qvpcEbjcvLw7/I5Yug5E/R4lpR5i3NIY285dAauXjOv7Bu/HZtHFkdr4/ey
3zZIQC8m6E7XgxvmN+lUff/82k/uOV22KNRVqORQYHl/i41JawpN8lakg6+vSQSEEW2p5XPc+NHF
OOXGL1WfxDfOCc1Spg1WiOB/yDuzrriRdU3/lbPO9VEtKTRf9E0qByCTIQ2YhBstsI3mKULzr+9H
dnVvg71N17nr7pvaa1cBSikVEd/wfs+btvZNlMPI+vNH+d2X/fMnebfjpaXj1Fk8E9A7dcfgXiy2
qS+bD1rlv7kKmnHOBmoGlPbfhwJgLKyI4XfC67mHiNtHwBdXY14bH3y7v7kOMSvRM/V8ooL3jd+6
MERdqNZY4y9VHMa06neg85IPntlvXl2avLDQFnkbrbF3R1Gpwzu0zdhYW57G1E3vTF+KIit3En0O
TcDIZhwLvcPuz9+Uzzvx7kzndQVY6wouST/37TuTirgpozg31kMTiyOzRvHWFwZcV+a+gy6c5AWG
MlgHhfG0UCJq/YO7/s1OjkyGqiOi9kUy9O6uZSzjLI4iY+0bnX5TkAht3FJOty4j2n++099eiaIY
ISMdIF6Yt3eKG+wcAeVGEqS8ad9YXQO6utFudRP75z9f6jcvDEoZj6OJQ9BDtfj2UiAC6wEvOGM9
IS9bja4zMKkTh+s/X+U3J5NH5obAAokAws93X50n7VBK2zIwNndRMvmOih+i1OvAuJVw26nKt/EV
/t7K2kZlCeXvz5f/XYj85vrLq/VT7ORkKnZaH2RYKAGUMmnXXfcW07YgQhnorPA725ndUGwszQXl
O0OS2vmhY30Wibb3GP2tcE8IIitSX/78wX779H0MftE1Llvhu881lP0McopZuLgqGGQdcYxxJ0d8
cPs/ZDBvlw5xN0oU8hBa5qRCb+9fdzvQugoz8VKDEXvmAlA54YGxsoz50ZwYVMvxRNrZvUd/DK5M
fFe5dZWtlRH7qIC7sLyKNBoqQQsvRmM632jtuy6RWnTNblRejh2mrGSMPfPsPcRG/aIpfOamJ2/0
nPPIFGm9TaR0F8vWKKm3FWNkT1DFGAxmnK3CnkSbcO4OY9zR5rmbSOpbJaJDETN5uOIzTNgBlxMg
tEJqU7YrQhRVPClwnUEiRwQkeko6vTZEpNC4KJAdo/SUvzGGHFNQo7RybwM+NzpMdj3fD9WcUlUr
Z66PJSh2NB5YwWjjDTJsL7Jhwl8QCihShjrOGK01hgpqjxhc6mV6lw0Rrj9hgSeKn1WPUs6dOCtt
E38RZVBWCwC2YkIpe8Q2KyVU7e1yY8JsBxLFMoUSDyauHEPq7lII0PmFhx8t3nMILjHoqGhX7ZWJ
69Ma/U4UBb1VO7fhyHgLqPN2YDrR87GbYVp7zIJKJXZ2b0bJaN9nnsJiyB4mCMDgIM0VeZfWAMpN
qBgRFuJ1kiQCp2KKDQwDQde4rBqtPtm2MiFYuPKinpD9Q/5LcCLIh9i8LSld4B4UTiBwtZ54CfZA
h+uiFdoG0HscPnG9CD3cEyMz7fe5WKCySa/UJ2UnVrs2vIxyddTSUN5h35elQRGG7iF1XFA2FvTO
cacSyBkiKlJMK+zMvEqiKYZKE7PXn1P4SZnMbIXCn2GM8+bQMFIkmLRWchnv7Zq9b4bo67IYaOHa
75apPiPs3eas93SowMIttc9h3fcnOWVdFrgDXYO915XOy8Qb+wwdb7iWBqOUHrxH2s/6IFZkOvoy
HJkOd7pVQMlILTlg8cHM/AqNjdEGRlQtvszTWIxMunuLK22rfPxgEj8aHzvPa7H4ANjEFGTb9hr/
zIt0nfe6+TqW2FxDPDHTXa9J7bVKKLkAyWBeBXpAyRurg8b6xGYJN2GGB/5gg3PVVmVEsSSgIBg/
pWntnZtJUnyrAPjdDMbYp9dh5FoPWdLAac/RJYGoj7GsXXuWiVNx5RUodQt8NrCojgCDnBfupOQq
t6fkoex1maGUGMLqZgRal629jg5QMIMV/2q7cVVhqsLULnYAdf8ETXOozxpAXCAS08h+iLV86HeG
cEIR0EYyr8Ev+jaNzjHexuhptE2b+zOuqNbEosTmrYC8lPm1vnGlmwO80mb/OotyjdFmQOxBYrsQ
U3K+tHyl+ZPxVZLqXJW+2b/AJdE08FV2kuCjmFkPCWp+PEzceob3HadJth7RoMgNWinDO8cbr8Vw
z/cI6PDNhRyl1JzcCNZyhL0tkpSgDxk1CBhlx2jAgNBz7luJZUGsKk3aUbLDMkM6i4VPPjagZ0SU
5urYaYIG8hhjvbhu9Kys14NnY+HgCG2wg2SWPkYvWow7gAaPK1qBgY/lmtSlBHuvK3/V9UWVgmOV
rE6hxx6IR4Vr3JkcnA68j2Dad01RnimSpAxbhF2+WR7H0bNvtXhoBLCBmRHtaXBwPprjLBnWRacY
bA/R4E5sOFQoVqj0odDYVTbscPeCgE0rzJkvil6VRooxz+Cj+e1s5RY4So1aaKgXZHLlqB11bZgd
MG063KD8vhozz8FrfQwFrbX/Khvm7DxUUuteJeUVtS//1mYrurOF1CinNb7aOImTX6QQESA3wEgW
LkQq2bjifooNXCUdX8l7EFM1b1ReaeUHMeIvglAPrQedJaYFKNAjoDHfnnQR4kZQ2L61Tp3olscF
hMAIsWmReo7nH3hzUcpmbYbZV04lRrBTDXdjBLlQ8dls6k7dfz/hF5Lgv0Y9f4x+fqmYMcdjtn33
f/8PoYXX9bfytpXfvrWXz/X/DeRCnaLavycX3nTfZFv9x6fkS/VmRHf5rR8juppj/0X5G/EiBSfq
tAxR/ed/DN9U+z/+E6PLv5YpJNpGLtkh2Sq/9feQruH9xY9SOYYsqFNqWMR/fw/pGu5fvN2MU1Ag
o4QE+fCfDOl+T5b+FTXZ9jLt6/IeUdVDTcE8z9t3qUz6CL8QVeB7wUZWz5TqLVXAcxEuoKGujPN1
4+nuxSTcW0+HB2hm5aY20/giz0E9ZZaTnLmJxIyi9XAjTTXv4OTxy1TJ7oJZEx+0XrM3OiACCcfr
dSQMAqccX9KfnvvNjw/887DxEsL/fBvLGOfSrobTTK2dCuLb2xhqC3kfw6KbvAo5+SeUyWiUFgcg
FTAFBUo+NYZ/lCst89GL/p55acHEENXpd8WNyNa0tpzKCJ4rprGmn79yGIN0KIYPMou3EfSvF3qX
v4BKZEAnzKONZeVPcvGx9wr/7s8P8HfX4G50yiW8XSi83j7AtiO2iyGjbrSac0oO9C20VtYffE3v
aiLfb4W93KDzxbu7DIm8vQyOiXo111R9JEZS6yjH4qjwH3DT2fmdPPWyu5fKYISgNbbpbBwLb7z5
830uX8rbF4XKAUkC4EAyNSra7z5A1eNbnWLUSVx7yKshu5xbQVDaU0/oKZJ+kJa8q0T9fcOLeNmn
BUZZ790NJ/ZsqrkMQ7yOcamu4PjFBeNjCiUsh4N7Xfq2WpE2Hu0ufe2d5vbPt8usw683jLSXIhhL
fKkovkuLTA48a7ZCGgR+fVHbzVWuzWJjOelr1NXzMXPsY5IN5a7oa3NFvPJimemrmcB3ES0OQUWN
W+6U+Itvcrw149m66SzvqknsY+EWwMOcqznNXnXgMWXi4Tk75eZqWmwRMYxLcVQFuFcAjLvJDKNe
Uan72uewj4hzQAWG5hFgqsmUXXJrG80TCok7nAiOzIIdiW4VDkjRfWoOEMDs9MWt8bNrZqnWy9UG
/B/gefGDZNokOu7dUFXmqh6No9VFLyFKUFhj+qM34YbUL//JBnl/q4dwTJkdITSMPXnmMJoG1JlL
5aqsA2vCShQ0+3y0ZOWtE8WfrvvikKTimCoP+/LlzkRqXU59M+2tZtnzcDKDVjIsMG40YkmmTllZ
cVduOs6XxLfBMA7QSxZ7OSqkVw2ji8FsO4/k4eVD6w/hmkwQ4KTBk9OKOAVMBYAzIlLeicU0vmyK
F7CrV6ANr5CEV2eZqubLPOv87WR7dyAQRzB3wPo8TJZhxGLPaJMvwXsu+zUnD1ZZ0JYEHDr4KqRI
s2se6dG9ZJNJ8k/S5bvqBPQ5p37ORzASjAKW7xVzrEPauh6hESqlDhxQnrpG0NWewku+0HGZsHAk
iSFJW2r2g3F5yN8f4wjjFltr6I1xG033LtkxyBgewmRW/hbvcX8HOsoPvMS98uPc39lyMQKYIDHW
cfICNzoN4OzX22XWDGkIll8KSvd2UCbWxpV9rHLH3uNxrLAyHO39wGOInWLeyowrpSAjL0PofnDp
l9wuw346JJ1eQZ/QNk2Tv3pDfRIMnn3/7Hnklju9dJf5Zuok4/wMdBWwpHbXjB0W8ynLVcd6maw/
fsWzZwZSNIggUpMfoG/pwcj2LcbkU3OGcd6xcJIKc+NRbBKTz535ybz1Q3Wa0xIWWepk6wTzl1XO
0N/aUDwnP6bBb6bltCsVS9AFqzbbvABQ1161iKpNBdoGJkwGgNUpsTrM68At+DKRfXK8+kkNFddg
YLJeTCL4ZFra8NshHi4sGh062m7o+KGw5l8vy72LM7maemxSemQIKwYd+NOd762mInu1exZZPhcv
iXSu4sG4FOGAQ4p/Rz0JrCWUxMvG5IWf2bd3CSHzqhus4xz2ftAoIDVU4a7K0oDsmSfuqi39K9rf
xwXPuxJO9GL6PJipMrhGKE82jhoW+bmm8aQmN3kAg4Ual5A2wDe+DrAO0+7SxJkuIRdP8EzBeKFw
ZYm685celEkAk/ZOn+dsHRbaHUOQuLHyb8yoem1V/lJGLFna5ncqNrTNsvm2rZutGyVPaSGOsDtZ
tILFUS4vPkXVamUs6KFWG4OWLGzdEL2voBJTRUPicwEFdrwYgbOtC0czV3MEhA0ReHxltt0cBtTO
0pWr+GpsxYcklUsv9ZnPNORM1fZ1/mK3DndQxGAeErhkWtN0ATY7xRcUYueZhcrDr1nxKpUn6cYv
vdmdZCFPebU8e6uCAO1gDha7vCdezOeuvPg1T7Ae/b5Otdq9K3J93nWpRzNh6nycDWR1Vns9qyKy
eW49L4nXa3eAgXm5NP/Cz/J661VT9qm30vxz74ZTRnk5nXa5H37TBx6tGPFX0Cx+K9TFMc/oSHFk
hs/YjuItu4R9ob9sjc1oHPCNoYKVFbaxM9XQbMhjhmuj5buco24Eys4mmA5GtpG+aZ5bZeSvBsmr
DTNaYZFYYDkbAW1cY4bzPI1RfGMCAcBdEz/5bjEvxR/25CQlGFYEu8bBCnGWMKJZfDLmhMSn1ya5
792JndbMNPy28dghuY8pc2UG7nCwZ/Gkd7ppR4ueDzH17PSFeZTw4Fbz2FH9y2qQwGGSqgeZx/F1
ppX5xmY2mTGobG0ZhVoP/iJdiU39NCKU36uxqbdho9ePBkNnO3j+06WWWx4skzR+UZGWfUp07dlo
si4JknT5/lI9LzDMxM9JYEKx6YfG+sqAJe6HhtnjOcNi6XOXFR5F+WachFqHxuBt3abXT0Oav4wj
x/OyOdWIxC9MDmxv5O/WvTx9PxaJW4/TIDFKVGkdKH05F7NQ7jHUUKvCs6/MmfewdFkGNRuGOQPN
FYUt9xbCAWoIw7Xdt8kTHjPe+vsekSXOlY6xwq1Wpi9RXocXdRQb+IAIvE/aaDlT8ru8hyFK4Sta
L/vxSMkwyKrktavFDXL+S1m5X6w4fyzdbI9JL3jEmbNUjUAyqrIAqNdDOJcJCw7D93qLAGoi6Mjx
IE8YOjXRtO9HihHAYVwSlRDSZaW74YpFdy6y/hZ76GIrctT87WhjizNwhqhBjRdlzbZORHnyyuU2
ha64KOsRH6/5qUv8u6mOX7AEYIXJ5LWmeRUYSOAoafG+fQ8XmGQ+TU72ApwNJ8dEwQDH++ODSPFt
+2AJFH3ILgwIQGdCS/Ne1G4WpHrlOMfYgrNXOa52N3AlNs30dUjwM59h9AUU2D8SgjlLhvcmIkZM
uKjR0PkC3zDeB4jjVKpOGTj0uG5/HSfuum3jC9PqjyF801VtAMeOSiTAOuPcxCOXDtoSw8XkyYp3
zIAyC2dxns+WSchG+VOXDVTnZpvK+TaCSMhYqjCCWKnzsNW/2F6roUPSHsh2b+1a7hvDq7eofS9i
Lbo3VPd1cdU0IhdcIK91n4ev2CG2QVwkYEkBZ+Z5P17ZWptdQKkeV2XIxm26zvmwxO5DwqJZ3jk7
teBos+uk5mIHnbNDqja7nrwa/xkJeDJAqU7UmPssyUHNweBhxYs8a8SXajY3FMA+GCf8JUFF72Ew
F77k2ACxXHL9n7szVe3Wjko8be0IgpA+LwjSDOccP/lXip1EZir7oMH2vVf47otligtnBAoQvFLv
216iM8u2CXNmU5cnxZdjUfwjtDVjP9pQKKSM654vdidBkVu7PvSulnBSzGzohd+LoG1JAIx5QWcS
M+kDIdDyLdO6v5vMjGIaR2nBHtKX3vmU4HKDDPa8EvlrU8uTicEwTpXkNal5HD32eV8BLU8S1P/L
sS9ibLTByxyFRei4hJvaTORQEIQrtDmrRHBI0CKgNdLrLVEbScv3mI7RGT+YcZLxQGYik8/WWSa1
M7og/GZpX9UzP0kidRpTQ91VYIewlhlSLJ4izuQ55Bj/cTKSc8HFI6CawJSP6N0x9FMS/PlQs7Ey
JQa1kFPB9ydtCewUNkPZS7e4xS/hlpk0p8yZIea6CqR4as8/5AP/qKj2/6VZyDLw9e9Lbg/Uzv5j
9Vxmbwpuy+/8KLhhCwJ3jjloJqKBQjJB+7/qbaZF4QxtgscapBH8nWXwd7kNVxAbuAEDTRTUKIQt
vcO/y22m8dcyFoPqBwUL9QoYVe8YeH9i4jFU9ma3dQUJOmqbRUMEFY9uNB/8533AIbUjxYFqYvjZ
RR9an1vT6W7qBK5bhzr0zGmo9PeDa6xsvJH23sxRlstqWxa6G4zwTCSNvKhjOTuHTpfWTteQnfuZ
Od/gVT+ejUna4G85CmuHun9ttvq0Rwepb5PCwVA3b3AbwrFsIxBfQ3nPqk3HHhr4juau2BP3csrx
bMfJ3ibZb7WrYXY/ayQHG2Rj2rbtOY5C4vdr0RrlQ6ZNxk3VmdpRzI686YZEv6C7XhwIH+i0V/he
YhDSy/jBKGL1BN0phkM/b1IMRb3uMhwrTOvai9TvvzUc8Ku4cz9FhM2kSDO1a5z4nILanTmwOVvy
SSQn0SW32JgcYhs/3rzY2RMQZkLnZ8xBLuEB3NhV+Rw6zVM5Ny9SAq8W3SZ3/f0Q1ofKHbfJUN/g
AXtjROVNUeLhYJNSDqFBRAxNzal3TrgZ3JvSS29jWd8SI9G7KN0r+ncbCJqrZjI2aJn3WT7eDN4p
5bw0kzCgmbXzRv9APeFAOAf9pMOvrNKemtbBOF4Ux1ZFt/6EDYtrp0/tCImkLR4cbz7Embuf+vAR
c+aHQeXnoYFDSaXuSXQ2Ueduzbo8TpHcwn2IAyJCd+VWjxRshxESnK2F132PR3vB0N2gP5r5IWq+
jfhlVU16yJrqk6gwJqiLaI913nYs2iTwIoGHtc0nSbzL2CheGxQNuMWuHPx5MYo5a5R3LRquCPlr
dqcUd9/0fE6xluuzdZte+8kKXcd1F9mbRobPqGK+lu5MvfCoifQ6jbPNNENOzoLIOLPFTVeqtSa3
8/zYl+ceXnixMdMOh9zRT5DfdfFcV4Lm8LVlAPKeLbnz/XwHcbYEXt2etFzbSo0DPKru7fCuMneU
QT9JI4QsMu46ke5omaVxcpNo0bkGeVeKFEGbICmzr1pqJqL0tk31eVYPYdmdW1I+zS6j4IV9hhx8
A3CaYs584RbWUyKjG7Lh3ajn15NGi9GquFIDP5L0JIjM/FzLnlRvXNC7O7Nruq36FIwTb6eB80fv
7RqBQbLlRVeoKy6KOn6yxTNv0J6i1dbo9cdMPKbeJyPme2rOqAo2q6IfXulCHfVsuC17TDBws4qy
ZqWP5rlbnkqtoV1LsQMV0sar24M5+BfoAO6Tzl6rtgZld6lARnlZt5UGDmz9g5G6W2u49MDw2nvh
gLEf3GnnT+OBxH8vHbBg6QUGc1tzQTbQN3NLcyeSlpAgevKp6iOXC49TPty6y+KLPf/O6M+a7pPV
fCsgXZrpVgK9L+10O7Y9lSDw+t65I5utp6uDWaVbp/YvK0SnKxp+VRkMKcXABBfusVyRBNAthRNv
Fte2Rmbr2meTCO/pYuMZXB80vD8DQ/OPfW3vNefYRw2PQewqPzoXyBeGeVcWmMOV/Zmy1caOnybL
vlGtgo6i8t0w6p/Dpr8yff2B4YsvhpdGmC8N9JmxY6VMA8Dcdiq8tXFhb1UNTrc+s6KLONuS335W
WHV0ApNuzFcoglv+ve7rN6Yvg1zDOVyjIUiG0qqVY+Tb0XiZPEw/nRkLPHc7SwpYS2HToXzdfxY6
wgYpw1eczwJfpzrQVngCp/BJzJSwOgr3dVl+rWHXsKGHlPShn+vCusBfcevEwy3+INiCe0a/QVmZ
BFmd+w9eWSt2/vrJD2N5sKhbXsoWp0Dl6hi3+demNh+aiVjLGjSYHFrvXXchq5VsI97hvfk1BvkV
GvnB8bGF8lSX7qn7HRew8KoyDF4O96zgV1e1AzOuNcRjVs63rZ0/d1V/pSCQ7ptY0u9uS/3Mzoz+
0NYCXtlkFVcWJ88nu1DiZphM40roJyBPtgrzNe2v9ZDqQZTcx5GTrGsV5by7jYHdvbtV/uXgJ884
J2LgVxfY1hpDtorUGTOPx7bArCGdqnutmDdUKnZUH9p9udMybAtS2CrtSIbhIrhZKRna5CfD3s91
/wz43tavmmrTRMkDe34eFNOtCNdz5yS7XK/2IvVOeFPeVxYe47F072XSwDjny8pc1MVd0x2K8iYp
YJCKJITRbSMNUsV40Yvq69D3X+bOvANjvcdUucFPLzvzSv3a0hSAckM/1U4dPtcS36eYekhLg2xL
JtqvWebU/uMyqEBiBzHtd6JJZpHakgUydJKJOBQMeiHJPw3Ms/X0AUeO9lwz0+jcM8bLdH7GZuQ0
TPyUQAGU7orCWxDg87pM8cmFEFT0Ps22eefjMbvOInNCaYQLr2HnV2U9EXjAYl/QsX0/n/TOfNWm
Rq5mw2e2PCXTpnYcMnVEcx+v4gNSq0OWh3fkAU/ZEB79Or7qS//EKO/z4IsbRiC3ptV+jcfzRnyK
qgFvgsUbi0PpjrJGCfhAxyPX7nXMTOgsiUpPdkNFITOuneIAvxyZTfbdinEw2b7zWzOnnmACAwsI
uq8kVpw7S9nNNlyeWE47nLJgHuIcaXSXbeyxpqf2M6bX5rrHzveA8RhFVBoHhySmGu9wfuM6hgaI
Btpas5r+m6W17tZDIb4eO0TIoLi9FWXa9sJt468YZ4eEU/OB5hUuGzO+rqlR9OdlaGeHWDnZVeFM
+i6hUrJF1YQXj2qpnKY189nyTBR4iDI0OQWeS7Q0o6hwvBHHHEvtBqfc5aZmQlY/1eNjk1iHyK61
oPDDG9OlJ2BCWSW8sNmnvDut9a9VLs9HthFTH86kYkBrbCXVSP0qyl78Cg0GUPuOEtt0hTfvLQiI
jOowNRg90454xEUbsy7ukG9cTAgivJjGaN/08bY2y9tmjA9zmRpsbG1O1UbWF47defuyJW8PWs10
ryjzj5cMK+Q3nlx2zyZDX5K2WOxWxlQeC0Rn0Aovap0WTDR550Ncn1rcnrZmcqb0VPuE26N/77ti
mlcmPTcqCOPQMXsXhZsx5xsfmrbYNUWudnFjPuAYhfO10l7/q6goU2i9CRrBdG+1vj2f9IIEVkNz
1GjdeaNhc7FMxI/1dCmkeElUsRa9+NoRaDI9GIjkb8nFP0rG/h+lkS/1oH+fbj1+K76Vb1Kt5ef/
xo9bfy0gH8Y+vGWY5ntC9UPaYBl/MTOODBNZAynXkjT9b2XDv1IrQ/yF+JcFC+ZDwG8T/ySzEs7S
uf1XucMF4YHAdAH9LVkfo+TvOtg1HGcbqaCzqnwt1nZIFGR9M2dWzIkTtX7U03MZlzCZMpKWHBgh
K+wd40bztUv1Mjp3sJnJVhCZNOzfzbJhmC6dW+iMokC86hZl8TjhjOcGTRxND2jt3EevymYczcKs
evCwd0VuNIA9rLEVqDR3CDpEdB5+I+bC2Q+lZ/X4AUmGETDBy6aJPxKHfX9vOBHGf1HexCYFEiVT
DZfezipkYPWxASFTR4mVUcbW0gW5B3gP2rceUW0OBhMJ68ELU6xlGlXGh1bvtOEyH2jmr+dcF8PW
zae0WLIcT93YeuJY58gPY5N6/SwxpKunJquevVan3uHFzuLPioOzF28MV8uolbmZjeoN4l8sdukA
6vUQd+1SGQ0BNwAiGjr7GXWrp98RaNiQCzJpzhi2JTaV3HhPubsqPpem1/RP06hGeY9v5WgEtRyL
idpLGRZLBywT6dr3oUEVAdpgc7qac5zZjv4c+k8jZID6nFyxjy9HwNdU8AY0NSlOrbY2hTZ0RUgS
NAn4Y/C7aazXhbWjfkO1MIzIfLaSfFaApKQDyZvBblfLqCAZA+7J3hS6bjXrKW62AKH7Vz1Bpxtv
/HnqBGrbso7je20Axs20SBq3fr+OzAIqy6q329FsD3kDZgUzJ9Rn2RfRU54kM0hLLF+KtrWKs9Tx
KCs3naWJW/a+ckchV8aBrfnZfajX7TPAD1q+GPpQoipbohG6L/m+gf2QnqPJlcWlGw86x1Dp2ieE
DdI8Y1jeqS9KTOajMxWLKQyq2ULh2Pn5EU91qHyW3xxrOnY5pjXE3lTAHGpWmtmet6IfNo1XdPei
HvxTqxf1C15f10LW7oMepdoERs+kB2/K4otA+dkEltlZIFvBdp0wPoLXMaZWfqr1Ub9tItCHZV/7
j8A1ossIu/Nybddkl0Fj+xXCzK7cDol2a9Y9VvP48O2nJKcSYU12+zTYY33M48F6EpbEIU/EAITx
4Uywr8tnc+sNGIa1GmdjMYhkn5W6tl2cSMyyLs9RUsOlUDgxeSNBNKv5ldyx2mAWQmo063d93uK5
1Qnn4LQpf8IS8hMNwU/9dzFwbo2vGHTJ/TRVYlOVxHgsjmxjpcifb1WhqirwRzvFA0Y0i2cXntXO
Ji8z3SGVzs04yNowzS4aO6G8kNDUNdeeHFpv29Puza5y3RjTjenUcXHiPUiHrwuY1Q8KNYQAH3qK
0uvCjjTnMUoVtceUvgZ+ZlVuE5nFc1iuyxnu/hWO49Sn6Wsl7rVP5OJs8E2kxFPNWfyaIT/t6fU6
9afe6f2bcUzki2dkrbuKM8eNA29sRctfSqp7X4MThUEVMiw8Utqel8kHQLGRem/o0CnauUa9YaXi
Rg1t3AZVapD0Yi8uToPRSyC5hkmgSHnUmljlaeZuY6tKyudC0VC+yKyhSs+onkfGJndcLKnoaUZm
tRr9Ie4fTKehORZlPeVms4vS+NDUHlrmcJRqbvGUbpz8mzuUIr2x6oYKbGtWUupncyOn+ZaAgMaU
3zQi38sSw+hyrSjjRSuz75Ev/3TC3fw4Mn7Wkr2VQtGC0SmXG75wBfxaONDvtGS0AgEAuF2IqV2r
UXJxoUis61q2X/4b14Hxx5AfgjUw2m9LgTayZqQYfbia8Uh7qeNhejFk/BHv+G3j4cfdIFIl1mIY
nebCOwHSDOs5dxD9L6Yv5hnwxITEKC8/EcoikKgzdTmFLIo/35rx/jBeniFQEQfFEdzn76HBz2XO
fCh9j28oXAmshYknRxM3PR0zM8ud001npcmOXha+sVXjN2hDajNf1fSpPv/5cyzV1J9jguVjMFri
LGpotkbn3SP288pNTYXFalRGFATS6MBRS7nUm+T5n6/060vDDBOkWBiKrsH0zzuZlce+mVQGvolt
VPp39hwa21lNHw0Q/3o/zIYJKtuCKjJh17tXs3SLtMcxkPzMXxq1Pp3hOCrDw9SO9T9eBRC+4ONb
PDk6Ue+ps/NkoxhwMKe3mV7Ze8jU40F8xOT5zf0gn1y8aGh5Ltict0sAFY9OCodAC893gp/Iwsqp
Db32RmR5+xEE5DdfkbPwDFnZNMV+oUFjAeb0EXiQBQZ10vSeagCe8R+8B7+7I+JQZuh4Byjzv7sj
BHamlliDv5rNtIpXuGi1tLv7ciauqgAFr//xa+cAnV4wLQuuxVyauz8PfWEzgDKVe8oc1W2FhLUL
yyff/Pkqy4f+eRnhbQM4xaE9YvlcxHonmnQZD4bBavmr2KZ2pnrqiE7H4pZa311Upf71H1+OtIBO
jA94ChH0u7Xktp6Z1MpxqUlrycNIar/Xcl/sZedXV+Y0WR8Mrv66RYIZpNCGSJPdmNHHtw8xmqlO
NWqisO7Hzipvo2dUApTve+NqcnDDE33xwRV/fUu4IopMDny2OWSo766YRCZ+Y1wRj4FqO7sNFQ+e
A9XD7CM7l9/e3LJpwAiGRPIeQGZbpUIcOLp0mKFKZdkwbB1bdHeuR1cpMtLk3lUDczx//gp/d4O8
/KyChXmGIvvtDUonj9hBOnfFjG2/0+pEbUSdNVtVk+7/+VK/Lmt8DNjd+Se9Nb7It5ei+FeGBL3h
yqAvtk+QhhFnqv7sz1d5vwSWkwRtBoAn/oeV8H7nbT38gd2Cdz7v45dMZhq4waLctFPeXxe0Ybb/
jeshzNctuJTLBvz2rtIwyicvpVvnu3BsY4vRxQ5yxalnW+lWlLeKDx7jr+/JIj9BH+wAGGSbXL7R
n3aSpJu1HlKEtzKY2KTl5RB6o5HM7iwxDhfS9+nnTE4zfDRx/Nvrsqvoy30iUnh3o+3YG3LqsBhu
hsK6y+vJCMocY9xS2u2XCejZrVYxw/jnp/vrOyMcYIQwbjngIDC9ez2txJ9cTfn+Upmlx6Fy3XwR
DKd9sDv/ugrorzD/zyy1zwSseHdvFDJ7/FOET2cNA1qQmV/Zg6pd6o/hBzf02yvxlVBw4WKw1d5+
e32qS6q4gBUq3VC0mSjoraxZAWntGb744GLLx/75OMB8DN43LwkLgYjnF26cE8nOcBjzqsJ8J/LZ
CTTlfvmf7J3JctzYlmV/5VlNaoQwdBfNICcA3J3u7BuRlCYwkhLR97jovr4WFK8RnSrSlLM0S3vP
FCEpJDjgwMW55+y99hgZdPKM+hPhzPuvCos/oDjdFDhoaPK8PbPUrtpwUUo8ZeOg+uoUEpgqKveT
U3rnqTKAyessypwRWBEceG8Pg2gakXNp08oNFxTZ6DwYnMlZl3NgKVXpEk7ucE3TwY4fmau0BDyq
HVZXQ0GNuZ15PMQaZmHiNIlK9TPu6m8vwlpSQAQViAiOPp1gpxl2aKcZV1mNb4XM82cLRfPHT8X7
R1EIF3kSb3tQMaw9b6+Bg0s+diTjhLjLlLMKpPVVpKKg1pyuvp3tvnlMcBJ9QtR/f2oAVEnNgB8D
IIzze3vQUbFDSaiC43Vc1l0s5iLo3Dz+ZHVbl+c3tywYDg6iGnCyeD70o1Oz81rJlKmzvHYu2xeR
zJniJXlGJyrRi6YJ2lAXykXcpMTNCcDGn8UUvntk4E6jLKFWA8OzQknenqW9dEnRWzXHJ9z0TEYL
bQuz1dBrlDPT3qXHuvTxl7n+jUdnrPGIEvFIEQ3/52jtQa5fJzHLvNfYsVl+McMqXDzeHZG5X7R0
dD95P777GrH3W2x8gOtBwELo9vYE9droMZpZwtP6EUdBCM0E9OIfv6TWo7CiUsSToKMdM/Hzdhwc
oLsC8WbWEZ5TaTuRmZ2vVbqGY6CovzehGD55LN5vZgEAQ1hjzaMyIu/g+N2/9CG2/2idEkXYTLXp
MbG0+9K1L5y4uxPF8GwizTDt4S6uUHt8/D0eWabYwGMdpOymOUSJqkLmeHtl+37pR23OBeYN0aLD
Vpd9HKXSzxZkrlZDG81u+vS66eS4U/Din0hfrILijz/G0fdL/Yirbv0YVHSEMR7DXVKtKnEoY2ZJ
7RKXRk9GEb3wPyR1/DyKhRZ23d+CPzGPzjXPonmpE7fwxYRbKmli4tOWTPvkkh4tBmQCsKvgm8Q0
iDySn769okmpg2nTx9Z3l8GNtmVouU894szcV3SjndEPiTHddnEDEHyUc748fXwtjx7N9fhQTteS
h3KcveK6Dv9Sagk9qp14AcDAUFe54c0x6F5lWJO+VRj/9n+2I+VovNsgtzlrWgevtvWb/eVoFi2y
qJys3u8jxhAZlz6mw5vKwrPs0fmM8/yzTvxl3eFwADjgZK0CPKCP5tFKNzEobhOtHnzVcBSwF9rg
lqNntZ097gY1nfqDTPE2w91orfmucflAG6KOHWVnubnSXJiti1MfJO0wWE+tCg4yMAfUAoGtR9rd
YFVFvCqX7BqSZDlOJiH0mrTRdVvqtznXW3WTZlrtbknAI/TV66mcK6QIqpn+/S3+70zw/4iPXc8X
1T+Kp/L/dv/In0pWkR9ln/Tz/vt//f3n/i3DJCuJThXVxNrfWfcvf88GkWHC9GcFAdFAtYH9+d+z
QbSW7D7A/mOYdtYWDQ/uf2SYtCAc9JS0Obi7zD9yPeOv5qb/5S7VKQP4TGwbeTlyux7nZ+bDiMRb
IPcmHHSfJmdNa1xEdfVc1frixXrOooCgzLC+yNA50Jw8AJs8r1MvN7NToLWWt6jqV7vWbF/BrBEb
04+IecVcRGcmojAkQZUTbrXkqev1b6AHZt9MqsgbTLPCzNI/DYnuN5BTMsT1S9edlUKsQnny0Mzm
Cemmrp+kt2562WW7FviC6c1YTJyNVfnVwa1hw+2Ec2icq8ueUYptn+vQBOMzmJdy15ibwoCBsQl7
X9e8EUZDv51Tz+vszZwywNirCpPzjWoGtbxys+sEJGZ1E6anQGuayhchgmrPyehN7PTsonW3rrnP
b/PbNADwAYXjtfliqDfoqFSviHx+NDLex8tZvs234kHBzYiq7RvKqPqW3gnwhTtF88lFbiK/S37E
2k152zreXZNfVMo9YwdAF4uHyiHyFKPyFy/X6/Mm3amtw8DN75RpF0bJKuLCjLoE+3w6A1l7Ysnr
SgHbs22kfQolIi9zH6S3p+2Iiux18pd8+Ti/KN+Ub/OL+vOf6s9/rj/GT/3r3z/GT/pL/6q//Ot/
w2v6xFR4Z74Mr+aLYE1CUqGzfs0wurfhvHV3TXam26lnupkHp8EzJAaEQ14X3/KLtNuqtP706iuq
vYUIBjbSj/mTafgD8rHsDsb+zaTus37DNNXT/GofL5upCMZo57YgYi9JP9TEdowD0CBWddk2/rRc
IrvAz8PfZWu4dAn/9YrqEu+qzXBlYVrnFSRfeaXYxujYx+DrhMMLwl7uGTDCDg1/emWF3U7+1HoS
Hf63wTcvvXbDf+c8VeamnD37265oT9Kagd8lukYvnjeGuoukb9u+NW2NPJivOM849BtASn1g3lWj
Z97NV/FziNCquyqSU7s8TECCTkNCaU9iafpOtwar3kTKS9RdFtaZvs/lNtrxx6v4fppuJuObKA9X
lrpNlUdu1chkkScTUIv6gMgFn5eF78zVlsAtos/IabGVQA77LAvmyk/M0xYJqzFdxfLEGHbqguQm
aJRNyQkjXsZ72JxPseorqGL8OtqJ8NwIz+uznMCMrXmo+jPn+pugLeuCeIt997LtARZsoorn25/1
u0656oYV3U5Lvw1S9YpJ4Pga3yUX58E2cGAaveJbCSok0k/nCiYljyas65emvyzbJL7GUjyYfndB
SkbHOBJD2lmLBOFOuRziDX+jPm8ENox5M+m8pcJDrp9lxWuYPABz8bIZTNfZ6Jv9E+SSTcdc3FRR
aQp29YrwBGFrxIxjf171iCokXOXEjU/zPvW15Dki5GbqDi363/6sRCteZ2cue9eQySmfze039ZX6
RCWbwES6Rx7Y3BTNawZSJZqxgkwbm3LkZqFiiGvcmItXOywwl2gT0049Kb8nqOcod33En2UCrKl3
fbRx/Nz5fomMgY/GN5p6014LMOeQXqDZOLtnP7Z/uKPy0KfbXJzk9X42MKRt2Jp5TnQXaw9Y5jjT
Xalus/K+VO/VfFMTjHDhPOkpXee4I8HR15fDmJ8aOsIrZ8Mu3Su3Mr9S5zsUAGa9HaIzeW4/jKyH
mlddF9euCsjVIz1B+fkv5aU8785//jK/9vfvqCyvpsdatawLmqz++X/R+d2P6pyElm7cszAup8vD
PDKkwAWrrjO7gMgdZElXjXmBVEybn7ntQXcr03OHva/sLsSccyc9KOqGbO9E8kw1xDuoCEkRdeTq
s1YiHVVu7Fbxo2gf1QpbQvyq5b6DcQT/wxuZfDvzAXpkXO9b8aXYhOMGG3VG5zhdsBOK0HrsVNZV
Srr6hqta0j2T3BgwLyOuzTPeTI4cuIW3uDg/kXF6rbursN9Kj5m2Wz/mo7XNgxIalF17Q+y5T9ZZ
+ixHv8k632zO4+rCiu4rXo8hg7PyhIrRtoHybJeLGtm56YvFn/THkhTvnu1BNCjMdKdN4vDsoFpw
9GUzZ/oVPnJ+DnS9eaJNtSkPgoc26R8wZG5qkLtuL7a6jTWgCrf5WL9GIvdr+Pk6HZVUVp4L5zjT
v4Ra9syL/WuaM42Y8A+unllUP0ErwRWSQRNKy1fNGXPhNbZHKLGDH7m4ZSXGdVPbd6W1wV14mlvY
kGYnMBQySqt2M46vY3TmdFgaxp1laZmXqDGQzCvFIEoxRoGL25eFYk6uE1GaG8VxN1OCc6kF5e5p
3XCqu5fFdKuhXSR4dpPpJpirhmxKHGl6HRXeOCxbhSauMn1DSnqRpdrZJPJLO5/ui9z6rpfIAc3L
uPxvVKn/06g7a2AKM5//vyptV1F6/uNWPn9Pur5NXvpfq9B//ul/16GML+ndE2m/blX+WYOKv+hV
0G82aCPQlv21BjX+YixjUbLSDGSMt/qH/lWD6n+tkBmKWjKwxB+J1daC+qj+ZDVDhY7tk3g6cxXI
/bopS+pGETSKVL8J3cVrCsvExA87neTO/eDk21Qn1NDWHjCJXLUmJThCz7myz2nGmpuq705FYZ0U
0NzHpbhUFOtQDSacB/vUGbP7BI2uGi9fhgkyRN/Yh5zWwNB2J1o28Ajrz7MaHVpTvalMOK1K5pY+
dPLvBcOvYsCGY2ivlrOaXbpi3OU5susqBb+RZdaPehjwuOuLrn2ZSlfuhGhgZLHPOwyO3SP114z9
FDMmwbgr7/usEZ6h59M3dQ71YDJwPSro1q5j8HRZ9xRldXWJ85bKorZeajWZgjgVcDrbrjiAfRi2
JXi2S6Bf8YmZdkgEatrE64QOw4GR5kRFt9YNXvbbSBXVCyS3lVwHyUXRVfOiT6VAJmyUhOQ2dkN4
axMOXlY6CO1L+6EpWAbxyDt+avIqK5ycYB2B09ZQ6ysAgnsjnXBpp022s2V7W8N28Qh1i19EHm7a
iv+GLe0hK7ro2i3qfd9ghChYVpko+GGV7dxhpRHN+3GoYBzHh1lASspOuzE7dVKMMEbrtwWWg35f
OQZyupLdf+U5YrlIksarZ4qtNIzv52jgP6guYpPXjdtiyczr7llE9rbU5RVf/depXjZjHfma84ga
cLu4jZeY5X7BQ0MtpNj4OFyfDrpvYdZ1OScTXU/qWmdarJCMNMmrspnLrzWMBmrGwcbfoCGcewG2
IYJUUKJqZt3tNb3M7o1VTpSX4QVe2X275O12KtVvE9lnX8K5vu2iWT2ZwjS9hIRiKNVBhOkPczjt
4nTLw7a1UyQfir5kyCTE7YCGiBv4pc26/IraRpx0MjmkxCZmIR+xaAYFgDNzJ2OYt5lGsIGhld+5
DxQfqoIW8LGyra6G9WmR55d5aCOV09n2dI04m1q92BvmjKpLNRffbjpmkX10aS5L6UVZXFLAj4/0
u23/50r0R22B/2kL7sca4OBHWTy1bwyX/xEBa+IvQGU/u7Frf53W9r8WWecvpqQ6siOT+Ly1u89u
/p9+S2H/RUw2vwcQCaEu//j3IisQFdMyoI9M/4iGFUCyP/Bbvu20ra1agyNzJJ3eM+O+o85tVdL0
T5NlJCu5BQfUuEkQ9nWzmZOmOvnlDXT1d+/gV9XYKkr4T0fh56HoUJgcZY3oJOzk7YqeQWpcTNkh
YmQk5HE4fZvMXXY22UN5FqtRvRvbIv+C9tTZ1ckQf9LlM9Y23vHx6e7RHycmmr7L+vu/tPnkGJMn
FS1QXc0Mboamx85Gn5zE2abGUDaekhQDFW8DexRfntXYdAwi7RYBmv0SpXZ4pZtuawdtjtgeR4Zo
kLBorY3vApCGttUJGi13NpOD12Zs7DQorZgltYHUGrRKXsQrpIONctw25StDOtDfhZ5iY40QK95x
/zjYocwmfI7seXgYBqF/UTulPHfxAPabsczjLx9/H9rPNuq7K4LZnh7k+o1YR53IuVbD1pqBBwAt
BWwqmWU+lYOAbUeEbwE0MbXMBzXXtae8s3QjoDNFkwGkhoo/ZjGa7wuqU91LYzTGSpxHVtAl67Ko
TbXtuUNdhL4oU4dSPopEussLabxoE7C4HaiV/i6EIBPzPsvBvsi4ybfr2HA6cYgUfJykQ68jscL5
RjRFm3ktvkgqcktJ88B1kBqmcp7uuszG6KlwFiMYHYnzZuoa/dCZdSwu41Cm2VaFwtXt1UYwtFd4
YbGHcWuLDaClUw1no2vNXtua4DlBKEy272Zl/6TmJE1gK5y1at9J5FLnZMuxu+46w/kWao2TnVSI
jutNPLQau9l2su1AQ+BtIyWV/S1t7Si6MsoUeFbYODEeR6qsE51A8mk32lMx+FZrd7rXdfhwNwhl
kf/VGPZ6tpOJ2fgxu9aMd0vCpnMxgWHB9RpMyTiVooKW7jCpDduJMTPOBiV07dOOLHFsVib9hMRy
E9CqE7DmABovlhLTyVsbdsrk6i+cMG7JOUTN5K8uoOQ6g947woNS3HALR69Otkk64N/LuSsKP1NL
Hc+tYeR5EA5Zp2+wtLnlZaqlvKUqYgR7OPNjboA31dpL3SqXKjBye6VNCHYTniCZPXyGdBAnW7M3
bHDGU4esPFUaqwmW0TWhOGOUIRGmLLD0uaQeEpgu85HtQDglW3V21M9kYb9bjOhtroi7NUfiOPYD
Ms+c4fru/aiy3Z3F/iUAZdZcZpqODFuO/bRZiPHc0pBn953L8PXjh28dLh49enC4SYnBN4/R/Zh6
R+ROlOROPrCFi9DItJV5qq/vdnZz2q7S3M/ydrXfLPSIZAjOWLOWaBAfDY6sJtaqWjOlP5ZjRdOf
5gWU6fY0AeP2JJupPQn1hR2qmFL6k4O6z5vaeAb/V83bacX2FmmYbxehGKcYOfBYf3w9jnKw1reD
CatsVScRjMAM+GjkpBeqO0HR6H2EjtVV5c5ihw/U3CDsp9UXTYnmE7Ecn5RDYaOrmHTGmb25bKtC
6XedVNRP3lbv3xa8q+mB055HIcsk6u3bolS6kohlSeugMKFtQYLGNYrVu/i7GnpDhv31rfibRfgn
yJT3EcoCGvdHi7BWZ2JUnVn142ocrmJQo+mG5cxYI2I7+4dC4lviTSm6DE8lfQDc75zwqjaxLeSe
JkfET1k7j4/EkxvaVmIzpt2lmPmuULqwCGRV0Kf5+Mt6f/PSQYDkT/4QV4Yi5O21Qawq7CFcP/Kw
1M+aUXW7cELPDlwmvk0WxfxEm3A8X2Y2x8QT9QntYvxQPLBvD6jYGWN5tiz+ADfqvgkZw7KLsEaJ
VX8xAqsZy3hXaHl0mbpZdj9CYrG8ERfT9uMTf3tTULdQuaxiJQIGBRSi46c2XjBu1FqK4cNRxusc
qaRHSPd89/FRjoMKfh4GpSVROsxzcH8d3XvaiIMgHZIG0woCY0+LS/e2YAt8AxV6fpE4+LZ91y5f
ijofzsKo1OnmqyX+QRN6XrZVNKfSTqqpeYrkUn4W+/F25VyvAbtuykbmsmBCGGG+/S5qJ9U7pvnw
nMci3DcC2/2Ua/GuzIYvkczSDS4uLQibLD5V56G7/fja/O7omsNNQOKIymj6qIiE89RFprQA/BFb
FuGUp81eZZh5vTmOINBMlXKeDfpYBFqtyk1rL+MnqTXr7Pk/K/ff5496Q+XWZ+Emt/bt+QMkjiny
uAeGMi1xgtaQx/AFN9NVtbKTsCYlJ/rcDZuPT/xogVyPK1BgUfgLVkmC7I5m4kZTWTiQaK+CqK6S
TUgO3Jc8aiiNBiPKzqnV7I1Cns4ljQ9IFOUUj8A8QIOBvBb5Um/hKMdT8PGnersS/PxQSMXXvcuK
jEVm/fZicI+oBpZdAnZDxga2GfV7qU7y3szN5XSIW+fh4+Otd/7bi89CIEhj/FnDo7d4ezxjWlY6
PW8xrTTcICOeYcO2l35x6/S3RW07G62K522I9/eT6//+0V+PbKwKHXYPYKPeHnnRmJ85mSH9Bttk
EAmQkKE9fRaTd/Sa/nlBHbZILHIMem2Swt4eZkR/l4uGBkmOLeokyhOGMq2R+Y3UyjuZE4DJu+4Z
HBkIi6LDmJ8AgHX7SD2Hre8eOjpe+7Q1yycxCOeTZw/k2fvLrwHoZgFAF4Km+OgelJXUu9lFYAcY
4ipqDOc6QTNWe6VKW4fyuw0YVvR0v/qBAu5C0Bl2swKop7Jz4oysCitNs9OqtRlMRWwRGY0iJ4Fd
t0CkIbGit14KvYLA0sWmgqUoSg07iEl+e7Ri4TKb7Sif67DOd9z4y5UZuQ9ppEZna1ZYuMkUB2e7
VBOb16jIsdBRuL2K2I0fTWXF/5V9nCwbVcBXwGWmtuW2xCH9osRhw8RpdPT9KIkWDpYCq2wQZhjg
W9AiLGnOXH81kfZeKrXmwEHDKNGAJODgWBccuvoYpQY7UPswuSQCIMVPWGv6HtuO2+2pmWvcgdDt
RsbGtbgdK5i2vhybVPNaM2Q2Xc4zGRFI/oeSwr0w2l1JyER3mOep3xb4ZnJGcInzuhCrsnjT2Ltf
LE26o9ewcSPBG+l154m+aX8gsbRxyotCLEENSPhQph3VNMktS5APsr+bhFE95mHS/SAgrmE0QbiE
CASuWkbPbAH23Jum4xkd6aLe3E7jM2Ub+uKFiogwjKiYttbi5u0JD/7oeKkaZtE2dXR8mRq+98tS
5toP6UwTNrs4vmBzPBh3nIx7T+5AxhYg6cxzqWgl2+IKyBmBJFU1UozqzPAKSEqJF/ZFlvn6RDoe
nL+q1KCBsIZ5Y73wyXgzNM5FXhvJI3MBdw50beYL7dU4q5kTSsj+TAwB7ll2mfhVXbvBpJXzQnCq
MPZlm6N/R1CNqX9kH/cdafVyj61GV71hFOF+ajqNKcw49xpMkXlYfZoKFjqdQOx7OKDyCX2CayJN
QuCgU5d+ZxsxN4HUiuXVyuzokYCovgwyddKm/ZzPguatUhp3rZI1X0l6Va/R4rnXZGaQRqDORnog
CiKq6btyzUE3jIQRltYygeZZKuDstTHbe87LBtYicsbTBaxGRuimcRAEM4Q79izs3tvKkC0eAhEN
p5E5sD1EeOHou47pcLQd2AlBfMfzGAagp2hz022t2Hhm07RPnbimaTwrBqdBYE1yMCwE/EEyZJJ7
M2zMngU+ZluqWVXzZBUZzUdhh/Xo0xFADzLVqKr9oZ6aVzOf4ienMuoWidoiHX9OMmcgv1dWECAG
WlBcSdlmm4wkIucwt5aZM0nLlP1AwrviE+OCFqPnPf9M0uQyefbSYOXlzOvpQs4i0nZZPFN4Sewq
dGPqKVWDPtRCzRvgz5XwZjNq6B0N2YI2rRA1juveMjsEU+pc7pKO+wSneBcZ25zYQG7svtIf2bCP
KejK0LjIuFknr1V7qzjRLdh6AT1lq96Ei0qL3iwd486VRQ8WKMrci4rvyFkx3PhhBh7ulcmb9GeN
UmUQdyyIRV6TmvD62iLSHyMI4IyThVs37KVS6x6elT4EVi9pFdE1Th9Ng5Y4c1xHKvsMedC3uuqR
jKRupb2gUauvFbwbTGCV2bZ2SqK4fOdzWJ62SxQXG9ov9k1ltQlKPafkUcp7w/2qK4bz2rtu+FiI
coGpl8v1uk7rY2e43d08LzqfewGzuNEmxWV+nkS8YTrbUb5qIqLc6o3MpbiJhXEVaWTobnkNiv4E
q5B+3kdmjfRm4dJsRJ3Tsa6HhiZCPZg3rsgnEdjkMKH4YYNH9EYmx9t65vXigZpnvG/OqVQ9XRdM
4GGLwhJPNMGg2ulj5ORupZ4aarNcDVOS36rqiBijzo0QtUjfCto4eRxVJ26KBMuXiKenjQMz5MTo
yyH2u8nSLuAFG9OWLlB0oi3rnQ/zNfouNDPK/YlJ9YFBZuYGRd5q5rk2Q7RillqQQW+Hg6Jsnd6i
0OpycBpR1i3XkJjLHyrmtQf+BvO1U0ISIYicK786RYu2JV+yJAmSMIHOhYmpjoPZMatAja0IUnIM
n9RLwDDejKaIjdNpUPVAomktLx297vGpNwatQpUAmZspbOb7tJwG22dbPz0MeTXVh7njZjkxOwme
VwytGHyihjQn6Oo5z09QF1r0Y5BRSXwq4wKutdIu3DRkB990zhiRPBMTDbykRo/YpVatvRwnKDxa
24RV4akw9SQY8Soj90ZEdaZfytGU41kcW91VHoedFSxaZYH6IQengNYwAbGvS9Q95bLYI3dczmDe
n6dFSQOcK+a8S5qoMM61pnQ1EnaqVARRYoKoNfRlQF8WCwAwzlCHIGtUOfSoFLSYdUOLuwNPjmUE
hWsN11kl5FbLEuu+0WfYKXhJe0Y4RXauk/1FX1WPVXqshpRyB/Ryk48VAhGJyPvEDLMGoVR7k4QW
XIeGSHN/aVA5uGX3g8lI/aA141U7sNeipoHcW1SfQWR/hri9rVxxGTqrSYoNJIPLtZL+pfucVzye
SZuPvtAzLacUqRhIkdNFzJYQbfaSiJTBvJ6my2WqT9qawrcWBnU86z3sOp0koHkm/cyT8ShTxjux
/NbWTLqYXyomSAFXRevSqTNKEDo1ufyk0v/N/oMN+PrR6fJiIzv2AMKurpG+WBMmc7XzDIf0qnou
yMyVtdZ/V+3m1kwEOoRYy9o9TSX1pYaveJcYE93iQS2h1Xy8F+Co78rRn15LExeuqa+189tr2sds
Fcosk77rsiofCLFan4CxMgj1QiwMKpxIB/AkSnKPxHHVyLVZ4/gkEqX3hWogDwGfMFy7JdEN3hip
9Et5kFfGfkbj9bIztPgHKum4CNyclGUwHE47s8PTh3k95Ey5qyjx97G30mETQmkofV3qPA+RAcq8
ad1QOyyl24xropVyIlW+L2/QSEXxhmEOb2WhQUkeqzm6C7ndnzpgykbAJNt4pUurfs2XCFlF5jZI
kcEVlZWvjibxc2RM9OiLQgeFXThyx50s8DCTUysqrC95MkkmuaHRfo2ZHt0aGrBxvyiHpl0xByCW
wBtS3/W93WxMmuvKKUg6k4ipSIrFsyzs3zkT49ekSxvLq9F4Qk2inhABYuYi97oQsqbKoOubM7TL
05DOac64ty0qD7Q7LCvd7CPavtR2BUE4uPNYZ1rKN2qfaitI/yKHTK0IS4hk8yDdVosCKew1Lbin
J+sT65B/ixQJsiwE8blBhjpAQrPh/1rUaeZJLgdz21M0shQtwEI9QBwVYJg0A22UW3N/6S52gj21
GfMzXmGkMTRqjdxsIrkTXaLu1ufUp0JjCo3pxSPe9lO71PuNsYVqYc3T5PKveSpvb8020hypdsRK
Tq1TbbW5IOQyJa5whgrIctl+Zp95vzOjF0H3FK08w0JSFd4er6DMEWMLNbXTS3GK9z15qMa+2Gpm
xZr/8YP3vgcjGKJxDLqV+nt3gKwUN8lDlASZ1uUbzhQNRbpQgdc2QZk5Wxi9z9UgS1P1wkJq+kkT
7v2lRRHCJJWGA/NR01hXhV9WUm2GYU6YQee3sQsHJw7rHfAPM7Akpi/LStJPOsHrpXu7cpNZj+ra
UG0UMeqxFbmeFiQjHeUFmZjRo1MzMS81OW0dCpYvbpuOVIZhfv3n1xhDMi3A1XNHhtLbk2QsRBI6
YgoQBgmSTHdSHtAWDoclIVFhCoF8KSRyfsmIK9iUbP3//JyR3IB+ZmCAQV496rMoJNXQeog5fJWC
UcCZBTB0HE4GU8wEqGi1TzqAuv/4nI3f3Fjcw9hOeF7AgB8PZTJzsIH6D51v5N3wveQWMBFO4qwN
RuL4+m0P1Tz1FUYW4a60pl6gz4vnp7gny5y+TJ+UwVLrgFgmcH7bRoN25Ye5lOeuXlq5r9stuxJz
dMZ+m9Wa8lU1Oupivc7vlrnOkNCmpi8XpKUZgLVzVwwVFM+e8HSUtW1l+aIbkAcapQNLYi7MHGim
XkaBw8gaDWQzh1YQMTnsdq5SdYzhVOR3I5qdEEGSHRqfPIa/6UgB9FItpo9kvTM7eHuLpMUQq2wn
oGi1ZfjAez8Tfp6XpKR+/LX8pudm02zF+MxABH/V0dKicOQ+rUPpJ72GDZ5qln2EZmkbWVXXIVCb
2qeMbwlEa8fPzvH9sw6ZZLU6rPYc4rCOu27RahOaQL5Yekwar5hGlKKp49cASg5K6n4WJPab4+F7
AtVGxhcKqOOpjzq0cKLaoodX6S4XvMabhNH7FF72PPGJXzCLUT65vO+/RgaA2DwsnJf8eMxFsWXF
r9c9Q3gLwRMhcUgRuJ/t5pPjvH+4aNusBAxe+jZwj/X3f102ZdV1rcmqTexncsUzn24lsCfW71Z5
lGvGKbazaU9fctgYUOCuPr6LfvOCwpMCX4cOJiPI4/JRJTtmUQfUF8MEAUpKw73SZD0heVWrx48P
9Zsvkeg/lwEKbyl6tkdrp+qAT2VZ5kztZb6NZaSHXhXZ1cZx2fOIOOvu//yADlNVTo4pFeqct5c2
7xUVZRqhsE4G8xfGVXES0j24a2xrPmusMf3kePpa2L59JWF2tICuM9Bdp4ZHjyTYcKuzVO6ZtmBT
5WdNabBJKIoyaHTH3mmd5i67DGfeXW0JBS1z45r3SpZC0RJ2o6Y+9rYYw4wY5EU3uQgbyHE1W98R
k7yB6STSQK1n+upz5RJHQF4slN2Pr9lvbseV8r6mAlKyOMe3fSHjjtwjGksRHeBDK6fssigS+gCN
UFcEeBQdplExNl2ZGvtcnwBif/wB3r/WWdSIn8GxykCB6crbLw35tCtLEzEc8QSx3zqFAdV6rl/7
MLNoHyBTtlTkGB8f9DcPOysp6l1MgAwzj9fs2rUJXmzdHkE4N+XC5OpgxAST/flRUFoxpOVZX2cJ
R6dW2ZCJc45iVfZCdE9ItpVr158gWo6JAOy3LKJVyfbGdMYyrR8tzjxXNk2Vgkhi3fhGK7k9rbuG
Jjh7jX1S940PpNS+ov9Lw7xv5k2axDpo3AKpomqhlSdXs/0MlvFuVMyHcvCsui47OnRNQn977sOC
9ynJJun3EeR3xyzrEwLuqvteq2fpW+poQQkPC9Uj4zD9yk1AFpUu5Wd70/UwR08ocxzGdbyb0dO8
p6FERpwMBVtT2ZjQrBmnfumyQr+FPo3QUmk75audEVpJx2Wafjjt4M5XOX70F2pn/C5V5jjRJ4/c
b+54RNurS3AtstgnvL003dA5hW10SECU8Kk0o3lvdJZxUIcJ803CznBE8/DJhXhfPKxaE0ZF9O8Y
nR37lR0ynXNSqqRvlku6xyGRBxrRzx694ca3eRdslnRQz2JU0y8fPwS/OVuM2LxWDUp3PsHRohxN
rMmp6w7srzP1Kma6ekloc4HczopOkDH3z3mZVk8fH1R/f1QHRgxEAaQcvOeOH70qKaK1R8ajZ1Wt
4ytC6v0FdU1SBx3vV7IlMpLQEFq7DGwghE5yk6rdop01etk/2JOekrBXm/CvZzXW2y0tRsdEvyVz
AEjYeVPambV2gexsvpY4kn7EvWD5MrSQpkwkJrFdGrNQvJmK19rFY0JAS0US33mx/D/2zmxHbmTL
sr9S6HcKnAegq4GmO32IeQ5JL0SEFMGZRhppnBr9770oKe9VhPKmKoF66AIKSCCRqcE93I1mx87Z
e20i9v76h/31SEfgwKGuI4ThUX/fftHK0m+ET+9QU4Ozl3ZRRhRWXRjEmTj+zZf6dt2EvLHC4wCu
rcvsp+KliHOo1cJfNpXZ3y3tanmU8ERAjzp/d8FyitNKWifXjE0Ayb19pcyv5soYaXPR0c+2o9HG
x5pez0bXjAbTmBFvW6vpbiyz7nZ//TP+Kvtgsfpr7IlHDrLNe3j70vQHLCeOE2j4bqnf1ka6GhTp
h0vfFYdlXtyrskYBqBEJv2WQYl10eSeujbSFyd8jxy/ytrvo4Kan4V+/s19OrRUARO+cZ3gVHrvv
zhM9qCzBj75s8smNzyGguKdOUli/4dhAx+EHfLNpUuGvFEb0yB79fyzMb75lp1CgRoSJD1Og+dtB
DIUu2XtNaUYe49mPvVeKj/rkrKosZyJtK4Ytz6jUEli5Zlp+czgypiSsJaU1E8o+lZ8DwsufSfiY
jCitxxqjHrf1OhoLXb/VCD6+rHy88zsng30YUiG1yzY28VjRNtTxIhuwtNOjTeCiCunh9kQnI2Nm
4kTnKY2mriIFxBiUfx6Aoqppy9LlBi+e0lCc7Uwn2QSypAWKoqNZmBXqU2cYyD7NSqJmsr1KkVYj
5uUFnH7mbkRapvqpxBsqThKww5iipOoGrrm63h3Hwh3cEAhAPh+bQIsZ2bHXa9tmtBRQC8ai3k0F
uHHF9rEgXq12dO6Ddhq+Or5Y6kNaVYAE2b8adIZSzsD3sqmBizzHDMwkmuQaQ+7QP8dlbH5mkgTA
aNCSitJSTfTlnaFqr/oK1kfIFxUjdva05MXxknltPLeYJR23tb9krW2KcO5bRWJLbL8ycDZPl2n1
NGiyaAJM2kFdEzdQ1ucMgIz8hHzcGtgC2qs1Qyrpbxn8OSklKBGGG3Mu5ZpbmAMO0d01PFevO25H
Xua62nYaLY9Xtxt5WzuJ1PeNQHi8dYYeGevY18sDJFz9XvS2D0Z5WsUGC4vBD5nqgFdGZUqogerG
5jKxp/GLb9aTHtWBnD/35HqZYds21b2mWteJ0qL3tU0K+5c0ZK50MKPBEcWI4Maa9jEK3/TgLUaB
hc1M6oOOAAkLcl9jViraxtC3gHNbzOgaBfcWaTiChLaYJ0Ht2ZuvdtbLbhNzlVdckdjiwgk9g+QY
MAAj1g4+JCJbxDmivApcFsWNQcVfrD7Oql7HBZXQmmPbN00Ch9YfMdTnStnbOK2xb2JX8ax9Wo7T
c8O01zpLzTjY6crt7EjNkiQcobkDnsnMlh8luxxZSakvNmXaqnMER/VjnrbmnWI6Lwgdm2K1Vdra
KR5NGdwElZnewewK3M1ID/ZZZ5z43C1r1GqKzvhjRa3mEn9pLAjnEZei18nGGaCZ3zrOltAG/ABT
F5N5bdD2RWmqmfdY0JpIyqX9wgVAHavCssCQVTMBO2mqgi90VMmN6Ia239X2UjP5d2w+mIHsJhXK
0fPbXco0mK94hvi/qWknokn3kUOHdcEjiVe+Db46wm0/lgvt7rBPLRsli2k0p8bcBy/zOCTsBW6K
VVzv3JTkZuXDPB8ghzNett2G1AYUUfW2951BJ30HtfZpSfF5QfkfQ+zVBMI8esOJ+Zsz6tf9eB12
gGgAzoCdInhXeGdER5XZSLPXTuBlFqztfQNX+Hfn0S+1G20XLCjE8aBS5l/vtuM+RkbF1JIhMRYj
bLEsl8+lsRi43DX/hLXUXZmlP5w2dkMYairaT2gNWDOi9ImhWEVhi9kephnBjIn8Zs8k+VMjNO1e
8DX8Dlj3Z6cnoYHQ3gNya5DRvqv3INR1A9NdfdOntlfvEjKp7mH0MbDIGbOdMvjLl9BzsdWz8cQ3
LePlY90W2fVYJ4U6XXVPkPGVIR8Zg+S/gxT9UitxFwCq5dHYZATIOf/2aKMGLWtMIePGrHLrmdRf
lCmAJz8Jkf6mBP31BsTXRsGLbnmlijB0fPtSqChEqcXduEkZ9xL4gmifqtPPX+iKuJdqCtq9ULO/
YVqUnKfZJE4HJry/uRz+epQT3rYiddZSBrTYuyXqNMLi0GTcWZFYux8xN4Z+O32ynN6+GJgY/uZq
86cvx/gD3fiK2Hr/M08DXUjfoxc6pANGbL2qnid7KY6YEbA2Bdnv4JO/dC/4jJm18J1SruH7eTd5
xJUZaHpG+8rUMDX6cLUkyeT1fF7rKWCRIPaITFv8m45JVCT9mLPvr0uyX+4Z6xugv4US1YQg+r5B
LwgUGReApXBDPIGBvfJOLLl4T06evwx5NX6cUtt5/OvX/HUN85qUZfRrbBN1zbsfWtfKtDI7MW3i
rMiZoGXNcUIWghQ1+eER/Jeq+NVf/K4UhMsGVRe1JRc48z0OLiZTMrUZum4YamUY2BGvTKGStvtp
HANPnXrp0H2i71Amezt36NK6epadLXHM0c6Tbd80JL88ZgRC3PZagioIx8mi9oPTGPeuZsRtOGXO
Bfan+Fpn0k4Un1PhXwKpTkNAWxr9eaktUqVcNIbEIfX9fd0E6VOsmwnqLO7JpyMhP+dLNvjpzrQH
mGozDP0rkiZmoB5TV3vbxmiX/eQEZbbNSyvxo1bm9dPsGWkWVZrVPDsdBS7D1tHmwkZC/LbXCNAl
mqgi6HfUtdTZe1YyvNJ7HufQ7BbJkG0MZHI+oOBpr4cq9asNXSoPmpM7ZJyomAl/1zb4s6+CVeZy
rYWRa72/ljB66F3HarkRTeWnqnLNs4l4B5KyR6RYKDzq3yztP3k99gwam1z0GEJ9mxL9dNeD054t
aJMoYAIDSN5M/hTCLK+pNho725aFrf9uy/yTlW1hi6GHxd+OQ+bdbrUGc2gGzxOq22W5mDjQwqSx
sBQnWfckesLPUtERceIa846WmERljNjcK9yPTaDPB3RrfgRh1NrmWpXL3+xtf/rmOOgNbr98Lu9h
z1o7+kENY3bTGlP2SDYtUQj94NHBct3lN/fsP9lWUN3ybCPzYLb63nnQq4oMqpVa1wbQXLK2bc8a
tZCdpqd4pluR7mP01b/5Ab9RXt/e+zyLm7bFzI86w/PfbSxKEE6oOfyEQxpgiWpn141P68JN7V1j
m4NLgQ7haOeNpfmYthr2SdiNOiBFhJDbNMuG+YwnkmNuzmlohWSXFF8aP7aIBkeY/4hEq791aMEt
G9nZ7bRbqpbcty62vYi+nIoGJy/afdPk4hVpMDNCRaaS/5ui7VcBDRd7WHZAHikOLb7Kt+fywIM7
xXT4Nr6r5ENGR2pHAxdeEQnSQZTEkmgX24J0MqBcS0sLoUCh9TbWGrc7k20gD3+9nf9JFcn78UH8
cufW9fdmFmk0cYB4Gt1m3RQZVSzzmZDRUfKbez2G5Pd7+eroovZh6oPX+f0QT+I/DZpuHInKmLOD
MnTRQzzxkuvZqwFTuTUiTqZfefq00AHqt4Y7jS1y8ip5yicEDGEZW+kxI74OuI9wqxud2sI7aW3K
by7lndFulDdP13SOpses1HRJFvg4EZDdkS2H4CqNk03MkPG0SIrFxunviq/cfI2Xwpw8LuO6U99g
4c3PvDlIrwDrI6d1tb6Ldz75csSvjXH7aCwNuq3CQ8e2QUbkvpZxWy67OW0THg0zd343GPzWP3/z
WKDqYxTJGc8ky8Yp/nbBJL3n53HWgM1NA0NA2cUXqy2xNSKJWQaUh57xSHPOvPE1J0D0VwyyOkFP
XN3lsefeFINdJ9eUHp29i5myqTMtnuDWzTihCbb1aFQEvHsVeV0biFvPy1sv4kTN5Nm3hfa3DP/n
2RcpOvHa/8/1j30RDQPhJO2/Odf/+V//1bAADBtwVa/3r3+NYrlT9fO/HbsVBdj9TGH555/9DmJx
nA+oar656tb5xTcawHcYC7/CKfiNUIm8x8N39A9OgOl+WFm9nIS4JmnBrgOlHzCW9ZfYxTmOHN6h
zvXl73AC1kvDT2vRwugEjp+rCw68dXr7bos2zApqhkM/wdPR/Si7C0eRfswJ/GaSRx6tMKZd2X5f
OP+yCnzvhvn2qoyMqQM4llfr39sngP+R4U9PHcxcPaZVbhuQBMuTfM6qk8HOLmZJi6x2rX1elVeJ
k3pIVQCtFTK9z/FJb5FmLRuccfbuv1f0d0Llmr+NntKl1EP449u4Uv9qcf+fm+g2unmItv/33x5f
uv5FAh3iyab++if08k//yn/AhwgmQlLCAUG8HfLSP9gYlrMCMIx10XOJxb5DlfhHFrn1AW0GBAfu
eaxwFsk/1jwx5RyuFt5JSD7r02D/nTX/XZTw06r/s8/i57GD7JUly0oam6Si2yod55AYbhplolkO
WZ/ZYTYO6V44w7lTate5PTxA19qqBIyWY5MhbGE1kArJpXQuFPWJBytcBd1F0XblZ9+fYgytNkZf
UOUI4BNzD5Do0ZJEpGZlLkilBDGE5NS+1InfZH66vJb0UGwtrXczqrQzrYxpZ03zRi+rm7GBT1aR
mHeNH4Xk5UHYR46sZhP00Lrmsd6OQZCSzxBkANAGIdsbaUI0SieDUk9l034mvi4sPWPCXpfvxMTV
tYYGV/n2LhgIM0czcGVnwBIdn8J8yeQdJpQnUAUXNeZUfJFDyPB+YwE82PCbLwQhmYvIHvoguybG
9MzSdRoO5p5YvSWqik4Rg06Lc3CscRVRLRzVOSgiDPm2rtC1dfo5AZ2vxL2RH56QxWlP5lmllrN5
0UlutyEgV4Ov0FjpL11aPnWxe5GkDNYSn4h0y9YK4r2ks5v6EZ5P5x9JMlWR4c3JWd2AVTPQ8UJy
P7WapNjEmGyLuDyKgNrQTJZ91YvpRXbtK1q1bpM6Cf32Yj72eLG6Au127T818XSMC6L+zC2pXTlw
9JBaJxpj77LOylc6q2AOGigDbo06dtWfXboLoSKqpCeb5yXR6KkOwq5L+u5ozvocllKzL2oJ5hLy
gNzbfISh6mywbfp0oNTxbkfj2avnfIOAIjuZs/Q2TcwFLFJdNaHTy4ELUhwqseSPWYZFOPX2QDn4
lBW57W09iauZULKzXo7j1bKGQQ7aqKFS7j51HaapqmHFeeWXobbaHTFitEXNGJnw4GHBWfKtJKP6
FOXGmUf6+F4bpvuuXyNz6Y3bG7MBx8mgRGBFbszyEHjVZZF3d4CGI/wZMCJVmMtX4ut22UpYsvp9
i8Ag7JS1UXUaDU0WpklzFEi16cAT9RoWqoUg6W46AlX72thLQgeGqjltaarW+qcBQlWQT5EjoYBQ
5U3I+2Oocm3u8HAEV5Nf7j15hUduP/YneUC010Wh/LB0kQdbDyjWz+sJM62PRl3TjEu0NmbYw4bV
Pbmph2Ev7/8TT443pVH3v76VSsmL2D71T2/+I/oGFL5WL3K+eelU+b2M+vE7/6O/+GOHvpubl3//
H19IGezXvy3JxJs0U7bdf13a/O/y+al+u9nz+79v7abxAf8Vmzt+cYt29apI/l7OGMEHE2EKQrJ1
mAi8/Z/ljA1Ajl4zckbUVOTI/Ly1Bx8QVLPr0+BjXs5R/3e29nd3am5ha0sbtgORWt+aaG8Li1a1
WUuUJNeCPMVaUpMRHnpDrkUCm9nvGhokULytnrDzQbVgpEsnnY8C1tK7l3OqHLlFwTAT0MfHJeiz
ZwwTXKnLTolzX7NVvxv9GpelqMzxubMqHxF+Yg4Xcz671qGqS7IJSLTPL6d4ThBdp50KtgEJmNe2
QmO1TXs3IyvQCqrTzu4rgeC/GY+D0pm0ZQFJ5OEE7PljESdko9mEgk7hgJ983iSxIQgIN/PqwUkl
e4gBbe66cKW4CkbA/Z3V4ighBsxj3NCX9kBEtJ99lHEDkDNTGvIZR5Ha2Nn5SFRo1jROiLPWDDZ9
wRQxsDSvxbnipQ8dykA4x0aJkWyqKxp1jqNpEFe13sKu73qah4CuGS4SWYrHDqDEqRib/CapPZkf
cmu2cUUTN6p4QFsVb/SBJNqQ2Vx7NQywzyOjn43hJfe4nEU97qDPiQhWClC6gqc5Bz76eKfncJCl
6YZBaY7Esix1+6CTM5gdtI7ZZ7gA2L+mrVBX23rGtrvxG639RKckfsyCqcTH5filFzq13o1hoi8c
QZY+jp9tPevWOCDDfzSB81ghxt3quarmbNwJe+a4VG2HS7XTfeY2UxIY1yOjVetg906HQW4x1HU+
Wq4WtiPmQhIgMx+urmcP+n6ckLZvajqhp6xaGh+UBMEd2gz8caJiWya8r4Fu5Gqe+zmdCC9Cb2Xa
TxoGcXNTYvVKIreYU7mrycC5msd+eM7lqJANBEvPdp2pCYeIzTAtRBJr3mMMJ+O6WCaiOtt2Sfd9
MkL7EOM43/fNCCTPqW0alaj7hsshTsuFQVwFizlOBVZiLQC953Ij2ENokS9Zo4saZcg3PunolWe+
TIEDmcgavia5xv0ak6x+Vyek9mKTY+YXzc0ASNfQZQdZFNfyR3tcjypzTs0c50rWm1FZeONnDvup
DWmQWB3+Vyybm6T1mEPbajYRh9tjUB2rubPLIy7TOd2wTLRnPyf3c2tqGuo+Vh2FXddn6erQi/N+
W/hzZ4UTdZPAaqW1txbWlRaLyUTRZVgTqm+zWLtxsVczS+xaRqo+DCMs+i1u2rBxTMytWFFbAsG1
jFn/qqQsQmUUHfa6wB1fA5U3TPb9kqeZt3HnWPQ7Dm6WAiCHrmlbodDmhrR7fQ60jVeVPXSxYFR3
oD4terxZS4gr7vni3HPIhaRLNPkX1VRraQShBCqXNSAxwhGrXIYugZgj6WX9UwNrBMeTDvEoYjRU
fsbizK3KVE0st3EGSCCyl8R6GTGP9+d5M3vdbmpkJ/ZLamTOSaAtUIhBz46RCTmoRjPR9l/KdOUg
qwE/1XkPzg1oyTT4lJGoGEgf7ZZFhkCp3M+Lq8l+SyqxCZPdmx88nLh3AEzqm4R4Y3JUZTlc0Sx3
jGhpfRMybGF51fY/8fh905j4r9aK4ML+Fwd1/ZUs2De3Mn7/94Pa+EDDlfYrgx34hH6wxqv8OKi5
Z3HRWie/nNQ0x2lA/biDrQc1gYqc7eiPEX+uOZs/+g78ko2Uff2LOOnIGf9bB/U3vdXPV7DV37Cu
eQRBzDIJ93x7dJpBTQ9UFnnINFp/zobcu7InMYUzhfRm0XHGdRwXx5hm2T32kf4Qq1a7j9vmrLV0
qPGlFgX9vGHrPuaoB6jwgBbYmIkfJsmBktFxjwgb8oH4o/LKp+FLpcvPS1IO20Gbr2FNDAxhKlrJ
Kkg3iwlfo3QXxdSlFuGAaPqzNLLP7eR/akbq41pYp/MU3+tuau3qfqZh3spTmBHahsr5vnENdUGa
4kvMIdgK9BAC8rVejtVjOw9D1LWzd2KCwNhbZj9HRmV4Ua51yFWMqf9ia/oNb6U6H4oaWeMoMeVw
26ntKSM2aTYvk8XPdpWBgb7mwdtwaeTsHd1hG2vC3RZjf9ojsdjNiaqjxXeXXT/KJGJW+1XYCxxs
0k7Cwqn2yk+Hu7xsbqyk+QrB4dEeYpNPOnNetck4YfSX3sWFtA9swodAUOrDyG03TdUsJ8vg19+H
yX+rgYgrnX/+snv4H+sx7l/ExVP10r3/q/4/LL7XjvC/fqjDl5ICq/q51bL+ge9PtfsB3L3PM/MH
jPnHM21+WMMmwa3RcKEniFziH8+0Y3xYCUO0+KA7+VSqSB//eKaDD6Qvr4/6j8r8b/VV3g+ZsIa6
VMO0EtHIMtx990jrdj6V0KwcltqsA2xHdSbUoyrt03iQPSDN3wVg/tJJ//aKpGHRRV9VCe9HL5lI
xJj7gJFVS3VjFE9ZOsMfzO+6WN2agbr2GwX+f7QeA+V80S15k2fN81y1lBWatZPKeUkdh7SAeuO2
3UdhzWXUDS4HZudf/PQdXn3f2X7mwXGheXtZ0Bl7I5Oli4X7jy/xPehJzUns6vBImGONy4bnfQo7
ty0u0iwg2IfvtN65dpofemRjd6hul+siIwUlleM+X5b7WcBcLJNawoWKs409SNzaU6CFzBm6C2LZ
PzkZcqncInCA4t767KvgWtrW1mJHDS2VmieLfwmooo/awtp14wT6v/esaFDJcF/Xo7V1vGreihjO
lc6YMIqT+XlC5jwhSkUFsUDG0Ay5tYyaNAJUbgkRJTewqzDXSavdLwGAbGlOyRnVPXYBkHUb6YnP
1UIsw7CUdKM6qj4YKIA1Uic3rtt+0K7Rjrs7jHxc4evGOqiFK1LLwGhTKj0i9/3CM1x/F1dtOmzr
fLZe2LeKl07Yq89Jm7a9CUzEUVqk+1pLFEZ22/my3KGee0x7Ozh6vvdxsZtbp+MWlmDm6aayILQ9
y/fwKUBct8tyxrEXHBkHPRhTQu79FJAQPvEB6UEiUWkjdVGSlBhdtF0E6P8kGNr7ZK70m2WgbKoW
vLGGNoAoY5T5HNgq38eztef7Cw6tEOoy0VcOyFA751llH6s0/zqiBrgqkVSfcedQ+BEDK91nGUEu
BTSXfd5k+wFaYLHtW905OkHsZyEUH5tAau4pWbmkt0jLzUjEHSSbNI/6HB5/BiaIeAquYLNu32dF
tccbFByDBQBsILmNQVfYzHUwceLVVWSU1pVDvy9S/VIjf5BAvFMp4JpDiRgK0UZgdkiVLZjepaVq
zkvuQJvaj19zN02+JpPz1M19uRmGssqhuqb9oXErcb3EVb6tEhqOmssKzX3GXK0nLfi7Nr0mSBU7
qpAvtbdkT6avPYyMRS+tLivOKEm7vdlAo0yN5MlbRPmxdTv9toBYtEmZQRao4eNu21iJfS6VpUWm
F6DCcfJ0JLC+qU+4wV4EoLE5u1Hr5BDUw9pPyFYEr3PU8JtutdkoIltmCOAa9zKF3H7XZ4B9DbQi
x0rW3qZpRX4RA0zeFVAvnr2MYGmtnZ2Nria0+1N6BbaojzwHaEkOK+HA3pfct/p0A3EgX8Ft5U72
86EU8SHjUsRIX46oIPtuGwN3iJIkPUhZwTRpx/imtIkbclTj7MlCEBeaHiyfZtMbP6kltq/L2SCl
QUKZCOchjfdmxiXDC667ulOnAHJlWDnzeG4Hs60AufgInL1436/MFDI61TOclksXNcemKWVE6Lig
qzmfZ6N3b8/WV9vq7DNyyugmot6LnEJfutDM+x4RCvpmS2t2lvTtve5SXo2j13JlMswu6jI72xaI
Vb4OgGU2yarggVT7UHElPswpEKgka4Kwcxrkz8kYiwe7Vk+LWTUXBvaGgyfdx9wy8/s2cbvrzlLx
BV3Q5JwtCAXd0BlRsZoYO8MxL+s+QEwrZvPK5+r6edbqHNyPVNdN2zRnTVbDUM+LYeMJ6IVE2M2R
mcGZQtBpkEzaPOVj1QHyF/0reEMjzGYvuXRs7tt2hslhNHvxsW3Sz3NFTFCl+psebe4+pdN/WtEf
DWGQXnJRvtNM+3Fy9Afk7BWCWBol50XZpofCluZK+BiMm87SpxMHsPLR8fNuW7JBvhhT7Z0aPMCH
xgApE5KdJb0QsAqCpCFnpFB5gCTkoAgS6tN43nqGLA+W1/Bc07oAFNG11kG36nnf0mxHuhwXmROK
uW0uG0x1YBKmttmKtlGfPMrAbFfGyiZaATltAeSp1+/ELCY+WVm/2o2qDktvWhFgNY/BONglLMxb
P87Kr1Sm5jZrfXFqN6M4TFx+K1KYY+/ZMRKxI94dxhSjBjMEDInUqbfkSeIwRalL2DSxSJxz6CHN
dSzL4tIuy/mQTLZ2TGKC+sJEmV8W+P70dH0V33WeIoFUpSAlxdyMF3E7pSf90tXXJDwaEcv6aPhB
XmyKjpswfYt5p+li2aqUsMDEtQYRVeBKt1WwaFEPRO6KtNx2/cRKYvbGLaouJ6xSxw2tQNDuoMFw
jkY9fm2FPVzJ2B2DnVGTVcVTg15aWwisyscxNO0Z9bMoFD0YcymDMxWnr6PWBQ9CdgED+sB+QqRD
EJCyx4ZOwKLIBIJQdtEoF9J5mVdbTxhVCWxuqC6bPLaftbnTQ8b7y2Gyh1uzreOTdEbrlqDWiZos
X6ImUC9plZSYNisRud5o7LqS7GnYGBGz2P6qo1O165zqUUpR0PJjDs9pINLDnGHtSkDdbOvJz89L
XU9gUQwu2wSToRAfHFgyzeyjgswYjBA+WQq4n9fvUJs+OUSzlQ4JUqok7axqL9NuyS5ISu+PQxGf
+ZxA51QGkC1WmlxYDhySCtTftoR4c9t4VbPT+mwstv6wdBdxUNz0lT1teCDiM60PrEeLumPTLHV9
6fitfZiVcyBoQ8Lz6ccZNp+mpweBqPusLS3jWNhG/Kq8CZweJ8ap1qXyYNiNPAgzB1viW8fMccVp
S6vxAdpcM7JlaxOqh06RAX0C0nmYbjIaDg78WL0/wUjoH2aE4/SDrbQExIVkYlnSfLt07nRutxqW
bPfVLKWN+Fkswa6spqsZujUdXKPztr2enEuoCJCizQCQ9DDsEILNoV0oTjU4OBxJrnMxSqfdlkpr
Pi5AAQ7tIsShs8f4NJ1ieZYMU/6YaNlCBrzfbgqOv1OJQ64I22DFTaAePKknrXm2QTOcYgbpgAPH
SBfHKhGRWYnxfExmd2/Rx72x3fG6H1W6revkduyM+jiY/rhZgDDvA6vGZAYLP3RGR99ahdkffLaf
SCU9AWMQmk6FoVmX/oj9wu8t+wygdHdSB3O/XxzvKouNYFNiXMhtv3hxYNbvHK3QD15aHwrfynB3
I81P+pKwLznzABqz2CoLS8I4tPVhyDPjwpjKx2JwsrPUjm+WWnp3YwWnmO2lPrEH82stRnFCJzt0
ncp6aHClXCfDcihTXlbo8qskAk0s0JDjYQTnpoP+i9P82tMGOwI8pq6Vr+jjWYvvX3CS5g+D4vDs
rESwO7btaU9AXa6TaFQHufsSW11z3pGI8ZBlMCV9pO9UCnOwWZLRn7ZNXrtXqVmPV6M1w28bAFFv
F9cL8GmOCqBYljen8Ck7Wqn5R0+uCRvmWG4tnxBjFDUSNn1CQaiVOXu3uIqN6s7uIJiYRq2HALSc
vaWcE1Obs9uicc9bcGPMQmXUe1p5Zlnzx7xjUNtj/Tnmhhp2QhJ0GOjDzmm8W3Y6yAReFkSOx0k2
pPlrI9UCJd/6Wij3qYr7u1k01wt3sfOy8L80rvVEVyC9Q94fh0Zinhd+dddQZJ9UWfqxtKfeZQKs
b7PAKLb6SIBUgNmPfDkW30gXGz/LMBIKGbcbx2gaqBOOOmQxAVXVTDq1yE3Gz+3UXC7VcitF7e+Q
AhHLAo4NDZjB52WDEptQ5s/yvCn15qYxCUybK05QWzWryiv+qrlZFjbdtGwGyk2yxXnZOe0iR0/y
TcsBhgpyLreJBXgyrbvmziWr5wy+obZ33GLHoB5+WTsc9a6rzsGBVkfiK7twUS0Ytq6yKUZ980rP
SiaxNkpDuuIgQpaeEb837vJm9HdlUjk349R8tRhlhfFM7gtAUkiTaCPR9X5DNpwMyMUujMBmEF8t
VuQl3mev0brDJLPp0q6IaxnLfpfk/nJaNzb9qlqT6RlxxdsamBNvRZLmUmrbBGHwdSnYI4WLzMbW
7LNGWtVVmpGVZvRmsg6M+5MOWJsPGJ8RSd8xPamz5QyGo/816MXjUtbPsPLGLSN4UhzonwIgMfXh
Gd3bav23ylsTvBSKOt9koU6OPNSN9NVxVsLeiNpU2xnR9Qwf3lIhhip1UG1wCJR2mGvaRKGnKyLd
q3xsWHpcMZe4f00K3YlgybAdZ8LNNkuPTs+keUYKp/6p7cgNgzE5VL5PPFE2IeAegsspNYMvWrGg
eZZgCLFHtGGAhyM0CAjbTVjf9rTmbrqK5rLdWNeyCJ5rqd+WfZqc2IKnIVu4Rvazd5ulOSBC4q0+
TrWb7aHcXUxwsPrAF+HoZJ+rsp0v9HWn8wKgn2keT3tUqCoCRIV8mq5oNYeU+uIsqIwjpNdyk5te
vQ1M8bVTS3VbJITpdbWj7+2kuCx5+LacLAsRJk5xHCuFpCLjnbUqOOE9fXLnh3JO5l1tiEsu6+aN
9Jg+uyUmsWqabxzhVTs/9/B+mAW3ZD9x9you0r3O+AqC93rVnNB+9oGRhHLhvsT7G3Y6/b6N8Hlg
m0bmWzPriYoq+QEilBEnTVVUOxZQ5KY5wUoTJbA+nY1mSUoz93BQhjcBU4jzEZhnWAYJoZimey+8
8gCymS89dpezbOHmuuhBH+IbOSP9wL61RKo9UHOrs8Fy52NVV/EXb+K+7kLWPUFGDG+n6B5loU68
Qk5hgzh44wXEygnu51vNGZuT3M0bkgetRr/vsqHZx1iDzhHqm8ce998OsM6qq6jSl8Wamy+LJfOd
zNv5u6j8v1uIv5nfr1yNv2whPmEgfdNC5A98byGuYipoJmAUkGajS1yD3r4PBkzrA/Av1LU2kmbk
iKub6Y/gIpdfMlFfISz+I7z4RxOR/iKjdoZM4CIM0E2Q0/9GcBGqfN7Zz5pE+nhMBHgVkyYZTG6H
d/GzOospK2Pp2EQdGDOSi6ArUqtPrbcv1eIdEqqokEN6zz3CIP1Q+38cncdy40oWRL+oIuDNlgTo
SfmW2SCkVj9UwRW8+/o5nO28iBGbBKquyTwZHF0CAsapUfec1rU4N4Xy95VTfTXG6m1ApjDf126/
zRbBJAS2t1VbxJDyD0GCYzwRFLocykAXL4y3fPiSNE/48E8NfL1NkAm8vkbrx7OgDmCvLyKXS/8U
VO3eK9f5LQnIEoOBs7ETDxQdftZtOCkPdi0prnh6kRL3iuU28TccFL45bKTvlk8zJcgBxctn7XTM
wDKSb4cujxISY6tipcmcnKhNpHExrRXdi8DJyI0tEbD0lIx1vfcg5LGOnrpzORbM6EMC3clTI3eo
SadzqZbfSQJu1X71mhZzuC2L6WphsSXOVTScePccNbPVpyqt7KMtB9YanZ0f8L/qM89IGrVGY2zL
phCHPOmYCWolkObI4Tzng31XTEu5g8Mx7PWUYE1v7VVg0KYVHvGd/jEDTiRjndbXAsL9WYk62eRy
0BHmIG4NG7Y2TcPFcdXwXz8EB7Rk63OVjifHgzAiS5MRbWBesmZ1sY1bF6SNyykrk7xj0Q/WO538
Ph7z4F9TW3gBK3+siS+tZ2CO1fzW5M5vmKuWerDTu7BtvdMKX/yQrOG3K9aHqiMe03ZyazdWosYY
lNP7cA/FYnbvtwuSB6amNnKD9nG2RzD8DDKJ+6KDmxWPgV2Ex6XRTMW6zN8yaAoPah2ONq03abOU
jqNWE2JsAqJTpCfUNYpEFvMrxOYQY3CNtMOwwSSalF+wjFYhxeuSZv1jFoTtl2kU61alTXGQU5Oc
08a9B3ADoqRcIvC3974zcm0c8pAXU1zSgnjOoiG8mm5u5neEg36ZZIqvxLuwuD+lVfnuMRzkYeO3
YH7srIesNd8wM0FNdAlNLSVGpYbpR+qAgnMI9KwU4i8ikA6JXTax4RbVA4IqkpD1gFxyQwRPyOvp
dH/6uXADpgTaOOFdbc5qFu3biDSuAASS8Grt8bFioK+Tc9tywaGI2DYrLM1sQBbJVExCVN/SHAaH
DjodcM7U/psJDL6C8RAKuqGLUQ3WO8cgY3Ejm6Xfakv0F9OY7VPnNg4FBimHsTZZdJfoB8seGKuR
+/nGqTLz5HBRbjp7VNcssb2nou8m0sCk9zvlyy0s+3jAJK+VraOqEGZUB3CbDRf4tJUUXsxOsHxz
tKmJnk7bjx50/WNZ13gDLXc54YpW24Q8hC1W/XmfrwPtxzCMpOS6/fzIw33xO2t4WdOUpGoNPS5m
SP5hJR0EPqobghpPBVEc9LFLsqcf1eRMB/ioSc12TwMSHtQa08YupmkvaU7Izk0JJx6z/mT7377X
+OdxbOjQVK4w1LfztW2HnmcK6NvOd5h14nvNN6G3iidldShsRhywAS3PlhQJwhyV9+bJ5XPtJGMk
K9hD9U+O6UiMa4X+EqDfM3qPkThGAojL0K0i5gD+bgkMDtiMSb/qRBbnQRKemiRhLumlpnvTdSKe
oYRiqs9cHOeEcvrEO/CjILtRnrhlMvyvphotawSBo8q/XLwk13Vk+8v5cTX8yT10OAH5uyN6P4ZT
pDkSVstgvnJZ8g7Dw1h6+pK5VX+QM3zcsSlvmKdEFIZdc5NQxd9Mf4TTYhKCPbNEZtxRM1CBloRb
z673tt2Zl9Vy/b3BfVOjD3JQd5T9wLwP6PdGFk7sZDa9wIheQm0qrckdaEfSs5LuGzX6xprKOJfm
QxmWn8syEGi+vubcE2nrn+baiOktt2Z4z0vwucKWe+4kUw+UrTMQZAiQG0z6PyShbJbE52MrAl/g
LzjWrZiDxzRUJ5dk7WYEJMFAPSFUi02HAHNmZikORCQqwFnQzAyfpRIP/fg+OfKFcc8WigTaMYLU
GJgWNASkZt9DyOYQJb1PTPzEfEawZuZw2i6D88vUhObzZ8yC60KbBEetZ6EiGyWffGkbD6HW9qVe
C5QcEMw1UKihj5YZPFQ46+K4MEl7rdPgV5fkufeG+5bU87R3m3Dkw6I021SThQTZbcbzaI50OyMy
TJw4//GEBYcQi5YVuU2tbmjGShQoTJuS3oF2yBvEghpCYZRh7H9AL0ROd8cn72ZGe3Zjnpeqv2IC
whpmdlN6KPpcXa1mKQhPDth2y4XRkD81wTM4m/QbroH5xwsUd1WT+f0eHiBcsoQO+zoD0z2F1NDX
Fa/ER5/Zh7lf7B+JpHibdpn30+Y22Q9MBfd2OFEz2LPw46633IPwUOsxqZjCY92K5dBURfOKliq8
Lb5RP3Rdxmkh78wPACzVPq/Lhmfu/r95FtLPdio3KvSO7RAyuOkD6T3mmfthiY663HMZEgXjSQI7
I2KgcyJNYhbzdcnLWTABb1siUDuANnkv1r/YK/2CkwnH2SyH8sIuRX1NHP07bQcvOkEplQT9T1Kl
/WaFdkBqa47/dFzNYxpArvfB5sfC88ofrGrhlQfrC4hhQiiihReKBbNxbFRRIEpwg2dZDv6tCC1z
u3SrdxgNdUsC+VkmVn8kmPWzcstDMRPFl7Zg4MGSuNsJtujrlM3GsYc6fxiWiqQOd9bvZalhXHI5
86PL5iqmEZp6odbkuA5TcCHNntErzt9tTWQ46ZJTv+EJQuFQ9esl1WW7n1aCTZnAEhQFcqTPUzKl
hmHyNg5N0TZjYJ65DBJRUBbvLLFZUYc8Q5Dc/eVbjYn+xLnPZqcO5hOIv7qIgg6tPcrpNMrsLj0M
AO8xUQVPee/LXduV0EDcTjK5DdejVVRqP5hT+ac0rXHr9txe41QGsRqBtnSgRvYhVBtlnCjx2muX
Mndklj9Ek+NeRY+sY+3lm4/PFM/FS6PLL5adL0VubJTh7/p+fCy6NJ6llwDpT9SRH9HdYMmTkWmW
RiyN5XVdc/f9/3K/RS2oY3T2N2C1EpXuUJ26So6PxBk8eItmbpm7Qb4tVf+Trcl0WztT4KVHvwnk
P6hAg6SPfTvm74SNuW92SfKQV7N8wtGLLb4GU4sDTL+S0OFewpSQQOUaDch/HwvEuLAWtibGRG5I
hDExu1E/JvMvSYTGuQnEzl6ZtPaIzWCZl39TG8KwRfQ6uQk7XP63NrSicE42ngdQQXkH+mLiT+r6
2Z/Xo5MvH5q4eG+wJdWAE3desFWVc7Ky4EPN8/vk1lgQjNvkA8+355Sl1YiKzqjkJlgcyQoi3C9S
j4eSdOEM8suyNqw5m+FpGlbqtrI7uSo8mYvBPmRKomlU4x53+XNQe3HuFuzMBVL7v8bgRx08n7xa
ig0fpv0qRfA16OQoi5pfPtBvY1D+FyzWLmFPuql4W6spuNk1nIi1E9dqREIZ9CemT7HUKbhZ/ZLh
aDRD02Nabm50Yj2nU1r+G6fCI1/Bn0/NMLiXOmcnvkovO3d4pm/dtNSc8E7EyA75fFZQNKUEcUhf
dleReqjuDe8B4NWn6Lh/5xJuieNY/FqcdXwkVRyQKb2jT242nckptoYgf0alT7mp9+XaGMyKwNeh
xVRzcfRrFVcG9sJcdikY6KW4+n1gH5D3m481w9IDC9j8cV4lm/npJib3YiOI/TQJgv4C43JjXgTE
fpqtfcKOm+eoImXbtNPnspyMb2geBBHmWRhnxvDPRqMZV1j4EQ2kQ2S2AxLRxJ8e2GcvMVSmahuu
rg1c0rnZwfA0Fz2iqzozv31VkDIxFPJfhvhxw3GT/VSsJ+aK9MPG59UZx3fMY9VbaNa7iYW0R8qc
WbGgZ7fCpcD8PDenrZ/X843l3K9XmTW6zLa/VWDJN7ahiBDNCbluXY9sHU29Nepwa9TubmqYxS6A
Uph1spw7u1Zin1Sl/yUD64R1WaxraKdvnUVAYwKGSg3dT5Yt/akcCjs2cVfulUnyQZ+l32EWwEDH
4pKtMEXahJybwI2LxSu/sa92Z0Ii1I6Qoji31RRTepJmmBfyYe783eSXSI659soDCO1D5+qrR2Ta
y7K0T15QFxu/ap60ezeZyA/UdVevJRsFM/aPK/Nmk6bgcUV4EJiVuN6ISjfIsETI6VyDkXqB40id
pU3wRdD1XmSUhkeUYXGBTuIewqZa985ocvxlgf2etLMRlfh7v6vG7j9ZtUR2n8ODElE2QkyiYI01
cmuiav6U6Ju3tEEHZ7IPhSu31dCGh5b7Z1+4vNToccfNcF9QTukbEmZxmoPlySrUDwT5KjbKIN97
Y/0N4HmTIO4J3Py7nzAJ1bPtv6rcMnauSxnd1RxFSUja4gDmw1TlfDE8hMhNXjyiyntIEsPfWL19
MMX3WAoG5IzkJ8c7KKs+zaV4dOFOf/cz2K7Wyopj4MBxKAXvH4G4zKfXMT+oybVfcbMxiXfbYOfZ
/blFkIyIpiEME27UFvnl30G1R9tvyjOxb9nNWYs5Dn2SD7JqCM5AmF5CDNUxigeyMf36K5iS8BCM
gXcgu76g1bnLDTOTszVcH21RvjGY9OPRqa9suceIf8/JVs0fuGM4b8TYHphu6HyraOrOK5v3mA1Q
WKHOuWcA8XpugCBkkDaMkmK5dN4g0RRvfmd2lF+WOPZd0b07sLwvwmfl1Xasx3u/7J96FnB1RMQ4
nqJRmnefGx0qGLNuWwGRelR1iqrHVDqaJCVHT2gvZKpp/BcuZcaKzsigsqrlUrreW+PD9rStovxJ
tNm+5sKz4oaAg39taXvYQ5dq589OHi1WQrAUqSpRmAwlzCY74cyx8532qvyjKbLws7bL4dvyA3xw
yv2XWYNxzAOySFdNvLPIamYqAWMTWaLJh7p939qVA2Nabh09yfpEfqfeJYWdx2w81p9c1mIPOG7e
uuysk01SiPqZn2aMuiKssVwoEl4Wbx63A2JVeGaj/4IWqNlkCLuepkzbz73tq5bc6Lk89ONMKzXM
2M7h3G/hvg6P9tjUj3TjwUVXxoT8qPfPULSWbQG1d5sH+AUWvPOIkzoKEM1CXEjAYNXKfrzwPXUM
lDBeCYVS16Qg5qwkYvOaWSoCfgjGGB7cKUtSbHytKMePZuRn6OdwOTqGNo6L4b6ootmrgaclHftx
xwy75t0hcGBTzc50HirrwYKHtnFH5GOssdgFb4ylp21mO/Hj+E29p4SpNpXJYtdvzex5kOuHbZTX
dBqam1EQKGTrnCczvQ/PdW/+NkmL2dHMuP6hb5bt/xMx6PHnrniZC7hmuYCcWDbpS9HZ7IUWXNFR
mCafprBwuAiAkZFFb33v6YE9SFHGZaUXZoQdI5g5mfwb2T92ZOXppwWYlXLbHy1AbeoaCr9HTiRs
lGEstz6ToegOqdePnFA135ujPp2S3DuVGD+Ju6Cp5+s5U29K6CVIl/q6eEGx8Smm9hImicngaCyj
ZrRwKnpwzCt7jYzOtylFR9Ohp0rX01IG/mH0M+M9yAWqf2c22Z/gDpyPxFqQRTuxniWLhCwfE0FM
NC9MLvrRCA6eHop3ezDJylXlPXHHXM8tD/c5If7uIU8ddt+ZtN+Dwnhom9pJOeaI9EBMh/Mp6AxG
kmmlYuHWSbepE+syGevIU7guN9fPXXq6Sj5p3ZQnUpAwE6UoJCXLEhZMYebwQvT/mNIAITTn9YRX
1UKSLVrQKNPZy2yxNxrLfFhK/xbgOmlYDtp2DqR0npPXutL/scMPomSgTthmU05UWwgGp12tDFBd
eqfioY3JSUY/tvD9cdQynd54CBlBMaXVFoxcHS+hSSOJMpqlidrnlYuES/X4ZUFH7e7Mny2TQeyH
/JsNn3o7LxyAJ7biNajnlwJY3gX7kbUbsBQeV4sg6po+5NPLupg8rfXQVrI9lxP8QErfR8zLt1z6
xWvtdvRLtWJ8Uk/B0XMLCs/Zt6+EG9pnC9b0FTCQcer7Zb6qQi0PmhC2kCbUQsrWl1FmpQw/nfaA
zqSHZan9nZv4/MDl+A2G5zchhbCQigqXtXFpNJ/o8sShDhGUEBpoIOUxmUt08Gf32Tg02yIv0LU4
8mu2gEgkr8JUUbKe0klHI/lXHXfxaj4hp7+H3hGlnOPJqpow3Nsmu7PObJ6IMmMs3T80XnU11vph
CqmEFwPhK9w9rggycRpBArxXD7FXDn94pOkdpftUjoTcgK38oDE7hRNFOCIcjptxrwOl/2OGEQE/
eqlKP6VubdLfxOOHCApvV0kn3OAasTYTR/i7aYSnfnSeDRd9T+Xk/0lJ5cfMvfpTSmLmHQO7p7ci
Gm3s+QffcrJLpvy5StIxbrFHv3sti//eagzWegXo5bFMI8+UnzXjlKl2nslJ29jlSYvsbAi+yLAI
/2ssvWM2smVBaaHl89D/yO4MXL+lrceh5vWmF7mGXwLdAjYSuJcAOSRO1AGZ/7C8LKsJ4iRdPpwW
jiWdxX9m2+00uSV7VeOAKhZrI8UU7CfG0QeVVc15riuBAVaeFhDh16UrpwOaGM6UIa3Oeeh/+t6U
/FpMOQGLvZGK0bymHsBoblDbPKNc+6E1NzcFIjZob/AxgSSYu4a4Dk39W6EDZuneJiH/uVVK1pEt
3ApuzmDkLcPbrP5LGyzYR/u9ejDUypHTLqbdYeox9K6DNwwA1c9xEBEKaDZ3i5Ysf7ygwrpDCLyW
eI4H29ougK48/vjq3wfSKCW2alTrPrFdQVcwJW5C9FZR/3pkKN7IPRT5KQmybMCDq4JPc0SJgdXD
1H/nsA0DePat+ukJQTsR/AveTZgot2f82XGNa/PP4i5scNf5q0/J3ORZeTd8GH53RYY8BcJm2wr0
D5XWhSODWRtA+ItBa/JS+U2Kndw29qiEDd7VPrylaVe+TBXBxWupWIOK0JUx4aBGNCbjgMbRYXtT
5Rkp23rxH0OTNg/jsDwbdU8Ylpd5R+yukSszpMlCOU/DKs4kBH3V0i2YqOCNwG0DC9zfL/5v7/Aq
zQhee2P5N6isfB8YKT/4hCtvhKAYt4fK39U9fC1vqZp9uFisfVZElOtdkhrKmoy0OmVv3E1f5MY+
9eaYHdcaYRhsuPQ5xALvsuHauIJjiPjP/C3BSL9J6t7fJWzJLCowTtcpQ9TTxfBgTm3uFKcxp9Mz
UWkMTTZGsOewoSRFtp8t9hxFyYQ765OATNfm2Ww8Zm7yyZyN8C8E7xmVr8huauX+22SrCxMN2GqM
+R0O4dSvwWYEb/pUDstj6WYcG/a9WMm924IdPSapiLd40sVELWftbbXKI1DNN/qbNx5Sa9vC39G2
8Xl3pPtB+joE67GtwqdKTvZ/DL2AqwoXzqrR8AbJChz1gApLkiLVvgbL7B9tw/jFycjICOwAoVZ2
dtDwDOIiMdC5+fUtm91/zspt3IjBfmhZ8TgeutSpNhhA3/Mfy83CEz3gufxi6n5PS0Rumdj5EGny
uTadJSpyiO4y/dx0D0OrI+0B6ZPO6m0HpZ9b0R+TLmFXRIrahuPe3qixHOMaqhnycD/bi2lVJdag
wAO1S8B5mZTDzhvT9JMp+P95BjnCYt/7IGPG44wxUMIhH+ESL8WH0S4J9wnX+bIxfVU9581QfLB2
IxiHgpYWuULmpP5ba7Tghfhr1tqNbYzHn0aRfTGaH+DnVr8BTzfXOkpHsSF9k/gFxfYkr3RzICPQ
ufVrE5I6ql9BUA5Muyl9tAp+uf4KxFfJtsTvXwRJdc1sdzkzfZ/j1ujaF8fLrev9F+z9VG7d1nY2
fVM8G4Zxt8euzmYSjCUn6MMbtFKapB9NRZKsD2VWV/u662CujZ6K13Q8dh62ZA3oC9PBmzdXp0mu
m0Lkh9QmaqyQSFL7AvRuU7Z/ArZD6IQTm5I5a3Z2mLCbbcSj72C35oVwygdrLkdabXVwy27ZpI69
bNY2mL66yfBfTLs3/kxZ5iFqI+DAokF4rkoo9nOeO/fReYa9VcoLq0b53CxZi3pKBU8oq4dL12s/
0mN41/eH5A3D2yqUAfavWskd6igUo7JJiKgtQ3EM+jB76ZEE73juhn5jZwvRiGhN7/GV4McHy0aP
5eXn1GswrwrrL7elhaINFrrVsszcBDXjj5B8pL5RL3YgvLNdujvhtfmllvh7p1pSzxbdn3S9T98s
sPRe888y+6NZrNz1parfWhlce6OzUSJRvyDpt0Dd6qTd2K71PYAKj9s5iEo0yTcrNfTfyh1w1iAu
2gK2wLfh0wv2mH6PPIzVLfCUe8a03ka1gRW0TJ8TPvgp7cLtQjIsDyURqJHB7pj2snLORAtDJ0H2
wpDmvW/Iry8MEM+O3V/1LJxT4zXTodZLJOa+eqUt7LbOZL0KIs8w3+rHyuxIelGsB9Kwc7fIGcmE
XthWybXgWZ254uyE2W45xLRIleSKSeiRxPzXG1DVwFrukydPg5usRWXsW2a+uSd+ARNjCef/jc1m
1qPFasKrVbXNyhzdctgRN3ehKHtcb5n+9MPwr59QbuqKHr0raAm0/gjSeeHaZxJrFXb3KOENzq08
hckUwxqLEbPLqGRkTAao9drIclv12blpPGJcTcz1T+mawTfxCh2vFh6JzKjJxp4uTWcSKWpynibt
XRJVpkcL6XTkezxlec8+okUnNgq7Q3FT0JsNT+Ho5SfV6Ysam1vaeOqqfNdgK1oCM0EtL3bTVLII
9p03woLVIZ1E9pA0FTkxbcboVuQtU9GKrMx+ZqYc0h7NagEO2exT3tAj3xDqUcfc+gF45NGwt+pO
rYbaV6KJbZPDBHxvb8ps+F2ynnZ6TvvnPFzhhxQjunwI3UxMraSP3YoIk81kZjOCL//LZSB4NrFe
MdLwdl3lQBJwzgy27a1UVB+Bbp2XQMuM7fVcH5xeewQ7VtU5kEN2a5TZUyF1+XYVhOCUC8nSRsPs
F1pAeqhL87HB/XIeFu4r6c5FRM4dujmNaT/yK6dH3547ZM0CIb0fddBi0o3nDywsPPaNZWWVR9Jj
2xhDa3pO/PZkrpXYV5IBZR58dnWPRWaW3KyYpqAjDDHMdLHJyV2+TjhHylUeUtn+dpbPN7Js+7nZ
Z33x7EM+z8czA7attJZXu+EVV6x7TY9QwfqDTFREBYrqs7gCJ7C2tflR1MyTg+ZFuExRFIl1tujo
z5j+9t7K5D3bTRbT1cba98TdeqN56+cAUsFIHiVW83de19Nk9C9YsiDx1RYZ5h4DtTE2ljEqcTFl
vEfQk+Pa6vfzZNxff5bBhYyrPiffpbSZJHCPdaSsILnECl9axxqDrRLgayD5WLwpWcByMMWYgMcc
t4gbN7h2qpVPLntsYpOirRxxEdlH2gHGC+IkwaOxfy6Z7bMgTIq9SaF5XLVjPlg4MnhmSG5F1jbj
t0dwHheFNrYMSh9xpAf7PC/mm+yT2Jrq4ZC5bIcYK/EdGsbbOom91HP1iAC735pDwHHlBPLBGhpy
6EOkxGhviBrvB+Pg4Vo65IwVr+Zkffk+UZNCm/mRd8PJLyqFko8W39n2KkuOYPCp/DW3GULUn5k4
pj1H48NaKSsSLEW5t523PmBxUitZfHBbIBKo9Lqlkwn3ss0/weqVvJSyiFHKrpHfGf8CIv8elI+u
Ts3dQPOolsgxBwhFo++9r+XAC1yw12OW3izGHhvApsVqlwn706ZF0brah1YLroLj7h6kZk91NDQ+
e/XF2uYci7GrzUPiNxEZN3wdgfqlb4nbRuOFXsJDqrqTWZMfGuTzioNnGCFAkIvKqDLJ8ZnI7iNc
zKOtcKGMpCPrgQ4qIIi9GGkd2/xRq/u5mP1bmnAnYSdMoyc5atWKpdu++lPFDIqCCCTRCyoUDE94
2FZq6vFK7ObONZjsa+vZN4X5dM8hprsJnvMi+BAODOhiZiqbYChwTdY1mUvJ2qrwkV9CPNQ0Cp+2
2dFok2MQ7AenQnHjdMq6Tcx77lsYlvJD5KP4qv+zaetYIcIqOYyjQRb7sjjEbBjbwZVM/mdo+PcF
8Bub8HOXssS3TK61zF6GWBKzekE2/RJOgEyGxEUrjYp+y3CG3ixRgipGMr4ozikdvoZwZWTeozer
B181zyuRtbUY93OX7oPWe1SO/2yp0t6sDP0gn0DKSM3wJbUI1E770YvNLCzZsElExk6Dzgk4NVoG
Vxr/wdJBrmwKv303NRHhhintcOvaQfaGQhUH4ihJRd2xiB7CWxkw9V4bG72sgUIs9Z800JJk6XZl
TVxuZnLroTtP4ylzVx1TgobZRroGQ2gfOixBA1Yo9wHoMTNarWb1XsN2qSItO3lsx9R4m9WcZRF9
vhuiEc14nV2dBM9ugS+rMjxkxf2qn9CjpycqSaRnoX2fYRmcSyPS4H/ST5DrJcEGtFakiUo60pQW
0UjoTezfB5smGoOtXiiIhDPe3M4vYK4AdtKIyFHhQPgXRqTD5C60vx+xNlp9x0qPvkzbq0TtGKOk
hxfQZe9o42SEZekd+RgtgT2sR1JuwZYWXM0BW4fMr2LEXf+MronWyVIbRwRLbGPi3yAFtzceURRx
4GXYYLva2JemixBfPhocQ3M/PWU8cAQktKe60Ddjth78XL/d55+7zjf1ETZyuLUno9gB0Es24dCz
49IqfFvmmTCRWdza3OJQ8BgxDGzyWKC3z8jMWGeugG991lxFSoDQ+hCAK1u9+2oYLkmkTfvZFAse
Je2jtSle8wq5guHqFy2SlS2xH8a+cCHS2Q0jLlr2ljucgRl2aHGru17uhQwHAWUNG4TUy08p5iyq
gaduQUSmW1syWcv65jL61KtVQxh32qFBnPxFP1NPemd/MAZun0pczJK3u7D+/0qN6a52Gmunqyzd
DuH8AuaMxZbBpJm43thPDECvcL83WFmg5oqUHfjohLxSE4onk1QYn7z1qFhta7eo+URd0pzrWot9
m+v+wjeCIdYuys8Uk/PWJ+7+UikqvqaePvBETIfMMeot6HxYMOmETHBt1z3buuCmuubfyDIBO146
xcAj1KMYQbu4nM+QaIy4C5O/ZTVQ08k0qpBtHcQYTrtyvFeuDlUZA5rkEhrTF4vX7oCmk+vTF3Yk
7DHEo2Okh2n1mM2vU/o4MI+NMhCHUT6wb0m0Y9wQ06G6tur5FRKaeeJvvSlbob+Wi3jIlwARNVOk
5HEVsOLcjPOhtVricP0xf6XSn7cLo2OcasQutlK1T41GCr/UlEJ0H84PySnT2TWs9RrWMwlE3lCo
OAwS90jOBaVROBR7nCcYP+sye7IL1zoboTVda1Sa0HLQt4CaWfw+CjzMdUy+lqeyy/tfTD01/XOW
BK/uaD1SRiILr3oswxSMPUtSI2U38rHIliSwHGFbERUL2cGCpTDrCnagkeDTR2OLIn6xcSbq2pLN
V50Ei9gWiIL/s8bG5VBDyrWR4YKGr3YdlLwSrOG5sztNfVR3V7KARrXrl7vqA7dKGuBVsNPH3NLr
U22R8LSB9E8xpkEzSShCsoarEXqoaW1LUciotTSC+xGNdrVt4tqufUAbvBkglP7WLs4od5VkZJQ+
mg2yXIpnLPrdwfXItl6DR6vCaU4WzKsa1vBp8MwuQvhqnJ2W/VjsqGq0cbVNZkg3iR5EMN+Lwnw+
J7b1WuuweJAT5RDhJ5cJlvKTOVrDLiuGb904D46gw8kctsQl2JwTTgBxmBPW1KW2qPVSxmYEgZMZ
wxCx16t5hap+TIXG4BuYj3Y2L4dRAxSqgBYGjN798UNS0ybhENvhvOv68Wzw66is+dZh+p61rLCl
7CImAZfEC4/zUMSGxVyP2jCuiYjqN+Yo8t09K4aMM89OT006YLudXUWTs4jz2qVNlEHp31MFBbFX
TPaZ9BT+Jgre+85o/LK6ZVdrA+rZOvk7U+JJ9FJKIDxoxmmcU/e5kSxAN1om5nfnZ+AbxjoZ/6yZ
8O8uh+ybqGD6I5JcvKi1ExLKbYNQQIpbiWSkTS5mUfcfFGBPuLQGRsBzGhxE2o37nM4Ft7bOuNmG
7J9XKsyVXv1MogUZbO7yIC3jn3bJtqnFESvQxcj0jof01tTEbwNlUa1zEbp9SSr3Bxo4VzS0LGqQ
0HZ2MkjEbs5E/eZZ7IY3aLj/x9y5dMeJbFn4DzV3AUEQMOlBvpSpt2TLsjRhWbLM+xlAAL++P6p6
9bVlX3vVrCc1sK1KJY+IE+fs/e3rPEuxgrWYQbAHQRso5R6DIps2Invf3Q3BVARfik4xGBB4abfd
UokvndWVT1NPZQekHmRU545YmqziJEwl965bTbd15dwMBEiZXUgH8tI3tJ43HO7jp2RZn9Ki9j/l
BnxYPlXFiY5JTQ0qqIfZE5Xpb8rEdh/KvKCwT1LEPu2QkLsQegwXnOggLMt9os16bzMLOlcFrwcH
BOtrOfyVOJrW4UPZ8Jjk9Vyeu02QHSdZhduoFMtnIKC0PZgZv6GgqK+8cs4+pshlGUtY1qlyW65H
43wZpfvahFS/QVplN25UPQ3F4F1xXJkfbQI0j0iou7sZ8c+ZRsXy4nNGOA1N297YduPdoq53L1w/
yy41F/eGVZnZRVeAIci5k3lXmZPK8vyl70IUwSgzwsnJuAd0+cTcDZeVuyTXpTWX+7jsdrMfZ/uu
c8Jj3Yf2YzaplywZ+4vR0G/2C1TdExf8OpNzuJOTd1f2cW6OOYbV57jSE+lfdfKB93XLlBRzEenQ
J9TRl3lpvlXSnJY+7i9meyQXU44ZSICh6ca99KY3U6EAS4t5ZajNhzoaup0c5q+WGnvs9U19BwYQ
SX/ep+xYTnGnxpneoh04h6jG1ssxbfY/kGhGWBOiA5J5ar1zVY5ZTMvn3svzedfobKf7YPiqWODa
zYIAmaM0rxdNfppU5BM2Z6ly3esGHMXeEdlLHVsMEowXnPuJftM4UvsjDajyUFuD+sAJzN07foxT
EZc2Q/XmORsZMRor5bUJAnvXlPNDbREnHdIe2oZSnlwrqK/pB3kXgpMP0gLe/TlbnlSCIJPhcajp
tFQfIDuwFejCn4/agLuDPXhZrmOOYKqqh7Lwvc0SYxpYRm5qlSM9USpm/U7Ht9oHXTu65Sdap2sO
WGW7Bzp7SLGGGeUImU3prhLWcjDaRnVfJoU69rWk/TIJXUFxGMujGIk6HGrs9UYt6omzBxPj3j85
YrjoWxedVRN5w9G3ZXTh5K13pnorP6UcZOl+ONGJ2HDQrauHk4SFC4nN5hraU0B/gnyLfMUrVAFc
CZu2jszBxkHFD26jpYctiBn0jDdiYQS1RB/Jd41eKxKNzwMIbEfKheK4LEG2NQrRtU3B9QUNIEpI
l16voqtO3Qe2tUUvtZdQIkDEOI9j5MeQpkLUvIYuI+u2HT/TM6Ew8jv7Q8nwfhtbMXRH39f3hQ7P
QyFqPIfTVa2S13RpCPbMq+ySYWgIBNaIPQEmeHHphxD/CrzhGKQjvnVkEdtxyl9lYT41KefgIc6R
ybUDoORwOvYQMPfTIp1DreePgHzmT1Ni3aDApiGtwochdatNVsN7DWHURNQG29RexcNtSMRPdV0V
3geY0Bo9k4YmlJd6O2ICorcuH3yKiLOqiuz92Nb3Ltv0ndG5PistL9o7iZ0dheXXQBWRQu0I1jIP
btXcoTaQ24wOIqrZdQI70421cQRvYpFfM0LYm7bwPrZ/PRyks90LVBublJCZfZ1QqbkuHagwo9O4
6QNS45ZZm53d2VvL5via4iAMB8C3JN71JzSc6ZFam2XHX4JPOLE89rKWdl5ttcfWpAGBkHm1shfw
kViWPMoOvG3S80wGMfYCFLc9RGfVieoV/Yw6prn3FJeaI1OdX9lWal8Pg+UQOuoBnC7c+axk7zmE
NhaLWlLRIAvhWN4PrDdIcCfR5rt4wVY1jJxxoargmXSaW+O24kYHKO1FPDO6tzDMf0I2bo7d2EyX
lF4dEzXrdRmTtTfkiC0P9U2jW2qdOSvpK621VlzivlyEufR1Nv/NTvpHJr/fcvt+IPz9R1zY+nn/
l0nw/wPDKyDK/sbGNxTxl3fU9fUn/vbxucG/fBIxBK/mX7a7NTz1f3187r/ASzmkB6yIfYnV7/98
fJ73L+KtXEfZHghfiQ/w3zAwfHyC3DlCBYIVE0aS/D/w8QH9+tHGB9tP8kwL4B5AyWz+fz/a+DyT
RmbAxr81cZzdjOAIdtKiht8GXW2DXUrQSTV5pBg5KM9/o82D+yUXQ+mglOaY7get7zA6l/l156WR
3s5oqaodFbsT4eTtl8+OZ+EMkV2NQcPJ0SgwU+kXtc0n6dbUhFOHJp84j/tFcBJgb449OCV/jVKS
xAnuBksqa+NMrh/TY6+ZhFdugVxchDG6JIebQ802fcqSObrso4WPZe6dYwtuGmWflCzUvMkjpiyw
A4Y8hpkEoxZ1uKkex7I84HG8cUV5k8j+M/kem8kEV5ZkZE3TOyw1+uL8sA6gJZ4w4qfI2yr3STMd
owoDg3aO/DuE/ZkY9zB8kK4GHODQ3Yn+dgpt8SLdT10Io35DoPBVRmNzDZ+D+bnHqXmky/Wl7dV1
ZMFCCbKLpg0Ztk4UVX69sTLimR1+clAGxXBDGHvBZeAcNBlwM6gx1//s0Wh13SYJbDNSOPEjHrmJ
tKmaLtyoQXzGTnKYq/LUtV41HUrGtAIHDnkzxyll0ykS+ey2U/hUsEkDBs+YNdZ6muSurjn++lYQ
P9KhjD87bY0umAAI6824xEIhyJy9K0JPOMV61NSbyXYdplQEoXEESVLODE1T0gcLRzt/SLGVXWeB
VTMsiYV3ObO9n/VVoy6KHJuim+OxMkSoAHjxk/S+95Hap3gJ5l0+GwwCLGR0I/xsbA6dA2cJwSKV
9y7VIoVg2rDzYxUiAJKH+Sxiu2Si3pd3tj/MB8YT9sHMFoKkbvoABKNgnmBH5pudhjmL+xgdc6eK
GVtakdqTBVN9mxNTggUZ2RtjO93mkhFhgBry1KtaH4kP4KhR6eR17iuU8pZEnkplk9/EDIrIEmpe
Y28wdOmj4RsMDheZjqcOOiqRdIVOOQfnaqpBaQRTjX0BP15KndRjzKfbENVfew5xnxPTN4+o+Ibq
aDpiibEEiZCzf2aQ5tdE6/CbO5A4kIJ+mpaweEQGUSDeGKW8nWjIwVoQgXqm54hDfC7ly1zx0Ru0
yzN1VqarSykyuv9gc4EbIGeS6GmzmVRnpwpfBSUFz1ji0u8Ky9HZlqWCMxwViX7R8TIE22SODaEI
UefWeyRzsN0LqiWQnk1oLr28z8x+mmwQcJ5C2UvrpLvE0hfZW8y5fPXRnmeqoAZfwWVdeOUbUxvz
qkRnJ9dOmdbdS57lDiMXo6uzFlMhAmplNcNZEuCiXH3rUXBERYJ+tZpp92Ot8aLuYtKz+MzDw3dk
daLt3dL6hQbtkV2Sso1zEDBjWV8W5ZClJ6RBvj7VBFkFV05Vym0llxwMxNBhnoLfxB7u8gKgCVSA
+IiYY1hEvRLHmNIyPHJnZupLTbxrh/Yz4VwS4dOggGOOaFvefkIVE+EVpjpfp9ZUurQD8TUNzkhv
sSoMypBEC7RWFbYivSuTkNZdNZk4uY4dXmuIORiqN0A/xDETPHbnntNQhnm1vR763dTeN164Hp/9
YECTnquA0AJhTeYwkLM+IrschH8odYw0nuC2ptnjZYmmRxoI5iZ1lOegVC/naccK69f70OtscQwW
pKU7xzAAu5iocV+BeRNsoIcGRSXwcgZ9zH7BNxviSKdt5q9JzYjFwvayDXXQn5oh6p1tSMB7QoxF
qD6HNf6bYzLOiPw6E0T60LbF6JwwOqPpAYbXEk4cVoArZCAtZF0znbJzy44qc1nGQ1XsIwwyZ/Gg
g+F2oui/nmtoTQhwuj7eE/oa10ffGKS4k8NU4tC1PUOUwIkad+/CYXTOBO/tehKyCbOmSWjQCQlf
NpdT36dviCw6zVRVN/ON8uvSv1Sj6yR7ZibZCePhZG+dsURBp+Im8Pb0DH15QFZBpZh1ORQmw9n6
C96h8TJqDcMYN4TPACjKFxu2AFSZ/ODo0EDSaM+XiZYOfVFOIhFbJ1M6u0+nbd9xjjpZoT0Uq/AN
x2FJojZeMyv3njtCdOJ9Fo92sbPtuWOUU+HjE9noXwxTg3DMWLl/abQssp0dJfib2dRR4VvOkKPi
HzFEb2K3YwbPBAplu2Rt1duQfYc/wWHV7NpJ9dNBBMZVW5N0waoTh9+10aHQz/Og8ASGTWTMwUmx
5W3JxsrVjs6K4+0jD8UdQHvOWbtJJHQM/MhnhKxqaIL7uFjqr6Vux5dB0INCoTf4KwMmkpcpZ+c3
3cY4vEagqTM+oZFsY3J1d9pxP7RkFALhJQR3Z2cJdEEpBkb4RVEeIWFJQWepmC/p5ppHD2VDwCFt
Qveqs3qnM+O+EINql0wOzWryNk6KuCrWF8WI5AFVVFQVZ2VdpukZaFLrbiZjCaNGXMdPUn2KSXzG
3u4NX8HNzQUnY296YHsSnDdjRKCbwI/DVw95qMexoZ9v5tnqy20yGBfPktNFDLrhB2ysYmDWxQX2
P6jGE6+i7lFtu0aC/UA63rwGVaCJF4EpLs5IucEUaexIWBvmRvYpQUC+YEUtaZWhjlRbPHXgEEL0
j1TQgfgmIwMcUMW0fq12Es+uIbdu33sKlmc9+1gxofIYlj7i7kuGKYHzjdY6DTbRjHQzOPjnOBOW
2kdugYgd9ohsadEuea3ua43oeQO1Ub9iQR/8jTIDt69v/REBRm1zk4TvshtBIe33wiUMZQsPDKdB
UdyLrm3LLd0edCs1EHRYAWqJeJpUiIABkQ4DSLdcz8W6mlogAovjnY+NQBCO5iD28Vfn5jA3CvoR
GzQAUSPq9i5hcocWfMiSZ97Z8OuiF4MYbvFXYhSQIsOhESgE66EZswO96umerJfqrk8FjqNQ0qoN
FxxVe0baHOonO4jm/cJ2eY5wgNoDQYrDgLZs8FhEddbxDJe45TCm68XbLzYNJDg5i/uCWpLOFf+F
eY/rWm3JKUINGoYy9bZ/HSb+0bHqPx6Wvj8r/fdvD1//D49VPmeR/3ysOnVva2rb93SU9Qf+PlVZ
8l8rGB3Bpg/FGPeLxwnp72OV5dj/okcBVt0REErgp/z7XLWmvGH5FyrwnDXkTf37XCWdNddK8KeA
m/9xwgnBK9/BUaCrKNIXcNXypikfFNl66vouRZXNG7nc3IGUcN0n35HLIWxqd58tJXysSv0vWJ+7
i7f4F9jiNc7lp8/jN19BLCttWQGP/v7zchfmJrL4hrI0x8PDJLGk9xQDzoDZe+h5Zc9ogNVMvBma
JBiVPxPby/bVe/Wp0dV83puJ4WCDLqkYnJ01uHTdi5U88d0t/MUvyvV9/3vKdRrkSwGhXv4VPPzd
dQlpQiwVaPNtqrrnFvfOeSLakHWtbf+Qe/nzHYBNw0Zsc6MhZ7vr33/3Sc6gHXvRdN9GaB4UahOw
xSzAdZUF9bOaMBf//pv9fAeUj0/MwWCrAgdu/Y+fl2JvK6mFaT7lBh12RtJlkuOiIIRsvhoMtK5U
WMHu9x/6iy/p+1xHz3HgVZMW/+OHFllR6sJLCUsSoB+sggAZhoo5br25PYra+vb7j3PXx+jfcQDr
Y82zhc6QF0sRu22/Y4f3uotJqCRlwsOYzvkgzceHxMnZv2uYNZ8zmhrMggfH+iBU44QIpjv/A+ct
+VXZdMPR/DYMVuK5Q7zrMxUhCsPClw9JK12mXZR5/kcA1OI1MZX93KayMpvGXYIPzIOc9vj7L/Or
a8cDsqYjMcfx7PVR/e4B6VJaBzJpyMzCtnNZdV1+VsK7o+DM6301uP7+95/386NP6hHd3PUBwST+
V0Dtd58ns5p2RIIIS9ppewFDROFIz+x91+r27y3jPy4H62348TYFZIULz5c+YEsCXn/8ajSjp0CX
dYOVP4PCGIbZMQiw5/z+Czlra+iHj2GJdVgzPdcLMSTb754+KQMLKCcfY/vhtM8axCgOs+aXaRSA
gWvylGQekdedyGUvC1IVhgY/QO9G/h+o7T+9ewGHHZKsePm8gH7Wu9UvVn5nDRIimzVGYhOMPKAN
beGLYupQ2KYTdHUczqfff/31hX737V3hurTOhFBkxL5Lx1SmG9u0s+jHFyLbCt7+TYQbh5imGF4d
zaqz0e7hPKfAZ37/yb+68K5kqC/JFiUwOnj3fZ25XP0cfN/Eo40NIxjVUwYsNrJK97KzEDkbAj2v
M8w3F8NYTzuAdzFSbnf6w/rzqwvPM0aLkovuON675qEzRFaf11mzzUuGqAjGL8uMMihBObaN45Bk
Ozv4U3Dyz9edHC/OlCy3Nk3LQPz4cPsVeSpViy6Kzl5zNo9uC/PQlufIVuifcM5jdiYW8Dtx9Yc7
/ovrLskrYzeXPHA0Zt898H1kqdYkwD9rX2W4Hbvmoh+c5ExUcfoJiAZu15wTHkc2Uir9jrPPQNk9
dG589vsn4Ke1JOAXCddyhUqH4ufdLzJlQV52wNC4zx2YwgpajBwZ22YmKP+wr/20lvBRwvFx2NIp
Rob8bl8rDEbJXioQR1WQH1sq+r0UKAB//4V+/hSeIl4nlBCK8it894VmJ0m8YUJ42Np2BxW5TO8n
C3/L7z/l58uGGxAYqEe4OqXh+6qsh6pDdxY4DZ1h6D4JeBDkj/PGHkH0//6jfn4z2FMkmgJFmkT4
U1s9ytoxGZhbbsGN2sMeq5t16NPA35eZP8JEoOW+LWKdX/3+Y39+OdjQiBDxCP5hLQzeVT1kU1m6
cpHraYUGZMY0ezEVUXU5Oga3We9iXKyZpeGg+8O7Qerm+/VQsa1RblP9kIX896Dhu/1tkX4vsJaB
Y7GUPo/ibHWPtO5wS9elwYYH5easRnmGT2eY4IOIQnwe/Tq8qNGncA+8UmCtB52GlmrJMB54QYWk
w4VEe25lsT/vU0VreNOG1fyGM15+bgfPgivrxclVossYQ2XuehpzcUdyBN4lnBKzU33i/esNMsmA
GEqm3wFGCaYxV1XORGKvqt49b0QX3zH2xievUTEiGgsS/Dq1ywgXYVWd3U8D9stGj/aXFkgJVYlD
VOhmDqHMIvDW4X2Py8/di75iBslIuUbmgKYw2Exe334KU+IfCWnI4UE5NW32lv2EbnbHoXuzZFEr
j4B3rdconeQnKnbCzyilWnTki77NB7gQW4LVFP1O27tbACdne/BMNvQt2IyX6VQWT4CvGhelht2+
REUXPHhAtBY6inHIyRkMEm4CeE27aZATQBsT2a8GJTvGaUw/t62bCIVaR0/grGuanGigJ7qnZQQj
exPTI2FN9ztbbkd0WijGiUEx+xqkQbt3mqRl4NiY5EpVyn3oaPlDPU9HWAtIpxwS4CuRz/t5Nngr
AO8yXXFRPW2gLyRqFUkG6XEYG0shoIUFCM+LNjSnbDU8GJeByDZhGN1shj71nrSxMfeNjT0zZ9LN
iA1Cj4BdUNVqUHy15vgyhdk+gf0eHWii0eBOUQWDlkxa4O80W7gSLt00CMk0DInuWzwPSGvfAx3u
Nay+MFAkPLoNHO+d5fhpuW2pVj/RQxpj9tEMcryPII+mjqkJTvRxwD6GxG8QHBF21lOBkJcO7xRj
DxfVsGAVVLm47MthAOlmZ9NjR/8F1WQQtgPzGts80THkKeoIUv2iGkmKsKn69jaReiYmNeybYEH7
j1z54Hntcj0npNitCREcJrJhKs6SATfSto2GetyOTAaGnU+GzdGfl9k/ANkHYtdIgCpbj4zEW4QL
UEPysc9CjJ408fdDkhqCJor824gDBP2oMxaPyFrNrb8Q8EV5zCABKmceX0NQIqxg5rk2hxgvWgkI
qi1umtIVD7ahlN/PgducEnAPBIBoG1bxaEAMhT68sJ3plf+SkAn+MW88xloQp7TezLJKv6pxcMhR
dHT/BD0BL1IC4Lw/iE6k4xaJCi5A22pDd6ODdjoNJIYhUWEKXq3wEovWJu1BOlsBpVbfN3KB4WKc
b0R+ksrZMe7q9/1QoAxa1EJ4H9F2/oDqxbEukj5wSGb2IuxFU2WT2lUmqcTEN1a85QndnEvoXiOW
KIw7mvBN+prbviyYjA2xbfU7kjTsmLmBBS6tsgqJo6Bv5pdMSIMqzGrT294KgLb0g8bwkOqSJrUP
Yxp0GIR9KE9FR6RL7Zq9KlrkSViCwq8oVPhloyS1Pq6GjrsS7Zh9NjZo8HBDlsfGtqP79X32zlZz
KjQiPY5PlteEj5pUYcasBM1idJlpdQEfJj0asWkZvoVBnywcDlGbtpMj4edBP2K6AWWBp864NA10
HNcfUsQIayh1Da9BzK6+zIteYvkabBzts9/5xJoYVgOMf/iPO53UD0x08fxlti2/oiHvn3vOwvWZ
GbXEcskrvXOwmshtT/Mck5SaJxxUeT3c+1VaweToq2k40LMj66EI6DVvjZns8ZToNrohBIhp1tgg
stlKlYCxQnPN8uwkmGdRpIt+NxWxeHSJ6PzYzJGNGnR2h+dwUS2CvN5glMEs7KFzrYkeRWknu33p
4g7axMnQXvVzB60b9lCOvh2gGm9i88ywon71MxfhiNS1O7DiK5jyhYtRcRqNNV9wWE5u7KAt8r3t
VwxxWJLl10VaHRk7VuM+DyQoxAx4QnBnfQvRe6ziudo6NLCusLgU8Gg5vueH0ZdabNXsTcE3bqep
7vGuSWcXeT6D8Lz0Zga9fex+hQnCDA7oV/cX4PFBW1bxvCTKXhCmOFNOzJ4Z7POa7hdgzz4Jc8wT
mfnM2S+HWKkWifGlQwrO2LWsj9GYBiu7bIa8zp8iNGnDboJeFZCJ7TSRfB3J9mD2MvMybIh1JWc7
ZWAXbA1qL8O7XcbqFEB8lGxiFoEckw27tx1rsICmnRYAD06NYAmlJlOvKFuqy8xH3bWnPZYW/EIJ
9ItRLVhHNWp0C090nd+0OSG7u7ZLC2AhcxQ9zPRd9HaqSPuhPy2KRzYtcA0+ILE92QIFToAmWl6Y
7kF64wmdP5SD3XI1SuamsFdH9HmLX0Mxa2vbQxFMNELH3/qwIscyb8U270u/JZBDpSdGtFi0VJmr
l0BFORJxxwCgIcyUZd1JugUfTOO6l7WfuOSYFOtXoCfSfWo9HBgIBRWysTRBSgu1f+alhNASbHpd
w1fxl4b3ySsYSnizEt/KEZjZlhzZHOWzvbCcDsCJnmzftTKg9HXw6oQxxlY0uM3z6AwtCNp49u69
ZTVb0dPOLqmtOnhv0ei8qlbZbz40E4bbFFAbW4/Rt3hESIgIykU8XpR19NhxkmaKJ0Qjd6YkPSQN
BvFVLKbfg0gnBmyYGQQnU4gOMRfdbYEZ/Mqqp6xjqyuecDVOt0FqJbQxGGuuxDG737PA5Icy69hY
bKhvsJDqUwqqZQXOAlNrSbyga4828a1u0uVJysT7aNWQalzF7I4eqe6wrmH6wdnHqJqgrHLYEWwk
/StPVJ4+4mY3j2ZxOGly4WysqMqFfJsFw+NIkfRlGkLtMC5Z8o8RHH3WVbdjcoB7Y2Y6VWCGaKXK
PjP7pFsB+UofEPxifu2xqZOVMXLu3wxxyotl54zuukY1McYGek+7YP03Wzbd+Rv8IgzLpSNA4WZj
W9LLQIv7YYEKK3ZtOS+PMJQthk+TnK8zxh5wp3I8RNuBRyik2QpU4X7y8JdtYBmqj61pWJndSfsr
SiWRdbKFJaPDQ0Ye0LSjJxZ9GVyBJRHJ3EcfRRAcOWdw0e1ntSZcfm3sRCQYfOahVR+TxjTn7HMx
kosSg8oOrQhaV8rBNtx5duqrTVvUKRkjJmD4Ybttn4C+a5pon6GikaB5IFqc2yh8Ti0azPTMwrKW
btzCdT9bs2JD9EG0iC1xOrlafYnJpZvYotsombsvNAjgZzs2Zq99GpbZSxtMZCsH3SyooXzJMD8t
2/TCm+0JPXhRhPf20Prh0dNuHW9cW+oPfcQPbgkvMg/OIrPjYI9gFwm3Bt6K5vueE0/4tSkhKTqq
n5cdYSb2tKlAvVF+NWohU4+p8VNUjIy+2AjW6ODCcuNjGprqTqc1DM5ClWhKkT6ImzbRuGQjgEso
dk3M+h6MsXlIKx/P5JTM1Gl9NgCKcCkEiNaVoXXbZTElmo8j7jQSbEggsmXlXz3IorCM+rm5m+Gh
K+6TO543XTPbiHBG8LZUBGl4NmFhpkwrTdQChPMC3Cdhs9xm8JEKqgPVfLWho3D0cFzSA6NUL/Om
iRmVw3jyYQsV+mzKA3dPnnlFdpYzQ1+kBcGdGYbxdpoTqvNo1EgNIDNB37JdPd9YTMPG7ezSkLnz
pIPsN1oQuLCTLM4bai3mKonVqQ1QZdwDTF/pmk+QD6pN6plc76SpE3OsczPtyYRJJywDBaMGNbTD
U9cp3L/2aHNNIxbTN/RPajd6QEo2TZaTV4eyE9VyXTqpD0lhSNQuBg+z0vsqeFq9m1c8S/i8v4wU
Q6i2opyjcShYmcmvQeqzxZGurrJWE4eoGMazDlARbjplY9K1nG5auRxrC86abfsOCdosN5j4agEZ
ZmCAUcz97O1M2/ZXCmHBsI2Z1KO61+MmF+z3VOX8a5Rl0oDnwBH05gMgwL+OQr6iGi65hVO3dMeJ
yNdil2BnSBGJK8dmaD1OH1cfLaHadY4Th1r/hGoF38rIQfnUwjKE+VPAuRnGCRIPM5HH0bHxJAy8
mgwj+3Z6jlzCXV3aWu1hAQWHgSdr3IOWbd9xgGOr3jdwp+7WMSN6Vj9XH2ffh2Y/1YxbaXaRP7d3
GKXorSxZc7YWdQF+14yUJVQZrGxL6jm3cb3It97pKetbsno2nSjLb6Ho9WuexMF0nemleZJVNqxq
F6aoCLLTvtvWbd2Ud4MuxecB5RAZ8aS1WJDFHdI40w4U5iYBgQLxq7aHfJ+w55J6hLKo3UW6WR51
33nThdtNzKJ0Nolrp6jAsaCKYCUusOscl27mNDfx2PsIyxWyYE3Ni8gpRZxnAvhBOAMWxHjWNHef
rNkF5MbNd26KzkE9BV9xJNUJ/OKusbU81/Xge2vOG6SapQqTy1DHtYNRzjdUlQEL8sY4dfUxl4mP
prFHFt0WTng1ZRUmtaZGRde2nQ/MMWuKJ6O66c7EkfWWBS1m6hlnXn4uRrTiW6jJLmQBKterJV7X
FBMhztpTJ60HFeLzsES1TXDmtqSNhKqCWmbPVXrqhZ6+onYQ81mA0cHf6cBKY7I8HFoKoZDxizcI
mxtWVwSeUh2J7dSuPLyxcEyOEQ+7q9tiKeWo3GKkR2xVIfdG3CAO7IghTHRbWNmhD2VwTMiHqimY
vfzLwlsMP8wCOQyxhKudIH2+hkPjfcu62XvDhdtdBKlS45HijRPcZML0k7soiSY7Zr3AeR1F2ybB
DTJTLECQmDXu36qtsJf2pM+gz/O9b22uM0QcyEnip7mSHu1nFwnsbtQd9PmO5ipp8fECRtspKR0n
EKWnup3ylRuNcv8wZm0zbesUa/EZOytMix5lYE16A/N2VGCddTHh8eJbxUnG2pOOnJNRaaULJVzz
2rtQRnZkppnrXOTLMxKf/lKns0XUZGk9oweg9+dNxCajYQsrcR63raAqYOfst5ZpuvYcMeIcHzgx
Nl86eBRYebsFa3bT13GxRQYVB9ceCU0f4BypeY+7HfYm/X8b5V7gQT4J12NyLRJCI7Wu423hFAr/
a+dkD7I33mfNSzydyr713ubULPct2aUxgilMa5ymYmh+deZIsC4yggRGsAAOfRjQ1kXOIswf53Xw
IGxZhmep58EwEvXAkpLwFmBZcPiwLfCukXQcMQbERuYpVxyf8Qmpme/giExaStJqEC/KzxhbuLWn
K4SySo471ZBzpvMK2kGFxg4bXl0oxtgRrm6sg6EDsd7QctvoLGOgU4R+uR0yH7Jjh4bwmuEXykT0
fLM8a/tFf4qU7m7I/KA5TUpYEtEB8isPGSodGjScbvc1nSk0EStKPyOhxx7uiLC1kp0f5/lnJj6c
TFNDSN3KGqL7F9WImPf20OTtORY/SkmoIpwvN5IQSuK22WzMjr8N+hs8AfIldRjTbJp+ttgMqyF7
xHVfwa5d8P7t/DKCcRzHMwKqDu5/fubQ6PvG1Cy4XCjtQW+HafnCFjddaqf0k93aksRQRp4RCtQ2
i5Dp8599bEu/2sG7ALPBshSh1AF1etuSjc7xIHOD9pz+SXbBgWJGaTZwoNy22iP2h8A5I7bzSE8B
ygT23m3YgH0rNtNI/NcHUtKz6mAGy0OCptDJ9CQBYYYOBqwhYkwMGYzu+ML+O/SHULnJFcrnWJ7w
z6nqlNUF6keGCHCGknh9KDOfEBaw09Pn/yIq0LGr3uLm0kW8bcZ2uTdB3F//VxXl8+KXhjFvgdR6
Z7NpH6G5xeXh993qn5rkimaxEEyVpeu7rr/2679rGWNW1dFiVnFQbnk0CwaIpZYYUG+p/LotregD
ZGb9h4HGz1McPlWg6bKZYvvCVu965OjUYohEZLMXI6IidEMOtp2s6M46r832tlVEJ8dt0bPSCt6l
FUmWOG4jzi/S+6fzCH4TRpYQloTHrMB/N8qyZKCxwcpmu8AWOk/bAXAiZusPvt0vfxiR/jRgWT8q
YDIAo4Mp9PuJkTt0PlQz1jlUfcEFqjCgIMnQ/GEK8MtPCZG+CLXKLsR6w7+7oVom2mkVlb6IVwhV
X8MYrPPuD9KOnz+FQjTkPEGe+Cq6ePfY0DukC7tOXqFW1YdKRC66F4YO7j++Pcy+1ismcDaQRfBu
zFolBXGgSV9vSZtzIEjxRQBx0yJc5cX/+E2gZBGYQGzJvM19N0id84iuR7vOrW0/Pl8WbbZWTF6h
A3iKzIo+3A+qU3+YI/9qYiNoUDsMkZm5ee++HxrvpHHYDOhwc4gbRgp0k7X+WSerlzZy5h3USMh5
uSr+MBz71SvIRUVMIlz2fnQKPz4nthWtbcVsrVpWBWFcmIJxSNDIC/TN4tKaXFpkJJfh4eiGi5qh
jE0cDZrUBR/EH66C86vLQHqLwxsoFbio9e+/e2ilLhnXdFwGG5b4fa4hD7kjPTUzLW94sMbL0hIE
wSxAdBerH0+jR/Jv6AGWy5P1ADcS3NbEjUuirGpv0eC4pyh2mH6g+vzDgvnTkx/wZq3vFW5PJu6r
Hu77X9UpEIcG/VBvlTtNH4sQAgTmhvz4+4fxV5+CM5q3K5Dh/7B3Zr1xI9m2/isX9c4C5wG4/UIy
mZNS82S/EJJscZ5n/vr70XZ3O1NqCb5PBweNBqqrYEvBIRixY++1vyVSSjweBYF4U2ImgKg7k80D
CKjHpWX66v9jEENa7mIxETNO1r6+45tC68wBRoHqNEhVetnPhfnZTFtm0rFKAz0fWiXdpGXKQKVy
fC9Ijus+Q+tLQbQDQb808/QsLmeE2ILdUAmwJWshNTSgnzsRK6O56UCrywAS3TCO802mydHebEbh
jiYe8+njhyC996gRhcryYuQmggE+vjwZmAXs+bhwykx7FTGT+kID9bU+zMVeQSm7Sxu8XGYajmPk
t0Z3MLHyWklGB4U5mPA/peNvLYMne/j4upZhT5+aZSGzQB2FyEc80bbUVjeppNphGpRS5gUFRPCm
B3NsZZDL5qr/HqR55kmT9e3jcd95W+oyJRaNJmlO82Rd4ABiyqbEpMBIlJS/bxI7+qRcB5Hu0I+H
kpZ7OLlHxlqknhrcUYpmx4+e5G4vzFVEaTXJqKdihOpm6aSsspTCcYsHCm1kkYXfeW6ca9ZMs4o1
C598z/Iyy08vAimPhYUROybR0PFFpDg5dASn2Dmosu+gupRXKfIe2xCbmlPtFG+labR2pHTGp1Jo
5a8wIV7rVpeQ+ZAxqmQhvEhMWlHDqjIu0ZzOoy1nlX4T4ilqB1jdLOZ75Sg7aK41UhiRaJK8Ej8T
oL4zYTT0rhqyABGhyOmLI5c6iaXUod+Q1O67FkTmtU/ovNJgyF8DoxUeJOorOPhwtvn4PS6v6eQJ
0kS5BAMIIDXlVJNDV0tbiiRTnIyRn2kuEdciwtdrxDridTVBU/t4vHe+WNoxdcQjGrpBBGDHbyyn
2CrTypfBkayka7Rs3cWUq8ond/XOh2DwPBUiAgCT0um6gI4jiiWL6iv4uupGzJWKFSuIYAmV0sXH
NyS9MwfZTxReHopBhNQnc3Bs6fbUOtyI6lYKHUnJUs4gU7cHI0L5CmKX3Q6iREIfY7AKa4V1jYWO
FPlnRCn+Xu6rP37ChsSSQ2DwI+hSl+v9bT8u0ypIOjozMcCS4jXGcDP1zSz45NN7O29Q5iBWIX5k
GUAUdDyKJQcT+O4aMUg6Rg95zVGuB8cLtV0RzsHJFvbHj/ntG2U8DSEVklOE5/LJkqrCOUbTxXiq
nEdeo1KDIAvveyF8wz+ePAxlWAjB+T+m6smtRaRDU/yfU8founqrLSok+LPjVosAFHx8V2+/Bsaw
ZOT0ixQSSdzJUwRZDMOdGdOnUeFpma6uw54Wio9HefddWTqbpIyUirLn8SgmnIBkHLghn+LiQiOq
9zm5IKfFYALETdJ/EgC9+65+G+9kGzLGSozMuuKucPK+qXR4V6jJYy8cs8+kuu8NRfP1stEq8Cb0
k+Wkthp/ECRujbXatFXVkBzglvUe4Kn6yeHsvaHY6DSOnBbuC/rylH/7rgK4i6OE9wzl0lbdQhb1
we5k0nkhtoL78QuT3r4xNPCcKEzNIKWkiicHwUzLqRq36AlySZaeK71ADavG5mWpy0oMkLEGyEx3
1V0iz5S4G3wxlnD/Ug8rmsa1ssLJogJz3SIwpy7SljSEIRr/5JN8O3mXi2RSSQjX6Bc7WWjElrix
7Fhk9TEB7yv5vheQXvY+fhZvH7spE0jrMgEVotVTaSMJewTaPSA88CS43flZuq0qfXbVRKs+GWp5
qsd7Id0u2JsRUBPzklE5fsNF1Okp7Qe410dznriUU4z70aT0OEkt7hJiakiB05vTZ1HsO29bpT7H
vmiq6GKtk3F9C62RSjCNC+Og+3YOyp3cvtRuIBXtefDFNS+/2THV53NASf1+SoxiTRMqHHkDYbgT
G310N0IKFSms3EoVxq5/+hIQPOs6V0lugmzzyRUGVjuWtFkidADOeyOIQXHoRDIIYYDJ4sdDvX0Y
Fgcz5hRaf16CcSJlrbJE5DAfJU4qWNZXWU7grlO0Ht26nYrLagqnTz62t9PYQsLPVJZYIEWyScdv
PS6p0FQlgmS605o7c1Cma7OesQn/+L6W6z6eXAR2Cn51osEkk057TUrN1wozGZG6k2rdzWOGfK0j
44muzISU0JZUEHtsUbYCGVrbSimPf3wB79wn2RgiZZq1RQ7Ay5//tn4lcJAsOSNZRxhtQSDt8DSF
THbz8ShvP1eLSNKgCkE0af7oEPt9FNbIGj1CG5PyVvrrduqv6H/IHrWUrebjkd67H4vmE4m+HTZp
/WSNnCpgt4PQI/UQLWwzyqx/NkSrvP14FOm9G7JoU0ClT5ZHNk6mx1yUNOSkXexg+dutIHJQOUla
k074yY9xXwHUpMPIdlW5pdCUAk8d9eGl1RpzXaJu8iiPIxXE/cyBI/NZnPvepGJaLQcwU10OD8fv
FCGLT9DVULyNwuaiQTHl5DDJ3LmBcEyqHxiFrPu5V+qYZ3c0RHwyqd+8A54Ls4ZVmb4m3sTJusDi
WONABicojvvkLhSs5GDAafhklLfHfEJr4iOyEEu/BgHn8W0mtFk3bMj4TqFimJBfh+E6HjDOgkBH
Vl9PEjxWYxORjIQ8bZWF85MqhcDwUOKtBFj0q1pIjTsQA5L7Y3r8t7v0r2Wi/+fuUorIRR6x0X3P
26idtt/+8eMH/sXsYRsDh0P31FIgWNotfzF7pL+NJZtEqEvEsGSg/8Xs0ay/l15UZjEpBYKepQeT
YnMb/uMvzfhbE5kCFtlFVmoqjH/C7DmZTcQqnNbMZXyqJjQYWKcfjQz2ezkfujkZq70xN49loDdr
AcnMWTtP1i6Ssny/bBprkinGWoH/kdgGAlNwhbMBIA+M3S7Pcff47RFe/twM/k/eZQCi87b5x1/H
W9+PCzNJsXFhhJecCk4uzMD/OB5SVXQ5fVT7vO3wykVByYXymTmagGjz4wGPP99lQJY1g0OVodGC
ZCxNwL8v1qo41BH5WlKvpd85Ym3Wu1oR2vuPRzlObhCYixrLJoGzxrntbZ58QRIGJuG5GymdeDb6
swLHvoqwzRAU+S6X5eAu6Cr5ssTJ+LOVQ+EO/r3rLmNz7NHpR6Bms9zpyR36psKRxxiDlTLrydcA
Y1x8YsuZk4KGRLdOlXwNi39AYh1DG2jMnIaCEM/2TBX1c9YW/aJVcvPLxw/kZE/5eVXEbaRbyA4S
VS1X/dtWbGBbZil+ANxkVARP49VskHo28MyFHMGSNYfX8QhhpOqafTlBMgzp8Nnoei8+JHnCBJSs
K3QISEVqxaAC/cnlLav26UPjmE0wzJfCAWP5898uz5wN9PJ17rvgZE0PF2N8O2K1fhqLbtwYUyIh
IV1IRDo5jbUkxRRdcYpa+6Ne7MsGEuTH13P6WfAOl1wRtApac4gMT56WPgPyCBeJo4ZWCCUY6sZV
WYfmyihF4THUrOnPUjo/3g9JMRYh02BzYy4cPwBklSl9eBUQYUjDHtVFQ7aTohZv6nqCR5uDagjy
YXiteAXg5Zr2fALgtaLhpdwJwKNQ84+fhW/Hh5Mf18RUXkJjjZWBdNPxNY0NiiY5xT/GN3Tjqm79
xZZG7qF9+CNZl75xjDqzPnn0pwsEzDWOQ7LGqrS0+J6W8OSuVDrLj+JVYfiw3BUAszOtqJ8873dG
UZd1T+JsTdbltKs9p7RqRZTwVmPS8ED1Ngb02SnZ9cfz6M0TpKkL6CylAmpAtLafBIx5xDKRxDGc
RB1T30IO1W2u+ynKEsKo9dwBJIqFTL/8eFT9OEbjxTEs+x23RpZHIUd4/OJaNbc0EiK4mmez4G+E
UBNeVWkMc6+Y4KhlAzx/jMdSTXQHoZ6gmeQFuuZ6HuTBAb+IDZPA3ggF36rbm0SoCH4KBQHV0lml
OY0mAxCv1am8rukgqmxDncfrONaCsyVEv4iHWLqqyGLB5W0pV0AP8ZuzYFYk2EOdhrkzglD/ANq3
GNcdN7NuxFguznmM2mIiHI6rNldKj97cnjYbjLR+eNN06JlCqb0H5aafi0I25F4fysWOeRKjZDeI
Sp1EhU7gJFFSDLbcGelNY0YprEqpCmQ3H7qyx5yp1/OrEWn/pkSeaa4VaYKSksx9+rXVNKR5ljKl
96MlR76Dl6TQoxgJFydAsUUXqwiD8Uw/VF27ONNgr9pV26aEjw+Wr7pP1RglSVbnzc+o7z82iL83
k1iOFPQPRCssTsevNEUtR+ZahmgkZ5gLRam/pvNTX+nVYtE6p/05Bgr56uOJtHzgR6vyMo9ovAQ5
yO8yT9Mtg+8HnRKgO8+UWl/NWNJg0w11GNcu/ZMd4J37IyZgMEXifySSj+8P1HBC6GQxFF/FXpqo
8PlhmDiAw9Ud83zyUFCmn+zV7w0qwRwR4UIT6b/plA0CTNTnRHelwmoPyTSio8ffUgUP5ooG8Yne
1uKfP1PSayqBIJEgdfyTRbVQkVvREsCNRpHqUeSmFygyc0+pAJF+/Pre7GKkF0iYc0xZkgAEQifP
NFaBMHSFhmUV6Cl2rXorAvDH1c+aD1KWjZ+MtwTZp/PFpPJBRhA6JiHQybaZwmYvOnoE3UynO8/K
TOvVnIf0OQrn6LZLMvmRDtFuWItFLdHqiBnUtegbY7kWE00xnLk0i7W+KAeBr9XiJaw42lDJu0/b
Jqcn65NP6p3ZbS71E4JEkrnoGY8fD/7C5SAsbmPIIa2zrlsaB3GCc/QS+vTHb+K9oYhH0dhKOquy
cjK7e7z+6GFAZi2FaLQH1KPbWBBMZHfSZy/hvXeAOIsvdhFrUKI+vqsplBv8SzCvoa/MP0NpDFaQ
mLXEqTYCKN0iUYF9+mf59x87DjwFACOoD7AiOS1gQIuL6PmcDbczkpwkj4otNkJ2WjQwpf/4Wb6d
1Zwg0PeQfbAk8j3L5vdbqBiOs5HSQ6qjWTZVN8YldlXNsPTUmHqwlLTpJw3ayzQ4XgRJOKCtQHsG
tQXq6vF4fqgkGZpJ3S30SvMaYWrPLHbYT2bIe3eFrg6s7LK6U0Y7HqWKkPWhUNHcSIcMjfFst8aB
uztXdKtw9KT6jEPDr3x7X6wMOssf70sm2j0eMU0si3NYLrqwhjDWiKMxb0n+q73lkXu28Jpe9LBk
8fHrbsZqDuxuWMyw/EaaetuEtEdDo2nVqwaKSuqOup7d0ikNSRZ/Lh+LIpSMDlxSwggxmyF2BnF/
T9Re5Ta+vOlL5BfTGhOy4bWBHnkR0CEle5XRsXOnSjh0XjGwt9I/qgXBCv5rdI7Euf46xiJhi2Co
nHlLQPR2rjXplyoGF2SrYrD4XIl19z0sFpoJjWR0Cw2KPDz7BeEX/LzCaDlSx9WeQ5r4otaAwxxe
fXbXdF11l/C2X5Ow8c9BbyAQ7/sZgyazxlTFjiohhzleGUAVzUZSY1sTx+JZK9TW31lGCt4uppfh
UhOixcWElgvfa5KI1oIpC+tzVahHXD7BvaOUT+aUw18bGXulQyJsW2MwfpfbikaVMNCzJ71sq2w1
0s90y2Ghf0BLPAV0mA1ScNaleC/QaDeNz35f44nQlKaKOFCfEWT3tCI/0Eydl147K5zjkE1nqZdE
GBY7eMHOyToaDY3QacQbAQOemgVprNPsBeS2cE3XE3ZDReUvTc1Lc7dNDwEOUj49SqVNSKi9LP0C
r7rcD9xXEgWdh7tqcI0LiV9iyjCUF+gWy3tCtxZ7UT/CLgGieW7i21Vhr4FGFFeBIRGUAEcR2spp
7ad9GYBA0+IV346QiXQlF42zdAbGuu10s71LITwC94NCCDAXj51dK9OwYCezaV1boEWsdUUGdC/S
qZDT7aXC9iwtC2m1FTUgjPEL9ve8wVFyiD5xkpnQytNgGwhgenm3/EXYR3hpxb7SnXcm/Tm0AtbG
bSzmQulGRWKaBzgdxRYL4PCbXMhWssYm0ceEYIBykMRVvo2UHE1/r4jBVa/P8i0D4aA8NnVxP4z5
fM28juhZCcv+e1Ug11knuKfRS5axyQHR9KsLvY4+1e29PQkQQCwpa5PsgUl30vFHDp1ASiFRyW5F
G/e6yvXCZQuWD50uDCvCDpwbxGFwDX+oSU18Vr88ESos2wLyjkUxS2YOb9NTVHUOEqGSsVVxMWsO
cxvzosqt06VHb0JymrVa6XVqGRCg4ANbNrV1YamFcSHzwqH3dsNZifHSJ5Hm2714URFzrCVKIRLT
Trb9VsjMQcjwo65MTheo8ZNLwaQ7HX+U9OrjrepN3o/7X/L33Pyi4jVOQwwrKZSOtgqcQWV9wO+i
n9wJysbZUjHfT5ibP0HUymmKo/lNqmm64gBSOBN9rHzOfogcYGKhQkHmfXxhb4ME6jKImDj+ImR+
U3aMUpp6pTg3QOxj9CR2gzVAYMTGsjDxpvUTPb9HNzmsPh71RxbneCsF4oJsE2Xfwlg53eTmuBSx
XBug7fp9cF5GLPikActtDipiIZB23qywt+hCYlwaUWtscQlpMtoCo+argCfC48fXQ7n+dA8kYQx2
kOqUIi2ysuU5/RZL0Io20j6mBEQQfbdTw3TWvETnWGhXig+agIa1SF6DdO4wu445jsgl04dmPJEm
FObwt34iZwocJje2Y0K3p5P9cNJVZk0VV1VNfOn4WlKXW47MrHW55Y+7oDStzq3RT5ZOGSjafdKJ
4kbWEyh0uVT1lp01Ur2R4zCgkwJPkgIDTIlt1JdZJJ1h0vSHUAtyCAvTJNHsl8gKHsJtF53T9xku
dl8STQyZiYU3glBBfynzkUWmzaph3Cp6WkMG1erhzqQHTrEndVGzleoQbCXew6NSKrTVwA/H9qSu
MnPiL0NBeKmCQsVzc+pEc5dOlJ3omhZMCVGtMSIAVD0lMuQLTSmbO30e8MaVZqW66Fh3FcdH/4a1
Wjwh0o1Gvb5tDFIJq05GzbAZTFmY3VYTDzSm6/klLDIgK+NoKNgthGJ6X3UBdqUjkKk1RXESXphN
YVtR0UGkYKTcgsAYYVNrjtJVMNyLVvsWFyZOouyLafYdHqjY3uKGKip3sxVq8qbCVQ7M7FQDc4Ok
a3Q7Nu5mO9Pjeb4oafuzyogtFWi+P0OIgmyhbuOhrer1FGLv6tF2U0tX1Ik7TwDoVQGMwn4Fhy6z
Bp6CHpR2oLQJLxY0BCB0yNq3YjDSRaWHFBx4m8HSvN7VkFGLqJQq2r98vFVqRWxeQt8frtiogxe6
/1VcV5JIeyboXcjEcHRkFKQYgCFMYaPMaeT7wnmyI3kV137shDQL+1tzGiKIQQ09pK5Kx/has7DW
tKOkAXE9VGF72zR4jKMlmdI1JW6zWQ15ZtwW1WBAX6vT0SsjusGdwlBgoIiNnySrVhg70Ztzpilt
r0mp2CEaiYuY9gcsMLU4m2gEbcMB1H/bQPCB9gwP34LxW9RRNrkzX5/k1TAX71o4h9kKMrFGeCf0
5XfMUIpwU6plNzj0uNBqA/kbvzWw3jR5VADvz+K5thaXxsCU6Y9axjHgw2/yUQ07LBEnanT4xunr
ElMaPPBmWlNcJuEIMLrxRZCHWLR71EGEZ31YXBRz8N2GW89oIDYFzRWPgTYOGyGzzGAV+dYourgy
K49zPulfurabBHgg/tKmmFBMcKeGple7xddOXE6tAm1MkzhVTKl8/DrghU5OZkzHx1mYgZ0FFjPN
pqBcrKt6XCKbwHwUCmHE3aBJrNxFoAlapi8b8a6DGwEYh0m1G2c1/q4ZjXAVNHRV22Ua9c/gGnFF
GbCP+pJUlnCLHBkUBlGlgIGSAsEEM/nshk8dgvmg9+mXJDb1x162ultNipNXjEP7Qx2UtPoL0LNH
O1Ob+U62yuA5bQ1cG+A9oa+Jk1aFUFaHkOb5zroM92LYv5C7JWqeZOCqyeFg3dZglUfICb4/GRoW
PyPIyKXQtJJVusFc2V9wQkqXShdw6H0IEjTuZjj8RsrXPgsTKLxJNe3MfgCF1Gn0XW0FocIut6OH
n0oUkrEXevPxEBySFns3g27T3ps5WV76YzU8jlmu49IHYe4uwc1111SVBO85xQ2M/XwODlLvw1OU
EkOanCodzNQthwb7aSnJjIq6zKRoGzYWithDMdAgjrRQjMChG1hHJH0WnWdYVg/oLJeuOcVMTWlV
69glubmk+1dlWRT3gNBQT0QW3YwrWe6bb4ogsJ6ZQSxcILJNAlL6OXZuLQ+WHrI6pilVGBPxfmgF
C+QQX2WNwwvWOU4kq+G96Ms4g1sz3XNOMZbTGgVwUbmDmFC+CswiSS4Mtc11Fy+jcVrPlhW8KlOV
6Juh6IQH3jR+ewX+GCWPYCDM1sCa45vZS9HS5CxZj7BNWxtwUAwx1sQV205BnIUrK+n0u97P2bOC
rki/RdIs0k4tYH3Vwo6+qmgCCV0kw/lZNUX0uMLwUDXYYOroO5BtwsgV1VaoV4OSZ1S6zGJ8DnS5
wCCCuPnRl6r5uQ4Fv9+ERc4u2mJdkuN62nRnIygOakw0r4hYJUAuwLOjd2nlBWZgtkt01hWd9JjV
aFY2Ya4sfHG4Lrg++tGgglEVfDLAGcWDnxnC/xbb/4II+1u05D61T78K6+dP2fd//HXb9U9p93ux
/ccP/GI50yr296LrQdVDlZPkAemKn+V2BJF/iyRU0ZYTWxJcEXLlBW6R//gLAjSFx0VToS0BMbpa
Qu9f9fYFAb0oHPG1odQkIn75k3r7j8rUvwNNlPlktMgPoUhGwasQwx/HdY2hlpwttPauS1l0iFn0
/aj4442Wdeom6hpzi8NcttaDuriUe6XcqYShXjrp82WjjP0eBH/qpCEGBtBcaNivkjOLzv9bSRoJ
3nOxWunSGGzUupn3y2fCsqLhV1qFm0RuNf8zIdfxkYWzGyJaTioGuUOwjoTsx7cjqrWm+6qi3mis
cm6Q5SYfrvkCVU7Y/vaSL38+ot/1AEua6d8P7tdIVIiRgVpIkE7LxF3WWPFQdtoNSQM6UMPR3AJb
j9Y4PWT7ygr1Q9mVEz7gGEn80bnsx9CMiCCIxp9F33OSAQvNsoB+Ivo3UDf6FXCnAG8YVT0LNI7Y
H9/lm+fJJKPULHKPlMPfpPRi5k1v9Vl1Kwx664WT/kR+Aa+xUfpMrfQDZHv0QNEUQlllGpI+pNZ1
kmUzCroDM32qbhND9CAebk1T88y5PcsrDghj5iF3tTVlmwdoMdUH1tgrqZCBw+4D/ykzvquq6UCI
3IRDu5uyS7EO3b5Xt5maeVl6o3Xh3aixM2XGJi2bfZxF+7rHejLEXLmTpc8Ki6ezg3Qyj0ukAQz9
FxPxeB6a48Q+IafJLc51gmeIuK1gnApgZ6LlMlKFz46pb2Yjan/OiRxVl/65N+zxchgNUAO1ekvL
k76eqdVsLGFM90Pm59sS2MFVgm+TI9efzpDjpC+TkZE5Li4lYpTe0imy1oixZQW7p952hj6sghJl
QiP72Sdf24kqYxkGfREPFSQxtSBkZscPVCqlgjrAKN92oN43sRAmGzUR5jXRiTNJRCuylmAJG8A+
D2oK8dSqIRSp4Kdj3AvOyy5XVsK0lrvq6eMv5M2TX7L4KDal5VgMsvhkASW+Szs81oO7yA+I7tK2
uzAkWtr9Eq8GScGtspfCa8EQjKuPB/6REjn6YBbFNbHw0gVBnkA5mWNSO+tiqGv1XYt9w1JH1cIQ
rz5gQFUzPdRKfxun0+QYgSXa9IM8E5rAy8TfO8PgKiixlB4UGIWT9ARfc5108vdAQv2DSeBzsWi4
zXmN1Gk1iv0nOZWT9jReJlkEpGSkcmQSbW801eTvTdyC+umu0uSDP+M1lJYu1Mjzxhr2ca46Wguf
R1AfpO7nPPpvlPLXopT7z5LAdfRcP6XtU/17nLL8yL8sJwB947BgIMRC+YRe9J9hCrGIspRF2W+o
/ckiAcO/4hRF/xtpmsm2QMX7VwjzK0xZ/ogNWEeZSxJrWdj/JEyh2eZ4J6KXkVobv3GRnS+ganEp
0vyWgPKBhNI8UbxKkh1u5215m11Lj8h9Lfx6cHhx9dW3ZJftoKGeSRuqIQAa18nG2Fv76bt21n/D
uumyOc9v061wkX6Lv+GStElv53BlvAz3LVnEp2YlOvmW08/K2gBE2RK1rKz9vO2/LWdo2eZ4uktd
ovud/hReqq/RpjhoZ/KTFbpdupEI3u/rW3AsO8FrVtZF66Ze7oZOuk3u5avybFj5V/FW8XAKdeiE
vJxW1VVNm2vnmrfZKtqoUFK8/KK4Gu5AXvMnzdV8Zq7Hs+4eJ89r4UJ5kXcYL3jDuj3T18m55lVr
3203MBp3hhc6+mt8Wey4ynNlb2z8++xawE/nxXyFABKYLv5lwQarG9A9lW6njWvuKlDGwGHs+sLy
tI14F4wX1a60Lp+7Q7TL+LXBeXg57ayL6Z5HeMY9vMqr3CObb0c7kmorbZ9fGDZ0LS+9wTh2W6y5
QKdxbjPHWMF2OhN3yhn7sCN64bl56+9yDyWWo7qtna2H77nvIdsOH7VNsZM8yyOru+kO/lWN46mw
978am2St3syUzK7ghrWa7XucCGG+tqQ93ERc5fz98FClNmdyaa/kDlbzW8QITu6Ne/DxJeahJEoc
80t7M+WugkWybmuPGCFsoqtyX7F92PG22miu7sTcF9pHHku8Dbd4sG+KdbCXd/ktKdXz7GBeMsID
JT/fFlfhVpxsrO48ikRr3TWuFZzz7PgbmHbhIdn3F8PafJ3whrf7B+uaE9eDsm9v6gtTB7S4nnsK
cBuLC9VsYSOeR560wrh43TmS1z2Zu2kHgMoFhZvtpQvhhvmJ91yYX0TZBsdyuzjw8y5WS3bg6XvK
Y6Jn8EbWxNZfcGyzq6v+MqrskLX8nIdG/6jujhuyPzVl39uRvrzcEzCHxKvxrPcGupXs7FlzR7da
hy7dAcHhMnNs1SmuY2+2U4+I6ZvX3sI10+/l3A1iSjw8pq/QZqnvrejtdZqVvBKc3uAqqq/ZYd5j
zHKx8GEyak823xvTSHTG7WjYqnShg51L8jMwlgDeO9qjHiFA8CW/CjK8NOs19ff4S+maMyqbUTm0
9uVL4xnOOK7SPYZjDpVVtxUd5a6/mm60uwx2Zo5SisqVoyV2OpFTdJqXzg3t8S7FK83ZQMbFzg3O
Eed7McXWGbRBZ4+IOjmW9/Zg7Zbz9LQRX0aV7AJzV1z5a7W2p6dqNz/koh1bO5LfLnTEeOe/FLfd
5Yj0E6uPntvYVVtq+cZTuosutNvqNZL1zWTc+OdweFatN+3yM3UN81f8rt1VK7lxm4vupnRzw5EU
r7noD5PdQ2A4aPeqJzmRk7q4VtGljQxN8nLqsHFtpyo5bhVMLypLw1ZCMjDOgNtZctDnW7UETLdW
busdn7Ct34myI5EnK65IbBptb5MiNA07PhSX6jfyqvpq9BrwnDtQMOG4NdJD+hTdCFt9bclebgvV
enwV3Mnh+PZQQPukR8JOroQVH/WWGENrVq3yxPMVH2nlltUHTIfJq38v6weSQfgVrhdM3BDb80bV
V3AWlHSVPw8CNoUbw6K7GBTeHh5382V0yKuthuvKMd1AcvVwr0gba16RwGFGtDw+SHbSw5KyToqv
YWKDrYOHmPrwxFNP8ZSbbt5k4SVuXm2/k1fJPY7e0hd1b8iH/K7KttlD9xDNGqBB29yUAzpqG1XN
oTZ156uhr8kINvdJiGTqvk3wLX6g5Fps0OyJLfCtVQMgiMTLY0fKZV4XupNsJ+uJZz3dKBS7N8PN
cGPcM6ecnNl93l6LmGcC7CL03LVXiXtjbDkodcDagGJ70/AtNM8C6yoQ3OGheRCvRER8niivOsGj
E3ndCc4GRFB+J1ya183mm+UiAchEdylcHwT1ycByuXO6R4oFCX5jHhZpBym4RhJ10ZHZ1+z8K2Tx
LiPvXBlr/Omdohec8SV2pjVgTlrvtzAindaNrofVtNJ9osND7OJQGN7yex6hhl2FZCcLPBaxG3SF
cFevuvIgWwf9GXy6HbnQBMguh1vWDTtABaE/KFFkK+tK71cQ0wtMV0lEHYZMxYfayVA89q5wD1o5
+4KlIAhGOTtEj2L+KF3U7Vcp2ALv7oKz5lUBJF2VL4Sz1oWW7PEYBGQhrt1q1dl8VJ3bj85dv1oN
L1mz0oFa8iXaY2WrD8H8rT9IKYk6OCXYd4er8gDIl8XdYdqPBgsrxr/BVee15HJhh5GDjMRLdiwK
6C8NaEszv4fD7OlJ9iC44XDIOzcBz+SAZl8O2GthsONdt8Vpz6mezWvz3KBG4LYHQLwNheln/tEe
0t105l9oTuZWz4ON67w98VJLR1+lZzAym5qlvtzq7C7q13DbPZeVPey7Z+Vy2Kh7TbWB8yHMSC6L
M7Nyq8dBu5Q2utu5sse9DsAaPWNc8y+haoubmt7gkIkGIijcMFepwEUdsf9GQ3mdrKtyG0c7f3a7
YtNqD5TLgm/dFq3eODuGsMqzHbzjZPQKY70Ld0wyZnN/AO+mxXa3idwn4HojOH9PN71B3/ntpVjs
Uiy7W/ebWDui+lOp9Edh+W2B6iX7v8vP/Msi+4f787//a/29WHJuzelfOvqZ/xm22kuf6AfhePed
A9n36Sga5yd+ReMyYTWIdnIu4tJBZyx9lj+ThoL8N8E4eT/ias7cnIf5qV9ZQ9X6m0KfjgCLcBva
0gJW+BWN80c0oVFdpyGM8J4s4B/4ar8hHNGkCG1m0QGSY0OHvxyJfwvFZbpfkZYFTJA6tPa64Cf3
QtXF50YhhHsqOgq9zZrh+EHZHiyxaXa1Rk220CLjs4PkcXVe41YXrgj/4JFQJD81R2rhuMamnI/s
zngyuX301deV6Azrgf51SkvWPFMOv5qTFl5QuQpau+MUtK61IfjSNoJG3Di12pU6N+qm7SliEBlL
0bVQTvMnKvp3LhR8t0W3C/k0aCgn6YtebxTsLHlkVd/F3sIeXsNiRI8NaRM6U2b65SfdAacHpuXZ
mHgJ4Tyj0Ekkn8JDBArSvS8DNsaUs8vmcINNWXhDelmwRX0qvECfIID73WOUUCQo5AA3LURFyMio
fqgmrtPdkETrIcFV78dc/6Ov/X+n6yPf60efvVMXT+1xY96Pn/j52Ut8pGiPwZTQM0tKaYEY/CoV
KH+TJzGpBCxtSRiSkWT650ev/62p5IHpm6CYwL+yVPzzo5f56DnLUyzAMo38lPwnX/1xng9lztIP
xS9akgB0lZonAhAxraxRWJprwjJvHL2ZYjeQm/7n1PiP4v0f+t5/J7V+DoORkcIj0PWFYHK8tqSD
jDGvz1nYiCQcFORGvK90UYDlr1b1Nej57g7+LRunVpSinbc5yiQAzQJYdJKugrOIFx7CZgrQ3OU9
HgAI5BGp6HIq7LUc4SWWhWm2TzQkRQBpRe3cGnqQwVqeChGH8TEuVooM9tQmHSF8yXxJuhnSKL7v
k2Ts1tNgVLEbZq11AxPWECFKo7H0sYPeV4mUCI4KHPcC7DzBz28z5Z16w5L+PnkwQKtoTodpR5nm
VCA1+Qls4YIO8dmfHSqe5wbegWp+F2ifJDSZMB8OdPIG5jBJpAHNk4N10cNUFud4HCI0zGxrUFaS
DFN6HHctsJeP7+94hWROqex41DIohi2tQKe+b0EUdf3/Y+88luRGsi79KmP/elAGLbYImYKpKJLk
BkYJrRzC4f708yGrp5sZmZNhNeu22hWNRATC5b3nfAc1YxJDyQcZ1UYUk4sK5UsSJHt3pkdre2MQ
v/3Qk63s76eSZeXiowLV+SJsrDdBmUZySWC0TjSRoxnMf4UmVaravgOexckOQF+5l8A8tlk/todF
ud22YrKcWa+f5OZ//MA2bDA6hCt+gCIXDbn1d/ljVx3qhm2pJs1oBGnabaGJe+9wTtqEMDlLj1yh
Ndesk8GNbsI0lTD0h6p+1+eFlx/TuYq40I9YONFMU81yEqEe81YmD25fTvgR20iBbLc4P8JSbhPk
rIpyuFtMCveQ8Efq5Fo57wb+/zvP7vKrIEv8u1XzRRiGU3Bwt/rA+76uNuberC3KXY5w6SaItlAP
K8adKoPl4Y0KPMXBsvWGiLN/ZS67yBuKrz3Qsf7MYvG8JMiPxxujKvkEBaEIuTZQ/3xj1AxT8gkm
Uo+6cEK27/efVGKo7yDB1JnReWrYeHpWQK2Trj9MO3Siz59Vj93gp0WO6sO3KjSzIxfIcJjGa8fo
8rti5Ay+ECABis82b4zS6GCt9eKeZEx9FHPbEHyO2uXaI0L8UpkC056DfBgw9FicGdMnC8XTJ0Xr
T5WdYQR8b/3zP8ZRGJRLqdrVttYY8lBzMuJOqo18y4LZPVBFkO3uzCx6MXfpHONDhBsG/sJ60QOa
MtH10CRIu2COPXhVEP5K7LqZvxJin3KDLQwuar2ZVcda0WxED1Ura+M0AxXcCij4ZjYSddHrnHKc
bMoSfYxXzx9RyUFdy7BPnnNGnGxm6zvCsO7RPcH4sYKrnr8jDb+nSFx+TSbHQ+/ArI4dr2Gyv/1i
XnkvgEuwg9GQo0/ztPr88VOouS39SoesLq6rbsdpIU5Ekf1u6PGusik1dN0ynlm+T5orT7OCOYGC
mUM67dlTw6aXBo5hTzWnPFNZfqwTpQt0bT1y2YLYjy8up1uog0PAgS9wl2o+DKj+2FN8p/jw9vd/
5TXTyaWlwBEEE7t5MhThdGsOFWvQUkoyxDLV3T7LSaJ/+ymn2uH118Q7ytHH45RivqDS1PBL8Ld3
BqXG2byofDJuy1JOHFWcBF1/nrru11ku1QUwXbwI4MJqVsE6+wFdJr/B2Fhy6w0ToraCzP5HbOK/
f42AkxvQlSfw28luqnB5OZmDYB9t3rj1APNccMRJ//lTyHwEMm0jGl43s+fjuUshBhNwZMDjtsa7
oAVoD0jBeXz7Ra/3upMditmN8gBeAPfMF63eEG2qXnjPgNDrveEPFBpGqz4mvaNvFr9Mj4472RtN
HN/F208+OZOsvzDnTqzmXPPWZtPJfLXzZfYK5E4xqKUwZCvMCAJjvBn3hUuamDEu7TsT2+PnQEmJ
jaVLi/u3P8HJderph6THanugoCwm12kg8JD25uSG62Yjc4cQrKbaisKFjV/6xYMxyerYiTE9DJMz
X7hBJ67KwpqOpeUvW10F46VVSXbWVCEACwcaAG9/vFcWfWYYrwkHFtjPU1P8RPLi1ORhujECYd2W
vj8hheQYsQHsOV+HldWJM7PutcHAPrgubBzdXmwzS7Pg43BgbrHO1phV0Pe40mi/N2lUbbCSDhAl
AuedGkL1+e3v+sqqujYk2dxoE4LJORkMUTqZtQdbfBUxcxQDihFbnZy3UeqKnOwTP9l1ZKudWcte
eSoDMFx5HBxOvVOm72KnYq4WyqwARnMSdfr0i0QYg8rRkdMSe/jQ8jVPsD68/W2fkJAnsw4EIa40
+p6krZ7aYMUiakkMIoVNpV1yEQ1mwtH3m/4ybdqVz++bHY0zTmCX3VQ486VTT8ZvgmEMI6YMq9Nj
P5smLYmkSI91mdIOSTGYEm2AihTPDoCz73ntaJuGVD8QNpDOHe07YgCrHVcxLfdWFYYfwtRFqjgQ
vj0dLRd30MVg18pFS6hhMA6OL9qroVSDt1ctfSpW/Ehte3rDH+1wcSayTu3gJiTHITpYBB2w4jZE
K1Din6BqLFFFNTNYyoiOy5rjuaOIPZyxJ56A+56mMBdhCJXMY1QTp1RcJzKqyTM1Uziyx6sklXIN
h5qpe4g2O0yECCAWKc1tPlfy2vDc9ipSi3lDEpV7VGXfIheHKl9kTnTTj6Z9OzuSC+aZn/vlGsvy
TUELGRtaqNOVXNleOjQz2Xq22fg/C5azjULn+/Xtp7yyngLRY6dApOQjljs5zbpk4Sl+fQ5eGSb1
uQ6zemtLP+3RkJLqA25AXQMCcpDOQtPa5EiyzhyoXzkaoJbhukelk7JkuP75H0cjUk+mXCnfIFbF
sD5bNjE5BdzS67e/52vHdq5S1EJBebJWPdla/ngMF7ja5N5MOaHz/L1bYWmzzIk4sARZmPImAi9U
3UUXLQDrg2eLfE8IZ35nDzq66PLSLlFsieZT1rJiF6Y2N5G1puKporLOvJCX6ymT3F1tpoiJ1lPT
8xeiIhMgVsnmWjcBe0TjkBrXmcUjqT3pDeAj60KlxeMymv6ZvfXUa8Tm6nIGXg/uPNkmtOL5kxtT
RJgKCI9tCsJ6Kzv1bps5aulwpx69OCMlcmr2f6/xe3EN/vCyMAt5I9qp3WLyA2f59m/2cmTwcYix
Zhdbj+engBtlqcQ2655Do0HlsW5hVdREXp55ygkZf10M8Clzo8P6DDvxb9PvHyMjG+xOBpKe5JLZ
484p5bDthVoIQiQU/FBbjb6TXPi/aMvErikgdaCZwp0xoDF39xU57TvXMiNSRQuvpjNSZN/tQAeH
ps/dGP5neGbKvrzs8nmfrp5rnZuJ+/xXohRbt+NIeUDK9rtLRh5idBMBeu4t5Xjm5bzc61D12bQL
fG4vzgt9Vlq7rWEp3o1OivB20nhRNkXlfOyV6X/M25pjhaf872//7q+OQ6xuJmo21hZwgM+/4VBT
dhML5WnCcD6SldXvzcRjdbZLxPXYA9DqGHVmoWHXYQmFxKVtNYRztoFIGcW553dnsjhee+XcoCl2
onFidpyc3RunXSbJbQpn8GDuUzSodNw6KdpY5qgoznz9VxaAVR+O7ps6EIvyyTR0Mp+6QMRLtxvD
eZgkhrrYKZae00Zkknd6bG3DKbcR13B5TPPEAwtO+4OebRUSZobQnHAHZN75ISBYa/kcVWkHqtTP
xuIWX0WUY3Ou63yDKS6zjm9/+Fc/OyOFiw7KZL7G85+uNlIrKCc+ezBb8p4Ik+LYhioiAXsWh1a4
1Ts7gdKYQmM4F3nzcitjraDM8VQy58WdPLqwNFx9CsDc4Ih53dgcwT6NRY2MxTTm3Lgfo2q4JtjQ
836ZjtQfltki7/Ptr//KDZQPgawcNTj3I/aa599feWWydLCh48lt8g+yLzyqLWRVisX7GA5iOM46
5KpgOuNu0sb8GQ54PiBsUMXHXuILLLyIw1nSZeaZM88rb2flf1Mig1yAn/RkUOWqIzQ2TVOyjy39
BSxB4e+J/LXe5bMx6IPsIpHulryfLwDdOvh5uFx0H99+O68s6Pyua+UamSra3ZNppAz4IUNAFqpO
QF4yQJrtotJz95FXJquPCJfGBOrxdRg+/wmaUKkxbFk9ZBDhBvX6IttwzAyAB7T+cmazfvVhbCFU
HMCe+e56Hftj82hqH7BF6CFoaQlvy0URfhub+rO0F+vTP355q/2aWy+9W5NkoOdPKgNMjVa6zqwm
6S8y7FHk0Fb5meLzUzPw+SUDb7MHw52yIeiO09tNgGFOPcWGLJGfk0yj5adsmgfnAnfj8NWv7cy+
CEo7wuJpVST1WkUXp0b605bTBDxirL6Fk0U9Devi75qoDwyIfo7d188dYpBbO9+0KjCr9//85VDv
WPWpdL7xDzx/OVQVvVA5sxFXC3azfIxUTFSDe2ZxW3/M03eD6nwFXGK7oc75/CkVkROWTnmK0WAf
HVhRD7k9WB+dNguuOccOZ3aCJ1z+6QMpmvEz0AJbm/zPH9iTGDZwGAbyQLAZGsYer5qd9cCrhumQ
EjdJIF+yXNMPLCH8l/MWwx+hyDn0jm1X5vpikl5DBmlYH/0hTPd9SII35jf3ojWcazcam+G6GAdx
5rD9yjz30R0Q6cBYjZ50wn9OClu3eKeJw4hbLktcS0V+JLb0nCPl1adQ7WOu0yR1Tunr2SiMyau4
27Y4Ui+FRoIYWGLcvT2yXpvgpMVSUAup3b7Y0HRaEg+bcNoa2iTaisXHxdtFTrGtLMJe/z9WEwT8
EHpXkiKa+Oe/96I9sxaVMuIuq7PrXObiAt5kenDbNLp4+3u99vaY4qtegkoRW9bzRw1O2cuGZJVY
e7hTG0sMF9VYu2eKZa+cHzFgAbhaTTBgptfjwh/LY5mpQEBNYQDnyLs46ot9q0fwx8PDgh29mPP+
zO/18nvRm2G6hKTe2Nz01k/0xxO9IRcd5tl0k3KhjUt36W49fNhnRvjLUQH9lQAYrC5Pl9aT9cbC
Gk2Fg51snsxqb5JZm8W1tgJSi7L0XN2HT/x8EeBZdCZZ9VkHuAo9/0ZwDHCACp7FPQboLM5pwjIH
fWZte+UaRAUP0C71VQY7zqHnjylBtudt0qQbYniMH6JCd7pYNTFtfi+PU4GtnqhS8WDCJLpZpSpX
XqGmI+Vmdw1TRsZbYNC3xPSjlE30fsnb5p1r6+LTYDagtd8evK+8/jVpgBI/7SZqsCdHvWpunbyO
GFbDmFFQN1o6K8EoI9qxif3l7We9HMJUC8Dqu/BFuBSfrsGkqVMTsaiQDCY4HwfuxrUycDY3jljW
rU+k7/NQjt6Zr/jKSfL5c0++YzQm09K2DGQjpY7pCedb0XXVno+it0FYex8qeqKHwtXGRaBG/zaa
y291GWlQPUbZ7snaXGFDsv329utgn3s5HnEcklTKDQXpw6mjDWceLeVI5xtMR313PyhtgFLtiGO5
FMRJF+91MxM7a6ep9TuEJSQ2Ik/8YhuIsejuvW7GpC2EYd40fld5+yKb8CpTxQ3f0+bz3SM/PDjn
PE3tT4UnFIrKYBF0q+fUNzgZR94u6ooWabepLRsBZ5s5cdhBZQbDCSp/UwyRKC/nSGtvSzvLRnka
OoDWPa2tYksUssPlQPrmr8FrvYcp4l610VJO9xSpkIU2MHV/zK2VD1fj5HVoWL1uDWBZnAVaBgQT
bwMTJG+vq4CKJ3vt2rgdW7vBGtIX6tHxiwpjuLCCfJMmuhW8J7u7onaI/9+OQqg9pS7lj8Xumckh
QhOi5fvIu0bcMvpbQCLAPk1Y6veoVOQvYa7I0WEZe3Xt5eY07FJRJojjcelPO/zxHKvMFpuXx2Hh
IcFqHmMBdPqDk7kjRBPdut1mHBxbYYefo3toWHm1y/qW6PBh5sxvhRI/YNhxmUbrPENqaBvb+RL0
jftzGDqw04s3u5dpQhB8XMFjPjSQibYL5JYgpkYoOHoMQRkgxR/1j96Zukd/RFhbCGfjZV0CpGBY
uAranFhjgdEs2lg1POQ9MdwQRexCjC7CAuFCQbCS8EFm9H64L2WdPOQhwIyVmp85h0zk1UMNEebz
gFDj86Lqewet4YXIfWHtwqQWv/rBtn6Uc98+JpGh73RVtCU547BNQrkszqYsg6K/6egoACOwzdkk
fGluh8vE4eq4qW2/pkGepuMHa56Q2gOWtj41lUjZ95uAsRMUXURmc0I81bsxl+VV4s8eSh8lYH4L
K0/lsayluvetxPhm4rBEq2GFxuOYq/BH0QlXx02YZu/x+tP1VoCu9MZMpOuTbi2Dr6oJAwipUavv
Ar85JLVB8reEH9eggs/rz31f5c62TIpmJh0iHa2YkZ768YzT+b2SgGziak6ta+nDaI2LxRxvZpVX
38uiljeVG4zfSwGM9iKQFlaXiqOgbgDLoNawhvdtAbA1JpEr92LqsYoF3VmsK0WKTbDz/MmGQOu0
HQJ5ayGbOIvMotj5KEEIOE4SY8GtMYGrcsfczLYSKOQ3d9EGDgEip9Um1QltGsZfHWd1lx0WaA7E
Z4Bree8RwDVuoAEJqqmBrNKtu4SiOhRTMf9sCGD+2veDVZIcbk4ktVsNZRAKXd0nCAxNu636Ye5j
g0bl9ykoyfLqmlxMQIJwLW4IdHf9A7xiv447GTVit/i5qq9ys+/gFUWWro/G7JXrPFTOYykGeNm1
pZwrBTgWsRNYjN+lFTQfrIn7JvZgT06bYBzkJdz5IIDEkGERKGSd/2ojS1ZxAPDhs9+k7XWjwkIi
lUqir2bbzJ/dNiSGOQB/tsLxFon/pTXQjedc97yNGU31rVHVLWQGypAfTMfBbLCWKSbhWwNCiaYl
iny0q2ybjXr8ZPYgI7gXeMOttjwF6Uh79pdgzpK7nFV72mRDPj1QEND3kSLIkJHncivKe3BRByQK
7NjEk7rzZU+mOH4SgocwCllNdNsMbfVjHEhm2MpCy53XFa6/TXND3muRe9/7uRpuTdliTOvc2fwu
+6kKGLayxBtjrlntAzvVBq5P+XsSnvmoCtPOOIoN6T1qrnyNwfAGf8MsXvE+XWjquG21725t+jIP
MgTDsbEWeCSbIh+Cy6XTo9i6vTu9q0BA+1vPnXt5lYBWXyCe59WH1JF9eKDK5X6wSP7AndSXxYMZ
9tl3rmwU0ZPEDb+hZSofczWN710Yyfq4chog9gWUNmMUVeOjmTXJ0/JTs6qzUIjAn8CHZKZmfDhG
8rtdPPU4Ipco3/vwgz+zeEfhtelyVY6rrmt/jH5SIq+djB4tolSVQsJVfQyrXtf7hGm63Plp7o0b
hcLNvrXmhnw0w5YgkXvTIUagcFI4fMVCFyRGTVJfOySHXPeM5WuZLobgLEBALEuNm5N21kyNeWHU
RYU0JvEDftx2sr9RD256lDYyvUpEOdSXU2ELdiLD97dFlFs3BG+xV42wpq2jrUBr89ikvKVfjS0A
JRGaMIDqLsgaapMYRhqWzu2EjvvdZJTwUMfehMJTGsrGc1nbA94qOkjv675PHuiDJg5fuhyyfUby
W7uDR5J9lKEW9iFBvSMK4KoVX/Mylcw1ZQj6mSxp9UDZLu/AWk8GaY4to08d01AbN4MfwZNIp8b/
3mdBPfJndn9rdXz8nTVl2dEbM0pqISMmjd3F6tdsALDcB7PI+oeyIVx9zzKQc4IIoNbGde/ATpyr
IPmRssB+0lzcf7oQW8xji7GdtqMv7bsRCEtBiPzU2ju2pd4nDj0Eed1EFaK6YfQMZCza0+Ghlm74
2Q7Wb2P4bBzEUKngbrEserGLmWCCMZo+g0GVBOa16JbW2ALEB96p3AivxuKN5sFWQmLJtOYI7FA4
QbrtxfIO13QoAFZVbXRTNVa9re2xjsjvXAVDg9e4t4tsFba+qEObl6J/azd2Z2q8I6Wewm2CIRdk
FxCOZN+7BjirIKPouUuHsJqukzyIfnoikF+oYmIFVUUSvI9CXeARE0Xlxk7f1984B1bACmQ0MKJn
14Rv7knnGywz9sqMc56xQaqIScsP4CYCVQpZapMpsvHhRoV94w9TdGsU4/jQwaa+8XWf3maZFWCE
G5iutnKait3fWh5Es5JJl7lwy004o2PcFGpQXznwhV0Mt98uoIlLNgkTKM8cd/2icFp583BPxqEN
2ckESp1qtbrOJj+4ASbWbCJ3knSzM3M7dX30uwCa+G2y6WmaWmUe2sfeyTcWmyZWziZt9nbOIWnv
OMo6eoWQ4y6zDcQtws7B7tGb7h/8wVyKrTfac/rA/Mg6rDBp0m5aj5UoLlMj/CJVmVWXHbm61VXl
ujPk15yQ0ysgqAKdSmVWYjtkVVFelPCB300NyOlNF/STt0Jsab3aqAvEO2/qk579rSYrp/cq4h36
qW/Gg22oKTwEBCx2l0tYEKZamoVI90ZiesUhmoWL6GlSAEeMCdejMIr3bW5HBBHQTwAQBtHMi4O0
ER/N1sFaSC7mbHFQISA27scoBfDvFaXaTnNUPqKIcu04iVrzk1cH6QevBRl0aQdLdtkuAURqr+zq
NXwCFfjIULkTQZkJVKdhcQRFLAtAVRM+KspktKlgFlWQx5ypATQ253hil6CadoM/BKsErY9QzOSa
oIQy5IhGCizjWnlGcF0uplXvgmqoQYG1IAUgOuiJ8wphRjgn5BA9WHUgQ2D9c/Jznsc0IBCiwhgp
Ks9ujvbkoWNu2jD7PQdFwmfjdPKuapR544EIXB+OkAHHV2j/YLtcPjGZPCC3SMTvofh71Ea6+q6D
W5VcdHYivphd1NyizS6TXW3K/tCSuYxuwYanFA+dhUUt5TS/E1NKF51+wHDNWoJ51+tMVV8LPRnp
TpuJJcD9L90x8Nti2LqSU0BsKs/WezKRg2Ev/BrHWosmzWOGTSVLUpla0xZ0HKf/Lmnwh1OFwz1c
ThXLvisz/QmtfH9DjLN0jplWWNdGuK71fSmzstuFZpXMOCznvo/BS9XYnjPHVUfPUfz9/51qUTrp
hJqn9ThNxZwK8ZGPM7g2Oi6DfabC+Uqrj5JGAAECRQ2yluCkXAOxLlKzLdkDlNehQh5/TpnL3Q5o
4CWhYgnvIfQoOEvz+yAmcZmZ83BZdUvyy/eX7J9XdXwa7nCybcIFsTQ9L4EolF2NqEVKU9PODp1R
Dr9AcyebvHHT7Mz9/mUtmes9kFdEZOiicHs8fxZpXBynnZEvzlUszuZo2JIQNvxuDNuLaXvbZ+7t
r8jWPExAaMIQSq0S3ZM37fRoGDqXMpLr0ybmpreG6Bg6GuOwWn4mWS0/+F7DEmjVMJ2NsLvtVeTu
Js+eY+Kpi5pDRoRVsTKW5VDqgOb225WF1wotJFGt5VzkKGAmnr8RJJpm6w8dcuWUT7nMkEVhPBfd
Rs+hcTd2aC6mplVnRuD6m55U16gqoOMispau1GlwZZCyOzKjeKrTTlfgjGQYl2MRbYs20vsh8Kmx
h86kN327nIugf/lsBv+qUw1MLGG0L55/YzuNkhK4f0qKSKEu21KGx2Guhy+D3XzjGJzcLTXFgcH4
pyEO9KuCVesDwZ8KJr2ek/LlkhuR00qPg4whp0vuO/WlYyb9TlP0zOJGVZ9phhdn3vTLEb/mDQJ8
oYhDby46KWgZwooqrZ80wIVziYmFm4Hm8IMdMLvmD6rD2+PplRHPwkIQGe1olBIvQCGGmU9L3yGF
HIy23bdjUe1SF7YZSUF0DZLIT6xtsLjslCH3b0A9Uc+dBiln9hCZfbMnL9q8tBa4z7GbR+AObZdT
8dsf8pWXwjbICoj4hKr/qaZPFnPYZfaScgjpiBooKZCb7XVWOHuzt36+/az1V30+1JFfQ9xZQ6NQ
pJx2F6RhVvXSBEig5ra9jtpAGMfCNaBLOHi97c0YuenjpBcjpXhkRmUM1gVs2tsf4qXRhvIN/g8a
mBa6e5w2zwc92jrPT1dJiZ2osb5sbe2D68py931tCflggKP8uiQzrI+GbcfdKsfmYIW3IvxpGGZ0
LrH6lTorMGPkTmaI43MVVz7/PLkTGt2TZWEuhL3rK+1iAeKA0ZEmfV9nYCStOusOaduHcdFrRWC9
0+/7CSYjXMr5y0z9D2v8kGzfflEvR8b6uWg5IYLC0XKqsRb2QqbOyMgoSJ7Gro2kIcgVXqg0NI6V
7s/pDV8uRkha6TPgGEHeSjP1+XsYjdnsGYj0yhsZPiraU0QSr5z3MVqvBKnidF2UlBcd0r/kmWmw
/uPPhybfkIWITgdLIo225w/3p6JwukQhbZVKYIiFzzByRTsz9l55pStRDoAdWCmya06+ovL9Qlur
1DBztfuhREJ9J2xt7QfIeRdh5atzDpyXfQp2lDW9hBYYVZzT3kFJXcIwPLa0qRfprVeb4bYpYH24
IyKzt4fLK48iLQXXN4eJVdt6sqTPtS2s0cV5g7BWb/U4FDvimCjx9clybmF9uZDwBAYL51t60nyx
579WGuA1mzOTTXrJ6it/arpHjDxVRy+xCd9lc7rIODHkcF1HhnmU2v5tzzkBNQL0bzdSMJ6Ctr10
BaLKfjL0jhJNsvcnt8OSUQbyskL3euYzv/p6MNCj+EVoSnv1+UeeowXtZ8psolhV/KJjNF9ZrbT2
uan1xdu/xMsVhWY0vzURaSx1ASfJk2fhjysJlgL4xIJV34qpHAj5bvvlZ5EBA8CeNldfGh/10WWx
uCldJDvP5m+9nZVEoGrRgymqUYFtHVoW9n2XRWl0fPszPgkink04ZBLkeMIA4ACKXevkMzojhOrK
1ECyaAeqxzRfUmsjsW8AZaFcvWxTY4Z07VtNBmVqsSP1EQHRgES4DEgchHIKmX3yBa0Klvh93wGj
jYOun0iHqFrE43R+jJu0Gm2xn8t+lHHvJrkd2xiSuniZkkZe1p4j3k01ZOzdWKXLbkhNEDTGBNd7
uxjlom6GxZ7sMxPlaZs7+eqYg9aeN2+AlOWTtSZJaq6rLYZ7wbHuII3eWLaVGZZfqT04hPJCbi52
FAwDssWVW3V79lTZblEFqncEpi7qus9bA4yB9IP3wxQUzteK/sJ7Jy/UjyAoqBYCQtdE0Iz89DGn
r+lrQaADJYbZVdWuWEgBppuYZ/9UBEPBkitFxJzkv+D0ONmnSVVy3sw2hslFj9iYYNORhHhGC/ny
WIVmgPuRQxxXyCnyKUnvjw47byrMLZDh5NIl3XVRT9FygAo9ZNuqdsUh16GhPyqRNNS286Y+irAY
oJNPXbudgT8jU2y8yNimy4gTm0pHAhgxXAp9Rsn0YktZTW8IZOlTrlmtp2Idn9q2tdDG29C5WQ7p
NNDe4oK3e3sivfYUEtgAe7J5MZNOBhM1kTXuci0iZUFKERzBwGbWRd6dGbUvllxE+jY8D/zQXJJ5
88/XFIP/bw+1n29kR76Xl/tWnFAp2al6bNpDkS7+1SwssvYGsFWXwstLb//2N31xPuAT8D6xZCN+
+hv+96ewQprN7PSaT+DaLVw712zjAKfZNd3ZdKaENy4717Cig01f8O7tR7/Yt3k0pE/iQGh7rD34
519+odU+mblBP1X2eiNxnryDiZ48sOhY90tSnkuyfuVHXW+hwWqfAnFwijVJmOXIaSm2jF1pXiyV
+1PhsT/ziz4p6Z6vQ6tpm5vQ6s1cT+TPv1XCTXisFMnouV97j2UocJdnINGbjeDUkO2KoUzL7WBk
uG1o/DbzTmMdVR1KMDIyfAQYrTPftvkw/TDclXrk0kC8Cia3nY50FqpH1CTEHRnZxDrQDlTVB1vq
B/RrNpm5wRjsbZkH4J10C/2TunPwdemsyNhBcp7drWZO+UweQyY4nYaaapsXtNNtqzoYCxWCSHr8
jWG8z9EAJr/CyunnI64ZPyUsc3GiHX3YBBcvKuFqC6C1QZ3m1qPeUXhemVBlmrp7NnrQa0iv/Ec7
wVe9FaCb7rmTyPZDS/lHXS12qVGZL/MIgLTG0E0ze6mIFO9GUpjKOR0+a+RY1pbkD2/ZFlmGwTT3
qdsfSIyK1sQjp701jCQYt7Ma6FQNTJb7FKEVhJNp7H5E2F+SY2ZjhfnS0Wq+8IKObBWugVr8vVr8
l3fyP8CJ/pjTL9Dol7/ECeTo6S/8m3KEY3XVtXLWWAN21oP5vylHT3MD6QXTYeUi/Id3Ev1FxfHJ
hI8iH+IuR77/yzuJ/kKfSVwP+UH8PU7F/4R38gTw/s9E5YiA4pNHoJHDZ4hc7mSNL5KJRDLhol5Y
lyeKZu1Ap91ou51yaRfEVduUX1rNtGPp0lGsxjXwoUczhDtQLj+HUvZfFsHhL86M8kMip1rEOPSa
R2GyHRZtFX1xyyi4C6fE/jxY0v/NveGbm9Gienrp/x1/jD9+/v83ZuvyW/O/3n1Tv5o/OVtPf+df
QzCAzb/K+QJo+tSMQGj/ewhGf3GIX6/G3MER/8Lg//cYDCwGGsUl9HlcmtmdWMP/NQYD8y9OSQzo
v4fmP6BsnWwU3CTWvClGICfMVQN4WrnNXewb7AikfyIFQXfcqvSimC13P/hBecyqJAjjlAvWvBOG
mG761CMOFovato5n1rbqaBh5ruI0oR5I99ZDMZSNEu2S4WYC4VwQ5Y/oWPxq0+aB/FpZGXyujOhq
HS+FSfEFrU9FK8DGb8vtfwae1Woz7uzOufPNfPltXfUat6ZVDbGDriKaEPkfNMeIPm7crvlW6FEH
KF2K6f1Il2Ukhobw4HwwP0rXS+vDnEf1FeUpLbYk86j9oHtUW0ZTwpmpxZBdSt8rfrB5XbBRDCSt
UKe47BZ3mTfK76ZPOOnojmZp3x+GXC57shSs6tBE44eoyUnyC0G29AtJA27CHtsYeKTxe0KT0Zlh
fePijDCinkDzqX6wvy1dMX5twrk7thKbgjfW9d+3r/9Ow/9Z6c5vTMPrfMymb80J+Gr9O39PQ9v/
C0QGAfIBKtTVQcOk/nsjsM2/OPtyfGbJx41mrvLUf4GvPB9aFrMzwDVpcw5ee0z/moSe8xdGaagL
3grBW/+5fzAP7fVA9p99gIpHhBuRHYoIULYqAgKfH9jcxKvQmEDkCQK60uTzWURImo1rfzNQY5Uk
h8/qseqy+QMZaV8rbtgbU+dBude5rqyd4oowbEvG09U8FHW303QzUZS2RmjsaCePRPjgv4numpTO
99WyWIbaCnKIP/3xyu/+/sB/5lWQ+3ryRTB2+ACkQswSq9fj9HwbDpRCtSHmrS91Fh112mfTIdRU
xS57KVgeqF/kP3NbRPSszf5XTg/e36QYlCjQdXmK2C3IHZeuvO5hOttd+nGErX9H4EbtbNgIK45t
Fhp5ypfjg5kCAYxBB/j5BQKasNz3DjaSjRGGVXo0OKT2x8EeiYKSprm2HCUJIkzFtvqcTNK8lPWM
mz8cZJHhzy4QZ0SprD+5Kl+COBropm8y3QtU0e1Y/ehQ6847mRKrtM0qlSQbSVspi0U+ohMrFjoF
sU79wttR5qwrhE9zmW1qw0H+NK+wATqshuIISeDTHbwOSa5QVza0YQJK9fshTWQfl/zI10swhvd+
WOXAjQNHziwpeYTKpB0GENU13dIjeQgGBNVQiutm6lV46XlN0h2swdagd4Oq+xnmZCr1OvKuChGS
lIpoQFygshRfiqAQLjLK1OElURUnNgp5VrCJnEgfexrLXzwtx7s5G51pXy12Pm/rMJxvQh38H/bO
ozly5FzXf0Vx95gAEn5zFwAK5elNkxsETRPeJ+yvv0+NkaY7YqQzu3PinoU6QqJIFquQmV++llGd
+8KUUDq+KtZGK2yVhBmcImz5y6XuFeYjuy7TUXe80a3Wz0h2HUHc1AB8tXlHq9JYF9ODVgyExlIs
Sx+AuLiokrxLN8QJZFcaXkJxTRunOLWTNSHgLGpWwMQrLvWYtq3GzlRCRFUEbPDJ+nQHkSZRy/bk
/oS4dVCQlSncozatNtHn+ij0QG9T8+T0pFtANdZOHTjlUMah1hnmU1UL5yOdosXyLSVJAB/6Kqfr
ruL59LWOe4SfxG5TeFauzS2fXrJQIlV18/UKgiUDpVKzNkDc4hgnWqRddzsX2dgd6ZZav6Zm5ml2
IwImfRVsqA95EtWLVGJAbWWMU/I2NWVibxhh3ZcFeStfM6CsvGrM62gTkzpBo0JmGvdCjltmXYvo
5HwRAn4JZTFyiIIW4FVNSFtUl6glnS5dij3P39J7U5ebW8UY8PAUqYLqqFij6Rl3VjdtutIZbtxW
ozVEGaV8jjLNuaNLYp0edNFn38hFs8HpnXl6NdDlzQyYSkMIftURvwKbayX7RZlVAu7qpvkim1P7
GJREwqkm1bIrm9pxtvHqFF+Vuchzaef1gyVGP++hN1gOlN14BYv4qEbd9F5Ss3swSyNbt3RqRSgK
SVOH2ep3a7JED4ts+bBp1tO8qW7kR9Egkti7w4JXoRcKvL1oMgsts9pE3ca2K+19QeOpbZW+db65
wzDKHe05NAi7TUNyseuO4Crc1uwNNMSIuDBKanKyyToGUOdCp1M3punLfukaHSlIT6GtH2uK/dVT
npbtR97vwEmsOg0HxZbapjcHxwnUriObWGHvRjaniqjx+rrtbW914z7a4FDt3y8NIs8meiACIQo1
OsRj1ebbUrURbA+6IQGyAJMJOOOsepBKzmJGNDaQ17zGQKpIQtHDisle3vNI1NUmmkH9QJFitCQa
aKfG78uJAas0yi3miaDB0eiMBfUUDw0AZCefc7ZW189FetHh4QSofMVMbCLE03HSj6pdlps+nUki
579HKPWii7RxYnayyHHSaYJsS6Ku8cHcJa7MRl8bQHh9rXeq6uiqCzx+YkqEj2huIvS0aRSZfq3r
g/A68hATzyL+VLuJI82Iw6RM0c2RK1kSA5w3+A+Qchs2qh+tTEPXlPFV2q2t3CkdXm1vsCfbAfrP
mRzdrpjehOiSBzy5BqYJEMpPMaC+2ahjMY4niw29/LRouwcWrIXlOWskBb9MJ1wBibK7HpheCzoQ
MgvUoBHVcown4ZQBiRvzW+7kOFhn2QwoHCfjg8IIWnx4qqW3RO7F+Jki2PIGV4p7N7XkcWqL5TFZ
9KLgIe+r27qvnWs7ycWtiOb+iwI28T6N1dyFeU4EJx77IaePtO9torddfI+sMOpAPUk9Z7cp2LgH
Dqwkvs6QHzFA47cj3Jqny8svuoIT3bD9G81vub2pBrcnhlZfSA0C5pCLT12rfEwNejO9mep5HvYR
kHkXMeur/Kh0aEOHgLJXiogzdIWUIWQeJEE6UwRp5h8JCM1MfL0zINwCc88Cpy2MB/q0+X8XpRyd
A9prdNcG6+OG4MZZJdNFIeKsnRZn8RUhB50sA5Psi5hHLCAFgbLUYkjBSkfTMPOT6Gr3ZuqkfJhL
ldiqSk7RzdJxt0UenhRky7dV9ztF/L/j8f/5tTH+r2+pN6n8eEu76h/7vnirPvsfLqsOsMPvl1V4
t18AgZGYX7zcBrz1H2OyoumUwgGgQEGJSyrzhV7/o0tO6Fxy6W9mVmbou+Ai/xyUERVxy0UdwC7E
gAuD+3cm5R/xWhO0xMYhBItM/xpA6s8ePCzRbTMO1XplonbdlAN9qB2dEQRF5fBKSub/+4H2JxHZ
5feRb4ztF1qeqx738R8H884o51RzSWwjlhZCKqFzV2ALYjlZV+skXrkNov+IZLZVopuy/IaKWve6
Viz/gWQU9g+DNS+EhOXLRA3Ze+nwtriJ/Bkjr9fSgtmtazwmideudLdHFf0bWjknx7Z/I9kz2uop
JTI14M6u68yvuJ/uK0AsTA+DeVXZ/S0BndW21KcHu6aHfS4N7U4Y0U5mKknNNX0Vbad3m1GqhGtz
69+vL8JqMJakU/0fGBRSAX7+e2AxgcEhlSAdsNn9ZD1szDYpzbkV5xIFduJj8B4WT/8wLTzGfWiI
w6DujOJg5PtYhp3cFf0t03B34xKORAi9scMdY32vD1jRum7bN2+9s1nFBpXNDAlsXrU5cfjn+rzU
p4zAHcI9JJIkr7K92AgItNpjKdRt6u7vStdD+ttSCYtC7ZNuj1wJmerXK9JYmmqXPGuvtH0s+MZ6
9Ew4DyEz94Bry7VbPVkKxb31R6UdLGs32Ht73phVEO1qvByNbxaBS2aYutXKLcJavQtLenwGf7XZ
EDE/hXQWkMBRUmjjMrcFzd1wg9zWcrzitnm0X/QXl+sKl6YbGsGpj46zsOzB8z03C+ooYKtUKFex
tu8MpLGn2J72XN8qz0hMVNdXrZBCu0jZLP0HoZAjYs/kTE+o/Eg7ZHc+QHx5bILotVV3puvl6LTR
epbbpYNY9MQ5O9t7M7DvW8fXBy/63tshOAY9SPUxZmDzzfuevyqjg8RvaX140D1rS53JNtlmjADn
9HmNg2jZre2eph33enoKo7N7Go7R1ULH3kN9lGFxIkJE84xzVfkyDkbaFN9XaF5/OXShuY9IEgUn
8rhFzc0ZZTryQP0Gk7zGCBegBs+v3Zdiq5zWl/K9OjvmtmwCer3jMPLFdvrKIi+6LU6T757cfUL7
TT96uHhel70Tzk+wtH5EcwJ/4z5nTSVesSGkEeNYXfrNV/blEvn+RXBYpu6pesAHThVOfZwowmXg
vsnORh3whr5UW9NP960MmsynZ8bPP/N9/W1BL33nnNate+bOuHe/j1fFlXuLw0hZ/OJqfWPZdhvi
MdvRMzsvvdE21W11i0KdNvKZ21nuZwjlJyx+fvN7D+L/HoOgRJw8f30M3hf1+Jb/DBLxLb+DROIX
pLPQZhfhJIWlF7z+N5BIu8BHnGvYlyglQGH4r8OP3gNL0yHHNVJ1yB8x+aY/2AL70pagQaAiEuR7
4HD/BkrEN/4Mr5CGhr6I+egC26K0vHz9TwR53y95VxTN6EcdOMfL5daCjcPFb7hRRm3N/QbIsceY
YaUpIgSz+HSoDfTQswf2SE/HlOZL5y9upPVEHAmHFkc9e13GtNpHk2hf6knShFLSShxzp38qs56B
Ul0fzMak2sVcBuyiTfkAwmNuJ5QvSFvt/DsK9uw4Xmq7J3tc77IuCwA541OJyWantvmMVWesPgS4
SjBV8/jUjL3pOa2p3EaNVE5NRpyK59h9G5r2VO6EuiT+0lrdgWbl9059Gvkb8vi1SOwwzYyPKatu
3PwmMZ4aJBe35Ka1G1Mvx/3KzckaJuOzifXy3uAacz2pQzoEXS3kld1o5nuMJvwOkdB6a2eJ9Q2Z
Pq3H8PzlFs0s99ZssvBRxNbeHS1JChkyFLQ48tDoDqnTbMPVrAA4D5mzi2gq99qmsMIuxrfoDnW7
m5C+fnNHYVyRQ6P5IwXu5TxtR2TJIcJ61WPEWK+qNXsc7EZhM2jjYtxgd55POtK0YwkUHdZjLoMB
YfhpoMd2GwGfW735oeU01MhJm28q25zPo15WpygXmh8ZmC9qI71x9EYLpK7OIRfh7HbK3SeRRuye
neoch7LnTygGgIyYvow66uag0fqDVbJrqp3xCdRo7dPOxFRiVQ+KqZhnN2k4mGs5bxG7VKdZ4L4z
9Sx+nlbMNWDnnd9avfWYpeZLq8bmjSKBxZTW1k81KQnbKE1nbyKlieTsqje2GAE+oqyBZl5KfcdN
VDmIpIw2eqfXb0P5hEgbpR7+mFtLGcR5AiTzRzq7GlcQXVE0g3ZdklIfVFYtzzOvawPw0AdWtarH
dTZH7H6GLO6cS8ziTNnGzs7jajuujBf4Tvk85CyfNDLZnuaRN27MF/VZ79dHGOfxcvWNj2PVU0/H
LTQUpjIFcVH7TUNHeNkK1Xem9gJNdlywxCymQzTVIrSwQ7826PG2fUJOLDnV6nlN2nmjy3TdjnUr
NgZeuOusdtozcGcmYUqysgqUbH6pxIxBAjjsuq5srFIjXEcwyuVZ5VuQE+NV3yOAoMZKV40dslZ6
0lIsFGNr2tedO1u1f5EcPVXGuvh5Ny1AJ+WyAQRMkMEI+zC4ikXH0Nps8N9GjyUxvrjy+uUoRtGG
ueJ2HxIDqCcbHDdICbVHI9a7fRSlquYxvlWHrmi0vaZ2eohI82Wy5a+VCJlP9ri6KeLsbnZNbfRU
XLCfPD1vbqYweqGEPiRTXQeX+DQvW+hzUCej9vtmrbaJQUl9r9ZxOK/WK7FVF7/5orgbcAaNJZIl
YYmL5IgtyN1zH+VyabclpoLVwq1r2OxAuUKAd7L219XUdPdlmo4H1ebgTuo8Y0QfxyN9suWRchKm
kUlzH6xsao8AiGRWA8XyNuEyBK0UCkk2ZJWIuhG7ahqMt6QCaKn16mIRiDu/0PomNJOiPTrEHd8r
qRCbuDBORNGcSR5NmZHp0arzFwW5xKapc3FlG0pzSpI42St5fL8u67JpLOs6wV/s48OuvIIlDYpD
Eco8jUNQ4KEhTMqRQbeQJa0olxmjrvkE6yk/kVTo+Gps2O9GviyPcz+nKiOjfV/1Pb13nYobE4xl
kw0TUjgOolNXugZrQsZoJBZ237ohsnqx1BvkFO+p2BmG0m8WW4TKYLzGCkGvjKXWBSLRczukj/Wd
Jl6jZlidTksyQATiFMu8SkmVO4H04Vq/NLdMjb7PFUy8toskbOy4islYBnk6Npukw18zNlO377AU
AqVPz0puZhtVLQkTxC5F6p7pkbHnd3EGfmAwctpKoIt8PMaaqPaDRebOICsCY9f+3nDSa3LGCXgy
R7EhYKa8GnJlvJmGNH5WI9lsBqG89u0qvTk2nRtkdjoGp2qTjtG3yrT3rZjkrluEe5gMd4eJ4KCa
Qt7baxZqST5QvsXoLttQxop6tLlkhiiGl2ajxlYaxBAGIfFYB6QnXyTq35gizzcoaSKYyfhNJQps
o2iTdpWlLd3lVtpSfwt403XO+gE1AHjSs04zq0GPkkAmWMAfSq7KBKE6/qoSjYzZLs0XqtWXpBlj
1E6leFAqrgJqQbaAnKfvULUzrnYt2Y0YDXarUMyX1EqdU9+AHisXjy4+5uPYxM6mjkbMcAN71ZyO
5qHmKN9njt2G8Zq34EbDeV665WCXpGXo2i2LjHrEZMp9kTII2+uVhjfveihyz7UI397UYtT3y0pq
PuXHWh86o1Ns5xFcObSaBINfUSdf7hiNj6amN7vCmKatverqVT0Vryga9G2sxvbe6id9byXdF/4b
mNPE7ZBrurVznzeR4Vf4O/y+TeOj4vTKtpd2TwmZjU4pUiLzrl1N4yp2h+YG/TWXOFkt2wVC5s6U
ubqdStc6DKuMzhAVVti2ZOiuS1EfE4Q+eyUF1p2nHh6iywgUGRMQ7HqawmXJOO3kmg7YllJjfaRk
msuK4zT9d9qJVvDipRVBB6jl25wTgK6m7dmKNA7uxTRfVIp8ytZhuCFuKEXUTvtehfmKmkXFiI8Z
3Pa5zHJnYxGiGU/jyRaFHhqltcP/oYZFobZ7Fd1VSAlBYGTJvdnUxieGEd5Yjux9gXX7NOpy3Aw9
uGakVprX8ebbdC1a1kbFOX49Z4u5axmygkQRzm4snPi1V1ZGPWdPmzd02XLEQevlBtfall4Nbr06
128/B37O02HfZtWuc7Pj4Ajhtyub96ToeKyz4mwilk/jRT/UY2PgQZ57QkT0IMUReKqdEnFuX23z
YT6sbtTcLqNl3w6RVXLvnMBz4+VDIYo+gjUgvtlD3nqzyGOKiR6WfKs3l9SL+IUIBX0DmnNW04rS
EcrjemU54oKmWJAHeTuY3bOWr2cs1sQaAD1bakej9NT5awd8Wso3FzrEV/JR2aJj5Ge3Pilwu1Ix
9sWyVgGC86B13Y8EXCVIMh5i1kiYlsx9aBrcbeLE6NKm91Z5lU2VpKxRDYc0RxlhaF3pde5ytyzm
nRN1QOC8k3NPoWaRGadsyB/HmKQNq6gfnASoxbGZuuL66FAMtk2ra3dJCJZYzW0f4wBY6rKDXUIB
JheVnJB4/Ow0MQX6BG2iKhWMbdF6i05Npc0MTiJQuVcERaCj+2RaBwJqzyWjt0ckerZB/33XEVkA
2XrUQS9GyftMNbjOomGjSWzOx0KDnINkI1aMQp+F2E4j1h5oad9pGWTzyn3iOkok3cPzcU7kiCq5
tDaTnTxJAwpEHV71qr6H+/wkzuUrInGNQIFdUpFqQfP4tksv5u6cii/dTG8j1Ef+2pTlSVGtJtRH
ht9hHE5kJrqBppYHIxZhMlgGV+2B2suJ+brgw4dXM517l8+bG8HoN5aeh/H4nOjkFDea1j6tSxyO
SXoVm1yXYSN9u4YzrvXisapBHmAcnmJbIHgPxpk9dTFLeTvHeLppfpRoFg9am83XyhpPKAHZOvHX
u827IvWHca3AbxItPSmsZixJh6bnY5oJn+rah8ZMcehLal/LlJrYrMiuKrPqDopWmbsliY0Ma6lw
vzUA1V5fKuKrWDPztaDpB3DST5bywMR/oeHlpiUp30MAgNywucp5FLlfzKhtC8KvKsgv0kxau/s+
wsCG8dAC97c86aiDQ721182iZkhw0kq5mjoEwHQkvPPXHXABnMuRaB/b6sdrdcydRzpjSFAHj7+y
OzNiMFqdTasQxZLzY4PO6S4Yz9A/a1k/+bY7XpfaoIXJWtRbdJDKkTxk3ECrS+uPG1uPTg7XyvDS
bEVt1xvZ3C36zMsmC1c6gal1JHKQlCQIKcvkGxmNyDcdGuBRJlAAd3ImOLBF+uRfXdVRemgQ16Io
qtIDDXBbFKovSyfra3J0SDHIR6x7l90J3jzMp3gjJ+cK9FU99sbYhgncAOibQbnyNKHS1OeQdXde
7OE1V0eCt7Fd92Rue7Nq6PsxK+SuX6dsP7TODceA8JQ1OspJ1psCw8SzEV16iloKoods5sYT07Ml
o8M4VQz7HW2cU4y9viQtYUsM1DlJ+zvZFlnITdJiOTcG6yT9VlBHTOQt2FRpddH1qErrW78gZojY
UgNbMfpNosj3Ik2p8tFj/q5Ct0MXJWs/1w9GUT5VKgFHhWt9jZp7L+r8jhMxqFI8sKzTvWNBBXfC
Uh+LC7M2kLXvE/6x+NFUcvAaLr0vE6+TjFUYJbnelhMhMHZVvIkY17hIFiUgPo0hwpEpWT+r+ADA
31bc5GVKru9UmVtS1A5VXheBoo3lJnaaeBObTfmMcG1DY7p26E0TM/4AVqg4bK6Z/SSIeqL2wTzk
NSWohXtKBGE1g6vP+0ZDp2WvbKxIoO7GxUrwfprnwrE3bGDRRXUM6FmY0P2R/UKqFJwuArFzV1P0
NKbiQ4rhieHoeijV6MZe11thptSqGS8ia42goIt0LE0ROE4UMZlk2jbR1GcjR6lWGBWzuSOiTdtN
dPh29RNOW2TISaKedQv8mKG32DJ2Nt+dtFwOvd7SN2uAPDdmQR+BaQ6fAzw4T/HcEIHZu4Wzp+Io
+3bh/c6m3Q9bu4Wg9RDi88Q3i/1WlavYdpYxEpVc5MVBZGX0TVlH/XklZMIzrVQ5plk2gXKbU5DF
Q31JJFu3S1K6+65bm0cxsMaisgdldaw5R9ppM2Quo0YeT7ZQ+OAi4i6VYjLCwU2/JZkEGFjZpYkE
IliKf5flymr1JawJ4n1oyuFjmPtyH2d1eWhrQa1x4wgkyozHlTJ2vhMLsv8Tuz4pqWHsyZ0Dj5a1
fSvUCNlRXqt7dr30oQKND7nlKVfuunDy2tJGtBYZ/ZXURUUhtqq8TVEubwfpAuAa0vxSSu59+bpo
Zzdz54e2j6udGhf4zk1zrXDqIBShZqV9TsdZ3Ul1BStt5/GaBSUMXyzlJbZHg6KH0o3uIeQVMjFh
UjcW0TN3xGJnr0Nvqdy+OnNnJiLjKeuVu9pt16PDdcAXPff6rqnMjV4aM2dL5ISxGqlbrCIKVika
nW2NnAavadbk1hUFw2NngbrOWn0sFHKSe6qa3uH97aM29NDgWU2uUIKowDf6kV+69izEUaduemhX
jvG5Msp00zgL8TR42xGKx2IOJxe0H8+Sc6TTz1H9ciRjvlfsdPWS2R58aebatZM07Wa0HTzDVdSP
xyI1rRdrKemOjiVZPiMEgt3m7SGPsbV0pdbvKSK1OY/yKCRDL3u0jPitBb+7ne3lzVRAAGvDVrat
m3R7M4r1gHAPUiwStquc2LXLR2hsqFxh+qsDKx4CBFPnkgklSGlRs6N1XyNeGKlqEiVXfGsNc9JY
pJk80BuCmzlPgmYetE9zsJ0Dgz69OLa57lKldXZm0zRb0oPVPRHz+kvVUnVRYYpWKyJ4lFhnsgRP
U26qPpGub8xlclDUPt11iuF+1GrdEKfSKe/NsBAjXotha3VJk2zwDotHhw5V2Kz1e6a47FY2jYxV
Fet3qwqYNILQ4N3o4hslAmLgtFdw1jrdrrXnkbycqb01RGM/s7sUz+5opg9xEtlXqjon21r0+l00
xOwBhaYAXmIq2K+pVjxVrXWFsAK7hJyrCYnsFE33eYGw1YfUUlzGK4F4wkyz8kqbG/1ZNxPtPDtt
SQp3fIkjqSOoA6NqtWtEQJO9MeIlP+X10Nlg+0q2te2lvonVub4zQG2ABcxieJlqQ7nYm8z428Sx
dQkeAkRIkJXlvukoqgbMpMdio6N6Oha05v3ml/1b3MB18726l9337/L81vxchPxDd/JfVqxeft8/
S5X/e9QlY7n5d9zAKf3+kcjvVS+/pz+KuS/f9xtBANSPUh8bswlDAOhvQdP+RhDQq4oj4OKQE78x
B38iCOxfhI32VEWHSLASDRh/JgjQm5JdQAnCRXpq2H+HIPg1SPUHGamFZpyek4vKHHf3hYn4Mz0w
qBMa8661vEaUXTBYaD1XaVwDiSGgi+QQxmahXyUmWI00LgglFcuBXi15oKqD9WDnuqQN3hjOaw1Y
S9OZL2T8rhjpN6cEChMotNgTzGvXyifSAhtmvvw0romnpHn3nFsTVGrhiH3eoD51OB5JOkSFs2l0
Clq8No1auImy/krMogmMeuyDuSwIQVGG9VEpayavXNj7Bls6EkaTYKzYqUK0nMY18mnOGxIsgkxN
bhRMtpw+ELTUiFISqWfpVlZVErqYSrdRm9l3RjsYwa+Pw99aGf+FAvG/XBJ/XhH/939Qzbi42AL+
Daf2llbyH9zbZf8PpCX/uPo+pv2f9SW/fv/v+hILhg3nm0HCLvJpA6nhHwtI4UuXgGr0w/+sEv5D
X6LZv2CRUAXBEpjZdArB/7mC+JIKvuzQFoeS4CJL+Tsr6NdIhn+tIJbir+U4CFywniM10X+SJWRN
umhUnKlUYMnsbMHw3NFApi4BULS4yea8AC+ok4NZg8JvdJNnGDQ9IswPTR4GbOxzM8PcpH3UQ5KG
6qzlT2ReXkrCa3O5EhJBKca1lXtraZbKkTnz1YnH+f1iAG0Cqm5y0Auj+06x0vDb8/uXvcc/i1ku
f5yNQNuEKmDGwULy4/bgWmR9V9O8BjFT6ZuL2ORr1izllKH3AepCqKx7bqXtFay+965TQs27+pp+
W6luuNhUpf/3F9R//ai5Hr93cui+47Zp+n+EQ/VJz3Vd/Xw8/bc8eP7tAjoN8/fynWM//vOq4Wn+
49Shfht7Fzv7xYPASXKJcvnt1DHhl6GDUWuhl0UVdem9+MO7oP5C0YuL44Gtkigelx/3By19KQGH
5750AF86M1Dp/w1aGls/z82/Fg3uBY4aDhuORrA0B/b8x+dqacwk1ofY8EQvpacP87KRJV5Sty66
j7ZpXOQb0LpJVmq3cM9QiK2ib2h4wlmjMWaO+YrmNEKKn9KzQjKA6zwxmb+b/Sq3qzaBkEHoem4s
39LSeiP//4m+l5eVis2k5TpNeuIX0UAP6kL6pJWQSKolF6y908knrk4yMd2DvcR3tuJ8GkZKjJrR
tPt5bW3S8BMb+hd5r7i0d1cu6pc2id7b2Z1eWKwLUYxJej9P6ULwK8qjNVbts9SY9S1rqcDwuLuR
kDFsKkki8NxQmcQ+sIZOrKlBUpfGNZcPdxdZ03xyO+4AcdJnQS+rra0vj04VvcYgOAcStG6TSMcL
pfIqfdcc221mLvlhUKDG89S2fGyyr9hYbkWC6RzZ8AeRi8XBlUXmlVyQZi06OsncAdHrTljV5btJ
WcOWworeh0loQybbiEpWRnp11aXPh0NfLkw8rop48EFWVf4k541UYOGNUyqDjFqfwzxDivbSeW16
0stmuxPvtZrNZRB1trkzmDOOSbYSvKnWwosn+7GCSuWaWS7nYpEKggRSWzOIHV9TOljYYt2XjnKa
0l7jatm1V+RMwlk7pKCzT06BK6o76EETBpHcsoY2dSIsxLmg35kX2oF/p+AHLfdb32y6J30RxEPj
f+Cfi3TBbR/1bCk8Ru0Flt58wq77oI6R4zsmG1+RjE9NI2VILc7ZpIEc0/s8XIkIKR2sroN1jMml
SBawFWXZpRFXfSMiPjXRxmc5gcwYor3vtRbqpx/PkuA9r66qeqN2KHvSZgmbSg+Jr4djdYq3qImQ
82onsyWIOkPS7LdtcrWOURH0kXhXl9jiEpnx7jV12Bjqy0D4KzMQCqeStjx2gmMB3+bFMZNU5Wrv
3QiIUVTrtRJXjytMR34xoIhZQdxmPhdQUiExtjOtc067kaPo/bqZSUkXACOlPnQPU6PuHDKZvC4y
PuPJBGispmerNwzMooD1ST/PXsFdmZCH4QXDzkOTzNG9ST3gLo0znTynZOvorhUsaPRE7+yYknEk
RI3FRd6mSJy/kuyTGsuRWxjgos3c7+EtqHRPuxe0zgZ6AEdDcmxHu2yA7e8k1O04zLtR6ns1c5wd
LUHbhgxvZBOifFZl9y6pIQm0qh6C+vIhxIk+hZbSLmE6Oq/qEH84Y/uIIEJ4M7RD4BS0efW8Jq90
V7ogh9riBs/rLMbiiqBtskkM3ui6t4/5ABaLz2g9zdi8D32Foa+iByrITGJH9DkhjUNL0Ukjo0iA
9bm9CzXQrPwZLLUIUyNHWoPSUjezlzSdNnJtVhqyRn2r6F0RREmTe6OGI4O9UWyNHptBbZIf7ZYt
KcjM807oKPLK7AB5Kdby5eoghYFE2pmUfZJ+wiwcYw/lXcuNO4IbzQe7qpwgj6ciGDB/jd7K7h9o
2nJEKLAHju1YahY2xCJZ6TXr8X6BD6B1OhIkz66ipJpfvRnTOt8hPtlHegN7UhAPHpVr7LmrajOg
yCs3Xt67aMq3irzEaJlR9JnEKXq1hv+k9iOp8yjjW2A/EUfSSxnhh8p+H6PyVIwkcLd1bHl11uph
FLXPxeSi2pgS8jfdeFO26vsKr7QtbKul7SaLwgjtf9FJ1IXKsBwzWzGDCYURy4fXo2EU2WHu/553
AxKaAv7B0cfzLObPGhOKd8lH1VHH7vU4tUExCNr7+5PK/5ej/8Ux/Nejvz90bx9v9Z/HFm66f4wt
iuVwXUasbFKaYjFQX0TLv80tinXx0Qv+ZzR19Axyc/7n4KKJX3S6fgk54msEQVhcEX4fXDTtF34c
VijE53QCM7v8ncHl19Saf80tlx9NBIehqfxLciVBoT/NLalqKMlqsXiEUD6ZcpMrJDSygUXv1F0+
CiuoLbsKm4YcfSRGL6sjELr1s+36+kpyJVR+GyxOrbmbtB/12xSK1F+1ppuIS+2JaTI4Ne9JRO1C
g6qSxBuzGu4tcftiV1FO/zWOKjLrakS+gSvNt/HDbMaMAMuzTNJjTuKt1yrp+uIYFxci8rPe3qj9
GthOou+MWitNHxBOR4o1DkUJ8rh0KOcg68KZko//EM/z45h3ebt0dPDEtAiM52QL8Wn+gC6sSRap
SDICZSgOtVNN/jRaT2raUN46Ts1vrXJ/67b9X7tK/w++GJi8h3+9vM518Yle9c/LC3vFH8sLOwZR
FKwTy1AppXdZd78tLqzOnBvo62lfspnyL/fA3y8FhvOL4TI+/z/qzqs3duzKwr+IBnN4ZSpWUlUp
1JX0Qki6V8w589fPx/YY9vUM2uOHAWaANqxuhUrkOfvsvda3AENqBolTmz/3b4cC7S8IJ7be1paq
hFf63zpIc1rmNv3tVAC1yNhMC6QLyVhK/pnGCNJaaZtYTVxRH4/jJBSTpzILvKVZA+JqGqVGQARA
z5ZDvy2mBuFq2UD8BHPhS6aKBfGOiS4CKh4Sbo3MjHs50JZwfiz15YBRKvUFc/yptCht+j4lyLOL
EawYEeVBN2t3UaLwqdr6KNeLgJx1snacPdLHdSxV1yjVs6YL1i7PyJoVOxO1TiF8E9c6nyV9edK7
+ifSsVGB4sbZhdqrR1wldcMIHKlpVvUQUw3ZsSoPL2tVRA9k+XSuESmTeNWSCmmBFI1YUlIxlNng
G9oCX9VIfsVztkp57E8w54OsIYRDU2bUbMX0jgANbX0vc46wSZ+BOmA14WL40miJARUMLLdyEci4
jjQUDglpvU6rV8t5lJt7vxRCu5PlBXBR1UWrN85aSE6DYKi4N+ZkL6H0ColB1juPSAosZV3/Ihex
/MOMBvU0693WlbAkvhkteI4VWPS82qZ0BmWA2pq1KR/YRw5JmeA+Eg2oWkvjko9FTsLMHOpgwefw
0hHA8WmyhCJP20qxmsgdhBzhBbtjPBLhY2kvWkGPFGt2UwgeFJL52RIk7dapOaPjXtOkL5HCz9VB
KVobQ50EFaQIHGCAtHu5aDFuHYZp+ICOlZ+Y/GiHUY1Ugek5IvrcUlOvMesR/1qb4ROhgkvatnxH
tkP9GWUSUT3tdpTSBe049pnG2aUVLkQi68N+ssLxiPyYQGAO3S/h9uQHXceY0NEvRXndgDmX9cfF
ulZRFTEzJMHYzXotfZchSTj5hL+2y+RzNhJ8vRHrkhMRe0kwj3AJU7qjDuHqfOLCnLgq8Y52hOA2
GLkdbZkoHmymGT6LLrH8vp07m4AAeBXFcJwr80ekYw3NcVgTPlj1tlZOvoCLz9da1Y2a5ayjwuD0
o+peZaTuVE/azhLCkCYtjpfeNJwSl2HLOE9d0FabnTw5jaCj2ZBv+hwZJy4vV2k3Ty5BNl7GAASr
YzmSfrKGrlaubwhzZDehqWUD/l52tapobqOO/qpjTNeI+PXHcC1ckpFUd67Z1TgtnyYG6lZ2m/JS
2+NNBkDeM45VtnlyGfb9wWzUyNOVQTj0MmPrJLOetBhKJ2rpxu4HAoJya+4DQmfvEoRztcd5IVpS
jqJRZf4u4PZJiLJB+9LVkTvrm9wlj0YgA8Y2vFqQklWXbkE8OIensApNuxr7yRdV0YmYg2oEjJEL
8mKJZfIyVXmyn9TUxfn7YiyZfhobvNalSTZR1MqweAwaYLGSfK/pWjitOX2utaH7pM++ILrH3doY
t8WIXyNrzM9V03OFFGvdorkASzjM8y1m4ngtm2XZR0XGGWUR/YQK6bMfN9uzUnDQF1p64LXQB41g
inejULgDy1J7aU0JVFdUGw5DcMyc3G7fWljivQcGgKxtGGc5KCKxmlw9S0uHg93o112FlzVMHtaV
W33DoIeZTfNAjT28n/nLstZgMuWhqxHjIzm/lCiYeikDgz+GJ32ZMGp3BV4pFbWfUmTYgOTbOgrr
De+/CU81+jVMdXXIGWwHxAvou1zUBdFecI0FJNMuD1KCR1cJJf3YoI3P6zx2ZKM2UWsS7H1OJjSC
dskFf9dqHSpvKuTZU28k80ZomXOFhUeJfOyvja00quRhnk5vXChkq6y9/KaKi7mvuLi9eWrUW0Eg
GJ96X+NNzdv6TuxUyEIZi4rmI1C2TK8Av2KbMn0PWTDjziYhQBK9qUXiMZExZtfcGz66W2mPLIcR
LZh/LvdlO0XnFQaIvtM/AEgAd6lz1ZOBDQZGRVUXmti0V4OIO5YsfBlep0mD6BC5Q8JYaBU7kYLS
y8c5ZPODkQDoUn6oG6s+MS7vnJgj/sZOU08IKEIPNwd9qXGKTmiJWzdq1aFmqktecwLlo0IynKia
249G8q4vq3Fp5sHyRa3IzhERwSj8udq4Dc9d1r5Oy37Meeaa3gaKVHpxpSdn5DzXamgqjwCwGsnY
uB4zQc4v5sSAWGjDtnVIpc7cPFvhs+lq4ZoDRbIcpXrvl1yrvUpYedMLP8owEuDmd9U1jyTNl9Il
vK4d61lCcrnO1SQPND4UvToljca1WpSXYsSxjq2yvhCb4SPac5VxcsUcp1wjCK6myZG3xKPiLUga
0T43qV8OeMfFtGscQeoPeofzPNTZdwztKZmjz4R4VgrQUQg6w2p32ozjXiJ4AuXeklq5BwT7ailc
ektcPzB6uCqiVR+UXO33wyyoT2nefHeZhP5Gqk41qV1fy0qKhEGCgTOkD4Y5x7umytBscuU9NgIv
2mbS/gS0kHYgirNTVJaCb3QyYmU9LU6GUolXGlcEVGjzsM9z3ni5iJpLWhb1VchFnntXSJ+SyaSu
KsMRLvcWGZWq58SwAAst1ZsswRSiLcP1OMj3VlhXxI81+xckUJn+pcYtEYcB/NeVtaVubg3t5Sf0
Z9Gd8K/vgb6EI09T78zVFD4kdYZ+ipaq3RRgVHtdfxzJPuJPDnHAUSzZ6X2heGba5p+jQv+uJhHo
0PST6DRq151LLT4pxWRCNagXhxbQRyy09ZMojulTlk31UZcqhfu+XPfYACiXpHQ6K9pQeLwfGloI
/S0HxLTjQ9oiD4ixIZ5DNk+hWhPAIs6HCsnLCfMVYcf0XvY6ooN9taz5VzfJKsqwRSRRYnqpK+Oe
kqWSt8p0GCXC2TrNKq/GGM4k8276tLg0XqbJmi6ovs0LreAXyaQ5YChIP1XalALb+qOwhGihorEK
Kqjfx5Zl5clEenpcaxpfSRXhTpARIzLOWY3krVGgT2K8KVVtlyxJfUSCwPi8FwSPDu0WkY6w71hL
SVG5IIgnhCgl880tKu2DGJY4cavW+lhbq3qVJjEhfGc1p31PL9ITlHz9mEYFSydgnuEdIZn2qM8r
N18/V/ei0NTrMuDn1EnjOmCMfqGnqgUKu/kRbh1NyzkWb1A86A/WXRw/D+gS3yY9JltsjkoPRADC
BYQjCDYtIXtYh6IJVpge37VUjo8j1Jdj1jA9DQVr8WK+/bMwhuaARSL+hmXzCwZr6JSTjiJyKHQf
AUN/EqNJf+wVrfcMVn5HNepqccepKNHvqKCb80qQAxipEABWFAscZXWSifRcM55TsqzsOp1YBEUl
J09SLTV37CzLL5GJa16vcWQA8Jym+1AzEaX2mnIwuvhhToY20E1WRsESStanfvXrMVMeYBrLX5le
azyjqngu+7X75h4hgUIF0uEnDTYvCktLPejt/GOm/YY9LfvVa6zNVa7o976B1cL1V18ns/9MjTHa
zxHlQopJGo6BXrkgnWWbYnF4qWma+5gR3oDXzh5thQEtPJEnsfkSjcivVHEPIOyg6fhFzcoId7Hc
1bt62vAd2akYcNxEi9g9E8zw1PRgfHHkst/ZPXovsYPomwqrM6zdg5mbFUOM3thFsmHZaxiTNVd2
19IUB1Qt60dlCg9J3qEF7lGu1sScUNkWoatSU4IlEuk0y5KH/JD6Wja8TgWwULQ7SpBkX9K5boGi
79Ju7PZVrGYHruMCJ40yBc0IQE3i548CImUqn1zyhUUq3YEmzi0m7s0DfyH4BQK4c4V3CwOz1fkI
ra0g0cfUhY+T2NosscjF812byhJsM4eKORtPgklJF68kKc74ScJRviHAL2kHLoO3RYHleu4p8+Q1
orb4ItUG4kicQUA0DlkXfhMIfmhg8exDDhGOsODxi2nD7JdJMnESRK1bZGN+6LMNLU863mEAnuNn
aSJgfUaItK4lmUoyusHcmJJAk4SDAC+aLJ6wDkb0aaeoghKlasiQM7H9lOJFtUH82lqmdF6rwRmV
yfQ6NYOCJqpN0R5zP3fUDeiRl376wLufngtBUC6sxD/KvmmfylQLd3IvU2ktqAONRQ2g+8wuP8SG
nvcNd05eniDU05O3SC2IIohUGxSvNebr0JnWxop7zmMZn/RqBS0idlKOnMmc9+gpYuYw6ew3OP16
1hOCa/UTU6vNUz4ilMX0hrk9wpekxcq+VWb4Q6vAAloNJE3F2AQIG/oUGr3nXRYSmEKleYIREV5M
c3kz9bgIUEkd6Kjia1M8tnwISWdtabsg6ZTe57RkoLxSql1Iiwzgd+xpgrT6rSo2wUzJ78JZaQO0
qy803AenaARCs7reN0lee8mFLH+3onNCnBvYSn0yeSScW2XGIKjXO9kJ0xhqiBU+bhHs/qI2J8Rc
wdzVI7tNGFgRH4k0VvZoCF6Dv1WTyhetSdniaFVTozRBxcTBE6fBn1vLB6sNDw0zfq5ki08c0T1P
U8CF6QRmoJmGozD0uPp6ks31jEEkmrPEaAEKYpOcjdSXMyP2MA2VfhQjpiys/LmMBKT4lPlhEQbt
CJ5chQbhdmXZexIDBeL+OleYzNwV5TZzm0XOfUEY4t2aDkAQVZ48a/5ehlqmlH15SBccQXQFtWDF
iYj7namoLJVXDAVtQPaaEcRFXwULooNAJwGTlVtoPXmpqDcNauUV1nm57FEq6E6SJj3imvTnHCvX
ToUdoKfXSEPCPyFSC7Kuf21rSXCUQnlveG0EjxN0NrE0nKziMoy/Js6qtqBoRGXJ0t5KMVJsuUlt
/Zrp5FDpxXuW1hVmJJzF+UQnZ8THUOo/q754Fwx55Fc4CcvF8JJhg2TGmIHGIXdDO0+D9ZCY+g9l
Nj/DyEqAFHS5m2v6sUesRJ90Pk/0ehwLL4atL5ji5BTqUNmue6XmrhTqFDYbN4SLtnc+ptLc+2MO
e0OUzRqDc8ERYmA4t0bAVVWNTF+6orCpBsBZnGuLYywi6hi0/gZxC51iPz5Ia/9myOhtrWZ6msMS
naQpjJwqcfkSLUlKH2LhDCiyo43mjU+n83kX0BTTNxniLPJyc92vuuZlTOUDQ+p7+gct4w2aYJQT
sRTEVYU20FigldETe+WOeNiIdxV+g17GWDLBJKKirBVMEKZBuwYwcTgSyUqGIYPAu2llmTuO3XSV
6Vux4kG1VDfZaghOuYkRnIvNsu6xmZBcLRfVEToIAs14C+/rWg4qOuBnRtaWilcHj7YI0KJpTG9J
s9adhQbiW3cp6ukSkZwWqeybZrMhj4qJmEvCE1hvIsAV8x/tuuO4DZ6tQfegNFOgWMpzosjnmH6N
jXlvcAV6fva6EE3cx5LpSUulBmah1Y48Fo9lodrcJ7hAcUWp9ZQFaH0vllWTR9qZ9WdNeK+tjHXy
ADMzDiC7fCcGh9hBqet9syJDtbSVHgVKMGcm5MRWFpZMgn8Y+c3l+xhPHDW2NNukV4WDhCPlgM0O
6wkB5BIBFAwAq9U2KsZ7ZY2LJalwgFcSRqJEI7Mt1qXOSxWGzEPSz5dwFS3XmiCHcujIzpTx24lU
eeLKvZnm4C9Z2J+RqpNdXEejFwr4cYqZfCma6c9GHZ6nXPfCSvtCALfTUuGx4EQeNH3yyAya1qOY
P7bA9o5yDnKsiG5mVYoMUvGP9C2aveiOAeCnSLiAD25Gcdst+lktysEmmsNyG5nlUAYyutfDW2vk
BVXqTBVVFDeZXFpKu36nWfjYZkHcxTH0EIVcaSatZ3XIPUDd2NXqEuVr8Ry1Onprk6cyMfV0c84I
2aCS/Df/GC1yYeoBP+RcYtJqI4ZsRtO4sZFfrDjR3bHBwISYHvXhrF6UOD0YffRiTOMOrPEIXSW6
5jETSnUFaYGS8ruMcOzEmQclsaG8GN/o1gaMHC+rOIJ2FEh+rX6RevzRGcNCd4rhoxiJCP/G9NEk
4iBdzU+1M8RdUS3IGE2FgT2jaX8Yo49cyf0p5l2Q1ebQtsyTUyQIo4r5f7EyDjIxc9VCjG5dkrF9
msIbtrp30JZXmtOqy7tItl40+IUkMOCJNuNm4RA2eRP68U5bYrJRO7f2DATWVvWIuxpCpS3jdYKx
l4W7bCkv/YhryPixVNV3izqBDgGDGtLQrpZeApyXjfwKlFTwFSlvsETTbVllICgA2W1x6XZVnRS+
3mHO1Il0hn1oa3ELa1doj2LSnwkbSWwpa37Ncn+P2s6fU/ljKbIOUykp16Eq0yZMQAHRjXEVGmEO
u3njdnmxOuNiXvJkfmcI8BkTu4jvl4oR8OLXaNTIy+e1drG/9BTblJjMhjMHjcXolHLvR3pukuhp
7skCH9nyhxu0BNokYhN51WZEy9P+KafV4lilXHnLog82WjquUBFB+CzRGIY5gUY/FCpbz5sXYRLf
M5ViKpwThej5+s6xzXK51AyeV/rQVMJTtarvfV9+GeVMwKDVOLqCAlxakhEuRBzChJRbNPnGT1DK
8GNIVKR6Tv12Ki760pNxFHHd0rImFVUqbwK/6CzaJEKVlPe4Kg+lNtIi1ZcaRxDWrbJMF3tS5whX
+iJBJ8g0anUCLZVViNx1MRO7E0Kum0b4qYaVgURFg0BnzlB/cMzZW+SiAyhftWMZ4J6sUgooHMxJ
BpFrug06jyYk7Gp5bgYRN53NAF7GIbrc8pZhflOKO1pMT2EJSqNGS4kbM+yxWm0mwsVq3KkWvo10
3JPy/AvLAduJdA3nbN8awwc58pMjr8qdzPvKUZX4sqSl3QpxMMz9EXh6gWUIBULe8z7S3B4uGUbL
gMCZmc07hVMxDoVLoujix6JpeRYdLMeQVRkFC5upMWeP9CxssYq9XJCCdGn1exrnx6UWPzldE60u
nsZ53OHvvaKDf5mJOjmOY7S1j8MDEWB2l/9CZfkl1ekh1sbXAZ+61HwksvUDLOc7/mb9XvRt5RrG
ahwkkb2oUsN938RkVHYoO+JlyHYZqEG70VTF7YwykMx1N/f6HenpZ99L9yzt4oAZk8u7ZWL5oxyo
fhH3KNdxznwjz4gMWt57GLjkGcuvHCXx0cyy5gpbCjJNrgwEVtk6XPrupCuHTq+/arZGVzSy4YCH
iycAFHivNpNsc9TQAl2agI2MNUhqqsGmaG8EfdKfz59Jy7yZtfCqkSFk15lQebJIsFdTUw7hivkZ
i31zDkeBz2F4NytCBgg2ReZgkv1qxGHmxQlm+FZYADqtJtIHQW2PtNePc24dCSU6lfC1nMRYIcXj
W5Or2LIrg92xMDC52oXQ/DLWaV7ssI1xxWsXIiNTuwuz2zz0zGZUySal8LkK1WsxqNc5ZaGWwAaM
5IJp5rQGZaFd+grBTKmhk+rEWnXyUV+Isu6LwKTksIUUoJiVUKtpk3QbB1wuBf4kZYpT8p07Vwsp
m0TUdXimEILEnYGTU4dqKJrkq8b0K+hzT9WFyPXPPyam/xtj5D8zPfxfVJVqDG//bHhcfnz9Js2Q
tl/4qw4bPTXCDHLkoZqDJZIUxKF/HR7zHdESMegwBv5jRPx3JL2qwP9jQAxlALUpTCM0G38bHvMt
GTKgRcLpf9Lq/w1FKRqM32fHaELIZgC5LSuk2qiosX+XGhgxDYBwJHq+kW/0fSN3ON40d3FWP3ZS
dwxwfVIxlHb0BBrjMHmlS9GzMy7r4q8svdNiH+/RKDtF5eyUHfAzlIevaCMPA8hRN/Wn1yVgdOj1
B8KxsVaLMLdMu3u4d15nFwHcGM/01/YEjxIDtYdhXy7uInggrPNoneyKiHS7OI/aY53YI08Mnag/
uqbkzX442dG75g7ObeBZ3AaHlr6LbHyve/EucTP4afFtA3stwNASXJP2fbDjk/gg3/K9yMvh/OfL
h/qk7+Rd7WpvR8HN+SOCi80xaA8QCD8TP/SG4D45whMgWXt7BA6exgUrqXIKfSXxEsMWH8c3+Tw4
g30Lnc6TLuA5Nft+uN3vln0+bv+yOO0p33feu+pg2rTbU3uiKXeABcdzp0CyX/3n58j+hBR0Aknk
FY9goOzs3pCnhiGOTvuRiHFM4IaboGmz7OEe+yV9BP62Yb8n9jPvlZ3ue7fnv82u8WXZgk32i2l/
tm+Kmz0Sum6XJzRuD4tFXs0L8I9HvLLJLkVKPEQTo3rWkVvzte7EfR30x21CR0tY8YG4aPzeSbsl
V6huuy4YbOnSr8zJMN0WnnxhhjN0B/7RzctkXNtXso9d001O0Z7r4E7Eka25+nt+gEGrEMaFKpM9
h3bnlXDs/ArRQeic7FZ/qhMDGHv4VV+kzFF/aX5zG3bDLnf7L4qrNrOPOJo1W9H273PJcAB2qbvw
WVOjrL/GswaxeafgE9hxkvxRcnhg+3yBlAFK1jgD84Jb+E7bkTCbeI8CLt5fy3j/1s77+HtA3TbY
mOZTH0P0Udxjtj+1b8v7xPyKSQBTXeh6TRCrIAAiNi1XmnaN6BqnTvTGEQgfFELAc6AC3Xpn/qjP
8Uk+K0/tadoNL7pxFT6tz4pEB9FMQC3Z1Dh8IR6yh9gVLrhBnVQ4T5MnOm3GQMoWNR/kIkQavm6J
b+d0Xu+mk7GnMls1sqo81XIXBh7SWenAuNiJbg/fTDUp0BCBTppfPw8fcWprp/5Cn66t9tNyAHBc
xYHihof4mu7TE5qO4Tu88SfdTwyj9vV6OvD8G0d8alyBJaBCKkHR+UoNWT8zp1YYAXHU/tbf9TOH
+x09QhN9sSN45MH6AhfYpi6nYf/V8dumK+1cOjnQ2Z0QtgsIMbvniDIhbbLnV666RrOTH9I147D/
5jJhDp/Er9S3UeHaICkCFfqWg3wTXeQXL8yySz/2B/+6BGB8nSg7gvjm3UH/Snf4QbmEL4Kfudsd
LCovy4+Y8CXR7j55XtSupVO/aqwbhjO+MiG8Rsf5p45r/5fwSUuYIoBzZ6f4zRxouzL60VBELs9A
zaVgOZe+6viLt+Cctvv96l5gFR0/BdCX3DbJMf2ZPegHOGP6B5IUO/sVQnumHeaYb/knXYI2kN+u
0dn6AIdNLzm9yo/KNbHQUKOJfVuXfe9IN+Usv5mnuu3B4Nsgx7/EvbSezYu3OsbOfA1tIAQnpvN2
/Slf98rjDpL2Q/ytPJjX0WGQ96QcHoBABpXPGEJEhp/tGTuqd7XlBbUP25E/yFyWZe/jIw7o61h7
0X6Kg+p6SD3F+eHVdmw/LK6noX33vphEugTv/pRPfGWLrvpafrwpLOZ06Ut78XtvcCc//qDpblPK
2ZIze7OXB5qzetPpQQbR+EA9fCdVTr2sB16CnYxOsa9OeOI981LtRX4E/5pd26MDWwFRLD+DVki3
8wftMLk8If75cZIcjOJVQE1kKfg8neysv2V7NTz039CN+DL/fjN2fzyLh/7OIY4uzg55+d0gjgEp
gs1Mvzs1Jzj+SO5tKtPxO5UPnQtbjYYoTn8fHe3A//VesefLk7UbUbpqbFX9AQBWeEH0h25G2g2L
P7j8Dj3fXa75Qu7CVpq5PMWz+hUxcaw1X/Giq7Z7E84SrwFC1B9o0XjHVekaOyg/7ofy8ZLa6eHJ
Cb4FbOGufNSPpv8Cr46jpIN8QvvATL5v2TeNs/SQoWi5JrxFgw871lV22/96T7gZtSO8s8fy9I0d
B77oufwgSq2zdt2JJ2W+osR+mE4M/3XOIsBCreZ9gRv3k6O30btbMLZ6Cb2b5TJfAji9Q8IxRoEK
Z4r9EOKnS/S8Qg1r+rUQKGMAYKQXHVAfuiXY/34B+T+Q/v4/8vOhGvzTwvEj73/XHG4//9e6UVL/
gpiXJopKmSdLuPH+VjfyHUSDKj5OWjcyon8qyv8UHSr6X6jnmKobMtUc+bF/rxsV7S9ENssayVwa
ymFV+becSH9UoP+oOaRQ3EDJurpFGWoiKV2/143iFBVClOGG0BSWe5Qh8qTS5WWESZ+ihJuZLB+9
olyl/AMtjjm8DNWu5zCkL/ENpuNOoWc3pyc6bV7XPcE2wCMQAKCkVg3okWxoTC9qKqdNkfavgSnd
Vhm6ifa61mcd9cn20FP9LM87dDTOeBTqLzBuBN9JSxC96PNNzHdGy+XmFrQA4rnc9xGtxNrG7s5K
H7oV3fSGcNR6p9MsyOP2UPGfjFx0iTgxi4J5CqNTuixJ+ysvUpfZNWDgax0x8VJ/qdUVlJudMHca
UdFl9fc6sUpYr8vWECmaT2hYl16EiEUnSs0wFURBqylnIC9+ItDOKl7N7NPQ6IJWZHmzdUNhtHWa
e1IINd7yWqQWYvYl1/Wp0p4QN+5Il2X8c9eAKM3h5GsLQ3ZlqoIivFtj6Us1mX1VfCQHBpYIiRsz
9kLipKKG4ZE0+lW0TZWoio06wAnkSvP3PCEUiO0aNVVC9MSeHD+ECm9DdIzpRmsGAL8Mhmn7QHaA
o+AmCGmNTOEX60yxcACVg1z8Ja1f5vosWB+SjpCH0ZVUoIdcPjWUOsyGrlbIrNyMvcwItDby2izb
iR1FvPEKI4Vgi8Zhdsj8VLCZEXA47+AA7kJaHvQgOhCNVpk70NR29Agv87bVqg099tnPFMkZYgW0
TUMTf/DaevQMkD8Kh5VuE5pjFconL0Z9NAkw7rHpxM1HmUdbc9FG2eOIx2mMD+S47rBVOR1zunFJ
jrUoY396UraJ0E/O+0AOIjR9k4uKZTZVu23fRWSFMlxq8jbowbWOwOI6Rcpuxjmta7m3xbMzoGOO
ITtK1IFj2wmV6M4wwYETnPQC9WOE5goWW10SsmVe6l5zFMOLEhQdcn6I9Ps4voGSJJLlnBNBNMQ8
B+6E7REj7V2CbF2VSLDKt2zb7ACoiMo+Tb5IKvHqdnFH0EENd5vJhCNqVndkX1oR7S4hPDbwZB1m
ETWh3xBvs7WNwBOhpp9dWvBuqXwVWUIrgkn3XBKVXkbMFRaqIom6bXbpaTAAu+qIlwT6T9JTnc0X
BuL/sBL+NwFHm1X/vy4wqK1B/WLDFTc8/j9q4OngyFbcYyGU8++Ew0lXvGRU4lNIq3ZyV/kaKRgV
kYusrXlSm3S/GIUnjbFXr7MvhNOuykN/Bo81KpI/4pCJaLqEsQ89mF8jTVP6LOfHNbcJBe1/wTdB
ZsdcgiAaC3HZwhSx8qeU4jKzbHk8VvHj2viVITjIzpwFX5WKjtJQ3pkAywpYI/Fubf0m7madHJvR
5B6ngbSedPVnTP84LYWj3h0blCt5t0/jD8VC6YpPAdvP9AwoB5Bvh3VOxxqIvPexgHyq/cvQb7aT
P31T/8mXPBi0rcHXoqbKX8Q+u6pV6m6+qXXO7KJ8X2oMS+Ir7eDV3ElLizSs+Befq/LPDYdt41Dx
iP7R84D8/E8Nh3IkuWfa9LeZRBYPEHpUsiD1oo6ZBUbIT2ZCBU7J2PC01uP0o8mPqr4vhdfG2M+h
l1UXlgpRxg1x4q4XFuKojpG5yxEI6wnt2aAWaYMPlz+/HH93ZLCd0qgRZZFrcXvmdGR+vxpJVDXg
Y+VMkKzPgTb3IDLYMk5Ltv6L92f7Q393yvztgRQdSw6ELfwnvz8QeJR8EKcC8L7syJyhc7uIHHPe
JbSvm3/1WH/40H97NKIILVrWuHLIeUBu8PujbfErYO/iAe/LySz1RyOU9kk3BaAjglEfXWC3ePRi
pBnK61QDR9aUnaTts8rTCtHOpjMZtHZf0qLJlvTF5KglZTn0Wk4HOX7CiIRo9vl4iysRiyAHcZdG
KGWVe8zNi/P1JzJcj/XfsfJmn4z0ZLbVfEC5FD1M3ZcER6/XlutK7K05nWc41fNFFW+NOXgKp8Fo
ubVQMQ1Jc8F6LRpCBMWiuc8Q2wCgz2BzpHUtkoeOF/p9LJR9Jc6nmYACVWIpmWZw2XkgR/ec8+UQ
N/u6jbYpbhCR9bN+F8I1yghixofZGTRo6cuHM3rQB6yAcrUBNui0SxhY2RDNpnX68FnM94lZ21of
GOTSKEj4jNrHgmtLRme3vA3GGxxDf6p/CNp924Zpe+80zqkqSFgGuDgDA4hCzM+eaoNwGaDOi3ie
Zg7Ly09JPGVm4+pbIS88LynSo/znYhYHcZP/aYdlYEhjfZvST4O3QIFUjoJ5Kj+IPsWUeTGkx7S4
ENAENyjrH0d2Dh2OcyP8iLKRgfYfO0BR/egHJp2m5ojMJQehdjr5NEmukpJ2RNJVUYGHNgeQwMtu
VRZXj2vmXSB3KNp6E37S7HaobsQtnwkhvsqxSxV56RgM15k8DWXfr8Wzmfe7mPmJDYjJVdGl5gRN
zFhYuh4TM6oLXryS1RsYGKY6OBWiIxvu+1w6rhygJMVB7h+3u4j4mjSUdsbylTLbTCl4FO6TjbAb
sfcNSM+jUx5ZLmEdnkptxsOVMQjxViV+MyTb6J4Z62HScdjuSgXij2aXNFwYjEAE8sahCQz9CtuQ
pdwIti1VgYXCxNmtKWQAxwYiIjkYoY6lP2jJz3Cgl5J5ISYDKe13XHr/wd6ZLMeNpNn6Va7V+qIN
jtGxqE3MESSD87iBkSKFeXJMDjx9f1B31ZWUfTO7lm3WG5mlKSkiEBjcz3/Od3ZmtiusFymIiLr8
WB8dbO3sgeeuB6IRksXjBOUiDY4kLVaj9Fbge7H+E//A5Vy2d7Pl3uf24+AOV7bToz16JwHvO3qU
MZgvSQFyZK9bqqZxvtA1tSrCO+B+e2ncxKFYix7D6jeMQ6y+oPCZtEWZJwBlm4HKqNHfjbI9wfJj
DZNurOJ7P3qsR7wtFUp3pYOVuh6PAunEqr9X5sHr7moFY9rGukL8ncKukZFGhqcyiF5IpnGtpgQJ
jFVVWcc4uGH5N8qv2SvWmMBxF4E75BUpnhp53btiA86KIiXCtLzEi4AXtfHgJs+9fjBt82hIvp0x
hgOF43ug9qrsSFdfh6ax9THo9O03o+L7cl7Gfin1iDfTOJ7iMLpflpRYgbZ9gN+NHgonHnZx/a1s
n+usPlisNafsmtDjrutfzSR+hPq0mRnAeIxVWd/Z7cEIwRuCt3safN6U5PySiMASS02XpHvCQFFA
sMQKVe4mFqQTmO5qcQkXHgYtn0v1JieqbFOnYU9gs1Al+mffuop4zLbDMx79lZNwXdJT1znz1gFV
yTxzM1kvlXlqDQxk3POwquPqWKK3hUa3s60bcchwepDFsOKnxohPEZzXqcqeAjoLRxx3MnEXP+26
F/m175P1ILINWXvfFACvcUjZE3oaoJ4ihj6Y00mTTyszbK8bIdeRpw9pUKxy72gr1i0eUCCP2xip
VE07HD5Hvi3c8E99+ijK7yVrJYNeZNfDSm46R6qqMEA94Q/YzpXYpPe5/nTZ9jSUKWsqMjkLhuHt
u2k+xQWyCVgKM1a3RnvXZPMxtFjzMsHylLP2kkMyj2S+ETKwFFlUgsy23srynldDK+gN6fIHc7yI
FVdpfhzkBRXLYkQI5lC6qtsI4yYjre2zXyHJv6WYbG3g4JAuIR/3G5UB2CG4bU06arlaETImXW8t
fl3jGkTFnF3MqjYSZEF4D2XsbEmeg2jEWeU/u9N94QC5bbE3ZtUplZ8CexGPvD4UF7zY9xEjhhih
HHDjh5xPQ3AYHUQcF5SmdRF2j5l56EeUJ7XPhsNgvhJNW2HybSiJqf3y6DrXhrvXxEfGW2VskuEQ
MZsOaWa4tPU9I+wmPCyzaykufVVvrK5YM146tEjQrfHV6peQvRdrnwCUHeEongUXdeauUm8/Nm9z
+VQvv6fIz5CZ3wwq3ga3efNksA77cp0+0T22kQAQWN3vWv2g/OgSSgSuEf5Bk7F3iuQXmeteX2e0
/9KoRutOtJ5q/2yw/+7Ghh5eEOlD9SaTA4HejaEbGKBEyeadwx4224JfexDVsfLOQ/Y6+G/Cyh+F
8taO+F6gME3YjNNqM8UkozTXKQOoGOQmLuc5tjbzG9mudTbvkFVDNkRxcrRx9RnhlurCVY8pkPDE
ZDJn8XmAZzyJoNUFtzNfWDojnAmfqhfe2lyqum+xf5CR8VYppjPBS8biHlXdrlnGwEj7sTgpHqZu
vS86+zCIxxkfl1W5Wy2pUPIYSKthp2WwOL2fGx71Y4Vlku1VXN/r9rLvcS8FxJjC+lLk90QZVx3T
YjnG28B/YXN/tiU6SfMY6i/DmM6tDXyYwYeFAX9qs+9YEldNR/ImPpbBFlWCL+bVsAlfBsG2TLjx
cr3uzPIqwBMcMmsLs565L9v5B2oc1ljZkRd64O3sV7isa4/Sc41Bhs8vJ/ZHMVhoB9+l2cG+jfZ9
mT4kFTRkBi9yzk4zMAVCmEim4Ra+39YzyQjh5QusNRC+gvNDUg1ELlROSByas2vzCV2MCs1cXllW
vfViDAu8YvKBeczA+5xKzyoAw2xiqUxPnQlxtZ4YwWBGxP9mV3RB8PKt1nnmsDhB64QCXJj6bHAv
x+gqXfi90cWmtXKQyKTk/BtaE2uPNlV7ybLxWew1vNY9+cSNj+STWRQUKbGQoFZzMV/a7PiNMP0a
THc9DBIub71XTIWcNt8VpjzHyyrFbq/TRDMsMjeJcxBTsQM8sqlzrh6zvnKiiiIoQp5htcn6Jx1i
WGvTrRdypTIPMuyNl+pzTheWzIqrursuMpYfhdrqZdeqy3fiZGeSI0e8qeGqoIYvG1hI9J8tj8zB
y08EXo8RtFrpjGxX1Vo3N/MEvLlId6k3HwMWorgNJMhY3ys+bT8mBpivG8LtnXqDJbKzdItpssFr
725CEN5TQUOSxeqTcyQxzQxYyettZ17Y5oxBTeNvSnaO91rIe7JD6yHi9Ve+cDU74VpM5t6BJQkA
dZMZHgyMeJOHb61gZWIUB2diq1zNm7F6Uta8I3MK6fdxLh/ZFFh1C/bG3Tn5zDNsp+r3KEeaHxag
9kuk4Ow4VI2nL5F8KbKlQHPYj9OVrStsDW1+bYzqPDLPmrtmn1jjHhHOpZ0MkummKJO7H7u6f8my
8N9QnP974fj/Sbr0shH8/xsazl9d/KX+2F64/NQ/XA2gCSgpBoPlC9j2Jn/zH64G+9+I4NDUvWyW
xY/S7n+q0xR5U2YJgiJAvQaksqTl/9PV4C6Fh7AoSMvLH4l451/BTVi/aUcm0AoH324Am9Hkn4NU
94t2hEWp1fQ3obDUDRul1kXz7VBjAe7jC934WUfeNHPabtv6UHZSB0DW1vDVYqqxbPxzukd+HK2T
9MLgdU51+dxonRO/7QhW7GgjBrsSgXp/cOxeHYPaxLHHlmX301n/LzSw5TB/2p0vH8MFD4C4Tsu3
/QdvhulMsrGlkuxkZ3tX2wPcJepJkH2jDrxzXjR3FRnTw2gE2dGcTXP957/fXrSYPxwANECPmQGI
EPM3eYAUABz9EeRTG+bppUrN7KobE3axXYOvNQyXyHobDeGpzqRx8HuKb+PIuM+pPTqWNaPSWQEZ
p+qao2yv5yFrrq1At/tRNcG+lq062lD0nG3VwjiOy9ogIGzTq+x4wWvat7Nz5SiRkvjwefO7PzLO
P051AS/zzz+qWOYVv33UpU0dgQcjG8rLb3JjCfln8Kl7XfVJVt9lxMnPrTbddjfPdeDt4mrW51EG
QGCBDEtMVLVmAZY5ob3OiVg8B4RL3n1qAhT1C3ZAPcLCDWId6/auwXYp5Yr7i0M2l2P69Zg9iVzp
BUgP3IcuN+HPEuloO0MuOgqOOzj2ZyH0F/n6GS3ddraBRcFLQSTx1AX63tLOfPCLkS161LkfUzEg
BNi6zDcV/DJmAXGzBzOW12eS4f0FqKXxERqb/BZRE9Vtq1lBZZtU0Tw6c8n+Pw3GExW4/c72SvNG
0oidYuPf8zU2O6MAk1/WLXp4kjUfme7UlYDRjDvTnr5XdmDcNaIgoJMQ6grDmoCu0RqMFB12dgOd
kkJl7QUwK/9aTiUdK/1Y3vvuEHxW4fyoMjk/kaktn6u4LJ8MP2coKnjFeRHFQUnExi3sm+mmjUu6
JBOwhrwVC33iLe2d66mmqXIuy2tlNTHGWNjhZPHDS1fMJCCC7I5WtfYcdsmYbSq/qHeZyiFO2QZY
19gIj412oQezpMCUM0zjle+jm1lMBqJ2xkCfttdDHhCAcbHo0H0c9OYrNtQY4QiqOYWJBnJGSWXv
1skD81bQ9lyyNhiInGk32hRapmwTIxKNeJPXYYBTY/Sqelo1Ck1CZvWzpLtphzLX3TQ+JdQUR5yg
Voud0kW1/Yvr6/fHD7geoCL2gg5l0siO+NfLq/aiRIPSxAEgh5GBtwYv6FYtvDymUgq/jGUepg7b
tpEmE47MTF1Nnv/cGZbB9CwbsFBr0Adig5kV0IQdMWwPquQwLHe/5UOYnTDAXf7FUf+mL5sctcdc
0oVuuhBRFr/dzzcFdXi271dI8EVtABetbcQJCFw81KfgoLmC/CIZvkQ4jHui1Dbp1KndBHkSvv75
gfz+QFmOw3FtCb4nWGDBvz07tW1U8ewzK8Ch2zwEUKY3qd8km7ifxM5Sjffg1KL7q+/sj7+Vl4Xv
OzgNHcGmczk7P9UWmsKLLKMnDlJMFim1eBibF8dX0bc+s9lBeMAiR3IRLNWyrAr24ZJmpxuo78PX
oSHt08WB89r0bXtpBEhRtS3khdfoDXNLtnd/foaoG+dofn6ACeA4y+vNI6uJvr6sL34+WjVCimMa
inWJCeYa0vk1B/8RTzXqMHzicB/EGIhUA3GjTlwGyIN3QaVQRBIlZysGhkAgXFnvMCoqaDC5OmfW
5LPtt5K94eZiMzqh+iht45AYVXIaho6WMbd8tqcGD4OgNjAp2/De8yxMH01h7omwPSojQu6cZTjt
HXB6mzCq5b0KYzTEMRKrFr0BY3Tn92dp8h9rkgUWCBeD8EZEzSo+9JXhIOVp6rlXoK76ZwK3RFUc
BDFXAJJQfWiGqygESDebc/yWBP50qjwp93SDq20bROEuizLabiI2MNBHGu++JXZ2MGDj7TOSy3hE
KC4HpsGbmczTq8smCdJezj8+p8J7oRSFwVZTpah9UzZelgbz1TXVJSc1WurGdZv2tjPK4dOJQAjy
OMvOZg1cjl30MJ+KuKc7IK0tn1o0Ayuhbuyr2LXoWU/HfW3Z9YsXMpqPwsg9u22f3BhgJ09RWLJh
ZPF3pMAl3OoKA42uFu5FBn++9dRMwZ037AsmyWSfBixpnhkhydLth4mr9t3qwFjE+WgbT2y7yMMe
bvRMrd3UHqpdb9fJHlrfuFIYE9YTzWrEE+W0lUmWhJuyZKchoorKFvbA0pzTYxEl/XlKRm8jk1Bf
pp080iLX7YrQfaF/wabMJ37yopRKOqIAaHMExinOILm/wE/Gsj3nhltdEmbv9hQoBti4/Hxfes2i
/eV09RB2qKndG3q+Z7eSV51Uj3RhoR7CyriWA3OHISvzK38oiXWI2t2jkd2YrfEWt4m+m0gXLX5u
bKz1gGISN2SXaIBXXPLWPhVEQ9o0fIkyu7odR5yVuTfRsMda6JGMiHhaUN/HClTkhRllR9v+MbMj
xRnLbHoomtxYR4TA77pJZxekTcGqpt5zyZ567SE33Civnm6GwEhORinJyhYsZ/NK7sFUjMxgoH1s
aKWH80JIQazigWbnOYcUmiYlbY2t7t74Dsf73O3eQnbJ8FG1dTMMiXvpQkk98ZrzX5rMxU9JtHtH
8x1b5chIN3ZPKMGYDMJEvfapg7DJmqdlbp3mhnxzAQVz7aWo0wTUvypINCVCg5/sdIYwWg/iISwJ
lSTR3Fz1JqvTnbIq47bjhrkdKWb9KKvoCl6v3ipHVd9YixG4GYLlCpKePNnwku4cqEXrWaqe6gHr
Pq0j51RYrdmscptNs+VyIc9JlSL71WzUi96dDjlfwLk0Yudd8NB/NsA4HCqePY8yn+vrurWqF5aq
NLAARb1s6Z9hZUytTLpHFsA3Rmiz3AJgiTFuEJSPSMIKBlhZEFNhAiWC7HSafClf2cWmi4vyKmkN
vA6VMx7zCG2Ra6z5QFL75jclti5lkcr2Aa/mceDtBSwpHAW0FCR5Ml+3lnIvfFebFL3Oz3bifa+4
41ER2j2vxoCSDqtYC4LwVt4X6yIguRjmwtv3ge+8D4l3qAKmKiY4UzrOgsx/8oPFDzIEqFGsj5Lx
iRK1xsbPgNLI5lw0WFqA2oyAKL9NRCu2tsPMsG7HDMBWOcz7PmrQoGhY3QZ1R5g4nUiusxQ4x7Fn
cudlI3VLzVDeUxpGd4VXt8k+Z+3A+toERzn35KbgW6wG0SVIdZP+mPoI8beuyisjcbN6LSGpgmHV
+Wfi1dm6VXPxLIm9rUblOR99OPX3cW/w4J+cbdga8j0YnPEq9Rp14IbGYBfUATVDAd/MgPHFY94I
Efc0UDmCydTv03VERwu2JEercO+PSyqU93/1SuqytzeTN6qT4DmWrjHZG9wBy71f1zguLeJfB8jE
xXWSL2it2hVhsB1C25q2iaaV9DFhqrqr6e7oNtrtyQbRKys+xx4x/Xog7kG50PKb0jH1rjA9ROQ5
l9tgAqRxItCP6Nn3YJghsk2jdasgHVWffYA4VHHE56EK7QJT9QIbiTxzvmShTh6Xe23btjRLodXw
Ak6p1dtTxqpvxnKivbbxKI5L9SygstQSj8XiL3F5+MKmKArmHD+6cSuLBzFZF3db03Za71qlHXs3
DkmzgGZYo1xUSZ9zvXYFZ9fMkv2YYHjRVAde8h4PnvjleXNnZnGafoSampEbx2usfu2wGMlYBYsa
8KsKl0J2Iesew3bRfQ61CXy6aMWZuliqR5ZDhXXqML3tqLqyRvFQmwWW1zIX56LnMha0rVJCwo8F
gpcxmzclN1PHqyrkLXMpipJ0UrV8+kTjvSqo/7yjjI44sqQd9LEib4rLI5pYAtnVoG86l7NldL43
3GmjwII7V/QCs5x03lMANuiresLM6hhuKHYpG0qGzdmY7Ntw+YfMMleHlpT8peu2hNwouHmtw4Dj
GDLiPL6p6tegV12zVpWs76w68HGl5FEHrXpIuWABSRzpWuaDtOXMt9FS69xtLMNn3trWNapwmpKt
w9Snb3LFjqjPKToF9jOqg2ot97pincjUUgS0kZYlYJZcm7ChfdcInoKo4tRBjZhXtbLaT6fyg6dp
nmIs4bNchleTdt/zUJjPIhjoXaqE1vWOOsXhhshR+H2WBo3tdGvtIAz5q6oOuEBjvZFWcaqJZyom
7W5wUwazsYUdA33Wd8Zqm3ldvgsSSmDaYVoCceWtqWbnPce2sHAQjqNRQqGh3xAKi2YAZszjOe5j
kmftMGMQ1n74QNxM6a2TupgBOxj7I7spAET5dAhUnl37uA5vgZ05V3NgkofIUU/p8VMn+vuS7RgE
y04NRgpZ76jaST/0P0TbkF+1a4x2TZvXF6KbrI0fJvln67PqaKx9FptBemlPkpVK3RcHIXxmZFOl
r4qwM6E6x322Bn5KqsvrlEh2ZVP3r3MHuKaza4ZaBIB5g4QZsn9SNPDNZpvKTdVQ20wAjQvPh226
Lqs5ZwAbhwR0ezu5sBpe03RJiWOaO1iWvFoozrYIwQ7VnggPpl6QM62hvxwo0xsnByygbBgTIh1w
AjjK8pipadzfzhxdORl3NmGz6Qka4zNrzHs/jnBXUAJoNLW6aCf6cPK+u3NsH7WfCizEH/URVcj2
8IBc6F1+dF1rFlITdQu3xjixSodEvZ9m4zYeTTwYMXtJw3MnRhMwE3MoXevOcvV11A39RVWlEOSK
WR9QEeSbHZfWTdEF1docM/s6jWS5dcDrbIWbYGqYVHTV5ll49hjn3FLmkD6iwT/XFd3Ndiurs132
78YQIlC7NSkXI64hFKYJSeupSw5B2D5FVeO9wqUK1q0TqU+V4D6YZ9lyHXSEkWZvhBaopLO3jHo3
SwyDTPS7W8BHJlaOCgtKLGx/DzXK4du3PxPocZRnX81dTPFYrrb/l3lsNaa0zK/cVp7ZvJDbHR2s
JZ18LFl2JpN5bcIwXJWaHZst1EfLhF32JB0y8VwOPNMbs75TYX+fGelDHGP+y5J3KzYff+zE/lcH
f5jqr7//7VvVl52a7r4i5B4k7LKjH/b4+fe/ITv9tGXdvHfv//mX5/eCn7upVNeTYP/Dj/yjYgUj
NnawwENqAJSIKvkPFZwCD5qIBNpJ4GLkIqj3TxXcsf6NeiQPnVGg6C4y+D9VcDizOBtQwV3Pddg2
/mttEb/KN/wGwdFhB7dILaNA/G60G6synxG2/XXUZv6Z6oDkFmhKA0cpSk7MUir2XA6s0qbMkiuz
9+L7n87VzX9s4/9P2Rc3VVJ27d//Zv2qHnMAjpAQpwPPBViEFMG5/nl3P9ZRUsY2BAiO1Hg02s5A
qGTGWTulPg6IifTNTQKDRtcmZ54Z9AEAQwu2sxyIfQOcmC+069VPxeS9hkndcjdoe3yAjseS0qhz
l+lS6W9LzcL2zw9d/PHQpXDQNjhv6MFC/CZMNN5U4c2GZUL1hC4Ok5kIb8dKzGGwTA/Cy8QihbeV
NgSfKZyt5FjZFNBcTNpiOP3nB/OrI5DT6OHXt7yFLoxUAuD719NoZIzFGktr6BsuHapR2QvvAPEM
yxod6E61ysoIRwY9kQFVUbFZV39xAL9p48sXidcWyLEHBpxBgLuITj+JSnA022IpAiCJpseZBvKe
mbtDNNzcacL/H6ns3J0vnFRuwqyYKxBjwwCjJyg6c6/rIolPQB3BdlGlHbJnMcw03+ZjhAzoJG3S
XljmOP6VuVEsAtv/E5eW80aklduSEYK7nL3fLj96IzNPABxaN24c0j1LBW20BtNCQTNrYcLxTRWk
8clE8zBuCmcKgJMM0H9BUNBigInKysd22zm54W0BR0hMhRBBu6c//3b/q8PkBMNHt1yOEcny15Mr
A7rFTbY4a+6kjFcBhOR7E7l3V/cm5gfTajoQDlZfWYd0Nqz4jL85TvdID1ReWOZMuVg7K8H8uWwk
idnWHq2LPz/G3+ZAy6nE9spSTDompd7klX89Ri5za1IVjIOgciNFdtyuqVeOAaKt+mn0ZqwSjACK
IXCSLRZjCTVCgkV1DGn5h7JHQaCwJJWnuQr7jzbGLOLUzMUvGjf/SJt0wVPoTN1VbtdInPMurMoS
RiV0EGMMze2kWN1ve3aAw7Ua3ZAsm2V54SOv/vHRD11m1mbvt+3G6wsZbf78wy9TyV+vI1+wK+bW
W5LYvvW7kOvPOT6k3s+ZkKewNrhXInAwpklkZTQL2NRV2LBfHiHabsfJMp9jJOhL1Sn0tKHySsie
VoqW9ueHBTfxt+PyebLatsnFw3SOkepvX0qDR6OXyHtkH6vcP4pqbI4jYk8KP6dqyg8oMypcsVQt
+4u86I5l0lfpNh1tQHKdvAlKE41FDHo8+jWGEoiRuzZV6qk3+/FhsoOXoHTtYx4mI1kQKnHidVfU
AO6AuF4GHf0/SYnt3bfK64QGrZZqYqBaIHi7vW2qFAehNB+qofwsSzw7tp8/5tHsnSe1OEeAfdCr
HZKhcDE7gzwZKV6mr0M4Hb5XKkdUPn0fGo8e3rp806ZiNwhmqb4YDYWKUNSOebAUVjbLV8UF/SAc
iUHPe9l0FHNyucSf2Q+U59BwvFyqvty2lFAu/XmNexVM+QLSYzlq+X1/mjRBALrP9hF9Xoe51vU9
Ovp9O9eCRhCmHLlO5ytH5w2O/rDEzxk1wAY1HT5Gk4t1GtnxVUgbC6iL0HvjUUrfLbhoCqOCA8It
wffSKk8ajxXJYX8BSnXCZ+vhRgOpwshynxsv0uvMN+7ntGFsnXblMRdTtCdsV+wK0GjwzKBn+cDR
AY9bj0HYZNdWDZdSJBhd8DwSMAc7aCTl5RQZ/osqtPGmQHbHXKspsWsz7WYS76M3uqfAy/ov3TfN
Z8EQ09XtVtpttm9znd8YstPbRobFPdrXW8K8dmf25ZetrabdsvOC+r4UyeO0Mr351hAq/TCVqGfq
mxYMTz2G6fe2a/3PBnD1TQCl6FnpUH7VasbBaXoj6d8uNs5O6qE4tFesOyyn6I+eP5cLt2tcuWZ5
weQ1ONZE1MHU8z1sKYO0NxSm2NTF6BhwDsOp27HrxmM0q/AIkLKo9mNaqfMwpHIlfOyEqzkY9t4w
UlbSSurbsYTtrcGLn+wp3EflbF+kUThug2B0Tuh1hlyNRe7s+yEmLDZE9JdP0EpWhjtUj3UzfBuy
SLFtoZj8XQpXfVijTV64Hx06qBKrvHc7uGCdBVqNZFoFcX6GcPwelNG07+NFzaMHeiXbuns2fHx8
vMwT7DIMcnJkBsOs1oOXjjeSoSFZYMHcqulz5HEvc/qUOykrwaBpz1dLdVCy71OHoHyRvESGa9/L
TsEtGBAJebBmGA+t5i0GtH3DLpEMshmSCZ+wu3HSkfIKdkQZD9gHsk0WgwrfA30inRgxyMLYa1iZ
9eguft5YRTzLPc0tG2QiPBZNnxF6aOarSLFz7V0T+G2cUBpFnDuIneCwqGQXKLrlOtGms2/G/qM2
5/5RWFyx8AIsfcJBoHaDpGaqKLD25OF4U4zDKyZrXHWmxE8xydhdU0vpbmdLjMBWsuQ2GMJwHYyZ
uJWjE99F7WAcLTrE0d6mcq8KHyvkGKsH3bhmuyl8rGQsam74r+QphbZzyHws1CvyJ/4RZGH0QHRB
fwyGl750aPaYcLFawVKpq/M0iPkgso4/dKyIAIWT+hRVBnmFvujytcum4TABcmYOM0yHUGnABF0O
kmdllyp/zGZ9a+d47bXhTR/BHHXrZuo+Csf9CpoGa35tG/GFDYzsvlBNdu6tdPiuk8Zk7WundEU7
EaO5FI5QK2eAGLPN12dnoxw3oaZuO+Q991i0M3vWpH9xjK66K5YmZye35Yl5mkZuWE4CE6j4W5GO
89EvClI2JtsVKA+i2OoUfFZEk8Ly9nCmfSTiaCucwD4IyyBzMA/J2GzbpiufrEzaeD6Rvly/0Jd2
1XoHYcIJtUIGLl043JadTk8u9VP7ts78neeCv1XaM7f1SKtbX6r2KSzr8DJfGFCTTCfcc8sAG4T/
ddvx20b+b7z22G2hEcPfGai188M830etyDFJ5+MzJr+OyphicPceApW7C/OlX23KkuZaarYyCXUy
iqbHKPqiJ6UDrGzy3M+K5Oy1bCRGrwu20GVRUEDg6jn/CixvuCpkWW5pulM3fTrQcTdIuQbdmK6i
ZnqqoURu3KoLiaZqD4ggP+mE3M8rfCKYTkMGV+vWTG2D9IsrFkDtbaSs7Mod4vhOMGk7plWIBo7b
wYMPFQzJ0Qeh99SwMQOSD0C0anjrUXiFbZ9fbe3zBOOmWmBiotLGN+UPX0mAlz5MLEqgPZTvlTfw
hx/yRFtAzYp8ZJIe2ol9gEIP34KaVBgQpPVQa1qWV2XvfBot6CIZF7h1nK4foHVYO+jKMHDr/rEt
SrF3B9N7qCvX2nW67o/4m603Pyh2rfRrTks3iy+3Drj8IU/fhMglexah+lX39XyuaZY/M94myxEl
hB3rEZZdU8Pwgs2sL+xkJgmrpuYwdLTKlx4CF08A+yLBSvoIHPuZOVlwMuyIpPnoT5DBQwcbc0w/
Ak1mGTMNdl0z18megtvy5JSk0As9UN0c5pVi2WF91Z4z3kNBBBm8PFtor03XstHywRWUN6/VkGOC
1pbYFdKp7rmz84u5UV27ViojXcUKHNOjjc3CmJ3thGn2idSReaZexH+Fx+8TvQoRCO0wDNC7NZmH
IWMj1IhBPlDkrp6ayLRfjFHzlEdjHL/oHiUhWc6S5HzRR1tHd3jzuZvfrcG5LySMppqXkPa74D7M
tHrrhzy6H3AAfx/nKvuKgjq+TZIw23md4R0k/it699qYiVEtoe2IOdFHz8MknNTxZ+dhFc4y8nJ2
SMAjSYIaEHaMWWv5zpZm7YmwAu+qLKmTQ+qR2crgcBJPMJv7KqladhYOqwvtSPuH6L+G+YYv2qYD
79ayFDUYhZsl5I8C68Ky2pKde2m432oSvPchtjRnCwR4ehqHGqkPOjZ0D4pWxKoOJgLbY4qbl+Dh
/WC7zXNTJROdg4X8jC3XlBui7jwB8IcRcSrN6catMJC2SVHbp8nO5TWFx3z2row1fJWBJV8QcNfv
ej3Fl8WQVXe9kZnEhM3ps69c8Ce6mJS1g5/lv1oRzMWVKSr+ZPknHx0R+gxx7CANN1ysNGS4Ku12
Ae0A+hTj0pJP4KoJU+d9wBvTd13u9hHKaMBDWxVYc9mOA3Nj/spfKF01we1AGSEGhbnzakiT0cDr
PAQU6dFEmU83XB1ZdBkkUzTu0gbs4WY0p8HdWYnHAyeyZHXo2y54FDFEcMvuwCOz2fseNZioWVsU
3ZXu5+immAXDiGGxlqt0nnqeOwE85dgHgLeiuOIq9nvq5GMRfJZmJ5eMzsCSJ/KbV9688WXtC/Ng
JmkQrVOdOJBVTAcl2Ww73hsWbkrotrDrVyjS8WUaCGZvKiVYk3Wsbza8earXool8vUXcDh89Jdt+
Z0q8cZAKc7owUODJcDA4a6xdRC3HZzfa8hHImHHWo+If7lFbB/7NyninfjTBuQx0DQy39KOHTDvh
O8MFwKyTbRR7FeZw4XPZyMcxycZy37e5/0o3DpAYbdhdtxfBFKhNwrJckciJ/fcg7WBS5w+sCAHT
JMZAdNrvzHhtVm12hgIM1HEy3JJwgLZiSYRYVXeaxTZrEmkTeDENJg6bsaF3Fa+JFS/VHAbDMzfO
18vrOl9PY0LCiJoX+SgaW7v7OQtcAci4rxlU9lmQvpVo4pfcyqVxMk0Ix3uWB/28B81bWVt22STj
OxIm+cUYz+TcmnHExdIz33qSbUakGEuVtHiMGlyvVkk/G2v3xq3WwnRhBjhlDf7RZt2S4OEu/Cc8
gQCQDc03umU65o47v5EsjsuxIEIYVl3AqtzM/VucRsmZfFS+9YKUbyvPzZT0AkmOlWs1zFD7f2fv
zHbrRrZs+yv3B5ggg/1LPex+S1u9LMl+IWRZZt8EGcHu6++gM885lpxl1cEFClXAzQQy0+lmc7MJ
rlhrzjHH4HPSIk/bRJo5RuXhBUXxiBE98a4l9IEzMLEGnWcLUTiuJU5YVmSo9obGw+2VDAn+/Hy8
c4m02M8kpTACa53wsdEM0YMabc22Hqf2XKPneB5ZvC/roum/h/QicdSPRn0QiaNY8pIWeWtWluw5
dSuGZs9YSCsCJWb65XOgJ3fHodveDjcDOB+EgxW0Ilw33QdKqnc+ZTpGQALZVICZDVx6l87SXv25
6ZUnfddHVgd6FZsHJhR2P2kMmifPwmYflhkYs2I2Qnz8OvOeSZaxTXwwBao3rxehIh4EreUVmkXD
2VqBC3rRJixDbQdXJLzQUuxnWow4B418KM/NKSZzRiHY6hgejHgxPHSCYt2bsmA8VTjGnqWF6IAA
/QR2/2QO1UoqJbFiuCnUzLQswA/8vsnwS3MKAgmtbZqO3HcuKYLv5GSySn0yqCSGmTqLX+DZET3Q
R139Og1+fMOhDGuTGdYN3jYKfl7o+Sr3ZkutlZtbF+hVsiurSOEb2wzOLz84uPdNWg4uCAOLbnpg
ha7z/uBMGQyqkVR9Xcn4J44sNn4tjsuMO1CW/WmIg2xfOKOZkhVKyCjqLglewnCWNLDfH8vSg/25
10iiIYL4gAxoDoe28bteY9xAFc/6HvTHNDUbSc4BvOZxG3uQ2+c8cz+4Od2/+TiUhXQNbeYHqAHe
3ptOFXZDmppIpybnWRlj8wDDfV7Xyguff//F/vaTiLw28YhDevGX5thPT0EZ10ZGAldJ3yTEBzmF
5pksk2Gt0E8cf3zUf9sQavmgF8SwbRonqvuPH2nl8SssJfX85gfbH+OfG/26TIQ6Xah/8BOXX/lf
/cm/5kQfzJeQzP90un+ZL93W5XOVckX+NZH68Tv+HC+JENIjkJ2QARIvEtSc/5guCfMPPIkE1gaB
I3wkcfSM/xU7iBiEqQXZg8CBAp8L+i9ypLcMZALfoW/IzWr9Ox4LBlJvbkIglBzD0hb2uPNNx3ov
Dw5qND8z7KJ1E6HFOvdn+oubpnEs++Dh95yve4TclHr0b+Lytkn7urjE2ZcJAryyIRrUZtZ1bn1L
8lyWhLREYXZQVm+Fa0ncZrkN4zRSwJGzJCKv1mQVrQNCaJ7HqUCM7qG2kFf+bCfWaTLH2TiorBwB
peu4jZP7vIi0cVFDWSXryy6Luj65OfuWNSuadeiRfHn04ura8o9iSLpbU9bTOTPd6saGojofU507
j4wHjWaDhdWNd9Rv5RXbLhlsNHWQZLNQWUv0N3sjfJzKrgaCz/y8hXXM0Gs0P5mUr9GlDKDn7pMy
rLztlE4dVtMo4gEKyBd2qFqT6rNDtoe3E0Xfj4cKNTlOedKUou1Efa/Ws7YVBuVRtmgyDV6Bq8qq
vHwdGIEB8ccbYmMXxz7CRzj5Q3wBbDi8KMk6hMuSzozIZAf/qxhgtuXpYufkK6RflJrVLaolHApT
CmZnbfTEaU9tBg6vpMnq7JwsT5MNFTgRQqYdQ5pFrmn1BW7WenhCSoh/0k5bP90WcUuInasNGySC
1s5rOqnpIUe6G0fhhBQ87Rw+NvZuirGtTxQPPi995cV0xlMr/gahPs/2RgSsvYBGuikIQnqOCgRM
YR1jcuUpOCUUHY8TtG1A6HSGfPIeaIu7gAh72Z6TDeKAYhBz9ElVUXZsmqC4EITG3PilGHdeb94H
0jMfizwrv8b2PG3CdKShX9rFkoJItSLLqqQBy7v9ys9d6LrRNOT4iS3tnhPCnn0hAYa7x89GohIa
0ub4WuD5v9tVo+WafpF/r8nTywmBRKUoI9A/K0JlR7GhOV/flX2dmNs27Js9ATkQBGRuY0wgoma8
mI2RrMt4TlDvJr2cGZC6JkBjSV+YDpNAOMQIFzfzLAnYWpmOwuBesYk9EMhJPkkhSnXL/pIOnEV+
56NWEkBEniITdShH+vWQWvgpldPnmLh9r7qsU0NAPR4DTecy6dv7SqbptwC0tsL0nPWPQ5ICU1CN
Pd3rziPPMKGvjdlfSmUcplS5JY6gNv6GYCb51PLlk42IRkE2yZiAURqHqfkuu7gINiWhKTcVVRJI
w6YzbmTlZj62Uidic995Bfh0AvI+D30PTp3alEshjNo6LxVYaRzHBkiFWqjppJIc/nOY2t6NleXx
JwoDB0wGQlGU3knw7CJVDDdt1wUPqVryPNopTW7NIDb6rUlKwFUR+3TRekIqv5aJEdPl1PwcWE9/
5Iz7/XCKfYdkhSKrb1vtYz93/E4c8yqM8H31Tvdo8OpXJ1/q6dDXjmOsLJKGL6i7qNCLTmZAL0rd
mltH5j3w0tIzrwIDYdcuU3m+eI+HRp8JCW9g5Wuj+9YMxvBa2y1O9kohYLt2Gwnxc7bMCaGkYn37
OkeuaNf416ovMcdAO8fT9nxid0281zgZrUVOYpm/BHHpjDva8I231qnhf1JjX/prwSZC43Ku23Ir
eyv/ZHkkcm1UqcvHMbR7BotzFry01VRdB2igQMq7Eh+oiUeKeZ5OFogle0E+PKIun8KiufcV3a2V
CTqGeJVIJN8FUTZyi6W2fvLQoHZnbD+ZKrBFik5VXI/BDsnjPAPpooGx7abIDHbKy5Nu1XU2874g
GyYSUz2257YwINvGxVR2O9fqy8vEzvtwl7i9OERQ951VbI3ZtWRENLH4FNFNVBglCQ12Ja+lkvGT
J1TNps8Jw/jAhxKdMrHRjY5dgt5yiaEknqm3Q4y1UtgA4xwZFc+lOdj+uh1Y9zawwmewXEmQFTt/
wC64uH/dcQNVpLuhtF0EolHtkeKR4PxYOxlx1ytkisZZQ2zcSLRMN7/4URx8AjSnXucymIHkCIZc
6PrzL13Wo+iyaq+O1pxwjt0bjDnetGWc33WhFehNKxyw5nNoIYsGgTLdDRoiyH6grVqQXeZXLWG3
ZZasjRax9UqEFUgsm+wQSCJJWD1w1ZbEzbiOvpHfwGpUuAs/o7VZbDHtO+gZZcVWjDQ/aC7jTHGn
hiBLGMbk5m08A6PYBqXdAkvNHE3kE3D7jSem/nam7AQPEWVE4U1tHz8Wpo6v/KlFUt5MYmnd4umD
Ez3W85XTDaFJdyceeOlaw/ytiGOCTXyajgyNEZ6tEUkqkJtzqW6oF0Sz5p3rP8lqtD9bngJqwkAF
fWEyBDg5Azz4j7qYrFvDrHBRCbwfiwmr8Q+DVdHZbJCnyo0JgAu3nkHcwXoIUc/BQrfNZ9N3mJJ1
zlDpVUAg7DVuTV5CsyZ0j3lZ0cB2RhZ7beQczrpFWAMmNxbdg3YSkjj5H8aOt5qZ0qBIrU+8umqi
vHoteO+1/bxNk9Q2gMoQb7Wqyg6mfMcbuQG6107JxgotzS8UuP/RtuhyS7/SuAzLcC4ZOZEqsC5l
M8ACImzrO4MnZmCJhDC/smdN99k1Ov3CnxEVW+RD4nPsJOk16oDURkTRkHrcEPR1Vo6Ee6yDhqjf
TRS46V2IEC1aDFttsHUoIloitaruPIomz2YQE7LdTCYWzZW2zPzr7I4EQIwCv7VTS4cdnMNV3DRZ
pW6syqmnszK3+n1WdEz3p9GTkKGDCUW0H4msxqEqlrFDHOVPlk28xIasYXkqNJF6q8ine7suYSAs
2sAQkkatYUfnSBU+1XlozcjSxUxnRhmz3nXDuIxcpi5xtg5ic0xkDZ+0RiNMH1I7UzUf6qrxy7XH
Q9NtKKbcey+diUWUCecfqiRGG3oEab/1G+IZT6NguLqFtik0TDEDV87gUTOvorkXX7UxIgINgyh4
7vI4/qJGbcmz3PUhPkHLUPg4g864LSz6eJskSCCmZmoiD9jKMweBIP6em4SMxhj3AhKmY8nAsz+1
c7A8SpPVAPxpzexkTQ5tTp32rrmug3aCG8yU6Xagc3hLoE/+ZfDpVy1UqWzvao3pvymDolunTc3d
SiBuTsFhVl3FMDhIKHOHxch5QcUaODsb9YR3mtO+mq5sZ+lMG1kh/K/+mKS8bGbLQFMyh9RHpFqO
lumfYsZnyQMFc1bgAYuq4SSm2Q7PHAJk6tuuRbu/SyExWEc5BFFHKIZlRS9u2ubJjqTNILiHJxPK
k2uzA71lnmqLtbKYHn6AXVvEL//aV7PHcJDFcGFc9kAWBtfl53/afkaZMDzyp7BG8tOYgfN0E+LL
fPlp13X955/3s1Ltndzrx8fg0/NNbGgs1zQ73n5M2DZVZyiZbxpnhJMTpsV4Z/mKtZOSMwNIYgkg
8Q1+qvVkUyKaLXKlyE/b+39/C/xfgw1cNa/VnWpfX9XFc/Njq/vPre+fm91//vB/yE54kdX858SB
O7qpr++3wstv+QuG6/1BF473qQ9pgG770qf6EzdgwRtAoQd8hA6dQLJHZ+YfW2HvjwC1HIBa/oGY
8uetsPuHIwDhQpVEMsBOVvw7W2HGHG/bJGxyWXcRgPL5IceHn/HtDTR2pHSMGnIzqsX8QRd+9KKJ
iOZ9PbtoLwrbSZHmSzdMie5N5C38oxkf5mhJhSVh7Kn8jYEGuqOT5JAErgJ+y7Tnqk18XCE017yv
hM0lvPP92bhENM7Y2Swikl5006FBD2xBY5aolzZeOwoAOyFGeO6yZUwp7L3ThJ3YQy1IP8WBsuot
VYBKyBSUkb3CyxDc4g3M7kST4dvp2yUvVEsop5QHIGkhQ5JgNVdLbmSK6TZj/IEvi9LZRmCUj+XQ
bXI7yq903GGD6Fy7I4HNY1XB35Ral3WDM2EjtEdPOjAJXhSJG58Pjs8cicsnnhGksyjHAE4pN7Ej
mEcJ+Y85N+jSAMUMqlD8fkl4clTUnmwvKE/5iCQNIV+cYPIWFcMYOFLMvsa5qwlo0r0trtx42dAU
RkGEdiSBPjAXrdRTFseoNl3Gv/GBZGi/30gID09iduStXXEp0V2YII+mKYcSrzGMbcmGbJ/K2HU+
+1bsPvjxOHzJZSivIi/t2SUSsIKMprUTaDtoPqq15GVqY5dOe4RRAv54BARhST9jIkc+lKoDfBYd
UFEYYYZdsqVPGUKZjE0NmgxP5XjdOsU53vh1NMEjCp0DR1FJsuec9IhKK91CFZ9SsWOleoYDd2Na
p7qH6RTMj3Be0QzUs7qcM5ZLqMfCNRDalz7lQ/kVDeGngHnyGk3XuqGH4k4U65O+sFy198r5CjMw
Q83wLDGsh6J7zZrhWi6ExPTVkQqtk/mUanIkwOAz37zSajnFvGXS6Gj1hrkeHHsfJR3WPwxHFTXF
gJfBkTcs9Csk9cArwgoq2bS2IPQO/hn515K2wQh2TOzKViRIrJI9IIPTHCBoEna+schP2mZRmKJ+
VeIe+bR95xVz/ZKZ3dEeueeCYRyXfDQDNZ6NQ7D3YeWSY94Ppn+Xuyk86obJC8Aouqrb3pqMJ88h
DtaR+rvAt+4F2bUbBM155SJLoQc/3HdTsG79fKcjfZbEfXvp90iVMbTEvTyq8ITHeEM5fOsIc5va
82Zm3BFaz+Z0OQENzsONRXb3YD6izN4Cg6b34GzLlgvpU7NH16RTAmE1V3YQUj4KdYehaW1gdAtN
BvMmEejzF8/pb6JZ3dk+c0cwGHisuEPsDdNKiBKXhefuAoaRJsaLjhEF6+TGQa6VKwx5ATz5BH0u
dQK61XOssFjxaCpk7gnlzSbsknVhVgfXJvbV4VjYcxxqVd9p41NSvAgdnds+prfpSXg4gUKMh+w4
zPQ8jYodnTxsmwd6Ny+JR5kUQ5wmLblCfNp/ThwkS7R2/ORuCK17OVY1kWvhVwNENLfaeV9OPBGk
AboEJ26M/GZAI7ZOW3nvy6LH7TFiCCztNb6zmxKcXuTB2JPewEJVPXlKnfrFljV5IdTYbEcIvTgy
ed30sO5QwoybMcWF3LlXbIMhew+vLkHNNQurEDdp6w4bgfl7Xcf5deoE22goTkWfXMymHe0jN4eH
Mebljn4JltlCj7cAhBkK9p99mhIUuf3FBEbCnvNHGqP7mlzytS+MfZfrozsHd+U8rfHE7gQumHm+
MlNcsfDPaqy4UHfxL3bFpVmkX7G14yOfNSO41E1XtizI7mVND3cSumPet95ujnhcuyf26F9kOUIT
LbO7apB7dMobp7RvGj+9MsuTSwRYnAf7pi/ux9q/ZHeI3SSf2BitG+DkRJfdCmM4OoHaWt01AM8Z
6+ztsNSoMj+r1HPfk+Acdrq9K3xkXSz6Rhw/THZ7K4azcECp1dJOaKiNSCCBBEky3X7EkoPyYBjP
4/nkM4FujZKJX5ZeMVE9zZl5KrDMOgSl1ANCS4kogLAV74cvchvSBhYHNpinIQn8dV6XKT42wv2Q
Rm58OHMoFf1t7ZszvGo8WfSFGIkzPMeHaDckFVWoWddzZu+0iL53o3vMgvyQDn50jpetfS5dL9+Y
fXDwGxrEPbSa2UAUmvc9/bAyZGsFcwfDdpxvyZpnXz7sx4yppSJ4B/mfi0iP9+qsruhznbropS1M
snCBCFb1TvXlNidfwc2wF2OeTRPBGFh/lbiezcm7ZpcADRri3TDuXKhnwv06i2M4V1f+SDMIe353
bUKNHcxzhyG9Z3cbC9VAWJeoiXFlg4WeFTATKFg12+HuKo/YNRQ0HidzeMYDcXJ852kmKtCZ9ROK
03M9gSKywfROqM+wNu2YCbK2ju3OLyneoevG3j2mI/EYDNaidz0ZANWxJF7Rq2Kxre3yk27dz8Hc
0pr2XqRv0F5QX+dW74bOqL8iD9t0/kOPRH/vIjkM2PN2UYCedmLnUdBej9r6iR3QsOlS83qaY28z
zdehdSzZ+yGP4iGryZdEPmyiM/XLgw3jlsX3GanOsyA9cWXCBgrEhVDjQbKYWxYbT+XBeQdCGIcG
DfchPADoQeAIgcRMn1rD53rlp3iQ1o1R8MdPD6apmEePKLlJKkfEyOAcibEiFy4ED+osrXWXJxWK
f4+RbrKfOpo05+2MjmZwL0a//e7yWstxkG9GCbqe1oE7DYd6eZfmbDKCK6t9dKBp8n58AMJxFtfE
+wVTeKOi6yD2H8csP0okYmUE92D8GlgpJol6PMfCtc1cvTbiZC/t9AwNxn2mm2wlRsJQ5mynHbbH
FH4g+KphC2XpEUfPS0tHP82I6Wy7S62ADBs8SbU65hNOhNkmZCTU32JvCcZx0wtcA2dDk1+Dnfck
TWgGJ5N173rkF5DzOR1t5YAR7NxTbKOW9XkfsH+e2wPlVnKZ8d08c0MPcq+t3rxmyr3ObL1Kre2c
Qd1hRm0JbxMvIrYMObIan0uPiJZ+cYHcFVlMKra7lvkXOwv4lOpzg6q0D6fbwCM3YPpiKyIiQLB4
c3+TAs3LnHpd5Z9J+aZew3E5poxJGCwjuqAhlGJNNQMil61v2osPggU+7y30GBS0Zcw5yXjTAfIU
AdJgG6FPtXMXX+DCczTG61ATbk931MaBr5D9zk794BFBn6Wf5+YxyToYCm2KGxuKq08/ffAcouLp
LyDUwyjKqNuoLwFw+/B5gQ9wybyzIEFGDQ8vPqSCfB1hbqaeLzqdE3zx1Er3boAn8eiS/BIk2YGq
hNa8RUWKxNsztsk8bWM2BE43wbDrd038rRfOBhUPUkeFUbpbLy/XEU8l/QB01PX2R+yj53F7Kt51
5vyJ8SDa0NjZBe3NQN19kxJfTYLpAl1sAFAyolopMB1NLh568oyceD/VV715XjZqG0YVhBs8yJmz
K5qvwTiCaDz5/fNIamiIaafDeWpY+xKjS/Uauf2RjPqugUqs6vOOhPSnvkr2XT9inqTTyzgfOVfE
oi+wxzh3RUixpeKjp7q9VQz6lYE9645iEF7AjgLfwWXGoxHXMXBmdhg5+xmEuIsoq3iypUUNXF2n
GRxYKdQDylN5RBm2DsWSuqFqrKUmwkFLE5ym7Dvad1ROmyqXh8EHdzka60RyfPAann1Cf43F6Lmu
xgm1sP8N7shmMsx7l4Z+SPiupEukeIsXpCP7ip4j7TryYruv4N3Xo7C/IZAcbir68DbaoClymPzB
YPUx0U5fZHtmT9TkuQkd8zwLkovJcg/ppN2bikRScz5nsvJa+lQwNQnFLaLZiFKoCtlCmDhpNU9Q
RJqJcAh0MuVW4pNY6h2BrmeRs+pE7AYJjnPkQrnlMRm/DsV4KDL7IgN27TfE+hTuvm9fY7Pauimm
n+iFBtiVwjIRY9DCCrzONIEZdXUe+8XOo3OaJejZ+tvOP5TlLccariiT12XiPni8dNir3gjYnEJb
61pUF1kpVjrwD06c7+b+u03kUi+m+7bzLvrYPAUslpfI9fd0bDZ6aK8tkqWzMsMYYcN6Beu+6Szj
ZvKSZ0uTjU1nfeO2Vi4WMSEAZ5DRU4iWaY7I06PnB/XlhCb2yzj15SHO/MMom+iYe7HakAB7Ffqa
0ocmo5U9Ff5tEfSbIjHXVu5ufIOoUdMt2mdmcCvpB9dVTJcxx97cXkeR6UOf821zVYA8OsNxvwni
6gLfEmolDU3am9iJt9/n2FoZdMBxF5Quma9Jbl5GlD9VtxmI9rOLhnkpUK6Z7PaRIQr94n2fLCJL
4VurTA9fkoD1nPTnw0ypWLItjs1n5ogsA3bByE94SxoB5Y9d3Que9JL9x9RayAAtsrSTtD8rkI4A
lg9PouUZVCkMZFd3h9CFXd26SMSnLJJbz+ABDtikrh1CUeayLXaYZWhvh9M3P0fHXTfRgqCY1Tme
FqB0KDdeYTi129QyTozYX2QX7RmwuFz+cR8OMDu9IJk2UsbnmQ3ZlIkWbVYU3Bgw5XgyCEyBjl/t
e3qdi2tDj/a5O5tHBzx83gUX2mkfq2k6LMmnUwC+c5aklBgx4IGwey7jfu9LQaazBWmCGdca9C7a
ShKt4iy/ljYkPUFQNoknvg+MFzosUOcpOCn8eGQ867WgTnUq0zumzU3TYaFoPLAZRPDVR2/S3+f0
uFw7jTW74Q/JYGrzILUZGamUPONDEmLyXqsi6D6nEhfEKtWR+o65PRIHpHALGik022gXWm6Ami2f
dcAQszFJ4hk1Weca9whuz6FGwpDTvr3SdcleqoC7zPdHRL+gtOvw0tQKqSir2HihRaDTY0nN+hRF
1hgfYneMzL1Xe1a6VlI2V305NsYGJ78FhmPhwimeVjjsltUY29Ga/OswDNgXiCbmhApZhk/DzM5i
3yrXQD5ZB8wDMvR3AP0RuC+Vn0Za2HmiRk6YBAKsggmC0Cb/ADjbkOtv/79DqX54wcnY+m2H8rn6
PxfPbVq9CXr98Zv+6lGKP1wLeGno0AukB7V0Iv/qUQqSXh0XvohJbxkzNt3Bf/Qo7T9CxMPIcsTS
huTfP8t10JHRVsT1+5fI5x9Cpb9a2nR2kTwhcfqbFvcPN+DPnXSLHimNEQsmnYOX8H1el8qwoHnw
yHnaeEIqLD37cLETuBhON/VEYJxI7C0auv7KwGRhyfToZKrZmSK/LzKxJTT4jlKLbTusyFNbuw92
yfTRLidCWIKu2CahZIzZ2+3Rw9GzKpwIDLkEu5TkGZWaEb0WYiC4vbczRsGoy0fT/+4T6pr2IdnG
YfXoM4fb9GNAoaitu94DeIbOYyUNQEl9ya9xOypLfazkF13Hw8pSHg0EJ7ov+7/mDv9tWrSfpWj/
8b8IDCwWE/9v2vT9c/H1uWXN+EmxtvyWPx8BG8Av+kcRAGDjXsew/s9HwPzDcUOTRrnpIltDSPjP
RyAwQf+irAg8F5DCYon85yPgO38gVMP7zrx+wSv8v/AQgLty63PnWwuPj2C9Hybnn2ZJBsv6nHem
tZ38briymCnC2jGQ/q7qsVzoO7wJg53uFrdEnZqFOhl9afmPP52wv3kQ35np/zwMtHcAIxwmGfhj
344KKvY1HaooDgMjLB6WcXTCY00XMFphuoq+pPOMUyPDk/ukpSfY/re4B7aZh1r7oBsZXTmce1IX
Yk7d2kni7szD60rMzSQhime+U8XXHxwzK2Hzr8WD+aNwXCANlgg4bjd8z9TMMtQIlVfbW9RCoPEW
PE0a+eqyRhtx3qNT2qo8Sm47Rdi6gRr6CFQdbb+E9B33CO1aKhh/RcJ60K4+OLRF6vr+0Dg20zZZ
YFnklkP/6aoyZeFkG3A8iUMvz/3JG1fhFGfbMbH7XafmG7gX9rHqRLeZDcsiX8JtN4UFMPeDI1lm
hL8cCKQuYqIW6Od7GG/OroVS58fQOoRh5pRR9Tq1RnHtSmPYRYju8IXMM8qJmQDO35+Ft1bwP6+P
ix8S0ZMHeTt4Jz9uo3S2gsjn+kAZMldjP8YO9U5m7vI+IIckaGhtrmpJ+O/vP9j6m9MPHNoirASt
qgft4+3pp20YIQUiuLuKITWWxhhKeuwiwLmY+RnCkrI9gqkE2ki6xu0A+3Q16bG88XPoth+chXdj
3OU0uP4iRqWH75B16S2n6ad7AZQX4F1hiq1oDGXuUt+ApZhZtoxXtVn7hNmqqs7O2kxgoJm9sXhu
rJkoIa+R8Qe66V8ec1YtOv+CZwYKBT9495gPDu6vKIe9FUhnonnQd3LnO2F0EescK8DAS/Lzwrkm
raopLlPMOACMUnmPQGBXAFVmakN21efWGY3TmJFaxLYJe9Gsog8WpF/v2x/rIrNV17S90Hl3BfEk
MyczoZ4ZU6LZqTMzhf420gwFsSRQYV46mk0+uvb48O/ePJQ3po2A2BSOh4L43W1byxmlkuzSXQC7
fMeMnSi4WocMcQajMT+nZSceLV3M38EkjoexDpLz0RnTXR746gOhgVg+683jyxEEDFu4hzBv4yp4
e+/oLM7McYrHHVJIBle5HD0e1Zpl7aTsYr6tUPBOZ4IV+mqeYEAcQ2wRUOXTEU+tIt3pBkoLWC64
FVb/SHYUZO2Y9A1IhCSgzbUmMsQGsnbCrY2WsxblqOBl14grHb8gGimfRibFH5zh5eK9/VY+8GbQ
K/gSWCXfA3azwvbc1MpBcbhKHXo96INV0f8dkiHd9JJsdzu3J3LhRfYyQoA4gIzrP1qj35ojeCzp
SUM7AqNh8WbiP96eWpbkOPXqUe+E1wCW7ZTEr0sSlXURKv9TtXjuf/+1/+Zi8nLFugM4h+F/ELz7
RFu3Y2NN4MVHkio+m3ZdMxQrnHthFlWwkSm0FXBC40nOdXMKkdueTe5Mu0so/wYe+jdc6sVDP9NJ
hfaTPTQ19mTc4+eJNTH6SsquPLi0xQiSdsvaWacGuzKPPdfL77+H9RbhtJw5vgcWHKoqFpJf0COM
hh26vVG/Ux07jE3rmGrr1brD8x3L89rq3UMUon1Ljbg5NHNMp76s/buha24mBx5jmIAqwdvu3Tq8
9mgYucOiPA6uotwm2oQV9IP3gVjO7NsbDsMQa96y9nkexqm311qHKjcm1Q478vDS77YoMkYMg2bI
XEw3i9H5IHhgjtoV5a1vDC9hVdP4QPW06bA8pvSbJ4jqEQlxdeCpK1HbRIUzITeQHc7T41wj1gVB
P15lo/rkx0YOSCq6MOwsIzvN5xVrGn1/OdLF/6AG+vUmXh4jiyWC96zggrz9YkLhRswqcnQjbQJ4
zQ2NYb2vr6jkpmNkO9kH9/Cvn0c0JnUcnirbg0X17v2Bstt2s4iwejGO1ZOtjG8UHWm3ke3w1YxT
9e85mJZbjWJ02SLyHmAz6rz7vLbpSzxbGtkXvgSi5dz81ZhH/xyNPSlYg3Q/WHCX3fW7O2WZ07uu
55l4UsBcvD2hfp5VQQx8fdewmVxr24+RP9TlHY5P4NxTT7BUwntHagTczuAjyde6YnqDPMS61r6K
75lp4LhTo/fBe+nXp44jY6uMq4xSjgfr7ZFhKguNDmL0LizsfB9NofUQR2TthYWnL0cVAAgFdf6q
GAaubFF95Dz8u4+HCUglx9PPs/9u8apliea0qyfg4Pn4yTQa6wup3nuY4sxwVacA7xrqG7Oc5izJ
DP+DL2+9lTL9uBGo8NmbuMuWi+rl7bcnp6Ai9h4vaVdTs6wCHbr3rdPIdSGnWZOm1d0Da/evVewf
UwZrx9b0+yt7coN8nQU2XUrdRMbKy0h4RCgSf/r9mvjL2XHZQeLaBy5Hoctfbw/PK3Q6YIq1dx6l
wKHFTnQFZZHJkZDyaXDtlwBV0y1ITntXFZ159/tP/7XeRTDG37xTwXF5v6TXph26XNI9bKiurTBu
jVrXnwbTDofLDLCsg1GJZt86RjZAtkwOmJVpOzxVy0J7RaB0p/7t0p8DIuiG4BxcXXyrd+VbDDnM
pAPrsE4AoFr1CkRcZNbYxrGVIldSJ21Uf1n1/tNu0t9cBOaoHgU/zalFmff2IqCQj7APWA6Y+o5p
dRb21nfluvN+Kj1/T5xn+eKHlXVQQcb/qw3RfFTYLHfhm/eMy3eFx4Vm2llkge9ugzEZPJH0cLMV
3AaAHGqeyYQHVVUdQXDJsxYUc3lEpysJsOKXnBKjr4drG4NZtyGlpFpu3ujDzIx3zEOeHo4Lx2zI
nmi5LO67y5F6k1CW0MhWYITQEsdx6q6ZYlRYJs1+TrZB4NaYEjgx1aaqvdLGI951xJKlyjsCQMCT
oXoRAKxlCh7uqnxi92AjrPI3zZy4d2k6kCZtpHqO9t0gmFNViTEOH53fX1YBxJZM8tnJ0pzE7vHu
/LZ1WViNpeiHEIUTQSMJJlRWmaTlkPQJuIOoih0P88mS1wq7eNzUdeWba7A7br6dMIApWM9xd2UB
nscdgAyz2UDfZh79+yfy11uRHqwNnI03F/3X9/t/v/bUAk3xdwbNn01eTO5RafNRiiK8EOlUHAJp
EUbf1PvJE+nu9x/+y0uaAocCDd+bS9fLs5eD+2nD6bREFOZp6u8Ypxikrsb9tZeEpPRabB4YLsgP
LM8/yqe3tz2y1cDk1eAKjID+u9uLBkPnWYnt7xK/Aqxk2OO+YM9LAotjniLbcGpyJtzhwDsVY00c
mtt8zOujKFiIfEOVl/Xs5xs3Trpzu1zyDadUQmEu6IaU8Rw8JfhDVsPUUV9h81r/X87ObFdOZNui
X4QU9PCaSba7b9y+oO2yTdA3AQTE19/BeTreLtk6t6SSStUlSULEirXmHPPPd+s/xMV3V89Wz1gF
JCkb//uNVTI3s8SUg2njCb93hzh+tRsXGWRmZx/rhTNvBUEFHBxWi1vQIeTQZeuYwGODWAJXZT72
QZk1f6lZ7e1Z/vWyXKof/th87kAut1/5v37FgZZJ2xlUO1jaKuZ+7Hu4O5kFQWb30vYT4VWivaCn
6OTeAyDWHpDOBLejccPrCI1w3lmWleU7NRUDaDlyNFDWWqu+0X08o/AbUP3fdthM/z8XHlNs2+zT
jAjek0F5EpwmmC0mmdGCeLiPa/Q+5RQA1w6D9Esz9kiBUrtqaB+6U2QfUPHrr5MiQ3LbqlF4MFSC
65crxlk7mu3heUqXlloboSgOBcyPTzL0iNH5y4Pw++rNbuUE3HEWF6CK7/YP3Y2hXG3bHGFekUSZ
ufb45peoUCo3e2rshYyOLLK+egOOwcyR6jVqqwIx5dLcFyMv9v9+OdvRFJiA6205a+8qrtGdOXVQ
8x+DkDiJDKINquklJ5PFV3epChhOKhleI6I7ry0aw/vKNvUdf3EJnTX7C2zz9wKM/AhqnC0Qhzvk
v9/R16otEHMvVDh5e6owWJR7UXf6GXVYurUhnBvSJYYj6Aekf8EwfVjKhUB6T80Hg7FqjzzYPG68
/32s5uovZfu/rECcgCJm0xAXYhahdyvQJrUOB9GbI+FZlnfX0r7exQF43kcLvQNGSBccyyfiPcaT
j/BQHCNrdRcybiBXM4uvLQZCS9jad/TP6CWnPj7iBPeNWOFgGFlfjUMSaNKF/aYf8VPZHiuTU2bm
nFr+dqv/5TmMgaRQTdIcYQF492WiDh1jgbjoiHCQkb50Bo6hxPIsRWahb/GVuXMd6gg9Z68W9+TR
HYrg7DJYPqFu9v+yPjq/b7psZAIotYA9wtd59xwG/Hpy4mRwlOiwL0DrmvuGGJYosX1BMu/oEouz
ugo9iUOKBe45OkpKPEb10hxlP4vzOOoeBgVrBSeTLMYxL6HMYUT2ySzOa8342p2s19CfN42tLL72
DhmxWTF+y9ul+FLVYfDxL++W+9viyhEWNAb7Fq+X/f44MRTlapVDEB8dXrAHaZfuXYCT+hg3Vfk2
hyBLsrIng1kQIeYhO/+RZ/obP0RHJvcqn0eBdOT/cUkcsIhWZBpE3/rdybNop9EpmbegmJmG2yFQ
HVHHFkIrHxmlgzj8FFTV9DlmV7pnXVjRA84E2Q52cDB8lQcjGu8v17T9sr9uQbTpIobGnG7okL1f
gWaMsIuww/SI2iD4tBKsCyjNb++o6Qnxslrrg6dQTv75RvzL80bLl2eNudhml/a31+O/Nj5cpZgR
I84Oss9ANea5cx4bwloLVS8nW9b1TcxFfM6HorjplAh+EiX7hhnXFLuggadSQp28s4iIadDPNDe+
o4J7C0TjrjQ2IrEG7e6prWcbO5pVXQwMQDCWTvHKRnMLlI+4gj9/Ifs/TYP/vo8eP+v2Ioc0M5iz
v++6lxVgYLZEcVB5j+7TXQxwYjIGwtcCNP+SwIXCBDAykcgSFmFUze7kxJelHpWLlpEj565CPm92
pnZ197HBTZolToOo5LCoWTj3q3CJchZihtm22NVymBlHnEyzDmo/Y1DOkIYEr34pV+K47YDRS1N+
bBf0/Nkk533f+U2TWL09docprqjeC7dHvpTymgDfoj6eqN0IZyonmzDuVYaY/wPpLV/9BnLoDhCm
TVezTKurq1SmD3M721iUazTJiC0tk3g2iQZoafx2U817VXVJPaHvQ6faTDT49Z64dbm7L4qh/DFM
uVuANFsmTq4EAM83M1VOenYQsYPTckal+ILWVF6oEMonGjnDT3h7Ot6tfLmk1itCPMYDmsAYu8LH
0Kr+3pNzgeyqU627B2Kolv2k402oGPoErpGBiMi+dVfrBj1Oj1DGw7MOWA4Gn7E0WvI2FTEB7ODM
7gtQbvhHMb0TmOL380VVBryhGxVIYFP8+geBW+kBl7AlrnbLjO1QmkoGpJBGxKJLIt3Skx7Hzj65
paqeuXkshwPoUwOpnDhz3saN8tAG4fe6R2L/t9PJbyMpHkiW882/yAgV39i7tabrg6GRLOmH2s7t
KwGqzZGcWd4XBBZ3rgFMsluXqjvabOJXr3XLC+dH+/KX92LrWP3yWrCkbM22bfDNsfl9uKnwBoNA
mNTutejGC7EZ2bUpfHGoovw+I17z4mbBCzbXnG5qBrtoGfzzGsYgpwqYpNm4BvSBcvXjz5f1/vTE
1+aqqHGiIGA2Id6dnrqe1b83GQCrtdY/qnLBuzuFw+M8ZdVnHxv08c+f91vtwgrHSY0NFv+F4FO3
2/Rf611XQvYNhjk8RPES38KgKa+DkNUXwJ3OPvd73o3Ma+6Jm8ouytRETQk5b8csG0hpUNrgOOZC
mo8BSajPqHaKF7/GKbvvwuAO9ANrRF+aELsCxj9PKFv8bX1Dq/PbL8lhE/YPVTNbBXvmr18BHbvf
ET2QHjp7MsGh9cIhuvRVH1SEgkHQ3QWrlNcUh4Q6ico1Lz3PXwZvwoj4qH1b3wFwxvFQamTGiT1z
qAWlk7df0GVrQAaYBgg4IbrcbpR4y8qSuntusAvs+mho2iQX3fhxaLwbK4VodkpDggevvVLQAvKy
lcuTrDcpIOyDgOyvLmw+y8BoFr5RQV+meQflLoMbCbJUZ6M6tABVqsM8za25ZFHVjI8xBnXIrXXk
X7fzdZw4YrD9QzNkLbpkM9ffOmKfuiMO59IcUk4S30LiYCvCAAu8YkE8UDhW3oDxLsht410LkyIg
sqNhvTUlrTHCzPm9aNoN31kgqvGVJszwTQ4N6UndhKHwyNZn19eGnFjM5zNjvQQegn9fRS4a80jk
iDKIoNBvnlhr5+gtRVGzpAW2Pk3BNmBC6dJkF8ZiML0DxrbeoSKRRIFcjis8P5iQkfwtxu+IEcwj
fba7vGquYRV7610x1OSJNdp0Jy10euc4LO2r6Mx2r53ntI0piFbw4vgY0sr7hwUoItAxnrr9WOR1
QqgviTbg2jDTido90xfrXzx3bKxz2hrOEm7hlwTS0Kh90Fa9ESv8EtTKFAuvSJC/Ol+i3IofVZHh
/5JQj7GvlQaJYwrZ4pX4wEEfUHMDCm9HOBMWvpq7pdEka+Yu37HVQaM2YLpPQHQbWgNxvFZARgHY
BufIPwU44EsawzsA1qZ6CQcQvdT5obwu0aYZJaureUFGDTLQLGBVXhHaTuqRTNdmPiG/1QOEVml9
LwvOrpfMZ888rEZ5wQHHaf/BykCTHeO+afBc1c6AGdQaqwV3lUeXDHXtcAOYYW0P1erhXfOcUiKQ
aFUMizsPYt0/IlSG6e7ma/OBuOeRSM+Im0DmUwlR2BfFdKo56JO0MGCqOnVFoedb8DU2/7Asp4Gu
HuiNY2HlUXFsTVc9N2yzc+I2+Zr4EEubR2XDPwF9OVkVrAwg5/iBeHQdPYXZXQPqHM+MWfJnwldy
4hOniPRKR7mme7FMF6Ct493UF9hLqKkdo4lSXBofO5EXTSHjMRxsxa1ZwxTL1xzB9xzdbqlOxikr
ebKDeU40Df36R4lDiTQyLSTxhx16Oyz8c9SfwXfG0DlyCxmxk/c2clQ6nR4yv66c9pqGrHng0cPB
UmtvxUQpq+GYQaCH/RwNCKkUWW1nCDU9izqnFg55Ov6qHU8F+9pOMWrCs7/lh0TgzB1bLlNpIUtO
ozx+gZtrh48sKPOKpwANLWTRbRSjmYK+VhqkcgWPQSVZNoXlfrbZN+86GzoC1kxKWTTRQ4oXcwUc
s18zD8Ehge9dBSSpsmEkemv8Ap7Ds69Nvfovo8r1d3+YWpa3dq6JqHIB4R8dXdXyXKceUzagP64i
f9kMXzyHzJk9TjtwN7Pq7GZn2RUmILZTFO2jiG19EU4xTQeth/xjSTzDDx0K96NXDk2/9y0fmgS4
qcy/wfBXb/R2HfmHbG0aSuZpVs3eA00LlDasicNrhR7xfLTqI7QQiMuINyA7lItlTDJnlhedKlAI
8rAlw5WPkidm3E8wQsenUPJFj4hdqBgXB84GsawLRqS4rP4pQJnUhzHGloHUwTfek4AydiUol4qv
8oytmbZtan/pFfKrVZeoeJwpZ53YUKgtMA57GA+9H1REyWUhDKtq4lWnk63jJJtH2PV+FY1Pop/G
D0YN6QiiqxyLu7gvVHcY6ReQXuAq7yd3129uag5YCJgpkj5aZLriF8Iccau1Uj9cd1C0m80cVQc3
HEdxIRIIQb6BEho8Z35spQkMMO2cloVX/7RQEc+HoloyHG1dDXiUqZ17wYy6XKyiqKZLOfUtlJ1Y
YDkJxnq9W3BVTTyUWAaPlWWjcs+AspRJH44UaZFQOGOhRZoDySQYnYdZIq6mhzSSQDBEC3w0v/WT
srR6rEGjwE+XZlMkEo8Y6jWRimBRd3Dq5mpRne79uAbENDamG0+rA014F3TCeS3DVuUv8HfZyqdK
x8MVi4IZzw21KRXbOL12gJduGD9nT2vJOwoZrrAfS1kHn2ey15ZTKQQG7rVVy0voKgllqcaF+DCW
RmPdIoW62JXKY4mVSMfxgvcQ25nn4ZlMxnKQ1H4kJyCJ6gXKjAKo+xVfb63Zo3PnkyQcGkU5/BD3
hueA+I3Wr8ZnPYep2cOS1tEOFR6RhtWy4FKyF7eLnpgdLC3pQF38QxbRZup2elqUQBQ6hbsRsAuh
HDb/F/w93WWZ/eXGzLOekmhbvXaDydgFRyoC3IErxno4OTnNt3ii971qJHVJqfs1OxYlGOHjyN9y
z9XszfEuHgr7OjhNj4tKy+ojYdJVcaPpe6+XIQoJhS+dWteJpjS95mNFrRNVXuNvUZCoP6zNbRlP
DUYOJPTivkRciHy5doEg5ZRYN2tItAN1YDjJxFRw9sndCAi6DCzD6DNTy3ILfo7ZrKmwUHZQlmiQ
LTSYr4C+2QgbJiFUBTkNL1eZ4BnZ0TjvA78S8WtdSS3ua8Zm8mbKpuAb2rWYYE8IaBIG29DAVuuz
ocaE249vcvTwuPmTy6dxyjeYlIkvOMxzDPQtao3yE89oNe6JBq4ggAMtfMY1ZsYD3NrlO+G74i20
q6eMt4Xr6icb85llaDBNBCSd4J2U0060wn1KV0Mo59blRtLHBMq+swqBcTnISuvOaSz65WEM1ZfP
iEV9Bn9WE+XgtTh08qgKk7qfQXylJJZeR9Bn1pm4X+6NsOvsQ073dUd/s5zO2lOSWL8MHB1PSr2Q
Utu1EMyLEVXLhZ7McmmhMo3PZmk6axea3vsRAga3j9R8lngy1hC2e973ID3Wrhyf4OWO6wG0HE8q
JQXVUWMk5bAiZXkzcRiSxGU/Qp83HWAwZKp1kywoYedzI5pwPrJqBOowQPdY92EMQWdPlvMYnbFU
Rtl+g0M89b0LFIvrh0Dp637a9yzkwAy0pr1edV6XpH4XeRe42fhvSWewGAhGcPSmITLjG41PcdeS
UWCB1NpysLMIhMVjVgdTehJdIBlr2i6GM+XbNcj2Lm84VksrPuZkc5tTVOUjDQilpH9KOy+oDxZj
0eLCFyTDqp0K54IALTV3cBi0fMB17A/I+mxLnMrVsX/SdHL1dekqYe09gQtlrkhIPoTjwoCyVvDE
vFyMpDiRgFbzjubuW8mpAwC5hYYgGZfKDPfaApaxbzsv68+eKglXTXs7bBNe9hYrN9DxOptwgtZE
PMhAVm+ZXYcfqjgiSdoJJihSjkfGGZlEijWdORoR54G1hF9gLGXRY9c1xXAkIZN1KOoKOZ/zHmvo
Z8GojGwd3ciHcaqd/oYVnD4Mrs7lXkd1XF5d7XWo2xgRYrhbel0cSxxf/i7OzKRvC48X9RbHtaIW
7ry8uuRkhqcHh0nDo+xBhuCyGSIMcXArmWtDXtK3MoYJdtOT5EzGESQmjIdqIjkTIJmVQBFlTc1d
t37mkUfRkiOJRXPlVcTBhnnvtUe7Xasb2+Ggmcz+GoQHL+zAL9kphwj2YDBHmRYzWdloU96Ikmz9
Q7qK9nuRYumiaKy7S9rYeC1wZQTeWYjSf+7d3mnP0kMwduDAkoJfaQiR3jFeycyGk3Y3LIzmShai
XvR+rQvzTeQlYbQ6JyEVvSnA6qUruIVWz5aN/zUirAeFE0GYLvHxuMja6KDtFYpBOWb9j8ybGXwt
BMu694UVuOfUMfU3l3y44LBoQgqO6djiam2suv+xDNRvlzavpvbkyybkoN9v0Bvdtnl3sKw0q8Gf
YDLdAWGbtuRVIBme6pVHgDpxzc91M5rpWppNF+vX3vC6vQ0ku9XYOveFzrqPzCv7F5snOk980xVk
GxaLdlmbo0VghuMothNRXii8XB40zEK542lslxw2tEQZiAMr+6nLgbyJfuphUYau617HKsQTK7yu
y69WEWsNn6HaKBsRCpCAlctJqpCj1S3v8/SY6SYCbViLBqKNIuy4y8lfvGHtHZ80R4ngAKLW/943
2rYyonZc8QJFub7Jx6w50+du9tQndssA0hUQ7fHa3ecLlfeuroblmLWFjl7jEa1fEpmOeYUCSOQc
6Oir9mewrKo5KGWnwym3uqw6TJFnXuds6uYLE6X0tu6CIdgXjk0wlUQGq4623XOeHbK8ig5BMYXz
Lo9NWBzzjOcBhlwj3yYYClit7WGIk8Xhv3FLhy9dh5FEZhI53vd8snIoefUMJijrlhf6dvJ56Fvx
D09FSawQFVKzI7StMxdK+VHeZx1YcYy9hAQoW6qzt4aVu1sDi/oghNWxJl6o1fKUUluIxHHA2O+z
Wtbt3rd72zlhecAJXFLAhbfSNE50C0iIy8HEBB4gd2J6BgNRNc0+cDRAcvz2oXpw6yDu9mwHxUzl
gW03WWjbPXtoupbEzJgIYaP1aW/BwnDS+pEqqLxtvMiabiWxBueYOs65c1fIoFTPdZw/grMbnYSU
gHnZObmjn3uR0zBwvUytp5atJfzAlAfDI4S7EmNGZsUj/ueldx+6cvWBTkxgB4UF1+bMGxN/cdGB
HiCpxWwCFC3mEjulTwcdKCbgn5Qspg+S4LFd7FRZR4lZh1cZrwMpDgSve3uQeSI9UF7b7dWTQx6C
njUxyxODvDPZCiaiLUwXCFvq7N2rlnSqfZGjTNq3hWv00VOxBEMvxZsew8jaT1Q6V5RHQhOQ1mIs
pumQ325tKVAfMGVXUsKcKniOAdkdyI/XqFU6h1XfDzs13vginduT6dzggRprsA6etPVNGkIdOHjt
ZFdH2VRb1xcVZRDifZl1uDcZgY475H75wHZYRhOOZlrPcCqLtS8v3VrG1Y3fxYI2edxMNJzzNH0i
Es6KjhsI8DLocBiTIk3nr9LQXzj2DPyJO2cS0D9Igu3b17ifrPjercIYEyV1HL129NfskpH+MpBx
n7E4odCeG2a+SYNZmHNNVs2wB7swhZNqUTBfhqJJnUu4elh6rbVhS+ltJfvzYrYl06r6tqH64Lx8
icrJH+SWVy4+wqYh2mjUVD5AiLrOHLuitPWO3KT0jfARlsGl5jjFyAHhfWJFafHCHhMEZ0bPznTm
qRIT7hW6ZjeWn7vEB4M6+iatJkj3QZoWhMD13QJ0f9lYNrUx9j+1TVN+X4kV+ELapbk8NH6zNOei
yv1TWLZucTGL3s6IaqyuhddACbaZmxCOY+zlc65hwOyXdoFcTfAAyoFY8rDuYZDFe93QPEimCPlL
kof4gU0gc3KAXL7yblE9S0PrQy0CKxG58jigkWNrAiA43o+TQfSOrgZShdNaOQSOWUO5iGTUX8KB
0/BDU4ny49KWxZs7lyCHnb6Q8CBAVM/7KhRBf5lVDq9SKi0/M5qCWekGMx+PsfHVNFXGXIFD93Ll
oDMxwGun9NAsLRZ1GlXySkoOOZM50SD2vumxne9CYrAk/u2iuMOpk94U4RB2t0TJc25P+7nzrj77
xhcMzAAtOqm9bzENv+xQF+Rb3XkuTZGj0+XZupekNtA9NiV4i5Xu5HITx4tnnjrSY6Zj2GBT2Ssa
8p91HRbDDQ8mnBzbCubwi6uG+rO9SgaSDa+oB6gCiNw+HddJX4glb++Iqqujj8PoFAg9Ajlcq6bs
cO9TyULLnhWtwCDIZvJ00IhWcBs6rC+LaqsfcxiEWKO8qPjJub5tTl1XmvTeX1ZGsE2r3W9zs4gB
Wbsd3cOSpe3LpTnRCbAc1wN4vyRzlLC3JxSA3nCic0TySBilFG1LpcWdbUS0AuKGR753Q8slmTvH
J9/pLP6BFm5yDmDUC3EuIM1hpAfT9Sg7H+jGQsO44mCoJ+pdM0EfM818M9TGod0VSsl+tsYpST32
2uudxTciWayFUM4Pw1B9x+Rbwe/Iw/oHQhtziarJ/kZvEBlLlUZY0ISxE4vz1rorWtV8Xk1ZOpya
1jx9NLJzvhRkkMkkQM8I8X1SpEtNKaATDvh4O6i1LKWuUigywrtA/aTVrcMnGKNwdvxIW8Ozy+YU
HAbkIc1xMCEmVlunLhZYxRz+KibjEFYZTNGyj62olnduA+c0gc+dWYmVc8LZ8Vvri5+yfyVhG3Xo
y0dD9bZwWH9RK/2MazT2S33tZC/uRrfNX7TbcSBT0QoHy23jdT8CdzsNzhCVSZhHVJirj9n/1umI
Wk8gOnCK5FQjHzPwqc6uI49q2NHGCO8wD+f9lfF0AOvTFY2+7+IhHO5FuPoAA6Z15khj9+X4RtoS
VIs10sOplSjFq05YX+sAJheCS01g5UpaNB2RrrtDm7rGlxRZakHFYBHdEs8FsB5VVUPPqz/O3taz
ALRCc8/4px65dfggmhIXzmhawLl1uKzBJ3qYHegFt61pteR135/5xkUHSCJy1CHFZzVf+8ryrZci
dYW5jo49AVGoyiC+wL8i9TAjAJEWRK4i6zZX81Aefa0hy6asaOZmbihR3c6fqbRxqvZUEvXknKy1
deAnWnFdOQ9dL8WFunKkm2qc4UFTNdlnXTshAnY7pgYHtRCpr71COXMPoUVX14Uoq8+g7cNvqIEd
uZfNKKEBVD2AOnfInuYUP8ZeDEJxZBjKYr3B5Dk2J5W5Pslk7OnwMzrEW2sPPX5v18203oKGaD8Z
EbA36cwtnET5bcR0OTB8Q5Y1r0w8+mZfYtNHn8Jm2STyKR2opOZAuNKxVOuhpBr+1pa1/CbaKfua
zoVazxFRu2hwgjr/Totvunh6ssPjIFLoGG3cA+OScUEQPXJbgoqgm+d7zS9Dy1c6EdqJrCacLM2E
2nu9P1ycwg4/9aUw38t8GIeL6nywxllJGOmR97kLTllOhzyx59EF+1SWOrxp4637SWNYyzt7ceYW
dE4qo1MzD+IHTVYv/Rz2RRt8ZXa7precHj14eYU92ceyKZvouUOTBDluCZf5R+Cs8ZwAkYjdxNYe
wtWCJ9F9ND3wjH0JHnhOKOaUdyQQrbpT5cz8j/Fw+dbGErmRv8omIa8iJJRPQyeSxh3c3WYNOXEz
+JjeTjniOwSIUW92MQaFIl3VsANZIat7GQa6PRpm0l/nBWfFI06hfON3zmV4Qyk5JQF7zmHwmhwq
H302jZmeaIjg7Mu5/t45ypeY28kg/A71aULgowGB7MyQzWLDaHKuX0HXwF0khyO+kzSunoimDTpm
ZOg99jFjkE9e3+frLfytKT5DQc4Ttih2BGj77F01D+xHRXhfdxBuUZ3jAsLqNZ9GxvtunjlAoiuw
eUlZEFT5c/HJ095r5JndkVS0wNwUJMJIs6c/7qWIlQZ9zluGZYlG9v6d03SxJqvtWIQ8rZynOosQ
ryRHrSheGhKi8nuDya/gJY67c55D5b1tBhfJ0tLTsCc8qWzjfV3VogMFNqpX1TS8sFtsfQ91rYM/
1o6FQxpsDn8aetbSkaoLfxvBY+TCp7FybsDOTmeNKxa1NDS9unevcOogJuYiaMD3M5xP/LVwCb2r
BbpTgWoyTIqW8TfsUd6uz3owQDr8GmrWB+Zv7QNqkdHfyWkYy5tp7oh8qtFz56cKeNYDtrEg3QFA
cwjGGrNhOvA3iLPCNfxPhJUJ9pxZvHMJUf+TJiPC7IDNl8RxWUuacuxyWNToLQv8eSg6njPJzHlH
L8C9WJUmZADjqAvfX7nZfT7WQ3GcVzXqk8dIBFxpajfw1iK8drxgAMBpcWeduqTzMhMSQVC0u1dB
ic5FT/mE9NdbgyChd2gVjImQxCctc+ApMcFAb262lx4Qup/nnDSGun3C7WiDmbfMHL4tdqBee5a+
z5B9JnIR17YnkzAf3TvpABwnum0xH1dAe/YVPbAsGSmAfUAJ6wrr4HahVJdo6mSdwBWM7LMPvfsf
2gzcKzKHt9dpLLdgZAfE4Kmuq+ikJJO5vaiGKj6N6Jg5TrX5xuJU6fJR1WH7DwwrzTyVoWW4d9Mw
PWv0xZDnOeSR7hGFQ5G4OvJu5r4zTGIt+mWEfFrkjHWhkpBnJEmZN1Sr+OzU7Ac/OAn1y36M1tbn
xFHp6IoBCwlJ2hbM28J5aOlJFxlSmMWeigNTpWhrizr2QwXjlYCaHFkzI0WSUoftAHQn0G5vmag2
LLEq7tajrFKQ+Qv/ylNdk6yyD9uqlBdSe+WtCMlqge4YDz+W0quBMM2AbK9UbhVtC+z4x5KVeDo2
NUkF53qmf0NnjTFqIo3WzYMMBTqllu8ZnEitgXEWEe58YoaQD7eMD+kTNmvq/CyyjaG7C6vFf6kG
N83hbY7IF6Dekn6bk4I47iyX/vV+IDlCJAFnVtCPYLFJng4qlzMV1IJDPy3c8Xrx06taOpEdVB+I
r+BCNjbZqpf5b9K1TTfzq6JlA5ls7g/Qz3g93/kTslJwZrOn+ECifHtS9FSScfanq7DyGf9gm33P
BFm5B2OHCgpWYB+XFuw9dZh7XYMoJVXAONfJmOBctkO1b+ZRfuh4Zyngs+yLLSr/4Kk2rkFeVurD
n4Uo7wXnbDaY7Lhw33GRpATvRBxVvVbBzLTk2GL/hCjk5BcZhjFjnZnAdVUxRGmIWmxjhnd/kZCE
7/WYeHE3paXv2UyH+et3n82QykRe2Zrj7DvqYfKRqKWjZztQNWMSPQJ2LII2C6bfxQnMo06TIQjW
4FSH2nWPmBtAOOROHYC46xrho3SPaO1zykYip1VJuIVLkZ3fsNFlT0rX+rUIHW3u7byIih31qi4p
4jsEzIudTinzjACoXx3Sojt4VTcPRzlDl9w5DH8YsDCk8Q9DutTdPbEg8lPue5tHu4f+tFgz8vC1
H/WHHHO2u2/M+N1FzrSnodt8QgQ7PTLoGA4iKpYMWcsMky9TYxg0O6SlsN8k2YgHfqQgf6JEMf2b
LNIgSsTIFA4Or1O8GfiE7bqj2LaazzSdcYYrz7dITvDb8nsNUfcps1dXPE6QqZiEI6ebn2VGJMTJ
9pBdsUKn7Vd/gem0V622vqJcQV0uMkkiUtR5BAgLXmwa2m6ZEk879/2XIoBp8TfF/W+6oe1nh4Hu
bICIzdb4q27Io9dL9x2OcF7BxGSNjXYldqSLw+0/uGNlJzo087chLr/MQQ/qOa3DY5OZOzDJjJtr
b37QOdf85xfhN0fI9jTCIwIC4IEWQYP/62VJeiYOrcPliAilu2czEx9jWYwnYHvmpWV0f+p5GgDS
xQO5K1PqfvQDDdsR0S7hNnIud46u3b/I5d6LcbkoXg3uEfFmQoAW+fWiRqcDAI5J/2hVXXYd4nba
Tgp9cQFtbHaaQ+fFR3HzNxfC9ub9sqRtMPqQnD2QT+yK7x3GQThSOAF3O6qOpnY+KCrP0hvu0dIj
J8HvzASN0/OL1Vf5tffmT/xvmocqIg8jC0JxhB4XP/olkFUzlNRKf/6p/u3qwHtsUbAY68X7B8hG
DF0yBbWPrLAPmix6tcvLur/rnGqa/yKE/81lSbVHhh2sLHKGeDzeEwMkQ2bpThmLtjV63ybVexnu
21Udxlnk352VWq3P4Z7lXrfeNa2gI151IdPp1Bz+169N5ACbDO1+TxAU8c4bNILA0p6QyzHN9fhc
cnSn3ZTHMfHSoFH//Fm/bwuRgxDSFsg0MR+/X5ppTk6oK6Q5umHHwTxEHgol02Um2PocsRTT3s9T
xIl/ohj4y2f/psVEoR9vdxxhJM798N36oJYoZerEM09ginzWNQOAyJlrdwfaSx1sPyTZ+s/f1nHe
P+946eloO1iucD2I96+ZPUmgv52dHqapqPgFARyBBp1Fexjdmprezaf5AspPzIj/yh5qPoF7JxpY
HPE5EolLE3lUJI2Y2v9Iukf/UVglEcG2ZWhTlpQDPDVMAsCaUSsmBMpz5MuJR1BXZGSV9Tc3yft7
SHKbzUwi8jcEDQ/NOz3rWC48Rb3kAI/U+RvnHdPsGlyLryz/zU2f+fpLH/WoLOuVNa0OyQnwy5hu
BiDVjpJQ+LvJhTmoSBO/mybL/bqEWXH759v+bxe5FR74FfkTrfe7xQ19eF0z5j5NbRvaR7IUp/WD
aK0QlOS42OqK+W0a3/78ob+90NwaHlH4dui4nQhf+6+finxJDB7En1PXTv2Fzk9HZeb5z9Ro6cH8
H2dn1tw2zq3rv3Jq33MXZ5BVZ99IoiRLdjwkdpzcsNKJw5kE5+HXn4furtoRrZJOf3fdnXZggMDC
wlrvQMP8zrD9bl+NNE9WfT4/GHthBHua0dfofu/k5D/jrK0aCFkRX2baKPSfRQYUKHpUqLSfdr6G
beCqAB14LOpav7OSYBK30taz6Djx5ks+cSJ8bQcDLxY3FW8nuMSCLsbKhRVvbGAyut0tgFeaGGDI
Ku3YSY3SzZjW/Be1qgnjSlJbn+ivoAJvG05d3vQ64WxVBKEa7vVa+liDA+BAGrmmbCwHParuMkAO
4pCYxLlDjHSqf2tNFNg2dU99ZzWZPfoIEZU5nT6DgaY4D1CMfcKeN9Yt4Pv61UJKZvwWoMMe3xdV
TkF3qMfpKLvItY+GWZnGJ70ByBRZsWrfBmy1dI3zCHw8TAR5GAPHtZ8FHG9/07uZ1T8AbQuHNeVL
mBEVRNjdle2xDAU21606Ezag9JMSL6PsmDY59cZB3UE8UH00Blx0Aal7QjMLVIGilVHC/VuXlup0
EJ9CQwEQmDr92vWjNj3iZNiD+SnVqruSCixvPeKwjg207c5SEMDnF/kJNE8V8bVg3E1pE26aJpAQ
UxNOazAzVa8EEC7SRUhEfAMuCgIjPG3IP8T8538A1IsxVrIa67MdyDVRzgAwrbj3izL5nRmKHD0D
UgRQrhh02GOLGduL2zqRc2gpEAb3YwchZZe0gaV+D5yW9/ZgATZ6pP4WYjY2aw4HbtCZxwRMkvat
QAd++FKGUZl6JWny4ElZ415oOfQ4Nlavku7XI1pId35BvR0iy/uCF4iAfZpUP+jWLasfe2LoA0yk
kl7RA34M3+eXNgqGcV/XZjo9Cw3496ovUc1cmQiaaHs3wQDEVKC0beb26CvGZs5bU2Aatgs0gZBd
QFWOxC5vRsVDpy37rmeBtlM127cPqTaCwoWk5asIjsNbgmiPogm5v1HfA+GuLNrn5FY7OmJZuKnD
sUWonFdB7bWG0vnPNU37nU3dPV3jRlH8HAy1y7dgkCoHXLIsv7iVDiGlLJX2tywysZKT26c/uTWo
+GSu0WavtGn0EqvuSPsyDlGMkV+SG9VX7NSDm4DnU4ZErtU9GYW0udZ8v5gV1/3hl0FkJcQXUORR
J2/bL46Ru/1NT/fQ2NClrl/ny8pdlSBMQywGeg2xYjN00pXtpMZvLdVxfC6iZnzDisf8bKRJJX4l
iQMcXQlLG2nr1veTGGZ3HwR4cWgxTQg2yy1qzGmyzut+sFfCgVvqAbdJSwBYfrs1RYYTaVYN1BVp
/vCKAfrTIuLrRCrqaUmWoIJrFGXBb2GpBtcoKw5/xYmDnc2DdVqrGOB+cwbqwCuBFCf1LFv637kg
p2JO20Il3hWDsDw9BnqzD4Z41F8gz8I41qemO5haFd2IDmtbD1yfA4+adh3xrI2ls09RO8o2GHzW
b0Pc0XfMtIB3ZImag7ICAEffAeBa0x9LLqBwOyB8jd8J799iT11C5MewlcGxRzuxPFBjFxCyIhFi
RmGE0V9NnMcSqnGPBpymRVm2TiqtoHuBcvS0JmbzGcLcMoESd2Oub2hfBg96BPiduo6VJhvF6OPa
U1COlmvDrrPPKlBnC1/QITo6XWJCHyht622KdQr9MFMcHGEKf7zP+PF4UxBWnXtq5ABhEJh+wL+j
+sHr38YCs1Rwq4yz+i8zmSx9SxrFWwe3Y9xWMJJDTNnMpKBBHHZIHs2eyXqekT71oa8HXlxhM2Br
iZZgd90Bt1Oy/Itrx+NNDozgF5iS8sZOnIi2sJ4k5lYa6KXc5AZfEAGTFMwlPBlHbjCYxLcTtf7R
WdEpNG4j3XK5pbscIHBj1RKkDvxYkm+0FQ6dUmIpF/ltdRc0cnhSNWywEG6V2i2QTqw1x0aU+S2F
S/QixSSE/9TrU+ge466OrQ3IFjapU036t1xTqajVEQTCFQU1ljsHtginTAvUYVORxiJgnwwDzSuU
6ip63n7yoKRpOO7HgdIWQLZYR+49oNIBhQeeAh6YfsNqWNPss+QGRCF3hvMIH//HXEZj76F6GRlU
opX8EdR++WpSJBOrYrKsp6gb8K4ynKA4TjN7fqWSIhgbkYAdWZVD0n/tgQMUB8fp0KmHCvCakZPm
63FU8mmTyzgYbrrYSfEcslRchovJDNYTTZlsDUEqRtPJDT1OBSUB/BzRltHy6FuaQHjZu1mJb8E7
hcZ3A/xf9HSSL0EMLhDRNpTT1zndRKw6QZihaM0We8YZPgpoCPnx16JCZgi9M2tIvQnkzxajqwxZ
7ywpYdjprupv8zCOJtCWejw+NmZWuR52D+ZDLgNaHLkZ4gbo2xY2xipOEUd1Aiu9nns5zSpDlAY/
TMpzPyX+tqrXZZOQN5rZTK+9jQMUPmDs1Ag1L/sryvAJcBMgS/GGEj6sRL1ROORdTwO/GOUYrIvE
0LejTykU+xLX8hT+Q7EWUgDIDVWr/GljGwZCtYgQ+gA0Lx77ZCD85GHjf88yevXrFokiwo/jAnRs
eguOyRhPzxPKXth2mJX+mbwtj9d2RyXiBqWwGc+OH1e0nqyqwNGVLiLlK13RV4Nq4mcU6qpIj/Sa
hpd4oFtKHB+G8MkK6uRX1U/aY6oWZbi3cxQ4CVizfVMw+Jr1VaOvIldOhUrQAf0FBV6lHXAd0V37
qiU5LP0OPF/h0eq0N+pIqydItUF+rWSod5vKyUGlE6boNptoEqLvMbrm9FDmarBVXIBL62nCXGg/
NqRKK4DcmrpVpJHxOKULoO/SDppfbwwOVqhmE9pbjJWx7QxrvXiD8YYPRYviOt7BJZgI4Dap7QBJ
FB4UpgPi9EMDu7KFGTbp2EUS64ryp0MTVqXkq+MyYI+DJfadjWr8F1k7xgDeuu20h0GfHPvZt9l6
a7i/XGpIOVHbcju/XAkLAMYmjv3gSY8h88AA74ZdRfZQE8ihaq1cQG2sSEPpE+POKXhI6ft9cmsA
QBuWtv1ujImCuUqCb7PYRkQJfqbXXDTwAiX1KjHADVUHXa25TcvKv+kiJY2OId6Rz1o/utkNZXv4
X5Trm58JOK0c7kXpq4+OmpmeaBH22QBGCisgYFqcrzRZfm2sCN+uMAfMttVECNtjdBDCAt+azAwP
N6N5hrHtU0JU/gn2O45YRMO0d30NhwP4bh5tx2hoX0SoYqCpTfhmYek2eCGGyT8SHorTtoyy4k0E
DiC/ipOZYagF/grKAvb1eNNhzkxwSqiF9X0kVNAe3F3wMHCeX3cQO9tV35fDUfDkoRusTV2/V5QK
WR506QWvYQS9Pukpcj3PyPX69G6VoRTbpi3szw1+6MHWNmPiWGobNT+vuumzmMa+5vpxp9uuSNDn
RAwov8FR1PQ5eC1frcnR3y4Ly76VPlqSa9WB8LD1J1z7aGg4UP2cQQf6rMRNjDSvbMbpETKfRHSw
xtkO45LBxNA0yUb67LaLpYuGkOKvoQpKB0N6qZu7eEhExT6vKepPqgDb2TjsAzeQn7Us1gPgaG39
3MkxncgYLXOd6XOFCIPWEL/0UdIOz+JmAHdG6SxfTW45lFt2CicoMHjyZck0dre0c8ofCFzBPNAG
tbPuFZrK/dqJRu3TBKCO0DNpctjkOPSFt3mTt9UK6zn/u9UF1ltJOLFWXR9bxTEfO/0BMhwNHsjP
TWIflRw7wU0sMQM8OAjLi02SEaxv0cWQcpY4jaXHfRCZnt5rpv+JQz854Oa6AfdvgtadQg/+TpNj
bh1bSTL/aBaBAuEnRMzz4OR8pM38lAZGEjpdtjZUkGVbPa4s7GbVCZP7RMVpx4gL51UJhlAlOAGB
WOUIwzj7MEiwpE/HaFJINxAD8kYFdG++ErRr3E+hzztio+na5Kyx+yqn+8SyB4x+Db91PLLqZtqT
oPt1uwmLFt4/0g/aJtZBN3jgJXE56IaURDHAFit+lUBIrG3aFZi95Lqi4BKim80dktJKdsgoaP6Y
1FanDNyW0U/f5luvYde0zW2hAZM9lpmR2vdIHtnd79ryu85LgPF3N3k8mY9KHJnWjoyqJuqDcBva
1Qj2YzbqMt1vWmjme3xwMdvgbzHhONWI3jxEdejQguj0XPUERYvMi3HubNemFTfBbWQGbvyU2j0O
ejbRq7vpnTQIvwjImDMdUhqBFyWxiovQBJ7kLkMtNt3CDgn6V60LJM9x7APxXfFpSt2KFEfuHU28
InhKkceGHlB2htbS9LHrcWvbmR8DMRxSh9ZsqEG7BIqpkfWXoFQA8iv9A/qsOHtCxi0eg6YGxi7Q
u+vXRk/vChcs6qVfzdAsHkE/wnWfQqABpJdR9qqOQYSD2uX3+scaEpk+OBbNEbbhoqJx+kzFZ8UC
HhC0O6BqxSdEIL5LCHwI8g+Q7mU0XBPnnQtnf1ZsUA6hT4COiINgB4pbCxK9y+M7xRmp3cVYcr7U
RhStuQnipz5s2i3dCr9du3n/is5Me0e+e403fm54CgCIi1E6olK5mG7r2FSYK7oSatQDX2oLBYmL
2jSr594M6xdXq4PfaYPtaFhE9a1iKL8vL/dy/LljQ30EMDcLQX12rp78URWgfDpWFWSpHeWawlnB
4KIKQz52A/yp8VDxKL3JKboZjQemntyy3Fz+BZZlibkKQn+GZEejKq2biwWQZBMqIu8jcmGgyYFc
BwclkupXl6njCNR23yzu4iuV9w/SCfOolIKQC7NpV5Lmn047gJqnV36I1DyWunRsokPX581aB6sa
bdQYkkMQO84x1hDXSIF9PyEtkV2p/3xYelTwrHeZAiSMdcOd//yPpXecHrIwX2YXkoYWB8tG1O2o
9m3XrxFALKdjiXJU/hSWZvUrcwP1HkmVpt5eXv73wvGf+5+kClETpAvow9oUyRYrgS5LXmgaMPF4
tEZ8Xxuf9FutZD/9qqyy756ArehiXVFOsWaOXPNbJxOPtrhKBs1dE9daepeava48JLjr1r/7RqaQ
gCNbBMfAFMm0JwUYOyzbGhRgOjmlnu9LMRC8Q/BIZmgTcJUKp4+kBBazVhotVY/T4ACoHcqw6LfS
VG1/HyNmlT1DvzCLV3Dijv7JiVuIF1bot5jhVIDZVtiJVtM+FW1vrhObKsi2LVwzhUIO43A1KDj+
9BCGreIrjfdR89pWz35BHVWbVV8BH1xLhMO+UH7XeO6gmpIek2zwrStV8g+NSaHRWEZAxjLQxrGE
sVhyFRDtKJIeZhmyzpsBZMzWL5xpY5V69BIDBLm10mI44AlUrAqy63vU5K1dIufeeTviA63KYn95
G2gf9gGNMBpwDsqXgiobym+nu7HBvixQ0KHburWDzlMP00w5NHmsKS/NmKEL4PgdzEhwlOU6MHCd
9FpBZvSpol7GGcnRCn0ZcKioboC1jeoO9I5WrsyOoscvuNX1iwNtPtiPPgUjr8+V8pvA5gG05zBY
r7K1HJvcVZRflbpK48MQgwBOEcott0GmTv7e1KEWrNpSRwl20HPAGehkgHjJ/JHcMKDs56WRL8EN
tkknjtA1+vxA9cMyH3sjHuQ2NVGX/ew0dlDekHY2Ku2bIjS3EN17ZdUosXOboH9obuikWl/1cqpS
gL7lUFEsb31sBzWBPcbYmC0vXQQ8qm2BrxNsL6hwPJExkibPbBoLzIWmN/HDSKIqDjx/aHgjPD3F
3ogTaHtv61VOBTEvqyczlioXKvCc8cZGCMh+aTV0swIlNgBPgc+wnwM+1EvfFcaPWrFaeawHyi9e
GKLXBgRW98NtPtFeASFdg8sNcWaetlh3B9Gnvql6Hsj15HwxO3O01okMpqeag5WvC0RE7E1MbhDi
KKlQVRNW1ke851rc5Khcubzxa5ph9And7pPVxW6xQaaBijn6kJXHV5j8DRzDMdnWltP+kGlg4tOB
5Mph0AJAsW0Y19t2wNB2TRbHFMI2tEEw9eh1AhAw8V31M03xamTlo/suRuLmUKgZ29wCUNRhzimL
/id6p6D3V2wAtJlRW22Q5qERphi3QeXO71etVhgrsNMd+FVnfJBJrcpVpIj6lScZiTDQF5BwdaKH
w31Qu6X9pLVFegDMpIEcd+w0hLYTtTtAT4W29bUEH81cGTTrCBOQSUeIxEWfEDTwX6G6o4HuJo5Z
IcmAGlVWaf6bGTbwodKxBzDWo9p4qNNB1IdRqYAyKXbev2RJ3YoVlWC1vXKLLVMlBA7Je63Z/GY2
TzEWWAIUz6UaRlOAuhbieMHgVo9ThcsL6cx0k7PR/mUfdx6PPGEW9eJ7aGJxYZGMtm2nM56RKcZn
9It/jvBccG4Owr9Cq+r/uhyTPjRxGQ+pbMfFOALcAhqspyFJKK5MEYmBDScsiDOiGu7DwN1W8CC/
xRnKMohademxdTuM26Le1FaNqw87eu3ON90OfiRCzXkg2+amnwQSs2hH4xaV+33kb1yQcmvyoeI2
kV1+G0KLhm8amV8vz2HZdp+nwAx03aH1ojnqIqryPvPDNkF1LxiQfYFtoG0FvKiNLSZqroGOIJpK
GfC2hZawuzy0Pvc9/7zZweNgzIDrEZ1/Fy22RTe2KFpwka1vb/MIyg3wxQSB3LrPYZD5qtW6n3K9
g08E3Bioa20HYD2UPp5eh6a02o3eoAK+JmlE2anmjQ1Rz2ixVna4Cw7Ib00/7dRmr9kThQmYnjxi
1vB73HDrWC1g5qDUlDsZCRfZHOpP3ery7D7sfZoArC2oEUKQZizTFiXv/CAvOgk7eYw3NvWe30GM
nitmd/hFKpoSX8lTjbkdd7qcKA0iYg8KjYyRnPl0NwZoDSI/FJS7flSpevsBdjNOm6FSB/OSi8Cs
+ugoKEdkOz2obKxnSayMDQwgo/XUJkrGtVmoEExQ53Dp69hV9pLXqdmAQIggDfAeg4csQgOS0USz
+kXJ2uE50MsouAFKRLE+wuc45VWs7mHzZbxZMVG7ScBw/JS8Dr1+7h4TfeuX96X+V35l9/It/9xU
b2/N3Q/5f+cf/VlITKSCsHk3ivvff7uLflYFpNBm+X+d/BD2cv+Mv/nR/Dj5F9oGtJke27dqfHqr
2/TvAXCim//P/98//MdD7Mso3/7nv34Wbd7Mf1sQFfmpvRivvQuOZP3br7ePP/C3H5lu/jdpHKAD
JDVprJKf/OFHxpHT6DjzssSwyeRg/mPJZ7v/rVpkBIi882ih50vqVyMJGf7Pf1kWfmRg6HgT0Kx2
ZtTpwoLvkiXfMu7MvwBwLx43PGtV9V2W+I+3RZsaIe0/11wrciYFylY8pomoN2Y4cYa5uH7rcB0w
jsUH4srJnLPXP8/JPDQRjwcWODOwVosHNf3U0q0Taa1FhR4XrWF5F8Gl2ziI2hz++BwPf/+l/wch
oocCXk/NGp0dijqv47CYLOjpkSSfDTV9yiER92a5yZIBJYZSligxgk++PNQymM6zckmObX1+p/Ja
Ox1KC2iIGvQmQKKjaNS3FkxizJeuaHCf+2zUPMxZL5NnxtJIEW24IPYllhVyst19Y4w+IE9VHnCn
KOlqOFx0Q11hiNXG1M4vz3D5EH+fIXAEKrnojrNtT2dIam2ncQwju1SAuMLCqXKs1hDKA6mF3BXl
4bXfQ5q9POq5T4g+KJw/yvvaBw1DN+1lX1GMWqOWMq4p6A3rso1yhCqT+ubyUPMnWmxMndzFFnie
cDzfA/wfZ8JpNAqvsMnW5QzyA1UDCMGG6/RoV8mwMXV0tOiH+x5kq+HOl7XhXR7/zBZi48zxAIz0
DOQ6XeA8CtFHSvm46HvGR71wG3vNx2ysK+Msr0Y+JONYgmwDyB98nNNxyDMHN4hjcABIyNzIBnCE
4tj1rczDCtp26Owvz+vMJ9QBL6ocQhOXuKUtgaMgGdrGgie3qhl7OwCSMY72+EwP4Zrk5dmhHGoi
3MToOjqLjDc1sfySTmZRNS5/ppUUu8BJm0cMZa4J+Z7bLAYDIfcKi4MPdrqI0NbcGoYKi8hDzkMf
HpddwOTaHZz1+ks2AAta95YMX1Sw1bfoI2eby6t65jhSmdEoStrWDNpcfEWh5Fqs6KGFSoiufHH9
NloLhM1v4OEOzzCYHdAfbnrlU56JP+xQgIaUJUj23UUMKIaRIoPO+hYosqxKvE/WmWNYZK+9ckig
We3ayrW2so2q35ene+7L4ilJCNAEd6q+iK8ZTZsWP2UTrIE+8YRuLWBROHE7patcWdmzkyQhJpMD
LEjb+vTTajV8c25Ac93YvPA0sLY3gz1of8m6s+8yCiwPoOZdyG/SREXrX0+T6GPYaL+C+XWMxbaC
ixYHqqShRGs83dd6hDcVDM9ZASW88i0/4CKJA4iPC0x+LOph9jLe1SAUE01lrKCC7eCWyEMCGcBw
27IxkBjT29SPdHqJpf3ZyApaD7H4pYBouBJ2P9Ra338P1hlAKNGB/uTpelPr72AD8HuEBpACXq3P
nchdD20YCsqSqn4cWsAq3Ph7jL3OVmnVt8uLfiYgkqIh/qg7MPc/YJ8hOCJtgN/TuqY5hcGRlRyB
SIX0JtE2hz0V/vs7DQ4OotvqnCAa7mLCMsfd27SoQaIBU25VWBkbdC0iL1CVa9yLM2EKXDDnVVjv
Cd98rP6406ZOqVTLz8w1kg6gHETn6CtTG/vPdt9WN35m2ftSdPJNyD69rzp06y4v7Zlji28ZqowG
UheA2Rf7mbakWucK+h2B1Wbr1lRstH1DqL4Yxu4uD3VmqjgykRe7M8iWNPp0qlI2Xa6id7oGJK3e
j6YRIZvZyVXch/WW+pMO3gVyGKKQAIpA73mXhz9ze/85vL2IGkh7K0ExglupwYJuOMXJtqzH4kps
Ot2q75k6gBdthjoI/s1abB3VHnuJAw6CCSn4FwMu1FchAmNTAKfxfGra12ChLNr/5kT/jGfMbRBe
tKzqYjyJKC6Kv670gJnUG7eq+w3UKz5nH/1wQ4TMLy/i6Td8H85BX4h3O9UQ8OGLS03FvkRF3K7x
VCTfgV8lwRZH4h+JNP0tEujaEVmTAh5gG6DjGZpXIuLplfrP6NxuNDpsHlpLbX6l1dQ6mh/cIEUb
otForBLdrg+tin9hlPaaV1m18XB5yucGnR+J7Fww8R/oJlobKKOuxRX6Vpg9pHmfemptxp6LgMdv
gdj4o5ja/spnPb3i3mcKoh/aAzepSvlskSf5cRo7yCRUnlJa04rCgbWP5IhkSTkJqmbIOgJg09tt
MEnjyiKf2cEup1PVYF6Bu9bnX+2PiNT6PO4zfD69rKHC1iDrd9tIOC1qJzSPsrp6c3l9z02VOtec
D859Y3s+t3+MJygKx7qOcC+4PqS/IGMcBFJ5wN1t+zYt0hKsioGGhkwa/UqcPztV6Ja818hHqUad
Dg34NBN+yKcdRR8fEYqCvN00wwxRFkDuhmtL+96DWZxWdtLMAsG7haC/CIFqp9v0UMzKk9JAECmD
vggKaIJ5SF/suRB26axRSUIBejLd8C3MHfchxuXkxsClDCJ2L64ljIsk4++dRi2YKsNMKqLmcboG
iUL7ChxNBe6vf+Z8OVsXRaxNEFso5qAxtRoq3b6NAwOmvFohY9D3xhba9jWz6NOL6O/fg+I0Bmlz
vZjs9fT3EBH4CwgdtYfdQMLI43RI+gB3E7uIrhyu05vg76Fg01HZsU2VpGLx2RU3V8O+ixsvC4R7
Z6IwtOt82bxe3tfnNhc+b4Yxl4nmZ8jphDRuunC0i8ZzKy1DasJNt+gsac9qa7ebQc3jf5ea/jMt
/PZs4hQVzqW9ReOHpYjUsvGGKs23aLoPCHQZQMgNZAj//dxskiNK47xV2cyncyuNIB/jlo8FULz0
pCry/QQiH5nlFj2ssSm3l8c7tzlsCm60SSgTuUtfx3r2ACjAUHtl1fXbVljNXs6KbTTQrlmdngtH
ZH02kBKb/aEvIq85qFRPwhAzzWJGzFlT/qWgNXefmoE+68qhFIKmMmoqg3+Nfr3wGvv7C+KbCJES
g1zqR4uzOEkgNaON2paT2c5N7U4IXkRoq46ia7YAo9ov0Vj7P8cIYbwwnVw8fQIqz0pToI4Xgr2/
R0OmXmcDEMGjneq0n00l9G9MDQF2OxWjc+UknUkHeIRBZ7XZDZyoRez29dovdRf6RI8w2B1Gf7cw
JjSUOhHdHIKhvVcjxfgR1SMkinxw95d3xZlwSo+KgpeAA0H+utwWqRWPFDJ9YleYIOUU0ivxuhLL
8k2koLgPOg9M/oqCu/tDVoq9qdu2qVeOGTs7N82r59iajJfLv9PHFeHy5N09Z/SkC+/h9o/bzJSy
7BqRSM93EKQSYeuswlg0hwkl6u+lOhrPiZ46j1lVj4+jjOxvl4f/uHvnu9tmSajdkjwsktzOlEYP
iIOChyWQlC4TuKiQl3Z63SqHsiic/ZQin6qNVX7liC5eifPmpY1D9AaCNPM2l35z+NH6wmwVhnaF
vZfYY+24sFRjV8pA/hbKZN/Udh8cB9eXoWd0tn6vYS3/fHkBPkYKiKoqcZ0OioVV2iLqhsLXpiJH
wR9KlNiYqU5PcdDiezEW481/MhQh1J2ZscZy93GKi6LxGQpNneavSqlQiKorSHicRvvKQTv3XbHO
Ju2mIaAJsThofZJYRmxAjIQkV09oCfX4tBsNHATYotPPCXD9qiyRNiJDc6trgencpua6JALTCIW+
qp+G+wGqCdqKIYJESagffTt0oBgGKA0ZGbKkuk83raKlljiw3sxcuwK3+XiRgq7jsUG95f0yXWQG
0MJK0eip9OLWyREI7ZBlmUJbh4apFnstTf59WgjR2aaZw0rTm1g+VLsR1SnHRAg/xoxsjwcmioL1
YOG9ik7mMQo0kK6Xt9LHN8Y7tdoRcyRFiWHxeX1Ub+hpA93oKC6hRxmHd9h8Cep0NUKDCAmBvkqS
/+DEonPBNWcyLm+6xXXTFTJ2YA4V6Dk3/s5IreRuMOpgO1gAEUCriAMWlbP4Q4Atblw0ySe7Cftf
l6d+5sBy09GWpVRLG2HJa68dPXfroCm8yuy0v0aty3bwKLIt0lnVldhwZiNxP9MBem8F0aM53caT
qs3btMKfAR7kW627+QGdzmGFqBJST3U8lVc+67mYOOeYvGvmGg9YzNMR6xSLsNHBEYIacGdh7dX4
GWXf5ItvKf64UlOz+14SS6UXUQPa1ZbtNxsj8EXq/etVNuYqk/M3Xs1dnCH+pFNSKyo9Yjf2Halb
0QMbTA3Nr5La4uXBzuxmpoo0g4U2gspVdDrryUHlFOxC6SVjY921WYaumt1be+QtHwn+gdcpkXol
F5i/3enLii4uehACEw6alktyrGWh7h2h8uwBktAe+s4CIYLU18/LMzsThinrMMb8LKfGvZhZjJ5v
ZI2g4ZE+MgAeGQm6/VG9ngTpGIBr/mwVD9BndpMTxv/B9iX9JULQfZr1R06XNTfsCnVUQb5t+DWK
zVG37pDDGSBiDdrODgswIpene+ZDkkXMnUxq7ezg5XSbThTIPklUPDOsiRp8SpxQ9N9S6f9S624m
knWK/u+3KkcTRNQsQGCp5uKySTsIHRnyWp4U0XCTJa7zqemn/EniZfR6eX5nAgK7U9O5WtinrO3p
ihqy1qQCkYT2UJ6sZYmgWu5nylGLHLhadpFfyRjO3KOmcDUwwybZEopgp+PxrQSgZCQz9DiUUCc5
GDxGR4E5ErZ0jV30t5VWFVw0jT940ziKK7Ws87+Aw6uGkiH7aDFhq0NcbbD4BVCXzb9Xftre6tAj
oW+32a0EkbdCjShYtbkoXuNK//rvl9sBymAhIG6QqCxGj9s0Bh2NayAZBqIcvlOGqxqE0brr9OFA
wM92lwf8+ECY+5qgn2YgA//gLOKvyKiwWVbqoomeiD1GZTEou0HbqMrwJY+xf+nCFr/1CX8F4OHx
y4heOSaELuayitNdccf9EKL4ZejpoqylYo4LXeD066t4krSu2bibqOybuwoTrM3o+Ob28pzPjcIz
cfYiAhDMm/l0FB+/zTHpEaoyBLISMKwm+CTVtd6Uxd9yEm51nawXNBUdYRrxy/ukYI7gCHWUg7ES
WGPEmN1oFSQPLGWD/eUJfRwK5BsVFC4SMDfYmp9OCLoboc1WIZm6Qf6t52Q8O2Mt1n0Z2VfqgWeG
Itsz6dWSaavARE6HcnH6pOQ26pvSD6YRVUr0LldGHEAsGApzjK9Eunm/ny4inwiVN3qmcHvpU58O
Z1UwCEA9GptqtP9SMr/zrH6UWzwIaYBkvXJlIT8cfkaa2RLkmJRQiECnw2nJGBiTGHS6LmG4iXK7
/BTHeXOv9lZ3pyJycgD4gyyCX4fTvqsqxbx2HOcRFhMGmiII1K4FLnTGVZ2UemUhrWhWDe0IsPU6
0PzZOcUfzK9h56DtjHeD8RWYNwToAleYBDBQPJIUD1oWroykgtN9eW/NF9iHX4gnlYa2FsXP5V3T
S8RatTTDwg/Dku+OxAoJIF75oAfp04gg9GdQJM0bHjLX3JzPfHpSURC4LiQCioSLwISOR600JX2o
tIjGA4rAELHVoEHjF/UScO72ldjzscxLyEeBCIqSjqUmLYXTpXeRNmyHFr9bymgUTCoNtMw6mypO
L9Y5GC2jBs7zcvB7KMYjPR7UNnMzVdZwaarfnapT3bu89mcOG78RSBCDzhVyjYtzPWpwN3Ii9EYf
x/imKPH9kOroepzy5spQH/PwGU7DNc9npvzO/Xc6e2x/tSqYxccNunNejDCC1xdJdxw7M99CzQlX
GDXk3jT16JN3sGPR6q2vBJczn5zsFEsEd0ZnffgCHRaH2AMZsKuFVt4Uvobkt49COuLR0uvRmr4S
Xc4c95kbZrqzfN6ci5/OOapTODwJNE0DiDsE67C805RSOdROrrxpNWJUnqm45SNAkQFVRFLba77V
Z2YMaGFOd6hIU55blFJjP6Kaim3YhppYctDVBua8X0/POVTwt75wodZf3lJnjrPNk4MaBfUYDfbh
6ZQR3E7Qgfe1TaKofXhIAiM8AHVPLJSrrbJa0whyylVeZLjNt6bfXqvAn1lynh7cICCMUTZYyuCF
sQVKwAlVpDemeKtiRww9pkrtnUQZFQ9DS1SfU6n7u1LvpjWKlf/BXUmCYbLgcPI+LoCZxhXIxGra
9H0Lfhmb6FWhwSfHX6HfXF7rM7mVCXZbnTFjxBb0j04Xewg6GLzSMRHEx351k8jJ8Hr2/q0TVv4q
iBPxrUb5ZuOEirNPUjc1ybE069NYCTjJVhNekUj8+PG50gzqjjAqyBaWpc+RMh9KxaW1QQQUefnI
HnABMSv08Kb0kON2iA501e2oTV9bio8pF5Upyr1c5HTRYCecrkSCkoU1uAOmMTgA7PEA6g4YMJpX
sLIfTxMp0Aw7nncXHI5FDItGWtt4BlkbjhVaFUGp7+IyNDd4hJtI6hNArkTNjwGa4UhZYRfSdsEu
6nRaSliDdsb7GZPNJNvk/jB5hlFHK7603F7eTGeHolFGoU/YkFkXK9inraPg72tvuIy1tdM6nBsM
VqB5i2th8ewykn0QkFwD1MRiVlNQRYoW+tYGAZHboY2DbWSkhtfBjlvLCIWGyzM7tytnfo/guYVQ
2JJ0oOpKP9karzsdF40vAIJhgoOoXjd6HT/JCeHETDP8XWGjPHJ55LMTFdS6ZmkyXu+LNZ3opuZG
17OmEe6zncTzdICyfgdQO93TL/l/nJ3XrtzG1q2fiABzuCXZvZKSJXlL9g0hydvMORX59OcrXfxn
kU00sTZgGwYMa3axqmbNMOYYZ92YQ3v0Y1SGi36PdmyPi+bCXRRTBwshUZkfHXsuv3qxRV5XRNWT
nTZnw0y3zpbCmrzsoHoYn9hzFcJNgchCjr0ZqhEmNqR63GJ17+a1NK+xl9u+MsLV5cJa+zQwhHVy
ZI+WS+OTMhf+nhrJ7joOoimNvODz6s0CyUhkGQ9AmmKK8ih6rCI+64/L7dqGqkzJqjajQAz6gr7Z
ndtmmXMznjo7zKOse1/Qw/6i9LZB7DhEodEPzjW247P4+NAoqRxzDrB4UrLY7imynlSF3doOQVya
z14M5U7CXN2lgdb5cVEmZmmaQT/5skcb65BWkrOT+TEYtzWqiczw2rmywh6q7i4YkZe59mBSTF9L
JvtfZkLLCVqxNAcck1YQx3VO8vXtdwcAoMR4kgne9LeHZJnXAbb6UI0GhqaFMcFIifhgo6xDOI7D
WWZ0dJioQ5GVyVl+surtkj3hFkVJaTFUdGP5pZaZdgXtWf+lgaw3mH6s85/3F3jgcCl7ybl9agQM
l8kf9KpNmRcq9HUjYkdzD73ZmCzpFaGd/gK73q/7lg6WRqnAAKpL2YeHZHdusyGHH6ZenbABZg27
xQ+m5dJLmmZlkLX2Wff+wBqYaxDXRCWAtn5Pbr9aV52jlrBCfxmqo0Edy6Ak4YyGFrY5ejo9LN8n
QcetPTwQIzLg9GXdwNuFuHCLJaWtpPFFLGiWOTzQwQxXSFAi/B0IuEhOgoDfEzFbN2CD1qHDS2xP
KrPnxWU034XzhGShqxb9FxxQ7i8kQcs/ynlSP6AaaP5dwpP+KUmy+CltECtEGZ6RPrVM53e0IlQa
DZWUYIjcbwSw5Lv3d1vu5v7nkd3AxgHfj8tObM+VZyj0xKskCm29sB+5mU2gL8X8dN/K0Vfnppj4
fh5y4v2tlb6eBLMYSxSm2QxrbF9DEVg6X0vH658QgDg5wbdOkJYcDwzcCo4GZkj+mldnyqD3R+TY
SxWrfgp0oOUwi9bIBcSVuCaWA0V6Up3hSG8vKCUh4gZ2WYoB7JEVppH1WWKv8cVUC9R91jIJsjw2
r4QZb27XENoRNROigISThbbt+urJW5Fk78mLi0Q8D7Hj+KaNQDJq2kxrz2r7stbe2ctysD74HjTc
D8MREhC8NZqJRNB1s1NgdhbYFrUcgaw645dyGIaT/vGRKXqLTNPyLQGJ7Ey1pSuVyfSEgrpm/NtE
dlv5NrMCXAVT5A/3j+bRBbV4obFDJsi/7G4AmZ+NelSVXpBXqv/b2FP3cZ7XsQgmelQPamk0PNTm
kgTC1btf6ljV6JtDTAkzKfOow8BT483m+OcSo3PUgq+53P+BvyPO3RW1KIYAouWWwlK4+4F1URhR
DD8tWrALFHedBh1kqjfKxyy11CyA+5oBfFHqn9ZZbz5EDMW+79EhemhbWJDR2Vo+etCRgq8Akypg
PEHCpoIWQVeS6i/dYhYZNi2DXmariBPnsuPdAGJCdodrZxiCUjoNsN1NbExQPWU0JJdRrb7UjVo8
oTqWyDEppGQdIEBJ2Q+Q3DY6BNH58KDwqDKcMLofCmhpEDKi0Xr/a954Inwds4T0Aumk889dgCQx
YuiIrybyUU7yFFd5D50tHDufchjuPqNyWV7fbpDrwgNA40oWdrb3JhoqWJiFYgaU4M1HPemN52bU
RegUVf3UTMnZeb65PMy6YQZ8LsUzG3+7tee062haSJEFZioFbhlXAZ4AHmGdXRHeX9pNqiQbftIK
4wjQE+zH3Ql6lWyywK5PMxphfk+V6F9UaC3oCQb07vJchfBSmcOq9voT0wer9KDwwdvyG+Sw/XaV
CslYXzaticI5/GWMaRUhXL7MtJjj+Pn+Km+iWyxw/ygDwq4CcZV8bV6/JkMGK0/HwIWdzutFiVqH
CkUkwqZ0kI9wYW1DAab+nOgQYyD5eQYsvy0EY9+Bxp9EgiMLtHxrP8EiuKEM+4z0hH2kjimMhlP2
2Dg2fCEN/fM05B5F/TXVZu0rRNLL+9xp2sc4j+bg/seQxja+SP4YQD2MVFLYoK29/TENKAjNiZl+
iXUP1QYoWsKqr/q3X1KCBY6VCxsZrcedx1PbZNIjpzYDsPzTFVa+Bt2+ESBgM6HzXhtnqeHhqsjV
5BQnZ2o/iLswIAIT6GgG6GfpMDjH1bsR2uaTb3cTlshvR9IgQW54xH3oqc0lMJEZEWx8bvSPURN0
Gald/cxpmigBYHnz06K6zsmA84HDA35Lhk9lgbmwvYxBRvCnoclsBKk22N97vSphcLIb9bqarZZd
BqM7qw0dW+SyUNujmL2H2XV6O8EQLyX1pnX2S7POL2rcFn6JNDtUNOiRv/VMGjyL5GIUkQHr71ub
iDaiy1phTx91BVY1d3ii3Wid+PHb3cMKPUaQKh5x136QBgKJOKE8zTDUGucf9c7NLkbnLR/mZiwA
bi4KEt612lsnOMLbj0nQhdqoyU3AAdm7q0AWxJ0euQom44SPY9Rlj6Y6uxd4eNUXCxWwk2Xe+nTs
mVRooBjj4f4tt/DK29F1L72m9wBND2Z1MR1RPY0eXLIIIhIhRdRMa8vt/bo0zwbbDhwdpiV5i9xK
8Ho737LEpjKDozYCS89hJh0QkEZqUb90vVOGC5hkP9YQlIKjYw6tEnpJxVaMzypSQyfu5/ZxMVQu
BaEugx9E2TuPO0xgnuwMJ6doU36J2hbCHW1w4DBazqLqo+3lXFGWJ7qDwGFnqk9jiPYjWCPicbBC
pzFE0GmL8oiuAHKHPXKA9+/KoT2LbysnjmViuvXffWFoM5hRjhMH6xIrJR8Qqd53I7vKhGy/nKS/
R58S4Ag30wKTdCNEM9qzTboAiUPuqqOvqVkRLrCbXkZNP2vO3zpxOGmkD6fYjqzRPrJLEfm1jQpT
nROPF4/ALjQq9wxhdfQBwS5QQCSkpTosF/zqfsTzEidRi6LkzIyvH6Hm7SfmEgVdlP10Jkc78W1H
XgcAEvgqGkR8RPlzXplD6xN5CkdjsLXvWyKsTENFqlKY9kT2pmeyO+i16kzA4zbioYzH2rgFjIrQ
ldoahaKW5q8zmKhmoujlK5k3fhKLGB9VB8ZM2nGiQze9Lf9j5krzLHJVfL9/So+cEIPDhBi8l0xv
y6/yatWwuSxeDgYsWFJkgwt1ZCgeKtkHTfG8r+S7DclM5YXw0s5/3Ld8tL3UaglweC4dlr+1bIi+
qm3oewMUqNprbw6tn6JK/+DFA4rxqE2E9+39nrLfBlSAcUzGD+ik8Iq5u0C2Kiw1t9WYC9l7c+Lr
cWUzLRmP7j+zS+Ib6sgVI5WiRHYZ2kZsqf5SptUHVUz1dy2q0IQwYV0zfUNUWnypReOQVKWQyvpi
rKfJ95JihgAZZN63PrW1f5FRjwcE0vWyfwTxj76S2lYNVRLbzv5rOIP4kdui6pDZRovSt7J1rNDM
mJoTeMPBEZOzQWDa8AuEXbtzPdQJ/euVAfFWMB+U5LbtG14xXCT9ETzmI2z7nt0G0O1B4TVUZ7ih
25yagIjyvGnB1cPl2l9jz+i9xkJaFtoXNf1rMaBV90u7U3/NBfyvwQhv4JdBA5QKCX/O50AgQP/a
aguapuuQmt+ReoxpkyddC03kMEafrHRsEVOnvC18BC8IvEFzIWwa03ph9igp57OA5MC10hoG8/Sb
3IDUYHtUIThEIgIuxcBRTBFq3lJ8mQX6QSTky+X+KT0yZdExBpVAzw/czdaUUYxNo3EhOTfALtk6
WjVav/JqFMNJffbA4cnZoP8ztXsQK1N6OyQBAssaUWDSm+L7KlMjnywwKXwQreIRJe71en+Fh2Yt
hwEycmed+G67QtOMoVNJWaHb2oijm2ZvysnJEf0UtRmb756XKpfI7NwTuwdflu4phS7JRkxBYmcX
IZRKJPyeQO2MEu3StAW167bvIl39dX+Fh5YgzSKVwXvja7YrLMq6H8SSkzEnTgUgWDhXz2w7HeUy
u/37vq2Dp5iX8f/b2kUZApq4Kh6JlZO+UL9McOH8Dce2feI7D1cEPxQ1FYJGtAW3KzJhT54LvYHZ
Q4tbUNyt93ms9eo5raOzWakjUyj50dtiGoHpi92pTGvPziMQhYHRmAxodYw7ANXJH/WxTE5K5Qcn
kbiCRggtPNLEPeh0KlFg0pOIbGbpAD3BZXFVXBiqIU2MH/Ks1T4vorT+evuGgW2TB4OmFjnw9lOm
CGk49cSGFUvJWUwnxnh1UPP3rRx9RdJrAgpGvdi03YZRPh1tFBokoUOn/xV31X8bRE8+223+P5x1
lkKQAvkUFa7ddhnOBEB1EkZQJ1P6vrZaXhE9jptwXSPlZL+OFkU4zSgdvpj8ZWerkYwRhTcbQaLP
Q2ipwO6GkaJmvSxnQ7zyj9rFCjrBNLQuBnPf9Gu2u5Qs2gw/NL5R6zOBGD3Mqc4QvRnpSC1Pzuwy
ac1X4tBvrTSV5aL3svCuDN1Por72Av/kekU4dwkme4oe7x+Kw0XJ2ihxu0w7d4uyFW8xG/TNgpRS
6bsKOb0kiJAaUsP7do7uFRP8/2dH7uOrmFK+OLqhYMeYmdOCxrPxdbMdQf94K5QYXvFccLdPaocH
4SSJD2k0rQW27nfv4ZVRplpgykXMLDB6Bk39KOrTb1O6DNc2cZz3xeDWzUnJ/ehzkp9Q7YHvmhB+
F1ghMNhno8rR76ymehrW5kcVq/pJVndshEMip1sY/t+9WgvyFLNu91R4yml49toMqL6ei+DtOyYH
zFTKZtStbtpciLaU6aAbAUCm9B3MMxAZF2kXVguCKUrkvsxe9O99k7cLo9KiU9wB/2hDJyTD1lf7
lWmD3qAtYwQF+UHoWY39WZsM9+t9K7fpjaznQKHKcKYssez8YF9OepIwaMsUiVM8oDm2vuhZ6n5A
zqsJYIVu/RreiaCqszP+4ttLgGVIMiko46yYHNuuD7aIZgZWzsa5VfnJUIz0G6Dm8aUe2u7JMKPq
YglAzfeXe3sJKCTJyqPE0DKIJT/6q49KdbMvEi4f41ezTGUslzk6RwlNa/he8Ype/xdzwDmZEPpd
N9ua09LYhrVHmqulzJeXegHC53kokAlC4eQML3a0Orylx6geYs/chq25ARWHzl654vk0Mm0FLC+0
kzyBFjbN/8zHUjmp5x4dUelN5FwkgcgeGZ0iKKJCs2FQELTjgI7m/KgmrnnSgj06KOAxKEz9Ltzs
S2BZBxkeI4ggTbw+/UDiOz/AVJwF6jojZp22bsjo3JmW68HS6CJBKAJBPyd0jwYGRukNDGSzc0o8
vxR6kVy8CS9z/3zcPthgv0g9QTkjcMgStxtmto5dDgVWxnIBaOtUiZ+adv8Rwq/8zckMcY4sofD/
Uk3d9+JmClGTXXLR9QwdVMWAttlNkB3w1qYONLMaA2HFZ6PJBwfSpk0vu1UckZsGYNWuqdlUPHRw
y/8Fvbr7TFOr+qYokO67UZmfxD/SZWyDEjkvC9KCHhU9zj2KFxp7mrbrAheYu8yfzGxGzG8ACQoz
TBwUbTMHSokqkIiT8rOLPHz41t1kOILYQaVHwwirtYtWChQTVW9xgOYj/Pi3a0dqi7rTWF7WeonP
BO5vjw7GZNGCDbUZv97lNeW8CnVcEeNx27yDA34x33XrYj+QpWoP99d1OwEBA40J+zsj9JRPoWnY
HtNKcXTUMpcyTGbUPVLU1ZAm04uLhyDFSzyI/J0l4EASicVgsCLemZPbfbr/G27vI3bpVslXCu6Y
PfAAFI1iGytcOHDxiic11ZpLnK7Jib8+tCLfWgJOwj9zF5iRjXNGC7cMZ30cHlOiXJAV1P7ur+X2
VshAhVEaWdxjVfr2cxpDJ5S8oohm9JS7jXSdnvRhip9Te15KH5nQ/mQDj5aFD6MmzcDQLfo7NnuI
koEThGtrdJ8HLbffT43bn0TPR8tywISAX9Elv+Xu45WZA7/tmlTg5XLzMRFQABRrjeKYKkp/0OIz
e7fvAl/wlT35e1695UtNT5nJlCp0FuV9AR7qG8Ssy2Nq1eiGru7fg5d4JxHtzRIZKab3JQF0lOtu
ZkTUqBqbMobtVeid6U/Z6AWz6XSPpkSea2l9Btu/ueTYYySAKpQLa+gNnRo67ms/ZBMnRUkQ6Oga
Gj8G8AZ+5XDivHaCAeBjpC30y38fEmand5GgwD3WEPmWYd9NixeYs4i/c5bER2cdJ6jrEHCj6YaC
x1Kiv9I2nvFDTTMdKuVczd4Na6L/uSLT8q5YMihx86KkjiQm+spmVf6A9YPfX5b1N5L6/lGzu+UP
KtgTlG1Gi8hw3Z0EeodfDp9FA4YXlm7p9nBUDTTPgusUpqWw382qM16siWTH7Xvl5FDcnEP54TAD
IEOyjO5xCKNwDDGTeiNOvPxtzW71Y47K5aHKhgTUfNtnU2AW6Rnz3ZFViRADlMbfN0OASKYSUxoC
MTZFWy7eKhrmHyzFj2DMuZaDogLT18+Us46+KsUSBpBhbwTst/NcK5LPUWsrRVhY8JB1mb6EPQSc
1AmrMyD3oSkaPmDN4BIkv9tu4Lz2ixODEAgHEGHoPFltkKdzFCZUvt/qj9lAGPUgeAcjIAtPW1MQ
Xc7m7KIdOcyl++DQVQsn1A8vClKAV8Mro//c9/+376k0CGzRZAQBSog9+kIRlNp0oCuhJuKs8zWz
9qQQZvE8dkr9DsXm/kURyD9rWV7/kyIbfnHUrD55UQ8OEFaAfjC3RuNhT+DilaAH6wrdILgYnLBL
DUR+hNn4FlQYH7zIa327NKsTowe7iuskJqSszsO3R7f05cCwItrJIRyG6SWCiujrqjk9rReQEve/
8qEp6lOQDjPfQVy23dW2IrlcZkzFnRo/9H0RXydXHz/0Vle83dmA2JGsonLc6aZJD/vgZBqVgqmp
9fw6Wt2rAqFSUFfdWbnjJsQl+pFcdsB6pVTXfpArLjMJU4pyiGBKL1Tj3Hpo4CoPrMnzftlWKy4T
upSPnUQsQCp1lhYdfVSA2ZKqi1SCwsTuoxIRofQaFyGqgYU/jQrMrQ2iwVoTjSeFnYO3FpgpwAfZ
IcAJ7Dz46mQJ2qFjEa7GpDJB1jVfigimqjrqqkcN2c6H++fl6D5QOCX6s4G2UHrZLs0YKZIg/V2E
eaw3z6VjtZe60asrvD9rkGsoIGdJ1p64HrmITcYit/OV0d2jmy7lOnWwaIYiMtBZHcti+cJQt/1Q
V7mDuouRXL3cQWJNmHr+1/0FH9qmnAX2grcf2OR2wa4mlgFBJ9IVMRgva6UOPpEhiMneSIKuGn8g
q6Y9j8I+A+4dHSIqx5IOF8ZW8CZbw95SVa6SpkWoDiuacOS+f2YqBQTc1Rks9NAU0drvZxIg/C5L
orJVVI1aFYwUaH+sJWK/9eQwsDyq0UmV4sgSiqWMjjB+BAXEblF8NGEyrZeHYOtQ/e5X5TKLqrhk
wumub984cjHG3gn2QCTubkZFXTCzVdwNFKHV01JmXet7Rfm5bTvlwWiYWOaRVGgCdOLP+5aPXi5q
kfRbMO9IxdDt1gE7haBwtvB0q6KFupcZ17ZT+ycXXb9g7MSS+E7qfpuQbux8JOwQnqLGdhKqHt1U
muVMWOEWeLV361+iNJd1kzwczMx7GvUErj6zSoK2qH5oLnzZtHLOaN1uUiguqkSaSGJA8tB9V6pJ
9RL13QWbKeOfwuzHP+D9cU8KakdXkqEUqItkHYOZz+3nHcp4EUmPaFYHtczHymQ/3UVEV17Lv53I
atagHZzmw2JDZ3HyUY8eFin7wNwcYElnj2Keqwkao64sQnPSuyYwh3S+iD6PHy0r775lQ+P+cD2k
nv3OLZcAYUH1TJnhyOHLCXxwGNB7EJXsFj/mbQL5KIphPHIB6TPYkGTMwlmlepNV5tnA/9GNlS8o
0TuAair7W3tpYWvxoGDPyqwicBdvDbXWzq6J1xUnN/ZoaYz/kPRTHeLa7kxlHaqAaW0Q9nip7nu1
azPKH/WPhV0tl7lfzZNzdLs0/Ksk8aRrRnVx38q3zU5b0YHMw0nMn+MOofNBJdAsQPG8OaADgkFJ
RvoieiP7eKSQJF8IOuZhmTXjw6xy2YHKT9eym8yTE3pLGiDhHvxFN1o+03u/5/WVSTG4JGJVUvGX
3ucTEqNjCvEUzPXrl4Wm3j+zKETQe2NKU9wa/5jqyvZ12Dqu5TzXJ97w1g/xYyRPKi6R6cs9VV2h
Ko45rDl+WEmLr3VlzXlQWL35aM+Uq/yobPo/4xFl1ZOg4dAuFRaYhl2wBvs276jHZTdMWR7Cg/pL
KEp6AXrgvBstSuFk20tYjpbx5b7nPzpRTHNQJZAkgDdge+R7DSkznofmrBXMCs45Uoaz+n4x0NP4
H0zxqsGVhxcgT9rey3UeY/5QtrkD3Xi13HTlxrQ2Qibdmf7U7b1EBxp/J19sCe7fuZy+TwZrNDE1
m3rtTzmz7kObLCFaxOojeDP96e1Lk68WCBtgoUA3t0vrUnvUq6LltlTWR2Ti64C3vLq6Q7KeWDpa
GYkCp0OCNW/eq6VKDVeZWVlhp5KbiLGFtS1jX6Rp/wXN8+oERHf7PkqICFEzAxlklftNM/UlVpza
QYxRa9vr5Cj9x9bt9BNI5NEpBPYi6f7lLPu+Qa/pNTX+sslCqE0nn8qHfbFyWl0jPudyf6uOFvTa
lPwpr6qLVWoOVTJgyq1z7WM+RNkDBN7T/3CVyaNoRILnZ2J9F4MLnkItRvwG0rBcvHjV4L6POqhF
rUlEPx06kkEznPblD86GlBmR7Cv4La7zdmlxX5Uqz30a0kX7J4oo3ZSr4aCBwfzZwkzP27/kb45t
IKUk/dDLbM1FsFK5NeQm8AC0/bVPbPGJGam36Z7J8iX5hCyEEe3TrNgfwM7TSxOx9DQcy2bqAApH
ddB2Tfa3SBTxAXjpWUfi4Cwyl0BdgUiUm7avhcHA52LRkGdRdAEjYFZgJwmcytkp7ciRKR48CgvU
M3n9dm5qHNVG0P5Am95IGz+OUGaZYm3AF1M4un/sjx5ZWcdkoopYhWh3lzEZSc60N043LOZI9ZEu
0X5pEdrpfpRKdpUCPTQXcYIwEZ76EMOaFMCAUjxUY1UFc2mPP+7/nqOlS1iCyjEltdq3nkxmzWdL
6VJI2ZX0o7YW0XucHhxFanyGfzx4Vh1apHQraVUyIrq7Fj3iV3a5NmmIVkrhG07bXfNmBGudpN0E
RZEWXercWx/fukBeH8ABwI1gHoDRbHs7Ep02nqvmDF11qXfRxdghco1DsLI0O0lRb++9wWgx8DBm
3+kE7zUegPQ7jZqnaViKufDTvp0uANbQaqmZ6vc0uHXvL+3WhYLek5VVin0scp+nMSkMSmyAUH+F
Ku4btd7ywtyg8nDfyu0JgTrJIVfictBi3kM6xlwgRczNC8UwG2HZZi1cWT0SO4i/nFT6jxbELCuJ
GZxVt6TtcwXZXKUpcUjErgB6Y1J5pswf3l+QvM3bmhAWqAqj/8Ep5DRvTwSco7QFp0SEFZRUf6id
l11tC96pjtzwIed/851Yqf7o28V9+wHhEae6SDQkW067NIXJc0d4KMeGvMBIuQzeeO2NfvlvtWao
RVT5cnL2Dw4k0ZCcbpAdFIYOtitFdCnqrQF7UVcuQKjqIijVMX7y9HZ5sAtmek828PaKkzwQ6dF/
1SRLzK7GVzQD/EIlETJa9dFDw9AuJKerHkRpZz3TrDKfjXTMToKWI6PMqOLDyOwhGZMH+FUkMeUG
kbkQImRyvrro+ehcnB6NK80elXe2Htd/pGibnQQWB7cCcPD/Nyo//Sujqt6BkQAAQSfUjoK6Xd0X
mlBz0A1F/Pn+eT1cH2E6JP/cjJuh5CEvunlqOK+I4y4/NW1GNsNNleqa6osS9iVHqaqdN0+PkQcy
iMiVpxYNxetuK01IhWqRFCLMLaZU6LotoYCT/JkY1KO+Z7lvdzPYI0RDTEAm8rtdbMbVQzSrEmHm
LG1AqDNcTBgog9nJnJM3+MABkNr9JgKk78VbtN27KFL6qR4bEfb0bl5W+BYuXWQwZJRlmaY9woWj
PESaWr2vjTk6sX3g4mjvyW4YZRiKIrtzk+siG1tvnXnv5i89SkofRWtmX++fmIPDiY4yk8fwMxFr
7MshRE1ahYbrHI6JIekVx/SB570J83RpT/KSg8PJsB89S+nYoCHYhTNemudL7eE93YrufJdPKxVJ
tXouLfp9RZP1CK1PxYnRg/VBekAJT/pRjQd3u4GLqqyUZtI5tD3h+UlVqCFc6/1j5sy9f/9Tyv3Y
PhZMcjMmzoA65ReYFrambKuPNG9m3J8Tmf6tAIQLTEakPlPFK8OMwv9JZenQHqhNkDiAj6h+bO0t
IC6auSMeMhfLfS4Lkb5Pirhh3ljE5c/WG8sTg7cHkgXSm5U8bSTN+45T7ybtLLR1CrUOjZS4nYaX
tBfDyUt0YAXmOQkwkpRAUGRsl5Uka27orTKGHFhGm4FBPKNPVJ045YOPR9GGUUagOJzKfcFonYx+
1HhVwykxZoOIep4eojnOvyndmL6sWhedVAEOliXHpCRTBPUp3tntsmprrlOaumPo1ab60DiTcknO
h+xv7xhhK40IaMmlnT1SeXX1vPXsdQwHq08/xd0QPSvdkuKZZ41y8uh8gtqkO9mxo28JAwVhCmRO
MrXcLi1NlZF4xRrBNJXuT3h/iyDOhHhMFmi3s0mcUd/c3mkyMOqOkqST8YA9VLP3Wma+mnJCB6pE
KCdJ2+fO5MBQvT2D8R7sGv0VkE3U2xjF3E8PL2Pmrf1QceSrqX1uM0N7yBNSkvue42BB3GLgYJLb
mTXtjvxqZUrnaixIREXxSc+64ZKZNeqCyRm56q0l8CLgrRmoByZj7n0GzarEGbKaWMRVu49mr1pf
vbJcdYYTWy85WdbvsfGtR8Ta712CKBkXvHs9oduaUkTzRDimST3BBV5JiP6auo4PrwXp1UqX5XGM
y2V6sIhpYP9ZUgsGqSpTSWEb1Sr8CGXiX8OqWH2Qe0P95zwvyy/F7dOvS2JOv4hbPYB6LUxojwsl
ZsMvZt1Yw/sbdHutmAGkwABVhuTM2KNEJgYbciNOhzCNqdf4iSjrP3PaRjFjcq7hQ7LOEJY3n9yr
W+oDQnKqQwwVQNDKkd89Xh4ety+TZggnBry+iWhVYD2erFW7NOO4DA/pONtXU2rsXruZ4XN7iYx/
FadrbH/NE9M7cWG39xzabXJHCeGAY32v1y2SuOhnOgxwj/fpS0+mfFniAv2qKR9e8tSJT96bI3v0
pEGN0BrnzMrL+SpwNpF6z7VsIPgqLT0o4ca9eC2ztwnYSX9EP+vkTbi97JS50SMnK8HB3Dyo/URb
paiJK1MnbcE6dNzAKj+Llo+sSFdJx5aeO656uyoEQIFpA8YMpyrzHmokcK+0pLqTE3t70SUtkSQ1
5MEmHtkFB9PaaXWMvGwY6256oe7W/WFGbe6r3ME3o0OkKWJUhsFpBO8xBNkCmL3wWsJ/5MV8ay3n
v0sHMVZCcvFoR3X8n/uX8Whp0FRAvwTfpWRG337ABu41JpmIixtTuEEHKXnm61UNf5lhF7/ebksG
Ihw/iveUbLa2eqUZOTCQVS29mbzw+kUXik/5+0lZqjOVqQMnw4EgVpXaTQQKu3V1QlR4gpjkTR3V
R0V4jg/bXe03gJCe2sUSgU6afrm/QLmArYuGzITYGDpq3gWA5dsFRlorvEGVLlq0I2DFNPlS5vMo
xQTcLwuMYU9NNDnXfpm07/ctyz95bxnmZnBFAP1o+u5OqPBib10LtnFsKarCtgb1CP5/dn/et3N0
XIiO4eqSI2mQ5W1X6BaOM0LRRdqxUiEu6SP6ReM26MU24uRjHjksiIaww9tKbrozRQNhmZUlgtqM
y+dnsMpdmwz6gsztXux8nv66v7KDvSOUhCdGRnsG+MHtylaRp2jFyuS0sjR0QkFojqnXtP60rtrj
MqBHnCSj50/Geka0dnBWZeBF2sG1Z8W7kA90hqaXXU4cEa85c5JGgTRBClbA0AflOy3CyhdOIx7u
L/hgKzdWd9/XKOJlXWcKDQbkP8gUFsuLFsciaLzxjNDleIGy/CwpQzk222/LopVWXXBqQo3TqzDt
BShLTU1j5A1GM31+cXPtTN9C/qG7KyGbCpAVS+Jta4+TdKJaQMShwQKYqxBEx138IZrXt+OxeVLp
RMqIigxhT0laiFmFQDblmfPi70OROZ+L1YmunTHqZ2OnvycH9yuivkexmwAKQUT5mV894RAXROtQ
g5Cxe7f8aCXF+DTFkQl0OK0/aEIo/wxLN4R67/TP8EHXn405H9YA55B/Xi0Lzz4UtoXAhv1PnJhR
QKTR/0uvleprYS1Iw8XjWbfx6FYxSUeKRuMbka9dJTSK57UuGl5OPVklwRTU4EUHuLIGZBTC41xf
4rFaL/T1lZOH9PbMUWLGJaq4Yzof+zM324M15I4DjZXapIvfunnzh1qp7exTsE8/aeviak8j4z7x
ieHbe0U5Rk4wURJFCWKPYpgmA8jIQvF3WGz7ug6t90J2X/jrFEVvdpGYknN8kDrTRdoTVtuDGtlC
4LOyRamY4XWmJlS62f5oKXXb+3lvnNEWHS5O5omAQwDH7GnIVaXtoGwZeVYHaw7T1LOvJTIafqp3
2uN9/3R7dFgcfVWYe4CUc3h2pz0a9cyEByksB8e8Dvqa/zdXKvcjgr39pZkY9rMGBkFVNT+D6N++
PFjGU9Gco3hC7WRr2YiNtrU97vTSrCLwchG9q0teuiSaITmo8qb7cn+phwYRW6J1TcULyOrWIKFr
u3ipjJVdp31xGOHzizqrg7IT+jVJAQfftyffsq0jceESpYNFk0JmsLtPG5saQi8N/rhEBv057Yz5
2dNg4FlQfgrhZyq+1IA5HuqpWX1z7X682brpyHq6wQ+gQ7JLZGO9aEd6guR/tklfOU4p2vpG6eLD
vG4IcuY7royYVe+zdBwumt6eodYODvHmB+zf27lVtHJ2hnBoaeLRHgFDMpTTu94SZ4NOt48QQQWt
K34vgFa6z9udFVrueKVXjSF6130IHaQZqC7Erfe/6NGC8HZcSCqJcMXuD+w8W3YztWPY2rTsowVH
s0QjSvCZ92YBDYoQVNFpTRCuSLL17YJS/mOjmeMYqjmSqZFm5n41w1PYLKUaJMopi9TR0hglJHBg
ZcR8u7BsqjrRWI06hlYeV4+ugiNNhnp934DUDO5/Re3gGsqaG9wc9AERpdqfC0N2QTt9BPPHyDLR
Fz1sP18U5yctLW/10QK2rqguL9XDojPmf0ng3vnojolV0mkbYRgCLaGNFyrM9Zd8iex3Tp1mCRQE
1nJG+3z4XaSCIyR8BjVy+d9fxQL03agGFcMY6unQPY4T9FSiS76mceGdOKeDwglxIlJhEAyACaRU
vTUlJjf2Wo3PotZNf+36GpE6hZJu02XNpe2SLxnzUg/I5gjuruoGrrcOz4xsdSf7c7A9/A6CCOpt
JAT7t6ddGMMdIaoL67HwUFlNV8uHuM0OSG0N5hVj583JDu+czQcmGyB03XdVE9TgmjKL51Ak6fjk
uBP1ymmi6GZFysnaDjwygwPgz3EX5I37doda1oDylnkKK9tAiYAZsac1K7MQqZEhZLQQiMygTo/t
mqyhUaZnyMuD00Sdm2octmVWtzv5o80obVq7dFvSWH12C+NnifjOf6bu9JIdOETSOUCQ3DIqwXs4
dgtFS6WmETTOVWNcxiFvvq5Rm56QAhyuB6A5RWb0k+gIb4+s1RZmQm46hbBIrc/ZOs+XpEg1iqZK
c7JzB2EKtRqoMJh3AeS9j8Fax6tKOjBTaNlJ+ee49tVzEXnGZ03PdX9qkKaqUk345WC+vSoFyJtS
CnUpDaidt3MBjsKJAnE+hWXRaiEjN8S6bZ1dlmQwTgKGQx8g2fzoxQHnwfNvPyjkxvAtWXT+usFr
r6pWxg9lldUXkSdfhtrKP02WPrzDF5XhZK+5P3pu/TCSG5187SMfQFjNgDmzymAld75IG123deti
DusFdjy/WHv6TapWiG9JZQKYThao0u8/CweJBGho5oeZoqS3a+zuhrnodrFmNHW9dkjp+E8GwlS2
8+IuyOwIFMgCJYIv6r7Ro2siN5ZGOHSrJM7b770wSjjq1sj3Jn/yC1son42lzj7dt3J0TYis5QEi
FGOSfGvFyYzUMjtU8Izh/5F2XjtyI1kafiIC9OaWZGaWU0kllewNoW61ggx6b55+P+piV8kiipAW
mGk0oBlFBsMd8xthnaJoKP1lTuvHSS+PGOa7X5F9wzNC4Qhgw/VQnphlj7PXEOJwjICiFkGxTfqh
PKEF+V835cPHTDWPSgB78+O9AknBjnF5u64HNXPN6u2yHEOEOSY2Zd+Wodrb+mOfWUcP8t4EKXSr
7M61y7Dt22XNEuljPHPlaEPs3tpWlyTvaxSkrY/GtL5SokQt19LH7KgztHcmQJ9SFuBK4/XYxJjj
Mptmh9BCWKno0wuC+LAa2v7cJ9p4AlN4pNBxNN4mfo+0aDIqyXhJ1clQrYf4lNVNeVZnzz2LwThS
FdtbRQtn+bVTDrJ3K16x6gkN/VwOoQKG7TOWezhk95HZn3AFTw66JEdjbbapMUH/T3VgAEBQ9NM4
W95dMVMPK+f4CKO/OxTFYlrLiFTRQrzenKIzahQiAQAYVW597PouCeIhV08gYv+cw0eHF8QGbbc1
p96WJNLBU8ZSZ2+WSuNdULdzL3oDCsDjeJxfv1L2Li70cDBIXLFvNBauZ8UD5BaWPgwhRCpTOxV8
z2FlIRzdynubkGyA3Y48E+DrzdUVpwmldtMlKDXt5MlUMpuugiXvKscULSrCy9H53luu1bgVLiS5
K4Sn64m5mMQjWCMAzBKhnVW7N891gR9bNPX6QeVjd6gV34Bh6w5RhM6uKPQlItBV5+KUYhr6zMbo
qQlY8mCoveUCnUuLhCIpmePmMzaRq+MBnAyhFw3tbUFu90FRDt0KdicEltzmGaXruwUrodC1uDEy
QmEJi+Ii7RwDLHvoSz8pq/TgTdu7h0GZ/e9Ym3XqjNJwpQOAAbWB7AKVyb13lMn93mUQOxU1dkIJ
tewvdj39OlQWgJdT71yDxN+ysUxWXd1LrihKG+V/udbA4BKdGx1EBbvf8RcNdyU2A7e5HsbKMtkX
I5sehrOUt1omzLtYtG1zUVMwpq+f5N3B4GGtWI0Vg7x5VhogXqWYK3KCoTUj36is+G7uGoVUT+OW
9/9iNAAB6FOiUYQl9/XUNASs1CGVv2Ao5aMdjbiDTMadyA61u/bmxbfDVgfM00oJuB4p0qSjKXDs
wA5lIlSXqLnFEuRjPJTKAex4LzUg9yCFJEvHxGcTfthL3dhFwhessLr6rEwoCzilnq7K18lp6DrV
LyYlC5Yp+/z6x9yrZGDTiAo1+i2r8+jmEAjbU9J8JMtCR3u5t0dMvktrLi+yH1B47xXrkuXm9K6u
huQL+knRfYM44hKg1p2eyrhsL7YUxjc16nP7IbPj4r/eGOafr//I3XVYewPc4UiFbDcz+uOV1Dze
P08drQ8yHkHXZor44Q3yyL1k77GgRwPKAsDk2ou4XnKrgJhaOzxKReQhUMv9cLbbGYV/HewDrl5H
pOq9qa3QFiJdkAlATq/H6wot4SmZeNrTGTWxwpafzVUDvezcv0kCYRTSQltzTyQvr4fi6Ma0Kpma
XUssGbCBaj4jqT3YQVJhJ/IXd8L6VLjIAUHv2qZf5WowCAuD0E+T0Q0iBN1NoSdGgLFhfHp9e+yt
GSi4Ne8CtQLe9Hpiw+DEwhypEg9rA1/oeFhPhUkdLRcpxtrekH17fcC9RaOySdUAuBYJw+a+G8y6
c41E9qiXmcqtyHQEoYshXjikXXTwSO09u0jPoXJA4WBNTa4nRzLvlLPJWOVgDu/T1O6UkHRwcA7W
a2ecteMKdQwKIz2pzbvk6O1c5IjVhtZoxLdWPtenLKrzr69/ud1RwAQAwyHPetFphdGTDxgPU4vM
27Y8D2Ws34pEH73L/2+czV6nggMykScwBJo1+bM7VUC34uSgf/fSLgIEADJov/Y4Dd1tvmGZXjJo
GMGGlW7E852dlZPml1XGtTTUWfpF7ZLy+ziXTX9jlJlGMtLHsO1NUCXf8bXSjZM6W+2tpgolDnN6
zr1fJJnD9aY73bem0DTFV404+dAlRaaHUVVQXGg0BE0fhyYt1mtwNgZ/iApjCXp4tCllBmneui2p
xKkp0+W5mbPmSCR658CtdD9UYkhIqJptSjyjPQIdM7HyFa6LbECezB8MuxxuzFIWyPTPR/ymvV1D
OMi++QUn33YS0qgwvQo9iBBxXJn746g2vtNV1VF6vBMQUpqDWUsoTUFsW3nQ2zqXQ6XS7WkaiGg6
qH+iNTUsq1y7LE2Bhh9p0cFW3blMVlYFDWgKkOR3mxdgobO4GB0fU0XT42aUU/q+ZTwffoD55yE8
5XBvbfygiEAUen2X9BlVFVywO7ZralEAy9PPBn3hg1hmb7XWFsCqy7my+dbd81uEWyn6oCuioGlX
q8oXkKWj9Eeq4+HrR3yv0LiGLbTuVz1vHtHrcSyvS81WdzsUqJNeDW13Eu+GDFfzoCgS+9+6HeHC
1E0rxjdjU3QfMG+f/5G2rWgnU0vxOXn99+ytI+EbZR3cjuAhbA4FiMVKAhvlyjGoXS1C029AxP4s
tO4IHL03EnpwgLdWbgUcueuJ16M6qdGCQ7pLRezroNHtQmI2nfwIo9GDYHvvSKxrSQ5BaQx28fVY
6STSrDWUNtRaxdHe6MJxADMOUikDE2nb9L0nFTfzEf+b/nn9e+5dMpRQuWXoqPBYbALTuc2aVsPl
NowtFauRucuw3MGf563mCTuAmT7/xQLSEIVk69AchS5/PdXYUlxTUQbCiExPfcVRHKSVUfavbL06
2Lu7cyPAXAn8VOO2ogsZntdmOlpdWHZmd4uNkx1EVjxcBrvqb61VA/n1b7m7YwDyogQHcoBWx/XU
GqrCRLbcMWY7RPdxqRhY6HjanRFrR02OvanRYF7N0SkiAae5HmpAq6gbUA6AQtxal36YZRBXTnJ2
2qj7pDD+Qdzy61xtEAoweqkVrCUDIsr1B/123RD9jaicwoLIafIE+dC7nt9N0301FYvwx7ydPhaL
Of9rKDUPK43b+L1tpMXRQdn7xL//jM2hpD7XmoI6fDjwWVDGh7iJXrCFGkos/uLF4LoD6fJLNmGL
AYljY8AWBw4Ngm19kJiFBopTtue6mczT6xtn7y5HCng9f6vx1/al19RRopFGBhzPShqkuj4+UHpV
v7w+yq8ba7uGmABTFaGgsiKiNmvomk07KVMPC7Z07JMctflsJG4dgvqHamy744NlyPIhLsDnlflk
3hqp6C4QTZvcp/w1decm7R04DRRdLmC/y+cisqzbjvz5IB7/hX5/8VutVV4e9U82+ua91lFRLJAb
66GWNd1/qXCGS7sUmkq/pzMh1LZ4Juep0w4XXU+bZ/D53pfYNNIz3rzye1IZWo4/pdtWYVONxcF6
7e1CmpikkxrLRVJ5/SGLCt0gjRo40NTGSYJ6jNwbMJvWtxa67cGlslOzYABASHQUkH/YyqmX1DRb
Ec0cPMcgQZ5ycUrxKgmWBGgOgkk/OvjZN9WUHN2eO5OE7gSsGIECiHEvTnxTLgsBHAXdoRHlqasn
DrolCepCzZjc9OCG2ZknytHQvblhaNtuuagmeq/j4MJFkpFr+naPuHphjo4/1lXxBtivfk5S9as+
je1BerE7z1XijTo8r/0Wq+O0JfzRDHoSZcoRpImVn2qkLS/q4B5JMOzdolThVww1yRkC5+tv+e0W
LWAuzYZWc9ALI7mp5173C6fqfU9idax0rhNoUTs+CYUrRhkTrAeM+Y9tnRiZFiasX8TfSCC2N3kE
AiruaH1hRlfdL25XP+h0rv2iP2z37c+XlA3ExmpLsfXhdVxZg8qnDDssmvLWKoT1Hg6Ye+eNuKeo
cZP6yzI7YY6UvO8Ys3NyZXT0ZOzEVkRV//sbtohXFwIH6Qhy8pXeNl8mlaa0jefIB/QOirtxSryn
Vubpn+cAxKY0pzk35DnbU9tGXqzkOfCRoR1GH8UN/T4ibD0YZScKWKkNtKwoJqweLtfbSSDSCoCY
UTRcHZ5FLEsZ1GbnPC7jrJ6imErNwW2081LB/V3bqtS21n7/9YiqmrR91Kp8TDOeFz/3GrX09dgz
/3v9rdo7lL+Ps4lvoAzGNbgFCoRWVZ3HKY9OdQXyZszH+kAFbHdKOigfzExIDrcBaaaJRahWz3lA
FTGUWCgEcK6PKpB7uxD9VdRl2IqYjGwKTLaBemUlWareJMwXerTGvuZ06uemDmPu2pt8to/IWLtf
ESWfVeOMf27bPK5dotbZ/6rolsWdOiNo3VlYkWGiEB9c37tbcS0cgHtGvHKbX2sLsImuo29ll2ih
F7gpa/7icr9BuMtCUbTth7/YIatEkQEfBcD/ZieOLjrSYiJmMmojR1l2MAOZT917A/vM278ZiviM
hAUI8paSpc2Lq8xrT05rsb+L57kMa1e6J6c0jojbeyuGgRVK6/yXUvX6Sv72QJgNSvKasl5WdVl/
6utFfMPSw3oYCy16fn1We/t+jeRXjjgCJdsHlzy+c/pxbSep0n2GQp19UtAuONgXuxOiDEZWizgc
efv1hDpVgWrS8eJRxVPOuHvU/pg21c1YqNHB3bS3BWGXgGJG6wH9xs2OELiUTJrLQ15lvTijta7c
ZI1Mnxejb87IdEUHF8fekQYmwKRWDRs+4/XUGqjoArcCEgRzqsOqV723sZgm36XqcUpiI8ard4n+
eX3V9r4n60U1FBQSEcsmLralUlUTHimhyFP3GZr/iEF4X91HI4rqrw+1F5H9NtQ2KyF3Tuu0otSi
unE+nZM4UR6z0lEq3x5jL3A6K38zOQXwSK47L3x98L3F5N1EypTYgZL5Zt8slUzMSgGnvXoHvSHb
fJtZjRqq+ry8SfT4yId97zAA6oJlsFZ6wLdfr6WOWyKqsCOwcFOFLGRa01lp1T+XdcJkjfRu5ZZx
U27Dvy4aCN1HpQt7EWu3mlthapMeyjrt7Uv24ypNRxkCKNn1XOIIDSe8v9iXSz+D0Znnk8woGXeN
pZ+N1MDVI0aa+vX12v2AANfolAB7AjR7PWiq57oULWVCoHvppeqwoYASctRc2xuFK5htT0kS1Mdm
V0QIgBh2ktHYmPIKGAH+MnMX5afX57J3xghX0SwBfU6qvO7N3y7haYGDaw1sfIlG5+dEFpMPqWcW
vpPafxNQrTQ1mKK8LNoLYCzi+1lvU9BwKtc6S6vMYda4R6yvvdNELMrNaEBjJgC5ntHq6i7jXoUg
pHQdSuvmGghY+aXK0/zWcUpxcHr3qsZEASBmVrACY27eMdp5KsALGJTYJoPRTBbvkimJ/WAqS3wa
I2D8xlJZ53qRit+ldoFbnRldFn0+8pLfmzmd5tXeA4k4WkjXM+/GYdQzZxxD2kr9D8PMZJADdcH9
DBsKTUjz65/vHfTMVicRHI7hA1yPNzlYbPQd4xV6V944ZlyebLNqPg/GPB5gqvcOA53RFTqBgsJL
F/Ukml1vhNcWT413Fl6bfhwxUb38+YQQoSLKQjiQQHIzIS3LYkOboEJVka74hSZFOCsu0avi/QWX
DWoOXDZ2zip+srlDymaMQd6h7yXtLvKlFZV+rUXDczaP80H3ZOeOpIVA3xzYDjKe24J7m7aUx7xV
Siy27LMh28Kfs2o8o5LWQGdw3IC27JFM4c6Dulp7kj6h2r/aElzvjSHqk8zVuhHxBUV+06Vr3JTN
0AdG26Q/Z6NZYIomT17UGwc7ZedCo60H0pDuNqn/tpNeAX+gmwc/cFAS/Uzn/kc7NNaNKsVBdPJi
S1IsWsmPK1vHXKl61zO0B0zTkySm6BZnbTC3AAVKmq7vX9+SL870OgqvGwsHNIlm0PUocVoXVO8z
Rhn68c4GWfNYYBVyJjh8Hw/KH2ucr8MhyAAHnf1C+nY9nMiMsRkq6mtl7LoXRe2bUBlMiTmrZvzp
YaNxSGiACBUXCG/CNgyZ6WBGZVeFtTf1d6aXL2E7y/weta2jwHz9q64KrAxF7E+jEmHe1UvmelZq
J3InF1UNzGFcvSQqy3caOz3PheLdRCB8fdRb6tuK4rc/etMfa/mtw5MTIoIKmYwC4/XwOfJeZdIC
/skRPDpRKavfV/nKLSUUC5uipvHVzEdByotzsA5Ks3TF7/MUbOdcqQ22Yrmow9XvKGhhpJ9LBW9P
I4nE+fU9ujsUOTeANgrhbJ/r+dkLT25rGVXoLM5yaaXO3WITrFeNMx88ti/uMmZF8IDWJKXy1ZTn
eqjVv8oG3FGFqifWlr0RtV/1uOgnX1Sm8lQanfUELSP++PoMd846oKMVL7BmkSBjr4et+SnNKLQq
nLQSuYJ5ILoQZfcX33GdFskOzzdw6etRRqx5SX3ZJ8XQFRfDUvTQTVzN70bhnf5iQitGgCuMEunW
1FbMjuKZERPSVad6b+QcUqppNnJDr4+ztzWoN4Hh5LFDN307pY5Sd5yZFQJfSX5ya/lz6j2AKYN3
1FfaG2kl5yHax4So5V9/PHSGPYUySRna2uLeuIBW/Fp66sMgrepPnxg2If0r1gjcwwoavR5KsEmU
0aEyYlXJiJXzqF7cZeItbc3s9vXvt3P90xCB8M6mgCOzZVqyBZIBEfMiFKXd1347Z6p8oxPj3aa0
MJOgctzq658PSXMAxNcqAfyiP49BnJEwQTxQ2zE5QR81fdlOi6/hnX0pXPeoSb53pH8fbxMpTFnE
Yg7Yg1q9ZgZl1SmBnPT51u0jA72GOL5UdXqkdLQu0fZFoJTB5td48V7YlBQ811ar1kWoK0Vxoiau
BhkVlfsmWxqETvXqQaBIERiTrR+cvJfThUe62oeQPsKCdzbTdRKrsauGG6xAauw2E4sRjh2cj0Fk
3Qc1HetbR+eovL6mLw/HSl6lxECKDI9uK37n6QBX6gGBBv5p0IcolLuJPMLXUYj440uM3cp/KGcg
ssRw14ejL4nM2Ms0WrPJ+tQO0+xPVpR/yBunOjgcv0Tur1cRIVC4JfTtAFlARb4eS1p2pizMDETm
0iVYTbSu9AulTL9mU1HCCMQoOKjbXHRBP2ntG+DmPLYp1DOdt0okX+0oRVTBNYHGHlx8L18MkmrC
Qi4KqC/u9uDWQ1nnqWnzGRRDfpAU5wIVq5WPr6/ry+uBThPYCIStKRGgKXX9AfCL7LLYJbCRqg5b
PFEsn+6x99yn1Rd97NyD9uHepBiQPJ1KAbDpdZv9VixYZrsxayqcoWt35rmBAl6/xZvcPtI23JvW
SqCF64mIyYvqJvXtYmHj1JCPa4THujhLfXCmwi+8Vjy2vXJU0X+pbwiLhyQejW6wQWzdza5F1kml
5MaudWUsbicxlY9mOZc3NtvrNJuWkvr6pCtvYI+Yz84cwSJETKt9E/Ve/zW1vTaMUq/8LAvXvm87
4d53rbR/mnlpfazq2MRNV4r3WaUltK/qQzDOy9uMX4+B7lqcReZhywBxIlJmw0waeLhd4fiKl6pP
9aJndwbmm4+e06kPhTUbX2ZN8Q6Sy72lAriwotMI/pB5vd4SM/pbkzsYhNad+bOfhPfoLXVxSlzz
UwP+96iquDcckCPot3QcVwDz9XBGkXiR2iRtOONU9KNQrOmmxwUDLQjD9fvcPCru7Fycv0TNHG5N
gphtST8pbLPoBqVBqEMfHuOu0Xyqp+Zt5Y5HosM7DwNDrVkeGQC51+ZwqWbcqSlmOWFrNcNyduu+
OhUqOcKdABx+lxmtG7YiSQ4q+zt7B3gNVUxuUWqa2y6MNlJxoFvbhjIT0cfWhKl3gajXTveWMbsV
9dM2/Zo0srtoFQjB8+sX2LpemxucCJMa8doA4l3YFDmLNsrcttSbUB37/ovsTcTU3Xx6aLQxRnGt
Nz6hSVDgEaGPyfu5SI/G35s9vAWgeZRZ6a2t++23G81rlwjidduGjZjTLxV+G74TJ/Ft7SgicBO5
PM9VP95UpXPUcdjZWavrOukon56XeZNSQCC0tG7q27ByFSes7VG801UR3wNZyJ5e/8i7Q1GNoYm9
Vii3EJ4OZjR9kxIJmAIH43wRpt8D3wvyBIz360PtnE9qPavejLuWRLet0bLX4OijvhH2KnY0l0Vp
xo4X2QLiqXVzfmr1+CjRfX1IAFTXS+hKAzcmJD5xTnbojtpulJANWrYSJIsyPwytNf0pTxelvP+b
JGiE6xFrx56lokQNYPVlCYXd0BXq5uXBSo2jS2F3cuvZpOv7S/nqeqhRabUkMlOEWtPB+Jx4ffaw
DJWCNfWcgJDKPPvd6wu4dyAwFqGYTRLKTbSZWxXblbokiJjGep/4UVmUt96Q/JfoSfMOCvR857SW
94gKwhG7Zye2oFQBknT156A7tYmL0ThoWyNpmjDqUxtKYd4EiGv9eZYIK40KzIoGWlvpm0t2rvPe
sEmzQ6FW38siW94YmhZB15y70+sfcufQ4d5Hq5QKF/Ic2wJo21blIgbSKDvCYRJtvjocR7wikL09
Qv3sXKJEP0yLXh6U5G3P3pw1vQVVmYeNYfRtMGmyvm966H8IAyntnYuS1qd4GIu7wizSB9kDsHt9
ri+xT2uLivEpcJERc/ivt+niOoNTrNgE/vIJS9/xxzBQxauV0rw0BoUaLbbdkyD+8YvO9i5E60dG
hjsnBTolKStBCL/hhayYVOepS7BuN/MxO9vSHN+OtQc8eToluZfdvD7jnd36q2oJ2ZyjAjbyesLI
obdTlDJhxCvi+6y0449D3yYHo+wcRkb5VXRSLRLtzRuR9VrsEHIwJyyEvw5qavuekddvPKeq7lOM
D94Ts1REfcvRvbO3pQjp4JtzGSB9tQ3rJneOx0alCCA06yZuKjcsJK0kkcjxpk1ahZ6apofTYpRn
x52yT69/3r3FhGpMM2vtp1HAvP68ukyzqDKpCUjNWLhynC81YcUZJdufqhLrB7na3lGl3cN9B1iR
MHazmCB5zLhIuBQWts3kl23R3ulFmjwuVP0PjsrLJaXrzih0XHTiri05tnS9Rg41cmzeGM1PsW1F
QY6Vhg9qz7og3V6FIolgQEX8kNe/qfZymmtGRVpvIhYE7nSzpnUk2j4WVRs6lsDoL42t5KT3SsNF
iw945quzbt44y2idHGVw65PqzOmlHYooPadlbPpqVzfSV+zcQCFQgfMzmGP3/eBHrt/6OiAE90uB
AiN0KoaER9cr79pClsmIkGgzifleX9aXqE9Lv++mAgEst3tY7Pe09ENPmGPsq5Nt3SRG88cQNhIM
cDxIHK0cdFoh1z8DaQm7EqJH/qo07NtOGb6KFiuveTCzs4YM6klGy1Gt9OWmh6q9skVWfSqIOOuf
/xaLikUvExG1sJxwpJEnZZkGzc/Q0VQvoNdRhPS6ZpaX1z/4y01B7GvSpgPWQ9dsm78BKnOMrCfV
7nEgCWg+imAa7OhtKzProHrwC7FwvbYOyanJdckDTCdks7b9zJHwcqSoIqUzcTKqo3zx28jwdF+r
4vGuS1Alv+APWZe+MYKFCYbCnv5ZGmUwTp4hEXdRF8t94/ZNkweK0w9fR73BmUJxZ/cTarjVfMZ8
WHR+W6jt23LI8PR7/XO9XCPWxuKDISSxdjY3UQrI3jLKJJuyl5kamKPtBKCilJ+ijDPokkP+/Pp4
O8tDdkIIQZGLuss2O8M5mb/eSZvQkaaw0cOsvKcFycPnxhr5bAeDvbycAK2RC9LD4eLlX653YJVK
ac2Ng8t5ppb1m1Q3IuvrmI741yOhkbuPoF6s0Vfw4+1CJVNwnrTyXkZnh765PGfjKlQ9N1n1Wad/
2Pplaeux76pl/EbkCRXyfogjyiXK8mj0+YD9gld5H+sKFrdPHQ0Thmh0nXdyKeLnpV8q3VcdBOjP
kbTit07k9g+jq6giLEviIb/OYtrIaWYglwiCsC1PoIws3IsjsH3BqPSWhXs5tn83A8yvOZiqcU7O
S1xI7B4h0Iq7PM16w09LxMsDL5tUOGHowXn3+LsIiVl2Iodzp9Rufz8Q4cVfGvCeOBfondDRHvTQ
vjWEGr0zplSrblApwxOj0LLGoShmu9+WChGkP86vAEFQagFtTbWK/sP1CgEw1WPdpm4tnMTzBb7s
gTWIHPlkzztlc+ycDrYEf9/1kYWBhJLwL0DESlm4Hg/DFFtrgXcDGM7iL61ZV6cO4aV3xYiy/OtD
vTxa5KbkqOgokQCQEV8PhQ+AqCF51qE+1vklcrX43pnx4yR3nO+hnRwl4L96XNdzo5HHruLiW1+a
bW3H6GYD7BMI3jmycDOd9Wb5rMs+6S8p/4eHwjCif1qUeEVIBBuJd9lcmnlQUphZAseOvOhj6U7j
R57qpPRTur/Rvdk02o+yqpva53GpP/edKd8lU0kdJU7E4j4i+UyiXw9ivM0ViXwc2ZY+BU1q16rf
6YkXo2rnWZ+c1hBfLHy2n2utKSLfsnOrOuUim4S/9NL61MR5XwaAYqp/C2PMP6iyUL52Awg5NCVG
91NM/TH3m0S0t3RusyVMir55ElJR/wNrjox35UVy8Z25IGBfV+Oz3pv9J4Tf7LusTfX/5gHLktA2
l+Qf4rumOmkTHi9+lWHd+3aJ3ZzuiKydp3jI2k9YFC3U0ZWozYOqhVp+n6ea+3GBYCceizZWLT9n
n1Yflj4e43dOZJgdAgetXLJQF2phvYtydMQDj7CLg4dewF3metMno4utLlCMeviiNHnSwsxqkvlc
cgTQ4EQ+CF0GrCrTsAdMllPViNKnLF1tp00t6h9HdJpUvy9Qr/O1gRrpuaQ28dwrkvS1wDekC+zI
nKXfQ/u5X3qvHN/106KchKALdrC/t1f5KpxOJEuXnLMLSWOzv0eOGWhgQF+T3VR3WudlDzBDpBM0
M39wMNh6D/y+t9fBHJ5agheoL0Ajrw9T18GXmHtLwwBVzYIp652zG/VHIJ8X0Le1s7H69vEyrQU8
y7gehva7WcPmUwNNFrFyKlwx3VNpik6W4N71G92bPkTC6u/toW4Rz81cc/QzV1VkoBVafYRsxdt1
HfF64oRtOKXwNVeN8C02EwVBPZlmB/+JgrDu2ekzZQAvZnkNOuV2Yn0eBR63ZmuuVECtRkZBjFax
3KCkIpE4LeqpA0qgK/i9V11TfZqwfjfAS40xIApRjHGoe03q+G3VN/ImwraBylbVqXoAoKSLnipL
psapbPU89qMpibRTmtu4brQQLk5aHPXvmqEV/K+zeL1yvKz13dEtxRmg4jIE2EnOhd9bg/NzVJO6
uHjGkGQnqXjaEzeFU5yybvLeNno7fcsjYS5+nURWcqlL0X2xkqp65/a1930wFY54HLV89FHY7RTE
dml+r6sBUGdSt/1jlMGo90VraP1zM6TLc6RXyte0FPajg6iYCiutEWOgWQLR0jqv0gfF85ChS7MC
f3Cz1st7GcfT8GCqvfulbGpzxpGmyW/beGlFkC5xrZ7Vxp2+0vjrbudmkgBC0kh77k23s3ylL5F6
TEX5liZSKcNJLNjD1a6bRn7fu6URCN2Rb6CCs7tops3PkOGdO6wDCO/Ql6aHkpdR7/qYJuHo0EFo
6S+kVihwptm83IssL4CMY4gSOGjufOM88At1wAB3vdpbAj5tju1QlSnleK6FOUNMcyf5wYYfo4VD
atXkZDG2jX7jNGkVRkMevxMFUcv73q2bb7FUUYMWOBJ+pMNXuP4U6ePXAqlJBTjkVPxQ1Xaxb0qk
i5cgVXL3y5SIRiHiaUUaAH+wvlCsnT8MWec+xi4+sMGsdN6/Cz/+w9RUGDigwWF/7UpN5oGqmN5H
dVqi+NTacVSFc7FoDrChSEemNzEq/AxGEXXB7ETiba8VsR5MHSwiH+diIcHkGFPi5/bstZ/K3G1/
DEqmzicQ8dUj+DKaDkaiWQ/5Uutp6PV1bvhNDfkXYKKiKqHXlvLc5Ap6UQ1aEMaZ3qLzo+iy+T+S
eIe/utZ7o7vNXAty9pJp/U+SiqI5xe60fLRgrcwfHUNgYYoZu9IGSdGMysM4N1YdOLErZTgkjv2E
fkvyoYcNad1bKV/PJ39eaXNNmyBDWthJfuEcifeNMbj4iRXN0knexG54QJs59+4sYZZjMCSTPZ1W
rl3sj53MilNR2/zyuJgH47Zop+ILdrjt5NeOo1xi2eEggE5N/E8yFdFjObp1hvVRpX6xgLU6fm4Y
4qkfcVuG7KCbIQeCtFAZrfadqViZHtjxbPw3NJnT+WYPU8efUGt51GO3YYumQ/ZBQEXWLwhNZffp
ELnWg6NFACPFbFbqLU4ZphVImSaW9EXhFHpgYTH7YHg15kvKpHNep1S+L6K1vDaly/Qc4aAWAeoV
duXnUToOgTeBu5oMvaqJQzQTg5wSTtmjTUIkbqIhqd7Cyre/V8XoNH63YOcSrG5VzRktm37wjYZN
dWdKI30nFFMQlht95XxuU6Ff8jEhibJEbgRxYov+bR/pWfKkY/BbB61sygxpWlq4PqmR5oZKN0zv
HUNv3BAFGrdD0rWaPjg0HoqgM+IIUI5ws9K3MTUffG2SSXZWmiKG0ORG8XLfmmOT3eWLKf9VItLW
20yKcj5h+BOr59pFvzQAyOx4YcQnW3x3mgRuUbMyvsf/dGXumkn6iDY5SBIdTZv6DsqpXSUXGVVl
7Jdi8fI3g7DFTzoVjnMCyD8bZ8XsERZwsln9Po10dX0UTUYrbLTU+EHGTSxUztK4LD1lx2AVMnyH
IkkeBXUVdWBynNEB4q3LjEqjaXXqnaKUnuAoLsYYyAWazhudbVfxp673vop15+3gaOY3kXhjcrNU
1Wi/gw7cZ+e69OL8XGS1+jSn1jKv2pXFW2eMWRPcgWJsUpJsYVvrWXUrdSv/rq7yMgEOpf2TOeRu
fMHNtpju5mEqel8pc+3TkjcdV7M+xXcDEp8W/Qq9/ELNzhwQlyrGT+mMuLk/Lk7XYQKHUfTYGByX
Eg5Kfc7N1H0aGg37lknrHCsESLy4p6wHmONniTUxeFu4P5uptxqwB3XxiWOpDj6+L0p2O+qR+q80
l7q6W/pce8JVw+hPsi3tuxSFvepSZVnr8pHK5n1k20SPaqPby9PYSHGvEKISWUQsi2jR0r51RJU9
K4mitjyIbf49mYZS96u6+h/OzqM7TiVc17+IdUhFmELT3Yq2ZMuyPWE5kkMBBRS//j7sOzjbbS1p
7eOpZZeAqvrSG8zv8GsLO0pTPd0NKdv8sKzoe10jajV2IP9dURxFHoZnb503CEu41Q7RWJuY5eTL
NIdxD/DnoFr4IwdwcYN7E+bDhKR82a8ShJes9vZYqL/KeceDh9Y0PYMPmN7VuaWJlcOAvmOlUrO/
7qyeiInTWPGFLNPFeN4Kuy72Z8DK10sx50Xs4gfekx1YxjVpqoBGxa7f6hMWfF0FYbdQLvqAukNh
XpS9iwX05HwaBsldWGyq+AluN7MjQ7p1diVVoe2oc+a6fZ/KET5gt822vCsD5E2eNlLv4rZjopJH
TFe2EOPLttzBL7n1rtqsJow8p0lVojnWc5zNVu1QGUwBPN5600PkzZrhj1rsLgGKto10O8ZRn1O3
1Pmh9rvmk1mXZRpVsuvfjUblf1Nuw4+VXibQA1oH/a4vYUfEWcZNdeyLsAwjcATlc2GU/QMTZXdK
5sry1yN6qouNZU01lTHBKUX03u8hi3TeYpcxpfhwrPtM04TI7NyM5mBldwyjWO56S24zKJ7VWm4t
a6VS3Oknbix6mT5i2k3b3Mr69NEwLNXGGYiab2tWhs5hlmaKDnxv8pm0OQz3luxM/7QUQzFc9wLy
xHNRFGRyfqnE81iaxhTjbel/Dja6Hwdb1GhH+bZK0Wkr6uwOrfc0iGgiq+VO5K7yo43/FYhgR/8i
nGyjjtbOdmh8ZIXh6oPqgoWw0pslxTvuncTRgSePs8Ze3/lKl9h+pab3nsIquBpttRhxy2o/cS/N
kD3OUOgYndqpj25pcxJlgQX0qcqUXRxNOudhlPZD+gMIAWRfUjgz/+BX/egkvef0z6Xl101UurN1
G3rzxmdpLOdTToMBeTOjMs5IEhnBQdmz65y4y+Wtv4skRFJb5i8aBgJ/ylWRCixBepBrTdpkOmme
ntdgKcy4lCIf4l4sojygXWH9hKFg7F8js9i6llMdqtQJ1BFNl/bR6USGh6i2dR85YSG3yIax/hVG
LHGjGl3Q0VaN+wFRou3yuMvKYLlxuKDKm2Au146zPII1QULPv94akNiRXuSQHjmSg4wbb9ru3Ha0
00OgslpHBSA54qrvDjQ2AJgtcT2rPj8paMoKHoZkVl6OAh/hTAXzubANyz9aXWs/i5Y28AnBHw6B
XE3zgfKoqBLfaoPwNq/wZIzMtF7uakdU1VVtEayi3ilQn02Zmnwwx8Gaklxt5jc81wbzmGb2MJzK
epHPvrkySqKGyN6LhUIqljlCcJEIlx5j1VEzMphMjJYyrw2uyawdyOi0SpsTjSvDO0gmpiZi7Q5n
t82JN0fmNUYeebtYGwY/eGZTzHUe3orSHiOXmoNuFX4IA0keJJQYa43xYxoK3s+IxNDnMUPhh82Z
6yA2VR6QULbiazXak4xrXIK4jNjWhHLaJ7fDKtFOG80RkJbNsMqgS+FLHVX2NN61a13NkWz8DYye
N9Z9HAzs29jbauEc3YwOQpSKEMQ43x7iFitnc9Qvvfo+loXXcvU04afSU4FFBjm4aRHhm+OVp9Rb
APwx2ekD0jD8OKMKWPMTibNLouZ6cxDJJXN+9C36YZGNf9R4DAzZlx+Ddg2ZaKCI5kdCzOsMg6+n
td+Efp0o36nGpANbKCKA6H0fN9B4uM7CEPuRYTOa8VQXhXu9OWvJY6A3ZZ0aUTVu7HQltkWb01Zb
DDNxtWKnVfN7seULKnPgLX7JLPNqKoLCvx06iXOK3QatTwhEkup9yjX+RYmJCFKyL7eo2rztlpuB
tNrpBlITHH7tX22Vpw9D08rP49YYza1TzdpAXU6syZI7SNfsjJU0LkO/ejJnrWU8p4vtMVUKwpsy
0+KBL2I58UAZcIRzYftJ0c7rp6zU4FwqEGtW7M6pU8aryPwbG8EVj8Nl9ndi0QT3oQjaAi4bk9FD
unhuTbLVG4dyMJSOw3HwfntiE+GN6Kf8U47xCF9fzetnpZhOHarJGH52bkhby5pd/8rq3NmOg9Fx
3q+OpVs6frK+XStzBMxZ5f1Ht8tIM+es5DMvE+ZJsSfxoI8Gx26muF379MaWCNHFCwRT51CseVPH
cybzDzM6whK86wDkpQgLld/0uVpSfGu8pYvoa04fhm4VWzKPudtdoy0vfuV+4VaHYuopxz1ryfyz
hgjWHcbCm5ZoqELjaWvtoYsFDcPuZDe9Onq2aoJItB40Wn6CrlhjUgmMc9OpaPPnteTYhX1xYHu6
3wl96bfcKBGPGtZeYR/Ofd5g9p5OP4WclH3nN1s9Jk44eb9WpiQ4h259TSVNYhqNVVmUhyUs6bhV
OAP1hO2GH9kcbMl+WsZm/1AyYxubZbkLE8ABGJmQFPqXTov8Oisnr0eeBBmYeKYn9jwYLvBK3OAb
DprZGlyMo3KfEIkMfvuWFvhaWFOQH8p5Hf3bpXGnh1Z5+RfE2rz6UMzmWEU0bsftesNr7xdeANNV
QMYV4jxq1j8sszIX4m9BT0ENgfpg90uRnScTst05SJ2FA2iu7e9msZcyqUjMKhqhrfN5bev5m/LL
zoixODF7mjBNSBOmXob1vHPd+kj0mysjMbuzjFWg/AdjEExJUIx2AcKmiNkRudPutiav4nLpBvsE
iwU31lZmjh+hQVT8rrEUyCNYAuhyt6DPf04YG31X5ZhXlFFVWx8ATamKcqYkFrH98Z9bl73iydd8
lgeysrqkr6jk/eKnLl8DIzx6Qv5sM07glS9HU87is9nPDAm8sJynyCk6v4tK7pk2GVZT/JaeRz0x
F/vIE80F6u6yANbM/uL3btpx+QTxJCvijATqg7H2xkRisBpnyYAmiOC8DQTnWTGdrRCtiJx0wdN2
JMX/JBvpYN2+zuqn0WbyvpZF9qOpuvR51UXxVZEt06tGBfpJWsg1x2mbbU8aD3OezzVgstZuoCMH
3ZAstmuwgT61WRFZRWbfDZoaB7IptM1Er1Z2mvFcfhx0Nz3qoKDdMvZjWVFMS8LiQANaHYycCBGj
7N1/DHwsViM369YH7mt6COVqLN96w+1+y37peuhKhT/E8+ZWbbQh3feAoJfzIVVpdUU1oH6LbXIe
c07Qr7XvAO7VtE46Sn6T1m2YOx70IGl6S5SioRtEJjUovvauDp4kleEc5bQbvlnW2OUHUC1+mcje
I/1G73hksiK24T19HF2TW0/lHDOUaYcHQQlaXDvhBjegtBvny5B77Xtl2/O3sOqr+VbqOlgYTS6+
iEzpZf1tMeRBm1B+o4e9hkt3KEYZdlcVo4OfBa3+mxAvyPYaUUn/Aa2yXWCOsWMfI/0VjAn5S3O/
rf38kFZz+R2W+XKD9l2ax+6UO0/FVIU6atuWBrJilHvnj1uX4d7kIR0MgKsao1G14rlpVpVyg3pc
OYv25nc6rOn+W67RDmeu4v44uU1uRJ6dcpmvxDNGZGZnmHHDnf2wWYRtmM0TvUmQcQJNJ9PqaJSW
WftoeYPS13Q33A8b2TJTv5nCOVktnJWijBb8RsexXq/mhp5pXBfmyPYZDNr4TYMFXlQOurXiPDDC
OtGTszbxoGp0z2xAdu/qwUHxKwvDKrh3GSH+rnHEfeokBS9ncc+kc10FV1naLCUpmymXB04DzSHs
ctT9mJXtgBa1tzRxHaKTG1fV4DwJt2N6MeEVsc9fjNa6lbkzXec0MtJoGaDrnvSQbTJJi9avKamt
laHnsvU/Fr0WT4ByO3lAjy8rD2kucBIYB+WSGDBH/50uy3qr5bz9rCvu1DuzsxZOKNzv6UQqPF+L
rbPHs5a1cfa0mSkGQ55Kj80Shu1pJH/5Fq4rtazTb/axTx3ZHBpXlg/4yBrvXL93P4zMUotISc9/
gLHcfJHFYhRJW/mij0bD5r9cNb7ksSfmltJwcVNaAasmdAzUjSJ2uMirQz6lO9Z4nHZXyVZPX0lq
y+dcBQRGPzX6jPMfMMcC+qvO9EY2BcfV4YBUVUm15WuzR4bRbBHIqCSJQiiKH6kzizGaZgBa6Iqt
Wc1Exh6bCM56t0ZA6e0n0hPv0a1Xf4xVHazXWddbYdT7wriqZz25N4snl6tZNao419rOn5qNRtJt
js6jPGZI9Bbk+jMliuv04stG4ZIngkY34aGkYXWe/CANY83o/wk5IFEeYZ914qBqLfMjQ9zsAcRU
ja+KRXOq76zwBHZefRFy9e+G1agYslW2eQW4v+yYMA0chKoJq1uLedYU2XNVvDdsi9g+qHksk3Zq
028Z+L8+kvPAxYiTM5ywoN7cJjJJpz6kerZII+u2mhJvTsfnrW7BwA49t0aE5OLwBHHR+FGyAX5M
IBvymJlF+tmt7PLdOJFBxNsiHebjiLqc1DbQ48uLvlXJ7GUjrodzU1/XrTKyo2WOxnXAxeclKKS4
7WGc/bQ9V2O9NbGHeUIT9YVH4BlHYd267qT8BHUCci+qYCjMtl/kx3Cwsy7OB2ldbTTqmS90Up1K
JmMiUvlK6uo18xLQZJdTS//McwnU3LZkGxnovpDrRzMsDss7f+hC0iOx2T8bMBnfOxfh17iyaouc
YELRIswKLm2FcnzM+G30o7BLh3dLsxXWgZPR+Kh4aKz+3FBp9+RZtZlRROTb8+SIxYwr7XXOYTLo
+ZBNWKqM/W51n7saTPdNjv2SHQ0ATe60oUMrlmFjvZu3vczk8hH5DVjT7mOKNcgOKrGtR0EiPUaM
1BjrNnV1Pe9JT4zomPHBlwiJIJRV2u9qqp32IbWb7WcD6CG46txWPQVFkb33ZHAsst4cz6th5QPd
9sGmL+DqygVuEIZ3U6iXz4wsgv4MR6q5oSCSP40642YYVpt/UTWG/X5btjEkt5wnsKKUA+96QhFO
VcFG7zYliaCp47s1JWfl5MlecM+HrK+CAxdrFtK8WZQ8d4C96B71NeIXGk/4+naonZzL0l3Ke+2m
6xdJ2H50+DgFWK7J/t0FOVnvrpZ3Ozlht554xu6dW5Y9aWy5pnTKHf7OLDDPipAiBv611WFNOeqz
zSOsLlx4sc0MJpAP++AsKb19Wvviq7f6ZBD2kBY/wEYg9zSh/FlGPhId4R0DXpp+QevSoMLfRpgH
zQ4VXN+1AaEJnMnwLm+zxow6D80wnN+9KUu6Vk4f3RDPsBvFYGNMdA19jnLYg53be1uPYwjO2N9A
k1T9URvU2Im5lAQbe8iz7RTSdH+CHu3sbWNB5aJnRk5nTddKRdNYwSXLBysDY5T5jRtVZRDQAzKI
HYQHL2sTd2sRFSTps+pjsVVAIRMzUKEpI0cuWhxnZ2qM+4beM8a2fVVP/a8+H4b8fs2CBe+CsahI
ePCxdDS3aGFXdlLXqwEAZc6AdA73qmA8rWNvdKR6kkrK7UQC02dGVKYO2KZwBbyJMJ2dGx/saXUD
1OjtCohUlDUe92DiS6stH53Mk3MamciL1kiIaul8dDHfbe9la6wmjRiCjnseTQ9aFbaaNll2axrG
s5k3S3NVrov093/XFN1Njl6F+uBZ80aqZQRb0P3CYNQmtWHsxxpTH8JkiFRniIUyf1tM6yzWyl7u
pEsTnYlBP7e/EbKety5mnEwhdhx6L0t/p+Hm4x/tlmN9M7bY4z5XOK9MPwOL2HlvBl3qxSvC8+sn
xi2D+bGZPXKhOA29xvrSGb0wvWNdMyM8p9Y8M1QenS3YfhprtwN6SOfyby3Q2erEMgPTxGy349aE
RMwJPjuuYXK4LT+z6ZdVSAojkB8M7ojUUwdAgQ4MExVUHireDuSJUfniPItNGR8aYXdkGmrpBcOS
dB40EOfJlBwpAe4i+O5Jx/O/Ky+o/OlUMCfN8shdvbIf6UAVbvO5D4gyP0NK1zRZg9UpbtaiqKd3
QkvEsWN4b0h+5/6a+jfrAGXjVDjz3NyaVOjuKcBhY0lqWufbg9fz+3eRGTAqQMIfB7+fWZGt9Ucv
N431a6pXwgazEh2eB/Y3j+ZZVXiiLa7mK2uaCZm5aTNKob22DNfaUIg6e6NfzeexWfASmdq6WAiV
aizvAUTl8tgtvuquh83cymQWjVN9RdkjldS5YzAkdD1d8zwANdmistWbdXAM3fjMMmi2xFq4bfC5
4sQ8oglYrrejFlQzm0l8TaZ1QhYBvWf9RWVr/mtYN2u48rgEqsPqVukXIxs6M8qMeXlCZTOzj6sZ
Vo9F1zgqgj1fY7JE+HMTVMyq7ms2VqlPreWE6znr+aGYuKHTq4zj8lMJWYqDCdZZnwBmWk8QkOgx
CXr2YaRC+nARpBrjPZPUrD5UQbl91dLvHuFDWx91kJk+BdNYJKPMi5YhAjlilEvothEjlPyupfZ+
H6DeAZDZHRsRpV6af53GbLTiWQzTHDV9rz839qYXEtnZNA+WsuUPjSj550VV67VBsl8Di+m8KzUi
eE+R5iWGw7nA5LK6cspSghmYtlvGQHOddNns3nScniXabMX4ptcpBr1usVS3tY9J5kLZQBnp9H0T
zbnd4xHAYJzJPE2g781mrR/7rvdpn/r13B5kDbz9sOVMfh9LbsSPpjGM9KTRMMUcQvi5Zq7hAEKo
LQ/QR87b/VhIAWi66ubhM7ij4DGtGqs6Zm3q+48dzt/PEkNLADvuKn6G3VxpmjFi1IdUi6aNxbJW
yZCF667tUPkoNSMaVsfLigvu7ThZC3IdtWyuZnPJzwtg5u5OQGUqKKkF4TscWnoZyMkxr0Fskt7P
Ypv5LaR1Uce9SsuM3vOIfy+Bv2XwKVPfjaTwh68yIzYlq27Ac5SU7kTjKsT5Vm2pPtPWytzDGIxN
fgOaymhwNiyaOinSTT1twATGhDJSf288K/+BkH0QREsu1psG4af5qKUsvg7TAlw5yPPy/dS7BaNL
O+jALeptYsoy2cMN9RLlKzL84d1Ob8hiq/HyKQbpwxyG4SrT3mlucT7oG3xXIwxHR4LVXLtGJNNt
+pDnVMYRXlyI5/tkOsPBXfX6fiqdueeVrMKMcm6gLcoGv+bGs0IAV9k8cp2HIdLqJ4uW5jODfZAP
c4Uodcy2pHFdbkV/k62kWMkMdWfmcttNCcVWyC+VdNyPZrimdcS1z76xRz3Zt0Y/DEVkMgn6nGWj
V1PjjUC6u3EogyOXUZAfMVPNj8rsDRX7DK+sY22F44MYs23H/gn7rssG7z3SOsi8Nh2XeGRsVaCT
vND6fQE094NTSNncDKHX5UnqzmUWS0AHU5KKNAuY9ZBkHIOBqfjeQqCtPwuV9fQyLSGPlt2UzVH1
bkj/hwKQJuy0zrHSlvraEnvduLbQwXmGYtFuB2mCfaPvlvtZYuZhgUq674w3TFJ099kqt6BINtcI
vvndGDixlO06Jxxu1BPKpm3wd1/H0L2SZjfdzSsuVzFKSHTZg6Zpr+3OoIWdW1RyRxIE+5MU8/CL
O5ThVlWYe7OIzrZJ+blaQTyUmEE/leWwnUugFDU9WIPRLPCg6mnIB/HRWhEmvrGIdw9bY3nkA6+D
NP/ClYEWR1YpQPXIJKe7FD1q60krkir6sH05HJs1F1dz+eYql1RYRH6RO0IBHGW6EM2jCyQ8RYr0
mq0N4r6nB+3XfH3RWWCfKjAdq3ayuECN/I1H+wufty/6DxwURiYdxf3v/wW/V5lFJEqRpXZxGb5B
J7n70GExcGoY4f/3pXBNBqyLehRR5ZKwhQKPVeuq9+PeAlfgBMV0yrxKnXJLtm9olVyiane95N2l
/R9TCJToLhB6+dK3HLs5iNOyb6MqxS2h8pvipMvSi3q1vUVieGGD7IBhPKmRNwMZePHpKt1vKRCS
EPyAtq/qbV6vAi7SN17gS08FohlOq4386V8bBDJ741drGcZA+DCcXUCAO6lVHepZMPYtB/EGnPKF
vWHh426TyMOWYFL/596wQYiPIwz/OPTk98I1q0O2gDEvVPeWPMhL7w9pRNSquNjZjRcoUShyspdG
EcZ0QIYPAAL8u5q094339xdhb98WITw9doSHvsIlT7cXg6A65DMZE038rurtO1Ab1mEIDOfdLIM5
Lus8fZTean1isqgSG4zMh/98l8DxAfPtEjNh1Oyv4l8HjtLOh6bBSx0HoPNxEQJVAaXlOP/Vq8SC
3LVvyYDOHe7PzsVCdpnD5MbwFJauP7sRFgPgyRazt5+3pX9LtvPvreIgAslMC+gt92R4ceCM3BoZ
nVDCG3m1fmd+wnBTo4nwGaJd8ZbH9CVhY3+ynavrObvsPE/45yssy9FKGXPQ8PKt4K7322+SKfWR
rOYH3a8mhl/hHqpsXt6g8vx9QbPurtDB+dshzRfremswGCT0nAcxi2OPXVcslesfm7DvD0bm6di0
Guv4+n558WFxLGbPADaGgPPnwwImWV1ZMVeaaGbAZQfqDsZPH1cMB6PJrWRiWxIkKeL+//n487i7
kcjOr/VhAP25cutKDIKaNYxTZ2s+1UbTPmqnppW6rEvz7vWn/PsCgMKL4vEe/4hHl8IxhTOW/SxD
1mqz4GQuWp6sjTnC66u8tEsFFS3UIs6/dak+QFme0kb1uUBXMcAY7phbqba50eDj34hAL+0VYcP8
gkzq77OgP1/eVoWj9FFgikPQWvfrpNN7F+zPFws9BjPZWjddIpKAUiSvP+JLLxL9O1zQcFSERru/
gn9dL0Zp0v9UVLbbYjdfazsTzaEOJ2c5vL7OJVV2P4MQK30InQLtMeciNoyGhfeB9kKoBFAFkYDl
xJWTdWAiAX0SAAPmM0r8HABB3i9O8F+tKvflucaFz+QSXdRL63c124xnGS7HKSLZsYtYe1TaPoZz
S4m2oTm9pcD30s5Bs3HXYnXo21/qa+aIcJQaGmscKHM+4gHzkGIadMAfLXgjSL210sWLRUF0K7Tk
xWZeJ5K6sTB8KKv00MjevXr9G7641O7RaiNbgdzYxQGnnZVmQ+qGsWsU7neEKnBCd4r+U1/kb3mU
/5267Nba/7vURTAiwfAUg6YwnvMQsWobP9GM/lmCx7cAkIm35OuPdnlr2oLEZVd0MP9ReBYX61Hc
IOamKpUsxmKdYB+tQLN0eKx27wDHWeejn9HCcXQ9vnGTXb7Uf1ZGGAhO4R51L7mLpa3gNNq2SoKx
Cn43XRdeVUx/Eca3ujfO4EtLoZhocjejNijcizvGQ3i/1pOpIM3OwW8g9W4MLeLjNA/GW2XC5ffb
nwq62K4PvLsxXJ63ulaDXWSgWA1nvWPiYn0ammWIGE54j3VQv8WKu7w9WW4n56IUA2YRwcuLJ7Mm
hfFJEM7JahRgJL3gJP4hTcChYGjadfweTO/e+HKXV9q+KNcJeZm7F3rhRRJaiFlOfgcyM2DIuTvm
VOcZKZKnAa7wkYxDJDR5uutcyeBbrtflw3/esqQ0fEXKI4dnvjj4c8YQbdDNlDR6mE5Tdey6R6fJ
1PsmD0TCqLUDMtK99dAv7CGY+SHSZiG6h7Cm/owXsyKZZ5EpqYaSOY1nG1tMhur9zoYCLMHrj/jS
Z93Z+G6wC+Cymf5cTCqAIeRmE0Qpp4jDxlvuuyEf36eWzo+TBGxm9J35xme1Xti7UKaQaUV+EHOP
S6XyuvAzM6v6CST6YN/btG2ZugTe9L2euvAs52X56OdbdV1Oo/1AhVc/0xR2EgljV+J/w6gsDZuC
zhR0jSTtUieyMBd/K4N+8bcEobYLCIIxvdzyK0U6rtIloGQTgp6cgi1il4jzUBvjefBE/eP1b/HS
bvehukBIB7tgXmZ3kD3bxvEWlTigog0wiEadJg6IJsAya3uDl2pxgL2U3lRFPZ5TNC/m4+u/wT+q
D/9mre0HjtzIw+keUWQgFH9uh4Emp707GCVV7zU3tN2ao4//+dnPiurQj3qLu3ESd6O59YmoO2Dc
fOFEKlUxSgHg9Pqv89LmxGomIM9GLMK9lOIBwJ+lnc2IeVvy5qbRk36YTcgVRi6+V33mM2Na5Rt7
86U1kXwg90Uklmh1EaaW2jQ3Y8mmBGZQGbvanvdR1OQ/lDqYq4jhHd2EJnX9NyLHi+tiFrArVQJL
uHREs5iCbzltNszLHY/5wdTuwrEKH1KmKTm0WcPMj2Ul3Tc++YvrIm6433IQuS+/eDfla6FEOyWm
XTtnv6w8D1jxVN6ksL4Pc6cthiKQyd64d/bXeLnROFqEMASxEXDcz8K/kuIFeK+yHZgeCGbOT0Wx
jgdbeeLp9Q30wonC2AfaOAcYvchLHQGwpLWYwm1MvKErkxDVoStoAYAoxuw3tOU5Hu3VjkkNHPT8
lXP1+uovvFrYmiYGnq4Fau8y7yBP0ENl5WyluvRuSg/UfIAn04kMdUym1kY/QI5vCea8cGmxKN0U
soKdxX6xf4lkKM2GxCylmCGjnEJ01jTVKz8tYl8s838/o0gd2XuQxnXZvIyRwbgLLnvBlLi1Nm5G
bxwecpC93dGEG1nEZj1lRx36+v1/f7dU/qR0vFgbK+Y/988EY0KApp8SQ23TSXdWc55EbyawbIP3
Nnh1CIKDfvg/LOrS3rCRRtlz5z8X7ZuxMGtBZPaqvLtZXfreQyCMH1nfryezte8x1tXVGyflhXSA
NIAtbPMebRT4/1xUp6Xv1W46JV3ajDS5HfVhwmOzJj4MUFBff8IXknSMLWBTs2tZ7LLonycQhGpe
SLg03GIH+ti1WDbng8EcM5pgb8cOGt3HqdqGz6+v/Jf5KKGHQSgOsrtw1m55++dzmu1GiNcheCI6
BcwntLyXDCF/Q8DQx7x3sEd1+kH8CPq0h7sORhkwh2Gb1zXG309MYwAk2kubH0A1wRd4/bd76VQR
lzlYNCkpIi4+gpgX0+DmJi4GgNUCvNIhD2XeHZNxM0qz+b8q+/3zMuhd04ElJ8Mr48+XofPA8qWk
ZMkVPWsxoV5g05w8FfZk//cAsOsDgxsVu3rxpRkOsyJnzOGDJSkY8xMp76eWU37igqF2CQfxLrSb
KvnvrxNDXHTvkNDHf+fiIEFp6zxA3CoRTUevwGrVu6VodRKmAEtcvN4eX1/vpZsYjb0gdEjmAlyg
/nydQWviu6nbOZnd1DyvubLg0I/TE+xHC+3pJr33uq56q2/w0qZByBQfFyQvd9XEP1edizxcMjgF
SauEE3uhBFlWF8YBYKCxSxI4b3zJF24KB4Sw6/A9MQO5XK8PuIEZOy+J0Fl114tieB5sV5/op1Vf
Xn+hLzwanXKk4Hg+Wr7e/vf/Ct9io9e5beXCGBL4pR9IHxqxBwHRUIC/kYrf3kjLXljQhWVNEGfW
t2v7/blg27kwUCBLJJXM0mPrLb8at7DPWKX1qB91/Rsb9IVXiZwmur5MeNGUuCyLGKQr5r7mkoxc
WgnIvuoErsEFXe69JR7+j6rbRSq050E4oCHzRTf54uLzcqBjXrGuyVTm+iwcVAtkYaiHUpXWwVum
kfLTbN8XajSvxx5+jRjD7Z25qOxrgRL2d1jdLgoHznCed0MW3xHphywd1H1A0XfNfijPLSSWc5ZV
01vyZC8VDPAUKFJpOoq/Ta42y8FCE/xbIoaxAyKUQsQS9ipusKhrnzuQHGSxes0+h8Tjq04W6I4A
FTJ+TU5XQApBEGA8vL43X4hhTAMYk1nkOj4DrD+3iml0CKMObBXLmwzARk2wqy/NqLKA6Oottzpv
RjhCruycNwq4l1amN08jm1kESkWX14xQ+MHn2ZqUpv8TwwmXhH2b7mGUi8Sa7PrZG+ciWsZQvZFp
vrBdGYEwV6JkY7va9p+PnMH+aqfeWhNE0XPgZV4V4RHoJELOb9lwv3CVorK9r0MvHH2Ti2d0pjpz
CIcrmg3pDs53l+YEUmdlhrsCbtTbcPalPb/xgC8c//2mwYKCxMC0L3vo2hJqqDqI7b1G4cQEEQtW
G7mO87asLTcA0h59/Po2+uudsptJMMU+m6Cdd1mhMPrvrDVQmtNXjPejlbcnu3OXE1DK/zoXtFmK
DYtCBVlM8JcfXV/Ws1f66GDsoMtruHdFVM0BOCM62m8kMi89FUpTDl8wQLTmMtq3Vq/LwDN0AhWY
Dn0zuCoWgFZyYEpLnbz+Cvcw/sfNhoggjUlU0mmwAry9OIkBNBmQsMgmFMCl70FgM+rftg4BltfX
eeGhuHsoeGzeH3/CP7e/lSF6kElHJ/WMDoIL5wv+Cz6/WdjJb68v9df233URPVJjbmxKj3+0Lf8V
+LwqRIJgb5hDW5XnSY19MsKuPEzK0Eda3/rZtOrl+PqiLz0f7Tlnl5OlErg0w8rRyIOsagE6Ar6G
boZdPLaanp0/AY79vyzlYEGwPxy50p+v0oP3ZoFa3PFNEy61YgS1hP4ckPjQ///zuP/5f8ydWXPk
RnaF/8qEng0ZW2JxjOYBQK3c9+UFQbLZ2IEEkFh/vb+a0dhqytZYb1YoOtQiWUUUgMTNe8/5zsf8
H8lnc/2PC6H/21/5+0cjFxBfqfry179dyc/6TnWfn+riTf719KP/9a0//uDfLrKPrumb7+rrd/3w
Q7z+r+8fvam3H/6CBQJf0M3w2S23nz3Onb+/Ab/p6Tv/r1/8y+ffXwXY+ucvP300Q61Or5ZkTf3T
r186fPvlJ/jxv/nUT6//6xcv3yp+7m7K1PrZlW/1t9/91Odbr375ydB/PiV1MeVljMcCZLMeTp+n
r4ifCfJgMULQwpVoojr56S9106n0l59s92cP8pXOxvTUtKZj+dNf+mb4+5fEz+zlgFFRzrCgnXQj
/zz6H87Tf5+3v0AQum6yWvW//ETZ/OXGZpdGPOypSU1fnpf7sh2ysj5BAIpvxLTX9Lmw/QIcQY7j
0bBzCgC91fvQZ4/ItaMS9J0wp41Jc6+rtowP6drqG5n6emAb9Db9Xsk73DivkprroOLBuKrmxj8r
cCSc+xTtFwn7LfBsaKAv6owk3Gx17IvR7zYCFPVBJr6DvWHsx+OcrR4qn4R+jwbLAJeMMZEeoA27
IXboJndKbfHZrS+zS2k1jxhSD3hDCIQdLXFm5PNd7TfZxcxP7yy3Q4ddjxNK9j7pnhV8DMzJqt/i
w74p6dUG/lzDwwQH4IValSY7fIT5psQ+HBU2qYNBh98j6NJM7FrTAmJeZeV8kwN5CE4P1pDVyUQu
gIIaDIU8gj2ZdmVSW1ts0OPHVMI06Cz7E+gQov4GkkGDmTo0Cz8/OmW1BJNW0v6wuvGCdtZ4NEqC
g8E+Gu5hGk23woENcBueL6Ezc9mnz3q9aO8ME1RkSL8I8Ouw9BvZcpx7vLSBa8zay9oZyG+H3N0r
ZeEiapzWf0kMVRzB3cm7frBIorTHEpJlUX6fISnti3rczjEN8j4dlv2IAfKQNnHsRnVt7VSn13sP
cfHD1EG5GrDFXiTW6p71qWhFAFB+3DcYIDEJZqU4w41qhIPs1kOJvfnSynTgkk7V7PxGz0Hg5idT
sFXVsAcJNgW8eWLpLJCEByG+syA7Z2M3IDmOm/VmHW1xY9aI4B1Z4Y9BeL3zWq3b+X7fn41rho/I
KpwjGn6AznBq9u6EdzrhpD6YpTYBSkAvzGzA3LXAFkIcE3kkKOWi1tKMe8gNpRnZMJpMJhGBI9Y4
kLOLYQ/POsJ/ZuyV3PWqcN/Ro/JdPHD56Eo9cmf3iT11u514OCKCi3sMWq17hPVjXxBEIUI2QkBt
3KyK3LgEkIzr/1B5a3VIq1btpQ+hyZn8XTWO+iPtFO/edmK1nXzD0EJfh81VOqW3UYMzIoXO7eem
HFL09lqCRzkx67PYr9M80Hu8i+y/sUHYfW48p2W6Iscbxw/E20sY81RtYcKZZtTL2Th4veDhqtdZ
ukOiHPOHUJupdmE3A98uoViAkPYXUF8WivbN0Az858K5HIPFMQ3k9BN9bVHOr9jV9RC/3/xem6m4
x6LxWmhGh9S1tC6Ru56VGMlxDRrGztKEcYUPJd70bG53E56vTSNBMNUVH5GChnrRtiRI1Mhb987s
pwCEQLHMQS/S1A3kUg6P7eSvRRAzSkWSOzxrtA0fzLE7odTsadsT/qvPc7OviTiITK3TMdsXz43X
65vJduMnbtXhPM+98qZK50c39t39IDRr45inqxGpmHU12/ltmSH4XtScbbWsKK7jAZ+rXSgPEtY0
D5do8W2IrU3ODKFu2uLRMed5DyNjuFLW6H62c2qcLR6KIdSyvYWpV2UhsvAJztSsq/PK1mdtMyWa
eWEOqkKwn0x9G+GQrS/J5syxxVQCg03R7Rq4QUE8rO/a1C0XKfj/b1gFqCltuGs7Kfs0nG1n3vae
hh8e89SnEQOR8Xm9nVYs6liX1XRmFspGTr9sZVk8FJotwLtPeYdJXhuq6egN2ehfZc1CcofWDsVT
y61+2VC85CH+9PWm0eoLL+nsyPIS88CjLI0DE4YAGnok6pvStev7uSGm96DrSb1L46KXUW7OG543
aZBV2tF0kynCHK4CQs+XoGyJD8Dmb5YbL9MeUVg7Z2tR5ffMDdB7Td55MsG1w+1nRrQx+dybNN/N
ThwxIEz6aNT85GDZ6XCegEA6xTTaO3wHEI6K8cNqFU+sIa8OFnTorWGAO5uh2OKtF0WI7hcnXEmM
MSZUotAhNG5GIHANDeEtU4UPp+heyh4wlD8+u2V5aUO4cRBPYt9KcqgMteNkAeonDIbJLPeqkG9Q
LZYLbWmSc2GcLhKCHfc6c73NYCkLEdScGHu5slLma39JW9R61mIj2SSlXR0xcuPLhS90X2Tu8kp1
7W2ASkJqKYYSAdzYg4BbmxezbJ/9cbksJv8KC2UcdGP3TXVtR9w1U2YWxg2rxcQu1Z0vV3q8aK+y
8QBV+Uy5ZhoutndjlQZKCW16ryctflK9TCOrqLMoqdeVx7Zfh6Tz5VHm+cCVipRIIiDJGLMsEGNJ
bCZXJbK9aCCE/aYsMy/oh+J8wFfVhoIHcAOrdar2dubrd3J0i7eK7UEewMt2QyxI8YG0iHbXw/di
tRvKp4UMwiNQgHXnOdBEsHDHpFi7zfOA896G0j/A4XIxqRimtN7ZoMqt4dQZ0ndluSS69uIbgGzz
yi8r/aaTqQupgF/1CkvogqO0P5pevhwnN4kfm3EW+VnWtOX1HMcfxjSVxy7mIeYACkhcg6Y4k6fd
NK/Nll4iVkFXuge/yDAHKpG+tEsmgBRJC5qllshDLeK53oCYPbgtTxfWZY8/hNhxYepR3mDToHHi
XBWLDmUoKQ15k8yr+1ab5fUIAXwE36CjAE+rvr7gFGNxUlBzr6d1GR6tQn/qG+6o2aN9lME/8FD7
42kHM7RtOojxBoEjD2asNfukHUUa1pSeLoA5/USOoIgIJOPmCDGu8ywzfCOJtDpmgG184QB5u0xB
Wt5ijp0PRl+0Uaq1a7hUHq7BxsLAD19V++B3LO3A0Nk1h9XouZdJGxtnCY76LThKYOi2Ck3RmRsg
I/H5mjrWLi3xEAVg5Io5KPwqDQcsJFt/SHdaL+t9M1YXkHWMgCwiRhFAWppQG/H8g9pDMV4MNsgj
hVMGl08Rk3E+2K+KPjAhaZ42B3VuFNhlHRCR5onVUfvLZRPDV1oJzDnOndHd5/DueIQYsMtGw5vD
ydDb67HVpNqXKHmjmZud3IncsdowA9Hxil2mADjgGVNoQtPcgcpPmJF72l2RzixcmARJV58c+bh2
efvSMd7Wz2ExxJ+l1Q7GXQoFAoKPdNdtQyslDtfMfe2ycS2hEGa2ua1BchGTC3JVOLn3YDf9987S
vjfKse4mP/YiD2MlRg3Lg8mkZPXmW1LhHS7zFl608i872x2oQCrvEWaPlkd8VTsiw94ZHklIPHeb
O9vuu53LlmHbgly9FTmXSuthBiK6PcwH1W117HAetRYTpqYyCf4Q0HwUJ/xKaM6TTS25xcgDLiBx
0806z/mnV61u5JHJchgWnqT0oIo9uCa54Uy0e3B360M9M7Abq9fWNgk+jkGNujTKKCGK89qnEqtW
/PvETxjVi0vsReBm2bkt1jscOHjkCT94y5W4zAvVXfdlkRyoU246u92WjrzEs/JpNj6Dq/q21f1P
InVus9n+sApzpwFT20/Nap7D4L6fvOlQlu51zJYao5VxgCfd0y8DltK3AE3s1Dl0CR5ffIo0ZV2z
CDtBTT/pUWmn4CDK9X3O49M0fgLa7foqhwyfOv3tMrcGWsesmaAiDk1FDrCrBDSYIvtwqWBvTBoi
9wwdaOukyoEqZC7JDQIP6KN6OYWNa5bROlvVXVxZebD6MyxAdCdHrPPJZsKRfeWLZaHN7ncjZW4W
O2cYkTWHp15ygmNq080EU3TZ+qWuRanT5bfJwLeclK2dsVzok9T2vZ9ne0+u7BbSkqdrReLbQUtK
7dpdG8cL2VKul3ZJ2BI4uoQtF9RAwkKby5RBV2gRHHptn4zMrswgNsCWIHWW/eJuoMqZsxlSS49P
xkUkw/SKxk8wAhPYWHbJKlzJdF9MMQ6aOKcVWnOCRcb6w7PXas9yZcJX85L5olI2GRDZM7BgPoi+
nrVDvZRUEJWz6+JhDsH2E+WFn9e4luCUkZp6t+Wq6qgenmugGjxMhrsqW/WNO6zV3rHibut5kBQS
4R7rSk3H1LIgYeADv0lb87y0W4zzwwrWNmmfsBdaty025QBQZB/V8B8unBbCgz21dejmZbUj5Cs5
CFOLd43ur0QzklXhZp55kRqzuW0rx94hcWihQbjtTV5xea8Q6k7myYnKYr4YRXYDwAT+gZq0wyTX
8iImFQrUbO3nG1iuVbFV2Vjdrmr+NuSNsZ8GkGQkJ+KvxXmUUnEPWn0uuO1Ay/S9CDOkHA+uOXHL
Jol/ayxT8TQA2DI3Kh4Te0McfX/feaQJsKfy7dMLVO55ktn8UWTJTRab9RzOTi03S+evUWqwImir
4YRJenJE2PVzArXo0oDNmgBx0eDd1pnXY/vXiCTwYOBWJWcrLvUjnmk4TOPKhhVZSeHJ+houhcs2
Mk+uoRP6GMPr6laIVW3TTl/DFutwWJ1iNrrRWCNwB1x2sD3ab1hEmyehRDkFamYdChJaDHaTwd+b
RGw9zq1n7JrcKe7GdtEjiDdiq9auPACjLS6y3L7nYqD4GdSiH1etb6tNJ08A/VlrD+RCZxtarw3P
55zzm7b9ELD/sE/HkgZaPM9XCI+8uw4Y98AutfeeT/71s37yFP0OKS8GxJIhhu7l3lsFw7Bh1t7j
dVlC4nuy74ZyvGcarvkBjth8/2+NqFqwFJ4ZZMLAmZtBckvBq+zh6xlh5upvhpdPZ/8GcGrNaXSA
77H8ca+3ZPMs+FEvZe5c5tkQh67jJ1QL2Q3bzvzSmI1fNRZ/qkF331T8+7Xn9kOf7n/tzP3wXbvP
5tT96r++1P/H9p3NUOPf/9kg+1377qHo3rL684fW3ekn/tG6s/WfTwoBRLK0xQhzOM0N/tG6M82f
yTtC1Ylw10bQqjOl+bV1J8yf+YpB8hMnTf+xdWf/zMzjJKzHiYXwltf752/2f2jdfe3I0zFk74KA
lwgNgn2+hpNXLMjIobspygvTPyaEuRxpl/0rUen/+C4oCjhE9ARIhn9sIruZ9KpMrlOkxRnKMZ0n
9n5W1fL+m4/914P7oQ/5pQvJJ0JSB6Y7mqHcBN6Xtj+7QsmsGGcwpA5omane4D1ItL3fudnRHer+
Qav79awpjPxfjVF+l2F1em/MpyjodU9Ho/FlHl2BuAUq18DeSNi/vZctfRRIhBAJukAb62rdqCVD
FQQcuZwj1/OTR2V0xktN4yeOqOFBe2iDVc5horlmsqk6vakvEUOn4l8JiH5/NmwdERbad2a0nPnT
dOE3Iwuc0mPh4JGIDOBStyYT2eTg6EBH/qS/htYyYyxaz5xxBllfB2Z5b3rTBMENIlWhqFAtxsBX
pqra6cJrJqcbGBGOa/6cwtth6fzja+F3B4lWE+MZscn8S6D5aYD4m4MclMqN1sq9yO1hkK7p4p6x
p+/+5CCG29lBQMJpRx6F7/PLuzBiyrHMtkZEXkb/Mjps3EdhyUeRrc9/fDynV/rt6Ix3YgaDLsfE
MEuP8ctJE4svK3zCRpS1BtuK2onZYI50VSGNa2dlIZrlz3+CKMBRS5LrQ6io+DL5yYbBHkyM2pFg
279PnXGiFGi0PykXPC2IJGm7zAQ9xhrGl/sG3KPdAfOxiLIBhAznptjS6GT/O2fWwdTbR6tZyus/
/iy/zuy+vueXdaLCRr/YK+9peu2phIzXyCjaD/AFzpPyCiug2+D+SWMixjmWWCYkWEF01vQvo083
meGbwG/gPbX4OOaruiZBcD4WWkPhJfKJTSRz3ine/PGx/v66YZZM4AhLExcoTZYf7wOCQbDxt8oE
hNyWt7A90reSaOGA5dcFPeBUxb8Q5pwuxB8uVFZA/mH4iuQBsisPtd/eeKimMPC1QkSG8uSV4UuS
Awdo8ICAvVw7/PHR4YP4orFA6gnykTcin1rH+fnV+G80rVzgYI1R79Ab3w39mtdHCdVufcrxY9Kc
5iDjbQKfloG9ohMemPHC7pqIWn9P1kBrvM2QiqFQJEUxdkhq6DYdSRtbtC3d6talo7FAJZlnyaAf
6a5NnlcnYmdTM9wYdyxrxoThs5+t/TCcBhZjl00QJ2iJdmGFX0RedT3JAWfLCI75OK3sNJ68dWYI
ppIy7Ffr4Jepb2ysimygoAV0ae6ZKc/q3c7gVweLt0zN+cTsxdmjxfeNY+7E2oeBv0ePMiZgz3hr
XXGgDbmqwBcpvAuBbJOYVdXA8gCYCAN7GQuu9rHzx11G6tgaxJUk68gq5VBc5Lo/9AEtIJIVEk3k
10SUTiOMVtMbr7UCeO+2NV35LJdC07ZUokJuyfGwvXPbhb8elJ3uydDo9PTqlE9n7Ykr6R9jaNwu
DZekAMrPhnpJPlgd7dneSDMxlzSM477lo5WTWUx90K2u/aB0km0A4C0rH6Gq6SU1KjZPGCvPTMKV
CezjMjPx2flsZMiUakrJLs6EHHIGpsfbm/MAuNZmjELHy7LjG1+qSd/pi+G/0hlUg2RCNDIZ0qep
g1wG8s8z7sjjMIwbuxV5v6uWpTJ3a2srCV1xbZpkA8ZCTft59UEfki0zkhECcu7UKwQsdg9tfq4D
CJkWnCLHS6ZNo5SjbSwjL1HuQ/8qkCD39XrAvsRGw9BL/jvuHDuPBji+9Ljz2njKyZQpwBYX4qzv
Oe9pYK2a7M/jPPPv6Zc1BlzLeLDAp43toxfDfQpSxtN+OBN3VFwKmZMzSMMlPsQ2D8CA6UeJh15J
567rYtCEsQUO/4x1nWKjkvTgorrrTUYrXS3eurqnYGo9rwKlKC3pPbdK2Z9xDdkkrJZ1NLa6VlZZ
aFZ6i44qn9vHUVnaPb31udhallYDlKclBvGwGPGrwEWGG1MlCM7C02XznSu/yWiXyhEzSx/Hj8Uw
tjKYnaGDYOgAc46I1uO2gEORHZtVMOyYRyXB+hqwzTTwg22kcRNZ3FY0CHZu3SRw9eqOFyk0RlhJ
b4LHgorTvltkBviXWd6AIalMZ6F/7BXkSeTDCDltXVPg6tMUG998bSC00ZbeMnN5YeiB/xirDwH8
SA89Fy5oRPgHNwOJpEuDe9Ziv8y5K5Z9loLQgHRfa8DcLE8yFLDNdbiSFFZTRM64tFFAcd/cV1hI
klsegnm2ZQxHXhHPt/Zyif0xhVmrKpBSk/6sjW1+5RlkVe6GbIbhlcCOzA5EZU0zMBzN9B7QTOtH
bl39hd7ckrB11cy7GjyN/1qYkJ+2bWoLLQ1PwmT/lb4A8UBWr8fMCEejRh5Ff6foGRhJQHjprh3t
iiB0feqeDLvq+mvLHbr+LCMq5260EpEedOjEbLUHFUM0PUVf6+3WW7AtHyyz1ImiqIc0P5clVd62
M5fevG6TzO1vJ7cx7Ra0ASmZZLu3FvSxOiu6b3lRgHPS2iyv99ybdclcrbe9z8ShgbUtqU1JWhti
ohSGRZvTUJumVYN5Jvv61vU1h2ZERdopfQmCMDo3qXa0TPXXzNPsOlwMtPiMl/rihkmC2UVGLItb
imj9MV1tVW1aT4rId6suj0DDtkeIRvoLeSTzpwOL83tNFWDtRNemV3L2Mnld6VX7zgRLvorGmm7M
Qvp9aCet96APSjzqHX7HwMW/tnEhXxMfprnebV762jfpN+tzP1kwWRe2iPlGKtG7xyaecc6zeI4R
TuaFa0kXICUTK8n34NSzam9JGuxa7VpRvebmCoE8n8Ztt/QNUPYi9ZljZj69A0J4vDKQXizPC2JB
7t0iYcXCo8/kkVahvUn0dHIAIInqcdInllWygNZ4pxAU9DCkBckogoCBz8nPAH+Zfqc9Jm1hXgMk
1iyAukMJ56qzzE+CfkS9NVuQw8ccC9QeXtOQBEPScLfHyiv3TZHF3aFnCPc2FR54fxMDzXNvlOD4
K2z1KpL5Ml8Otlxvyj7TupDIX5exgnDA+8rE0tdNpcdIQI26NBtOd958VsSMvFnYujMg6T2Nt5Y+
eR+VwqY5Oq4w93aljgQBInPOZArFQ3c/6YqMG2OwxrfTqf0oqVMosOjAk4WjcaSB4WQTnBlRDBcT
2QYeiVuzzTiptvBU5H1yfeJDQWarl/R5ERw/Xey8r+kkT3oamnPXmlFadGToJLSsr1dtbbtI9Zgw
9iOgTPT/vt3yBHeR1pH/lWnvBCVOkuDPxifBi5xBZ1MsVv2qTKbHlwsduSFqbZ4h9zo5vhqGxrG8
qKfBMDZpDUCx1nMr3rt9nX2mtLbzsNZcpjpWLeSHUyNfIE4C0tKu5xP9nnvQ7oGWLQV9Rae2OaNM
czaYY5J4NzMHOgEZl6vYm5ihta7P2MRfFizeTeWUTybBRwCVSVsYIxFPJ+w0w701zBUlcwBwSEDI
EpOEQGlMhCa56GOu505aaQg73HjrEx1CmaFn+gysrgByba4AqMqyjp8bZJom0+/GlEAVZ+thnQyN
zAuET8zN1dC8aVoN9EXg74H73pnjEqhsJpzL6UiV88wyTradn3W3BC2tacTeBW4zEJ9m2hFpAHNW
SoSnkRAmwtACn9BWIxRiCLlD2iND9GrZdAbgrsCm5HnPWBRvPR7OdVQxIV+D0ZuASXeQ/UEFU32p
jVo9lk0DN3MXZB4m421vr7o6jJpyK8Duhf1SemPPLAAaGxqDxMQc2scLjL54hdwf8AvqZFkCLdvP
TCkg8xHPdohr8sLDmYYB0cnZKvXLKYF7GWWy4KwWSqW3LnWpFk0x7O5wNrtljMhslRurw5+8JZ1i
fM+9saBkZdxEDqWTO+hiFEKQMM4ccPB2SqAUAznmgkHXFclljkNg2itotGXUE+huQT2WxiGrpUkN
KQvge6dJ1EuZ2g4BBFWVjvvJcdUtWX61OgJlpdHqT3b6KMfTgI+YJmCmmplaV60cahsgiJM4e9cC
TLshf5MCODP67Gla4/Gtg6DvbWoj89zIxqL7Pa5yCQ4fSGwajizT30dR+3dOOfjwuqUDK6WX3eNo
6cWjwgUkWU1I6QlS0GE75ffipH1y44rDdxzUvsPSPdKIx400u4N8nxtGWnU2jg99J1ePelzKvdso
DrqTmXDCQnjA/N0p8RER2b4XrcRJ8UgunPoGRlreQ2yTqQpaKE6kjY3k/YpZr4+N5qwOsd8G2STa
KN1HUDoSWt+SQJYsjdWfNiYQ0NO0vqM2FbQ3UI/0JuG0NoO/lDsN4HSEd3saUEp7JFgApoGbjHnv
Yi000UT0t9BUrMDglnAEMJYFHWUcIk+l91PoiVH6xwV087gxYse5q13IkztpiPoCKdL63FHhwUyY
Ge6i5/Ep6Ewa3rSjV+DVTEbrp3iJgdxWpJJecjpbxpw542kYy6l546h+eU3XumNsMpbVnRpz/c40
l/qBJxCJFtak4k9i7FoGnrD2rn08xxWDwqLTuNZIQPJiRaSjT0T6I2ShrAVpiik4pMSeP8a0qi9t
QkDYc3BiwfWtWd9vxllLKYCTWQzUiikhMRD96oOEPcYGQDQmXEGHoFV2WLP5RCKaYAjD9CmhOgZI
w6/f1AdyYrh1YgrWm5UVsuOSGEkG9P0svlvsgYdIOZcJqQe22W4yY5DfDf53Rl7P3L7bjjmOgZNa
MJ7zmC0BoGCEX22/wjRUypd3UPnk1m1imxybYaUCwZ5qkf+eKD0LSfWbXhgjEa/i16240MC/19HY
T80d03aNxVlmxDjZDOM6gIh2Uh1jC9xFMLMUPYwyT989Yrfm/clFfFUz+E3PWCKrl54Y4Ganptm7
K2MeY4Bhm+FVddCWAi2ZrN3Uz6Bj7KaJH0lqmYsD+bLVk6+fNIoqzg0V6MrWzmW7sIZW+eTflhW7
14h0CYLMKWwRCI3U01RNBQ4F8vwShmuTAyufR4xAC9GVifHs9Gl/EKXLcp/KrlHw5NH2bhY2i595
x04r0E02rps5Abi4yaFD9vsVcA81jdaWYBKkalDbsJUNRjRsc+DMNhkfhjtXergy8d2R85GCfkU4
nYUgadx01zFMihmHGhbCOkCygZg88ULdYpuRQfbYVRMDK0K/giyRdDfCyAOTSuAMTRCzo7yP8zrI
JqOPb1CdEbWJ1Gx6GVGn3BdslkpW1ry+HDrDaS9pC/osMB0EaZYHs6KiQockNwNb1JzT1hP6pNQ6
zLSFmvY1I3Sm58iIyGOZVPgBxnxSXSgGr7onzcu+1wddE4GnPOsuLRJcZAajTThUHkUju/PeJy59
GbI3sP8O6nS/XFG5+GzPvMpjSR8EV3qQxb5iREWM5ndnFilnjpCYLWO74rUV2fjJ8Gmut8BHeTRx
PjSxm/sM3vV4AoUHjSgQQUxKJ/AmZ5h1RVYssRfQ/xc/aOwBFG3MphUgrbmY1fZ0pJ/kvoxpmOZo
AgzRNOkRzpO+OUXLWmHJ/qIISc7IPzNtotVY1ZTAASjzFdJqYhdO6IKO7gJzWspzS9kIcIbSOgcE
72phpcsTuBqD6ZtpVNr52M3qZUz07KTOYjkhySJXt8y1hX3KHEvz7WgauR4BQCj5IJekqbeOkvE7
5QE5aRT7BJHEmsPvkUN1xxDfcT8EDsCXS9ct3DtN1NrD4JbtG1DWlSe7lSX3Q3XazZC6MpCD0cXO
3UwRlYK4yNC0VHXpWzt/9HkdigO6Fgubkm9mb6fPcJzlQ+yaGf38MovVPilMj1DsfjXkaf/UEzvq
Oas6sEmlvOxM0nAom6g6dnJS1T14zqIK80qIPYQUu0W24hPaq6tEnUE0GMisgObAUIIgbXPRs2nP
iroCWUc8p4UJwqXbySlaY5OpEkrcUov2tigmoktK2yL9sxWAWIJkXZM1cge7yYOlTShANTIlbmqw
rX7Ipo2k6VixDm80r8nI59RGkewG0csrKP/mi69Os3ZTahSPrMukZXnDQHtJ0kM5H6ql0XaAcgf0
B3ZqEH1q17BtSdC1uz2B45n3Rs6YMKHS4k0L5qmxn8auaSTKhAn1DyqaFFmPJfKrefBEu6GJtZab
1ldzGrVV5R+yRflO1BGFOiChnsdH5ea0amw1Gm8D9SlWeWgTaTBIrs1jTepBsh8BxfaIurViO8xc
eCHZHb6DIrqC4l+R4sp3EOHDJt6CWjzLRIQCBIB1EB0Z6Jva0tK3di14m7oYK/+s6/1G25O7RPJE
4ztcWPY48A7TIiHup3XqiL0Vr3y0aALrKrA6X2VbdoT9RYZCtzpMPkJfFG0VzziVK+kHipQy1Dtt
O63bLlPoUexEeGZU+QinE07fuM3tFqGV03OtbHAgefJZp1mVb6s6ZWWetZmMmJmQdSc8WZGh0oLg
3hl57ziB054iDjsZm15kgsN+4A5exdZCQX+TNoRM7Du2UA7i2Ljzg05InXwHsMSfhdFYz2w2loWl
Qq0ftnLEERv4bPDYS5xnYS/uU5eb3QcQZsT8o536BE3Ok/ike4zuQtlJhtadamXZupM5fJvcGYo9
hXr74teOgbxQAnQCSOQ98NRqXKTdXKe7cRybG2YcunsBy1w+KEIeEYIxzb4ukfg809eIof1rqaKQ
bvt+iHqjT1u0dKfnvgberwGOTFBCIGQGINhjd/GxxpKWDBxoEtokuWxhPDeLiEwCd+R29BL73cr1
+K730J2ElRvr4mL1+qbc5lBtXl1rIYncUCRpsy6M1rQvSE7KrvuMXiFJR2nXRJbbu+Y+U+jAAodl
FoiZJWsRrXGdM9/i/r02V5M7Yigc+R2w6TDuLQfJVcAjlUj3sUmzNMz1dawetCJvHpaWWQ7GBQXX
ulM2OjdAqXWkBJvQ/egqFyr6hJ0BzVEuz5uZ0KfAnkb/FL3AhIG+nyQIxRE46+izme75YJdko5ro
q+Io0dCmn/Ti2U3n0DkP7CFBda2MuHhLy9gctiM34YIwWYC8mKXjPemVPyehZhKxCSk/GXnjhpCQ
IOsr52pZPc/elzadDy6iNHnyNZo74bA0SE/o6dFy68ks/MasoTOiktXgBFaWdhfVTZm/ZDDIKTD7
nKwuVAnIORsTZPKepXl89pB4JKjLRE39rdN6guEiYiMooSXGgYhb+dS0TfOJT9u4y2tPxRtnSCdO
5inHYTD79oEVc4QZ5ArFTr5ECZuzQJPz3Bfv5mI1FAIkGCS7pWLbs7FJPXmOSYHPw4HUrz6Ehjxc
iNbTkUkWfutspuLUOtEakfF6DC3/k7rz2rHcSLP1q5wXCIEm6G5ptk9vKrNuiMysLHoX9Hz6+fZ0
95mRgB4c3c0BGgJaUqmy9iYjfrPWt1Z+LhnHR4sRMNOuqhHJIQOSixxWmMmbadbdvQd6UQWMBGLy
cWvi/hD95PfekhuSsV1tHBKS8Lyd1KfqFkl11e9yoceeT+KF++Lk88pb3JudG/RMr5D/D6Xh7ho7
7tOI0f1GRUPoprujq4ovqVYD0LSSZOhPedU2bzFjViKBYiP9rXmJUe5qQ6B7X7yyfZbsXPnSSMv+
GQ9WXAcbH0Kzaxn9EcUwl7hxzcZDi7Pl7tfsmdM18CipfmgoVOKwnfTiJZsaVUW6UbMv6rHNOsGQ
CedlWoqOW5/zYdmVpl58sWxmiJRjfhCBUqW1XZqCrGCeGKP+Wa8rYQZWppnd59TKLY6GzmHQzEnp
JfcN+RrlsZnF/G1a4/BLJ36w8Llp1HgiSYpeoRez8HZIdfU7aToTeUn6jCCfjKNiCbvOs2h0mFrc
KM4J0qLAWB0ciXL6IrmfseAhWA6uyStHcx6ngcNDASI1E7eDih0ztxW2W//ItYzE0JiAjrvcbq1H
QO3Gl8YojHnS4ojPtG/olKSFrGsPgW1gxKE77e+eCHsRsgpIbgk2o/GyetM4sNQu25PR2e45WceO
gMS2vWYTMrr99khW4HwaSUgUgPTjoOpLpM8YEYpPROv5wvvU1Ez3x4aFDiZpC/YGwYIOuCGTY3al
RCRUcBhK16dvcykB0VcNB0hBzknYZfcrt7Q04xxld8CpOWfIl1y+pR2hL1Yd1IzMO0reWM/OK/Mz
I5w2J3tHd87DQsc2N0ST9rzFeFGGO2kZ68/Flh6tnunx+lKKIgRjin81CLCsFQx8VvWctob8Nuot
A83e9guQKlOf4Mabs+IiaHBPddg6Hs10pLqI5UbWk4Djzsgj4bEITA4OZPSsM1diXu0tP7Jls+5m
c5gwhc2ECBLaxWQRdo/LhAAB32ZE1A6t5YN/N11+lHROAm3cvOe5qpI4MGIG975NzWifW1tlpC15
JMQch961bmEEaPf69dmmxOLCDbuh1RnJEkfDb8RSeGY11FqXeSEkxW9qaxN3pqgMlIumHdf+XKy8
0aVqDC3ShctbayrScPdpypoSxXIcczzhs5+jti8ZjXsNMxm/cRtFPGjOTOOCTZ5h4WBwPd4UzEVF
2DB928LKnur3ClOuCPBl6RnGI1M9UI+IhvAqSfXlECP1AgPMSpH5W8D1+ZHw3ei8Kc2+xyRQ3s8G
6VuRi5bTChyGwZq/xi0DkLhktLND9NFLBlhtYgd5ovI4cPmCE//6ohBZIBAfYaHZRpYeMyOvgF/l
/fa8Fcrf4OBt81WjnCMmLzr1id70RidxxQhjNEacXu2q+qAyJrPcEzHBNTB510CcorXH45Aa4o7Z
ScVEjRSeJFBk8zaB12Xpt9xU1V9j6Ag8dRV99Y7OEwGqBmFXD3SMAI0/KLU+895WItIlWtzDuHEq
7FpHi++y0pS3WmM2nxPLgA0mjEaAqcyLls4uXoheKDdKoUAHv9SEFu9cjIuEndTOi1uxcsat8aNV
xh6eMKL4rqd43pi+k5i0rtrkaRgwzMXZUcrQRWvEsIoTZbCj7+sp09JnjYH28JVplGO71lzJaRQV
QnDmO/yuxV3T1rbaU+wzpG+YelbnGVgGom1DIlBH1t9IDEq0Zbt27tXZHdLpB3fmYLAQwLBDwrWt
ERObd2V+wGA13oHUu2ps+aN3jxoEIoo5zi2sLIkzvSEJYIq8sQbDaWiUrk5YYl5khGNzS8sdqRSO
G2244HaU+4se2FpZ4ZWoxfCIain72TdZxli2ZFzrd10/c5pnVKugM6unaiA1CsnLmtzIREJWppxN
xa5nK5DuKr22CzxAtTf6CKDp3UlzIqdyoYXDFJh7QOwq1yCw+ZqcjOcprWJ7twAwfheO02thMxJr
zHh/st9Vi8mDzUGmDVhHG4/88rwa1JHfuXz3CEs/T13PfpYI6fy3tzbF25KhqyPWrhy/PGts1S+6
GMRYO+LGLfnecFpV1+wNBsgdSYZoOvHGeVwRG3EVSWiXi94GXt6o9cRsDIilskcWiLFTQ8smI5NM
DGfBb8banG0iQa+ZO/1G0wx+oOsVg1e8MEn8zCoiHeipZvWBZ4zzQ2B5TXwjj5EBE4WDo4le0xVB
58WbRR5pLg+JgPTPJNnL3EhTiJeinJvyqXZz6l+mTuMRAGFN4ICWl69bOvZ1iCat6Qn+SB0Tbpre
ZUHHBbE9rZluLnuZurz2cUwQRCg3oa3M7O02PTWKXWSIfzVJmd3aaRkq0WnFrihHUxzb2fLuXYq9
KnJwwNnEDKV5bKE2Br5J1GZCifXhedDpXluC1WB42CnacYQFDE6p042W9j12q7usy0fkyw7vxnVM
XZLq7KmYieu0Xbmkqq9NcgTJ6iEy1LS5Vqy6EdtOz2aY64w07Pk0z+OCyqIqvF3ccpmxJ5L4h8E+
0jQsJHSlQSkIsTfYEW7jkb/U7JNdQvxU7VsMRfjgVh1x/TVE93pMYzo48XG1OIoICqOjaViaA7Rm
WeC3rd3/GrimngR6ZHpCYa5ToKdLS+jGKq0jPOjBicTQjcwX63ipQtInW8UgV8O+YPY6AKqiYJCP
iXJhh2rVyp3Pwpo432aP2N69Pma5d9JZct9sxJGQAesQMFJ3pGIGdlF13t7IK3gWshsT9MAp6Fj6
yJzx+wjbdQ9K2uY/Lotme2lRaOeHtLHNNBz1zlMMnXkul2NXlPYXvlnvS++GefMxOxqzx+RNNPYN
vQM2L5yWDJ68VnOqF4sZf3qfFEvZ/ibtTO2Lfs6r27lkBXCcmJeiCl/YCUSDdNI7Rkz9EDFHEYmv
C+Z1CcHe5Vi/rrSvgF6WrXeQUBPy/Rgby3wNGp9IzOQ2JworU8gHiN8kayYYRovN7tXmZVzANVDK
b8y3tL3JRjG9W1QmvSiVTte+GVyK9b0pvE7gEEP6ETC6YApoZnb3D13Y39I3/7+Jl/9HTMH/RgWz
9T8CCF4/huzro/4/QTasf5IxX3/ZPwkExh8SZqGHgM2VkuhJhGb/kDHr/BNqXjRYsD0c+wqM/BeA
QP8DuRvwNpSLiJnNK4DqXwCC6z9CjsO/T02AUtP9Wyrmq4D4v4nODHRhDA2A7AAicGxE038WnQ1o
IJKZjG7/6hVV40MmH+KB4V/nAxzv68Oq7Z3lSSNj3jvcET716GV38NqiODVCyyx8wXwffBuxczic
1XON7BAR5/qSzi/adpt29+PQhTlVQe3ny96Og9V9sJuvq6VtuTgUDfrTfwrb/tajiM6e//1VH/8n
Ef2/fVr/Nz6DDt/av1fR3zT18F1/E5H2pyfw+ov+8QQa2h8mPCxT0xAy2gQQ8KD98wl0/2BhiXgd
fByge+n8t0fQ/AMMkgkeQ2N25snrA/1fj6B7VaM7KCORCOugb/6GkJ5//6/PoMsDDo4FshuybPuv
DAxhCcNCwI07mFaFMNhGUbTQbEqkz+myMNAZ2uWnBEpiROO0sltI8qlEiUl2UXIgUC+3o3Zd2IhV
7GQjQhbsCym4/RblDEczUi1XjX5+K3SfBE/nV4FZnIgShqflxTLQG82lVVVhh8k3kINU345cDKoA
4RF/sQ5W6DqxoieJ05Lw1GSe7mQNZwLzUcwoWer5+lJi4fPjrLuaY0h2TPf4z5lDTBsuVzm35kvF
2dvh0hqx2Gvw3hg1L+rnylL6RtJNA1/onf7FJJYigyHQsBYkeZxpjmxRaAQl4fE+4LOK2F/daluu
c6EdclOYD40p5bdN6ykCXaqG4ktkeSCozatwczP3nfA9JjmeOVAuQMB02pBpE1G2DMnaC4dWcXK1
th1vuTINdw+rKT2YqmTZ5G2WoR3g9ibPJdXwKaNBZFWP4Q+3YWFWtwU7XcxMfNzvADSsHz3d++Cv
TLfOzragQWjHplkCkmPbLkLTE+mz0bLOyVfK2VarYDbI2ZjuEUBCsGC+P7109ODElCfrmiBwiRc4
f3FPxNvoEK3mtzThv4vRkjcLOZR3eIvMT8Zf5rivKtcafLcZGYU3Y+WpmzWp9JOByT3n6x31g1fp
5dU9sDzAEXTHqN6W6mgUOvrKCV2J8FHW9Pd1s+w6jxk733NaXBBGZT86IB9ABgYNUHmsmfghRhtD
f+YJ/izlgBCjsrxHB8rKKw844sNxsmMWswIcRiTimmw6UBStFw6qUOq2AItxvw1qOxus2K86hobJ
PeVC5x6F0+qvFTR9Hn8Lj3qJDQCnutWxmk7iPqFUEcmHZsdjHop+1l+kjZUzAwu5hf1CPsSu7JKl
gXnFXJpMxsSxaIw81tbIf9S7plGsXwUjy01SCGpAGCl0GUVTDI9FMsQ3c74CIUw8SfRh7ZIYGhjU
n0cmjcTLZc5VK5GOG5tr4Y7Ffe/VpJq7zkJtzTPUyMBFHMjm11AS/2/SQOpPRX/dQQqOkquY0L51
keDkEXMqxiP51IioXeZJIbLW0OgYzESPm9ZON57ok5PFCXRwDJGXvt0MdUWqEQq2E07G9tg3DuAP
iwiJOvDqxKwRh0655SNEvFlj9i8DrKcHlrNAYlhO45lYyee0girttYcqwxx4xFC+XLCHMmVJa81C
n9mhqHlG331tVkDH/NNa8bfupn978fzpevr/rky6hob8+yvq6Vt9ZvDB/sF8+k+w0/UX/PN6Mv/g
ZsLp5XnwlCH1o7T/v9eTq6MioXLCIcJ2578KJPuPKzrPcXCH2ZBPHcT0/7qdjD/wd5GJpxuOzmVH
vfU3bie0/n8xxBgEa+EccQmc8RjVaX9FnrLTzzwn4QLABDydsrQQEVQA6yScpPkwG338YQB8w56K
TGVYl5+0liJIDWKOXaS6FyRz8pNp/EZ3nLnHMl3TH2m+bTtr3OSFJgXvLwW7Q+xg0+/bEtnw2XKY
LHto7tGu43ycaZQeRJlZR28bxC1zK/XI69/dshKYfTgJ473GTAfc0ti+9ptIgnpO82i2RmalzF8j
4o/7SHmGeMmHTob42JPjoKOv9+eMxcGmLd0Dew35JBXNlsmi5bNxXKDXaTYfTRA8h6Wthod5nbfz
wsbrQAtpwB3Qt6jpt2qHFLG4NP18Y1jafQKiJlmcx1KHk70Z+hOHphtQmZhXqsvIx2DGH56bEifZ
YBuP2VbIDEk7zd2veK742ZMsykAqkft6UiRqk48x7HLWntfgxJNhlnd28jKDthVWqQ5pYs33hC9U
O9AliedryTz/qNW0XuraRWprjsO3O7cS7X5ZHfTNQAZOneDDhlg/9TzVnuRYdUexyudmq+f3IvZQ
SScSRo6ehOj3b9lFWHsSa0kJrxoaUJSAL3MNZNCxR4RbjZieE9Y9SJtbQOEGkuNT2s12MBT9+DqY
ZJkGc4qwLuF2v4PI8IWXO9JJI/QrSny/xKIeCBcBSe0M8deYTum+6szhwTTZg9akie/beETH1kqQ
AbEMjWa4d/oBzTPYmbQzg3kluAr1/xG/drjILpytlPHWuLwmLUf2umhBUoyfjpk9WoWZRUtR3DBr
a0/ummvBUG3pDnBWw8ZkOw/Tcu5QQQvOyrJVn6nBRCAZkyKqq+llMq62vD4Z0wupq+z0hq7lh+h1
NYZGzWzQKeCGsXN8xXVbnHVUSefY5dNhAs1+165gP6yVudOYY4ZJrsI8q6O5+2V0MBiYMZOyayQL
XI9TjHAuSHqzj7qFFTpDDWAgGx9vGsenZkyjpZ6KG+XNI2xleFJM3fdubjKNSFhswkiTu6aTscEE
w3HDCWLMPcIEX9rJno3FNV5t3WcankqLpPEgtwi+UII18rQD3uSbzBjQfEuquWY5kP/cnYzJ+1ZK
P7JKZZWcD2fUNIu/mCvmgsFZbtJpaSOoXEgwuLOnOT9PBsO7jXIlROU5odUuzmab6aeJ0alPNPjO
UnofDGZtHjMmzLd90972kysfFsopQB3dVy/UizPNzZ3uWg+1gWaKkTpwpIng4V6XW+Q44mNpVXHp
Wa4+Kg17Zr6akLEkax2JKGhhygDUwF4ZBiMH8nkR1Mc2SPusUlfuixX10mSJoBji5A7rH/TRPAV3
U2l7Ilzn19E25W5suvFpNKybwRV8VqkI67Y+Ocjqytr8zeLqqGSa3djJIl8L6ONhW94NvdeF7npV
/LsS0s08f9UkpPhJp5mv1lJ1IUvE7MxwYmdmqFLQW70xy4ZHpYot1FT6HG8qtIes2dcrsRmQ067K
68y5ZBkxThKpWMC08atM8we8cON91ks/9eQNGJSrJuK1cYzKz5KcZxIsXpxmv+rV+XDG7taaUIk7
GZs+uyxLFH3xAXxDfrJaQE3JaKujKIvptRNVdUMOp/BTR9TIcTtnFyM5/jIh5l2ya4I9K47tt8qb
IqzNEvNKaSdEijj9nm02x12PHgE1NEsCYLnixJqk3PX5srBxL3mfupbVGmufPTHjrKwIxECW5HEa
enEarnbqXA01c1BsiR1plfm5zdL2yzk2glbWyz6RhntmObidmeemj6vjGD+zRlqoANJBv8W8pe76
OIOGVjzEKClBRZRetkvkdlMWUMk8tzb9WrfTX7Yo7IM+eflbQhLwraN69e3BSvte+NpOxeY9gOqk
unPn5dPCa/OxtkXHejI+8weBVVKyB0u6BGAgm5Ops/SjcpPyqXKyX8Ogo1xtOjMUg16/NsM2PV6l
Yq/9WgG7sbcjzIKCwbtRP4hm0rNgzT2jRzBtv4nFmvzaq6Jr+7c69UtcsT2Y803AQkjj26krvlgE
wEnIhiroBMH2WlqiTMLWZny0aQZrbhRG/5q5KYuzWr86IwCxmDs2GuhDjbrrHuvNZjTYz6Vw9/0q
5BHIing3p7a+UH4Ubli0tfMsNeFaPprf8d1B9HOgN6rvBzLVj55XNBeQdCLsZc5wz8gqo/ZZHqiL
iSQeCgd2oxckD/P9lJEIE2VIiz9HzZ1dP66n+ICBsn3FG209SzaRbcB+fKNjKGtMdkMTi49uzMbH
yTAUmCS3fjTatH+iFHGRjNV2UNpj7/cs7fxYR+uJUkIiwbGWO0JWtxuG/OMpLcp2b8Vb8dJI/ZWl
KI/YWDVnr13MU7ap5YPPg9HiZnfN97rhCuvWdPyd8C+tYZn15osDd3pCHWBwQmJOwgmgzPui3jck
4iLHrqdHYyRByiV4EGYmSKvYe8pzls+5dtup+FGQ+300mzgYrz3K6JUvNgyS35mabew/gFT6dV9a
v1y3DgWqxkFOITuTT81gIO4UYZpmModqFK9sqpr44hYjW418PiIL+HAnsVSsw4m+NnD0fV7LxbNJ
J3hfJT2cvWWL+8BN2cHHCOVx/opwTVAu8fiiXhj3nsM7ipQhNLxh2ostsV6kPs7Ewc7mjVZyHGvF
kuxqcopxiG2Rrjn9w5Tr9ovidUJJPSzdU+6YBl406d0Dlu0/MjUCERm5ZuIS3ey4FXQ/kO+OqYVG
PDOp/pKhBR7mzfa37fSfa+ls7CXHmQ+nUvtWG+Uva2VLSe3Vc4Oyax0VRVrf6WeL6NonLALOLovx
T6jF3kPkGfdOqn86ufZKqz+GoPvq28ZTbEfyjlMd78w7a+KDRvikwXtpATxJ3GZvxA6npFcv/mZI
7RWmiKF8KC3JmUuo/p4IBvSrja3DZrTJHpvJbPp5mSe/ur74cISr7oxKj/J2sS4mG5xHqwUmI6WR
3uvQp987NU3nWkzNS2KX5t08Dv3BLtcazymbs3bGPkILnX9NtRdHE54Df4Pf9jKTkkspUHfub7Mq
8T8ZVmfvDfxHvGngebACpnrpF/Z0tyYnrRibsK721owzDc7rgbUYEY0iLe8TIrhOW2Oow9KjBsMK
k9xp7jRWUQZBJ3JQEoR6ggTX4oY9grh8GDcEXMADvNt5Q7/aYQ+HRTXpzQv4hB57TdWPmm+l2Mo5
xjMTxyS6wVxL+HtGKPKf81ocTAFSWI+fGDBlLgYuWJg2b8WwdfsR+wHUGNONj8Cq9d+F7PtDSwq9
k2ERUklmnssWhWgHJvRQAK85KtWOx210jB+dq1cBTBcIhLBrvBJZiI3utep6Fz1XlkWjo8o1oDfq
sURb8SUZ+wL6kZYnXmRksX6iMYeCLzdpxr4DJY63VAqKM2NNWD9fn3NAhO1PtWQ05hYZ1lndvM1D
KXk+1myuQh78JNQ0VKlUUTrKLNJxQ6Ov43PFi1Yj41IS3KOVmpFiLoCsf56v8gfsZ8+4pNaNGYeT
MMxaa5eZsmUe2r4bZr/sFzSL7Tb+mBVgoM41M6yFtlrBW2Wj9lyjTMIC3mdXWlOOIINtrBbzwWnu
qz70RZSmVylPazrPq50gXcTLVDwuuVnthRs7OyB7LJ5X2SGHRxTPN1/BY24Jd2/XjNVXz2jhuZyd
PrDNvLrj/E92YHiTqB8UkaaIiO9ijHfMui31YeQYHnyRF81vQ/TbR9EgLRkSeya4tnueGN8lbI/U
HGw1hQbhNpg0c514pLgzb0V6sAgbuFQWd5JZqOpWqlGd8rotnw3aAA4mmjouEACWJj/AXCbyJ5/O
eGSzjoeCySeCbzHv2taxLnE/vremZoWlO4gC+FNmYc2etuNYxRx5tWbXd0imjQNRHQTPg/gNBsLw
osYUgG65nE/dYG97VFhaiERQnGfhImeDPrEbe1c7o9wXESJI81izTT3klhRRml9XdSwgq7d+ba1j
3rqoW13Ijputr2HrVOuBv8WFqimaln0/F/oPe562IqRhfUSy+Inbq/GxR7DMnfEqDRVO4aGDG8hM
jOaroy1KF42jB/fUHboqk2DEGXkSZtjzZJOf9oQX/HFW8oTFz4oGW7+nYfg5er/MJTlCmtpP44w2
tsqocXVMcNr82NDxIWievZOXAuxbYpkdeT6KAFzw8MYP+h5PtYVhq/kh5szz8YMMH3Yhv+c8PU9o
CAJ2+r5eQdVzzZulW4Sfx6gQeif9bVpXComG1BT0Aw2DN1mRk1c/Frd1LoscX71eGBGC2cT3qvhG
lchRae/LW7jENSdQ6R62dUFDRV9s3WipjVOR/1cX1vIyrE3nxyg+/IZEhlBbnJjq0GT8XbMep+rF
uG9e5Fjvs1qvz4yxA1MVu2WrrSe1VWIngPjuO916n+LUfeMgLA5zVvyUdo0+qxGtyx8608UrKLot
ao3G2vPVN2Fs9NZhiIvneaJD5GjLKC+8gV6Bhh7xcFs/QicWC+RTrNeIMZxyn3hankedNjlX73yM
h9TO9/zCLgLB9pTl2xdG2wHoIcpNoIJjyKY+vu9QIPJxO69mBjbad6w4P0ovHz/zSdcgK0Os8nl1
IrNddjiPWn8yFoFgffIeDY+VQaBi96ajMXLH4SYrqvLOYmoDtiSzd90K1NQeZGRZyvVnFqPhYtId
mf0KJgycsGdRYHbDrdd5X/nowkKGlO1X8EMXYZzNDM8ibgMvXN3uBYnckxINqqyOxWuq9+/Y1ecD
TSXPq8XXQcpz6XeTPR06iZK0zrmQ5uQ21nV5mqx1u9OX8ucmtSlwzMk5DBMNKM2LFowV64suuwWb
mxyvPgmn5b9huNmeZDKMzitraoYrRpTj2s1sPWytlYJH09GvD/zuU69/ZANTTlzTP3NUmVE9Z0G+
YbZBCQJOmLlSxLeHR1swA3Yncs1ct4P3WG4P+lg/dXp3RNOQYHpdvdDEtRp0Ugf6mcgL9y2ugfip
MD6FMU97qaGB7dk1fyKXHX3GXERHOT+dfjoPlOudrpf7WXEZAwx64q7o78ZybE+V0zCmQGaajLM8
o+HajqALD4YdJ9i/492khnvEL9HK+LWavfUwFkjX4tn21ZXH3CZXIDbzvqAbrGkPC8BCpSuzfRnH
cPrmdg3tvP9BIN541xeIACGqvWEoLYO6yfcFHN+ArOGbgnr80MYMtNcNrYBZ9S9zle9MlV+aSv1q
SUIBEo4iOeHPtV8hoZ/qnqx3vVYPVe88I/9AeVRikuKEGfY1VKDbknkBAlFxGGXXH2nRrya5Zg1j
sH9BKRN7h74IU1E+rNFYGQ+eyhzOUqF/0r592g4qJmOuILCXgBCMfgsBTsRXPS8aLAi5VQHRLUlS
RDIT9tCss6wgXbwO2X7doGLWjqBZG79BqoMvDpQZsi0TSEHiK9ReRZYlYS5t7abFKMXWNn+BMn6r
4Tg9uGqUvHmMeLxJ0dLb6xIitU7RYuFOR/46WB+JCSihSOun1lg+BhMBBJsz5Rd1xWeEu8WHztRh
1WGKoVAYdfaiUEOh0e118WjY3SnpPNpNfP/wQJJDUjLRwwyfoXWkekXodLgmW7Du0d51Lp47Wbk3
GoU1vF3gdXoXFFpxnuv6B66j/CBsLdvZlsouuouYFxT0zIlya8SgXK7PSX3AKMd1UcXeHtrcA4WH
hvDZw+BjAlPFOxXypp+WFW/k1NBgjldHGSXgbyiq7re7pl/4cW1/Qmzsz9gTfY4o5IcawM6uM3GY
8HJST2X7bsR5mnrDozWpwN7GPlhja3isULd6WflGkkZ33IwK2UXKfk/pF020DwCM98oU9m8X8aHM
4n3Rbu9qppzI4Bm42ClNnF3onuh5FPIP+TZYRvLT81B7gt7DyVBe2in9crgU/RHED2Vcrr/pFR/8
hLXZLq1g06fpAfHH2YCxL1tsxaqwxmBYTGYGWdCmSxkmTl0/y6JK94tczkR4uVwc67zbVvMDldAJ
c8FFj386E8+VuWTfZQWAQlyfQDkxrBxaSC4tNTr0/uFsjbYTKtcszqBoH5aJr8ubVYQIm9Kpqvbx
sG1R6uDIHYqcReJWR0a8y+zqObO9o16w8mtK+j7UXOw2F+iCuW94q/mCtfA3HCn9kq66hEtmmTsB
i/MCcllc3P6n1k1vQg6hl1xpS6r7BQpx2rX9UAYjvSA89bwK07n1UjwA9Sf3LEIrMNSzCSO6wLQL
FrgN02GpQ9V9K2lEODluGULjPC6/xn55M3LL9gf4gIAeU/OQqyS/yeZ0u+idYT1vCYc7tGeeFvlD
4JZs0G4evOlmrLbx0LXJV0FwU7R22nKZ134Jx3zBPGHGlC297znTRc+0MwKxji56xUyIuHhr7duq
sm9SDHJeWmx8eijmvdnYdoZla+8ZuwZ3MVhGtnF/MNcKp8t330R4e/1uuUftEc262hvF73V7HbX3
CYo3NmUaqxK/tll84xjYuS3RKi2QmHt768twhKiIiPqKhC/TH31eimOC9Ijn8YJpRn/WhCQYwhTl
rxSyVVjVkDQc4PMPjDPNEGQQxmdNlYzwBQgh8owuM29WJuonJ49vB2HP+wlZ7Q3Z022AwvlljqnQ
rfScJgln/yiIclvYFrIyeDNkhTQ176NmE+lZFnl5w8e/7MRoHaAS84M2af2svIWTCl3s2yjeLG/a
GesSUVbZQB6rKQBcdDUo6+pJVgzTZtc4Jfp2LHgT95QkXyDFo7hIzpoycDNMv+q4uSXwLgbN0/9C
GkhAUTf5ZamdRZPsISbziRGpXmHANz07Elc4Q44hGTz5drI3y8U9XiIIdbT9uIBqBnY+RiAe5A+Y
D5QFLhQUObNPRZerAN5o2w2BvO5hift2RztVUmi3/YMxAXrK2BjgbizJ/ET5ydXtyu/eKlnnKtT0
y5fp8OM4rVzeC152GpA82OanNbEOdsZDiEqthIFSHPU8iwZuXNSKfua8t3CyuI52zmiPp2RO15uN
TdEOpwK6CVxXmRNoKxMVxuJo/unvqvF+xLi/evmTGlFCqjqpfkLbO+exYPY1P0Lx6FCTz9zKqn+p
qZqylbpZqW4KCFpwTgsopbB2YSBjXf9aSmkHNqXEqvViD8zVOiubm4ohmDrLtY6SeVxZ9DJA6Bxe
BK+T547BrMmtBzkXQeRmY23sSLDDi1XPlm9vxjqybndARzH+a2+WTalzoU0bc5OZQ2ViOkeoZH/D
gPQ3KmIViLjj4NWp/KINg9TdAME+KlMhcJRwTSKWSQ4r5BXYbduzg4PhMIiqOwihZ4nf6tQ9Unfn
cElhw9qq8W76bhpZ+SPO3eW1hSQU0hDkeD13XjB2WcE84iKETo7cm/15FWydnaZhBVTxJtYbDibu
oCTS8HDu85XWWQeWiyVC9+5zZu+fQuuwgE1uLwKtuXqp0akiLm60D9mMF1HZSMfr7Ih9Lv1hWAN+
BI9jflo6rEqyy4/G4sF1X/gtVn16GriXv/lyu2iqXTzajjvhb8bC/EOUvfYrpbZp0b2W6XeD9Yhu
kokYbsY2wApZfFm91C5pCVhVERyzhyIzvzXOsrwWzJ6DEvk4caZteUpthvtIai3Gof/B3nks6W1s
2fpVFHd8oUAmTALT39vylhNEsYqE9x5P3x9K0j1FSiKDPerouIMTOqREouASO/de61uh8SxJ7DrT
ErK2UUWh2bIQXnpueJ9OjXcaYje7Dmppf+70uqwQnbhwKFytWGGvCB4aaO5AlcBzXWRlGp+Thux4
MYB5joQVnse+LZ5aNbmHHsH4hu5UTVWbNCsgSfKcDVW1SqfsxS+rKzNkfoDDAH2RVWr7oI7UBQ9E
uxEu8wRumJ7fzqLWYxum1rPMR0A/geX3DwPGjUObmoI+EzbzEVGLTy+y1w9QasyjFYvpdoioR+xE
DNQdWTPyqQXXrxLq4ST37S1uE4znqnIee3Oo3joLdx769nwD4nxc90B7N+AcAb4bLZ/FHiMD4pUb
M3byvZRF/ZRJazxhyMyPeTh5b5WkdUIPKPOFTR+xMnmq0wwjIY1sMwR+U0z1faMJPIu15k9vbZij
2AiFt6VVahzz4QE2kvaihsZjZ2Q3O7hU7XXtm/4KuBozuSxMtoBrIggMbnWsvXrgE0ZxgcJ1fnlK
aEYIhJZ1R11EjVdK7yr0un6nS2EehQ9NYhysjApBJa8FF+AwEYSxo8UAdkh1ecN8Mo5vKnb46/9r
8iJXqUP3doo6tUg7l1SVqbboa07+2vB9Z5VofsASY1ZXvy4V/KHQ4htJxr8KN/4HKgZJ95y5nf8u
yNjXyZff8q+/nV++idv688/9ocvQ4OUKUxFKSWgy2jxdIgH8Q5jBv3JoKpGnpbMiIorROdpfBF7z
d1Mo8HR0w0my/qhdtczfZx8uUYDKhA3hEHn4C9KMGcD4H+mqZSpdJ2gd2SJaWFaP77PcKsxWcmqI
uU0pMmhUvEDTmbfzurNo8tC6Vn60dQiyIeYGp9OHq3X1x1E+AnOtbzWL7wcH/+vwrbUMTkX/jiqq
S81NZU8XNS9Y6Vra6N0um/RqmUHi3NelntDI6+3mQJxVd60Rr8A8IBRQl/r6UFMqB3SS4/p9B4MW
0Y6TY9Pzm7qlP3UjY/wgCEr9yNVlmmoo8k5UzFsm0uG1B4c0YLbD9JJC4ln7ldU8VroMx4WDxwMU
VijfQtHhuSSRuAs28Fz8hamFMl8TbFvQz6jGk+cF7nU6puGnZjLBgPsagycm+/3wMI98bS2xXjQy
ijCkMk9g8EwjHu9Fiaepkir/OjbCOjtW75p/XNr/L5L6P8K1Z0rrv7+VF3P8HO/k65e3PPtWL/Xn
n/2PYooIQzTljprT0+eYxj9eTKS+KHVttFHgZ1H1ztDPvzTlMxkbjKmysEWhnTLQOf0lmdJ/d/hN
WNsonXCBWr/yWiqXZeHDi6mkKV3XRJjOS67Tjpnlxh9Bpvpol5I9FVQBlXcOI6dAnGCffQkJP/HH
p8hHjhix3aFs/iTq4ikItL1t9/bLpGnjNguqN8tHmoRK88rELUqH1bbynQHqjRIYga37bPia3KSx
2DqeuBZjvcIHccVLC3ECkUzeN8FXK6O5RSlKzY9hDuimPtQXefLVMOD4FUntrRPdDW+bRuWXU8C3
fV+PcUr0iEWaQ4qQMJpAdfGpdxGd3uRltaZKWcUOWUV2dOkPbDpB0ZE0ksvNiGfuHFD7nsM0owFo
0hDAbAwMK7tP8uqhTKczZtyzwMC0pffPIBkUqJ0t05DhY5tnxnpUmDqHPLcvLeZIZ+WPWz2L9wDN
lmnj7dsquW98ctdqUy7DkDCOhgvoVRXik9SPLuu8xBtLHzBFcEw9jWGpKU4Ybk403d6CULyVjrYr
LATMkZ4+qk5f880Vd2iVjU3rOwjBMvPWEOgcgIAuxrTSNsnQP1aoi0Z/uivj4gtGte7EUPAuztXz
lKqDlTIvMiL5luEtiQR+mmHUrrPQO+aZ2y2Gyh8XTDWwCaWJe8Fky8Q7ldE3K8JVX3zxKviQxddc
rzYQi+ovqdD0VTnTNqe6PE/8YZGkwZ1ho3owTDzLqrWI+avKlTXI7A0QYbyw+0jdBDK5C6qbBHwI
Lk2PDRDEnNtwgEWSuPWdksYL/A+YHxHzGdRKUcWPmoqGRj7iu6WRT8XCIoCHGqm6qCvZXComZKtu
pPoNU/ZHnrALflQsn7L1d0GV2MxA4rWRNzBaS2yKjDzcZagnYjv06IEHYUo8b6pcS3QDCy1Du6yX
LS37PvhEmBEADK2DltOrK2pk8D+dc9QcjaA5bBI+J4yhciIS0tBBGzupuUpz/J55kX4O0cf2YqqJ
6wYfEkJtoafcIlNeCNltxxJfpt96uz7CM2YPir6+XS+rlPW9pQWgyxxdX+asgIMwAJ8yCF8pQJel
7Dz7WTr1swq0nLQY+il0YPyq3XoDPAx1HdU0VvkEIDIwMWy1x9Eztjzmq0ovcV2p6M42jZH3IwH5
2IcojnJ4X76lmc8aeBx+aa6HUrulS4iJHHDoIBeQYRG1oZdY4gC/svLLJPCec9yCnosyLYOV+9jG
cgXEizT7lO1sS34eVuULK5iu68Qcd7hmvcuo2lGeIAJup/2YhWvdrZDipfkXzJpAcLgfa4UQhCDf
Tz7xEjpvrrA0ht7hs9WFLFI+TTRuCj08PTbXfO9XcSPZYJjDuLPVWOwsS/VXBjvabQ4KZZXWsJnw
+98i0Vi3LtCWICAX3NYxH6qv5mScXZn7F3E0vVijpy6CwkIHkF84sc8XGz3A0varldn7mwFPm9ch
JZLGTo90GvQpdX87vUNiEdfNWe2nmpQXZoK8Yu7grmLf2CNgp+PUt68l6qXWBOJSVBa++hKnKxX4
Aianw/8rXglbAcHYkmGW6F9gKx/aILiCrGTu4pFMENq5LmAzFCkJTu5Ov8SnsTKFdiTJDFQBHViM
qBZehH7hZwwPNbHV3OET1HY6UHIaoPQ5DV2ukmdFkkjIWDZemnX/6ETTKeqJYGknnayNiU6ARwd9
CLb6LE6dovGG9iq3NdZ2NtFSC343PGa53Dr2ABE6IYIlienwMThlt0b6gaumT3qMhMpQn8Y0PQ66
H15UaRatlZX28H3GZxGqFWSBk5+gUSOz+NX19UVsEimGmt9B9ATaIV0Ry6WWVW7tgEAQBE+fw0DA
uiza7k73ukVPGFdhf/ILkS0CXAlnZW/VpD0NGEVpuU+7knlXoNcvTomhu+zuBkzl8G8fIVR27OKH
57Htzgy8kL4leJX9EoK+5p591eOwMDPtQO8UTNCsHOwysCVlH66tLMte0T5pzDpo81Zp/xJOyJgc
d7pWSGOgxQCtK8VX0RnN0SszuULc9loPg7Gw/YfeH6MzXLjhU1jG6Qai4WNmg1bNB+/K7u40yzcP
LfYCRmhjePAKZotTUjZXTh/QHQvsDdGgZJG6frYfIKRGCY58UB3uOjP5FNp2ecmAmr/tMzGVDOx8
IqVcGv5KPTOAZBgUMmBzSGloMHoDK1FIeMKLUBRX+BxJfbO/+kU5LnW7o9Xjmocw4nmmBR+u2Nab
S+Zcr0XImD+EoLLU9ODeV43Ylrb9OjJ73xDTZN7qs0AZnGK9aN9Vy6JB2RvPUmYD//l9Msub20xo
76X+KoIzsa7mJ801g+KB2Vtzrr24vbJ0DTJ3mJYX9iyhHoJIu/BTZNV5hynA753gK8zp5NTYI2CP
dyU2fs16i2lXPQEmgW5kz6JtQczqJp2F3IUkUNSdxd3lNBmf3VnwnfAZoaSIUZWhBkftyvhuFogr
lbWPPii0l6rUzANECI9RGc24et4ID/OW2Jk3x34275P1ectcyyi5iSdPXjqaFjJkc+COZSMJipW1
a8Om2LghM/aFEZBt5joAA/UWP4TJcOEFRjaAD2a4BzNNaXSllTxOxviiuV7zFrsxGL0oLe+gl7dQ
drnn3oAKwR77VcnY8lr3CWnq9RRB8tB7aHcdU+zLsYF81pSz2gXRx1nvg+KIhgFJiVXql9hLgoPP
W826XjHMsyCEnfWaOMUsSdC7v1jkwnk+gI8FwVFQrPLgEi5EezlEjhWvq9IuQ9r4VXXdD64GT76Z
FgO6062YAhqokW32F7OZaKHFaLrcKfQPGl0LdwHnm65qBL0IE5aVr9sktJ8aQscug7h8wXPfrbA3
9Z97S2rsdCRwQH+cO9SZ0UerhKHMjR0V0wGsbHkTtpR0bMas57iUiLRZFWu8vNq0JS4pPKpAt5ko
XiBMQ5hVbwxvZfMNc+uXTgy0f5v0Fb/ZUhvtFWOdoxor/Cky2WdN19wD1MFo1a8sp/8UpclRG2lI
2Um/x0IQXbZtaqFW9VHc+oBiC+v9wmLbQo3rSUJy0aKc8oAR1hTIQwEBetFXuJTqaEUzJ79Wed4e
i2Ram0l90xIkbOAiWjs1z23CVwLre7/to+QN7RVt70El96PXPdTe1OK+N5CwTEHKfBIDWJaBBiY6
OvdFtinRBFziFj/nqbPDJ3Ffxpjtqa3K26Hv13FnX7vBsZe8hJOHk9+CRldnmX5hAniByVtsUme4
KstmqVfwLmLq0N5blSE1fqgl+bI2tPze0pB708c15bhH8LgodEVgahFuPS286X1kDlihGP/Td0tD
72GaQCOqokGDMdrpQQ0tI7s2d68HH3GXLb2tGetrHOsPhl2VJ4XHdVGgGYsWbTY+sal44iN9BPrA
TKaxdtL5WhLHcklEHeP3HHpQz3/7omXoAQYm6SARazpS46qym1fkKdOhde+G2D+hStkg06nX7lBD
idXgG4QWaW3v4hWETxOy/rh+HMgJXobUgkntrtjXXUnkGSudLU2alzNS+KAawses0gu/uD2EB+z+
57KZPy7NgwhK7WQ48RlkxrRuZ4t95J+t+t5ApsGssTvrTXwimONgQPlfTnNCLTmQt+5MM3ebw1iy
y1A5aFLhHgii5fuoN7SDvyQtepZ+GD4xdwqZ6k9HkWgzmh/kssNj1DZutiYOEMJBynSSnt7B7Ki9
+XZpPkIJXuI13n9YV9XAh4G/QiN0YahsAQPFvqgTDm9Ol/WEuB+awVl3m41vYanDgW+cqrFEyvG+
X/6l5sH/zpYe5igT++6P2gfHvM67b0zA/+8P/dk3EL/PLivylhydnhG2wA99AxxCwBdJxpICs9M3
RuDZ/2To7wZh27JxYf3VNxD0DZRtuAZeK7r45i/184Sg0fBt54C+oWnR4rIhI9ls7eeW34fsoSTy
onSy4wxhS1ndQCudDlpb+/sS0A5gaLbIxNcHGYpnf8x1nBZ18qCs4s3Pk0/daBxk27xQR7trC3U5
nuCCMPa8M5ixYPBk1mswnKZ0YSTDB0HWL3449JtR8e0Q48gIkjGvVvaXfsTe0Mi8h151K9+mhs3q
9FoTRrgLHKiEPXuecZbS6b64BCd6leojqLpu1qxq4uxUobyt+kPuiAOTAf9QacH9EDZf5Pu3C7vW
BXGVBAIy+Vp5ba0WtmDKQdnQggzxPgu3JzWovCDe9DSo+AmfG+9d6h8xEBmrJm33okAw17nxycM5
vWzt4kbqMt1mUQIDkqDCXT8lF+yi5d7TkqNS+QknxlHRUjqHdEZbSqps8hzEQnhwRzggmzKOLiNt
TNaoJLx1lddXqWZoB5MPdluNu6iDk0o6SbZ1o3TtxPVW5QrwfVkTh+CzsZX2Q1Pri6lygbkR/Bfh
DI1civnBMG59f7goi47FIL/R3XFdtsWOLTo1WrUPB6qDwtiDkTt1ukEidXvq+fgNIF+9lKFDGtEk
jYq7JGZmnJXq3q1TUKbEFY7KzZc0DcilscUW3fS9JDCSPZe2a8isOY+mmawj9It4UBn3GvwwPRP5
iimNmrbFXMvEWSD3QVlQV9XTPgu825SWSpZCXzNjIhcxAa+yGg6KZVbrCE+dSuGXj6B1oNjs4c7s
MBHsSss+h4mzCeNom+GgXsF1Re4b18ei9I89mYRLLYLipbETpwzMn4RgFxJnTQMMu1wC091QN3+B
oVajgfXWUxdTcJdst9tQwbxqX4FXnaK5ZhM1uQexVMsijbdmifoqR2ylS7iZkN13UdlFS50qL9HH
T9jhtqjW6s3YZickrA9aHV+ldntJ1bmK6+4OPwU4sWSFJZmOA8WWBN1OgP02LACVh6i6V73pfC4J
6SQChKYwfLylLjKcNz1MV4JZCXjWd55oboZO7nXDPhn5sMdOgtByZD8TtygFC4JHNzw/D16mLigR
2Ru19o1wMk6kz0/gjf01VLUdfGHw9uyCxwkkdfhe57buKoUcR5hDui5M/7bI4o1f5Gs1eo89+i0u
RfO5pPNdTMGrKbWHMcvKg+GbhPaYr5NSL1XdHH2JYEbH74yj5E7OU6nWDm/pJRJsKU4GwzUDLRNZ
lDv5PrwaZwdduI2gcVZZsVXxcO1qSBSd0T3lyXAflNG1X8o1aLbbUvrXBUMwSkmM03B85+mYa2d3
MoKq4cViQ899a+sEXJiJ+2iQadHiKTRr72WaZ2qTUV5XqC0Lrzk30NaniL6+HhGIgsMf/vHsgEH4
UORvqkn2kfMmEz69ep3fkgFwYFsDCG2e3FVV222cjEViNkdY81gv6asMJYQJbaPq9spU6aYYHgzd
P3p+voJ/wEYCwj0+GHnHL0ADtmo91kBnJ/nMI+qxCZcXqTLTdVTi0BcsOKWmHdizbABxJ5dlJLK9
XVkbO2/vSoaOiNguO1DOy2qot3GOdqvRm3TlCd3awkj0EbcE96SLUDFDXIrdR+qAlSPzc4fTe+V0
4Q60V7xy7Qc3uw+ce+pGwrFn7KIImIr3xnUXNiz+E7UEu/V0kA9xVQG291a1M77m1NrwVVHWjCWg
rtqNdjWj2LVAMj0PiqwhvNCjoeKhB5oJB+do2Oqc0p3L0U0vDV5drCDTiqHLvaWyK2XxsqFF4S3B
dQMHrrFR50HBbdvnUFk3ZjLRZ8FUathX0mwf23mw6xm0kjwfbGyKapru3UUwGtGymLq3OjcKQD2p
sTDy6Loduk/pPB7ua/bfVeXcV31G6BJmi9FDt2Fb6UuPw2BBusx1XuqblFAjnBAsuWDsHvuWX9Wm
jzAiy0NKT5ftTUZDCFNPr2dXLAWAsbX+0Z4n1N0QPNRm9tn27ROw9Vf4RFd+mjyxnO8rT98nnTuB
aJ9VLe2DXrU72RIL4bXVnsKRt5n5LpW23CQFigu+HdSqNhLL0ujgMY/DgZ3bZ80mvcQO2OdPqscD
2JxH6bwmHeoqulW0eyrjIbNTRZxy0qw9WORDb/JlQoopfPdrLxzcQDJtWeVFS9kNKj1SdnfKS//T
0OtPTpQcJpPAYBhwCz5u2MZc9Qpp4pi3xWVo4PSf5kChAicm3UXMJMrPHjMRlRvbD69CY3xIde1L
JwKaj32zN0dx08yRx5WtYDGr617FZxNzbQr/mqbwnPCoFg76Trgl+DTxCDX1cMQGF0KpVru8B2qg
zZqDdMCrpegKt5AtenofDM3km4rkFbfznoWrOsVxsYvhJtOdJ+8L4MaN6oHwOxoxF8R6LkEEopdt
hy+DL25h0OdLUrqR0xYXfDpikquwr4yevq4Yy6dNTfUt802ojdcJ1MtFXzvlxszjK+GYh7RwrsM8
tnh0W8A+HV3CyWRKGfb+53oATtm5EBnN+LWWzgHDIVhM4nLOVDTA9FzBPXQVSgUiMZqpxrvRj+s8
qMJFEeY3YZE+CcDvfNyTXddloEbcuFgDAlk7okO4RtnVtCeZgFmkJ6G5xi6fygSQn/EVuNdaq5xj
5wTTPi1S3i3yxUyz61aGL2hRy1acw+LZRjfSTuyX0JEQiLVvLP0ibtxt0PTlym2mYaHExPJQb/p0
3CSz+AQZ5t4CFbsU8fQptJ3PoyB1Qfmts2gt/XJUIIgQWuYe98kWEX91jtO1j7gl8UstzeBojMOR
qRQxNW53Y2BDgB+Wbo2C4JVorHmcM+OEydtcmlphLNwWUcyQp902exfKpNYLNvlk1YT9mYgyfd3Z
tBdig0w0XENLs0NjCin23nLS/Vhmr0jExbJywzO4DgCNaU82QBMSrp31G9EEJj2s+E4L9ZNEC79l
IWvXXmei9R7Q7vg5Wkz0dnRZEDRuKkD4oNvQxDSWeYLrCeqiZtWIxGHsKo90Ev+xnwVB01gaW5wK
RBoiNMNbofubwGLHh8wFsVSA0tY0CUCIoOnS4MiUfBEFonZUtcWmHpsL1rljZ3QnVvKRJTE8Kyd7
Ucgz2MeT8ECSjIa9m3qrIZ5Nx5KoNQ3b4zjMkPAMGARrrPvw9NeJ5dw3cryx2/C5n8azTEOIPdGL
alWzqBTma2Q/3VoGzPCshpiY0SUSwy4LSgEPh5OezQwRX30pjNZesy4iJo5HiKcAc8poVmFjB/D0
Rd31l5o0QMCUxnUzzAI62hJ9NduNaaU6A1g6xIe3EMBRejfHVBoHxgF0kVrjrVCmOKqhv50K5742
nXWlOSSxme6SXIHZHL/BnrkJ7AKTt5XmCImIS+o0tUYry5DEyTHmZ/EAwhpjKglxLDpj/zw2/rI1
lbcI3P40Vrq3YDGtwJ13q9AeZ1OYd9NDKaVIRgPpVtFLPLQnIWjiG7PybJL9hY1oAx4kllwjmDuR
fraLdRQGcdle8/SxU/fkW1Pm956XQXykaZsaa9JnmqWJqg1BhUeXt7wj+6yY85SOtRyfCN9i80Nk
1II2x530qhPmqTucdJcg9W/qrD3yDKfc1v5OOPN4RFifa5SujY7HwdeGgxElu9Hqj2Zg7H0EG4uu
iai4lLUeIwoq5GpXXYKJEkn6F9SVBAdQDE9FgjA7ci99q0kRLnYIvfN4KWf13ogwFeSQtUKK0Czj
2NtZGo2Twt03tf/VM4J2a4FvTPiqwITOSG4HylGm/WPsoPxIECu2Wry2KndPvJlz0p0m3UJNbg9x
YF9gL0nWXL0Fa9HGj6MzzX5mMC4ek2AWtbHq6FiuQHs2O+JmOgQR+qzodXFI6IE1Gzn7JRFO7W5s
mQKSeJYcxqDRCYgH/2CgpZ+w7ngl2ZUGvasydF+6lsK1ThoKXLdeKWUdipY5FHxMbRPiyqBMwS5u
hYwqySOqlnWDTJ2+/sYxsdTq/fhUJwUmMt26Csh9asc6Ytgl2YXSYDKaFBdy+OCU2TH0HGPt5Yai
ORO/GAVvownOY0lsz2aoiNphREYZ2JECYmTVJtKYbmoRusyySq46oKbLkESjpejL8LoKos9CBtOR
+JhDahn+sitZEgdD25q5X20hDqAvtNmOEuR2YQTpVRBYL41VGWhOI6S/ZLSWVb6ZiZLAqtHEIMyB
0R5PzgVaXuqthr8EMxAkzbXu5E8SXR8bP58hfEDvLLLcjOp5/GR3UDnS8J7X9RXpwSUzbfYXFeRV
Z6ze3AINnzYFt3b2OhrJo21U6aYy0o1Jbc0OFifnOBOFG0CKmziexKdAkO/pBAVUZCFHHkRM5bDJ
k5N0xYsgrmXpCf5UCjqWvktw28wTGeQbE8MTZ4VeR1/BFWYD4dLEjwRwyXBV2CekAE9RgFGEWiHB
q5sJSA1hdjfhUGcbQrOXkCKDQb0gkxM345uTr6eRETluIM8gfrK5KrqZ7l0gUmVQF3TxjW1culkE
cHsOz5AKTeNY74tiPOCrP9g6TW/M6ZiB8Y3QcD26OgM7IaunzCf+iA4Bi2KLztAmbpQvunnd6E9D
X3p7WZibjE3ulBp7O8MeaDrl49CBK/HK6aFUQP8MTFKs3l4/XqAlqjaeMjD8WnOI1NbNUlql/XUW
e8iQm/CCwM9jWOtnhGPnhhIssLN7vJB3gKZvcck/iF7s6iAAIi5qJN4mns3xjjYCzA63vlJoyalM
JFWQ7IHLymcvb8SCWNqKzW77FEUXTF7vq9TSV35Qx/iGxrdqYpBSszU1qcC8ft7G0+yOixYjlBWI
pTfZcmkVwzKpsEPpRnaAcoCDFHTVApYs8FEACeR3LDTv1ZCPPQtiN5XXYTcG285Pno6p7Z4ZvJ+7
Dv3ngJZB77zLoOqSPalRh4zjVOloLAHgfKlVeSp0hzEyntN5dKFbNJ4hzpsKRYUdPk0pXv4rq3hB
crckzSkDM95tmoKahOnvsq2RGKPS3KcNKoRWwfDPb4a2RXkfgqcD+3k7Gko76n3brBprjDdl11Hr
K/1iVOYd+cE0hGnOpvwHixFpyG7OQoHEmxj5mzWRZKSy6QLnEVAeBgFtVex0W1wU+DaF1+3sqr5D
XlBtsvHFiqwXVSq1j4evUTLsIzoJaaYDvW2nC4uIP/wXb4Kf6NHEqqHrzlNWTvmubeK33OMsnG7s
Lkb4Ywt0gEtpB2R6loQvNWEk18mMmixcT2xId1n5zIHZZqGSsG1z2eetthX0+Qy67ku83gDgslB+
rWZA+dDM2hrZeFuJ5/rcWY52sGoVHe3GACQkaAP0Mo5XpgfCum6t/wZZ8l9FoN9IRX/Ygf6fKBed
5Yv/LkvbfXmp3n5DMvqSvf02/+/8usqzl+Sv36s/gr3Yyv8F9lLG7yCzEKqBGJ1BpYLO8R8yNSV/
t1CcIcW0MKNL4fxHpqZZ8ncUpwZruGEZlvjYb9YsA+wX4jWoYBAxMD6Yv6JU4yAfdGrzoU3JVsZw
kaNaFirSb7vNYNt7rwPMuNesNt24JG2v7dx7LjMiUMDQI4yyxnueyPsPF+8ftKN0xb87roUQ0DBB
65s6cDFn7oJ/6HKzg3GK3PWiQxfX1VWhE56zyHovf7RsN31JskC7wTqSrzvlNc2+QYdC69S2BWky
Nkb3jCHA2izEEYOABbbfFOIYBhk85CrRc4yKyg9WKAFRbJFEDwKlGNjctWGHw63X78gCKr9qUUt2
2ASNyxP4jCIRt2e7EP5rVqX3lSmIh0wnFElMy6X2NGpZeAXsYptlLdlJtsEWo5OkKCwsfYZLBJqn
I3cPoz+u1C9Nc/53vnGSV+HfX7i74Mtvi5fgJX355tWa/9AfgxyNF4gHR5rO/Cj9qb/+U5rtQHvl
lZJ0W+e3SEgerz8loFKBxrNdxkguwxrdnv/Vn6MchKP8NdCAFX3Adx3or7xZ3yLzLHzIglGSyWTc
JPvIVd/Ncayqr0cDUOnWDegPWQZenQyvz+bDRfmHF2nWkX4QgP95FEfaYGoRtbrf6Ux92nCmQdN4
63vesmtwnBKbni5jzaTTnwMZaTLygX58zH88M/Tt6Nhtl+TPWRf+4d0lMmGaRtMutqmJnHqElIRm
pahXPz7KfCP+dmqAW3U07rZiDZyXrg+HIR64qVu8YRB20tJfweM0beBGbr7KGaLy1RS5Pmd8hf5p
fEeQTr6WHBjbh9amEqW1L9EiyUWbIBmUPWxmtlWtcYsJGViqZGdLqtxYa6cxyDR51QrLl5s2HMfo
aKJhPgOvNS8LkSaQeRrt/OOTm5f9705uThVh1EegPfNE0/j25IDV0D5x3wM3NPNKk5JugskgZpk6
gbzHnuYtxr5AF0BfdxNVerczTdj4o5hXH62kt/iTH+g7MT8P0uxBEiC6SdLjazDfjQ9X23YJmXJo
/m5hVtgHfIDDczjMoBE9Hx9GzU2utMmItyQrogaAmoXCaTCPP/4h/v5gIRXis4YOEVGzq3/3MbJy
06OdprKtYgP5iGyTmlNR0fz4KH97rgwBeEwXOv9wbNv+7kzpKGXwEf2ECU83Lp0+Tw4EFiFLgH77
k6v6t7eTxcdW9CQgdFK6ufNT8OGimvSZRK1nwdZMsxI6TDM8NoZknw7J914fBgpIv2Ja9eMT/Ntl
nAsHJPCmxUsqUch+e9SxMEpkY66/9a0AlRLd/uTQ4rPY/fgwf7uOGFxmMDuXk9tGQN+3h/Gl6kro
KeUWNCg9VKKW1gkwxWMDxfdXz+j9UKaylcXzCer020ORsRSbaEsIDGrq6C7wzCMi2Oryx+czP13f
LKUchPskbJ2pO/P37xbsCIFSb2C+3pKemSyqZmB71QzdZVq51TlpLfWrS7cC9GoaHMqZZQDquyUg
5OPlwhoot7nTX0kjPE0mIeWtButg0F6tga7jj0/wb88FB7TxOHDDoLMY5vdXkVVwymyHdduxmSmP
EXAVI7B+/V5xFNfgx4enwKv87b3C1ClTOPvFVmSEx7HNqtdCeOl/5yicD6UwaFxLzvXlhzdLoZa3
FDkjW1BJHt21/vNAetBPDvKOtf3ukaBSgA0v+NTB2f3uFnmoW0ueSs6FsMVlL3pUGYJQrWoSD6kA
YOR4UbwrQTYvZdKGm1Jm/jrvdfsn68g/3TklBdY0HhRdyfnffzhbSZ6yJZmZbPsCGXdN2ugGso33
kwdS/MMbzVaAR0Posxf1+9NFOms7NTr/rYv8HNQo06MIWp9MsVan3R0aAURgxEAZeg4Vq9x7hfiE
wBAWfYU3OxeetnD96ic/1T+eOwsZ1184Qn8vEz6cu2n59FaELLaj0d5pntQ2Zjn+rIz6p4M4UrFI
89TyKZzXhg8HMayaHlfFQQqAAFtN67IlYh//J8/TP11f9msOZjmDZX42Jn08Sl07cR6VQ7H1qkyH
7FKEd9hJy8PABv4ni/P8V33/5PIhx3vEJTPet50fDzVyM7q2aostalo01ZmDYkW3MrwGEbuhIWbg
kZYk2utj8ZOT/PtL4+i6mPVLyqW2Afr37Vl6tu9FIPuLrd3X3XPUopijyw7At62LlUF1dmxVn3+p
eYLPfRonB4JovaXtWeFPnpz5pn1zDRydCFElWR/sWZn13Q+i6TbulNwF8OeXX3Vdi1BDMVTwGs9A
ldHFqx8vr3/72M9bBkvYnD7rEokm3553DeO3ThMt20ZmyjCzykrQOuTkxheR15ALCmN1XKedOd7/
+Lh/e3Y5rkstgziNIAsx75A+3uqGLnwV9aCvenZLZ1vx1gJrsH7ydfxuxz5/pTgMdTg7LviBfPm/
PQzeDguF6Zhuk1Zr7kvHGffumLQ7j2HGcSzgHTjN2O8D4qy2DRzSC4XFc52mFAM2KJBnLhxoBSe1
imVi9bTbzT6CBz3m7p1qzafUTP6LszPbcdvotvALHQKch1uJolo9uu32eEM4TlIki/NMPv356HMu
WpQgwgGCBD+c/CXWXHuv/a3pVSocg7xd+qONxmDxQ6pOxCpbnzqq8t5QiM/m6tjBBrC6V8Mx+4MU
FDzlaa8+5KRLH0K1bn2XOs+D0Rq47rp5fGxb9iRJSdAxS0f5XKKu8wkA9Ic/Hgb0gYslCDsDz5bV
FqJ4TTrozpQfI4J+fqZyRa+S/vvtRrQrc5pWHK5b9vLAXWop3w/2oCtKOqFVOtZh+kuU8ctoU/cD
DljZe1pPPUGff4gM5VOu4vyh2dT+hPYx6kSgQ6YE57zYwdaY1JegG2//tIsdh9euyrPZc3hzs4mu
bhcd/ouFW81Mf32E1ajBHZhLBF+6TmYAQQwrQGcXMGPN3Vh4F9vqquVVn1iVl7hk0fNjttBFcI0Y
sGSeHB+nyeK/DDJGRtwQSYl4F3fentSj2g350a3J5eZ2Fe1hWWxVVl9Z0QYTiWoCVh2X0lVXSqM0
wkRZVnTTaUdYLrFvzOGX2+N1rRHd4bgnNrlcelfbhko2KlZHBSkJzp0gunVnVwyDtjE212YFcQmd
owhdLara8/lKDko4YZkwNlwugtA15bcoHCwfOUHxBLnfvh9Ei0qgJj+5MSGvfaDNfYm4JusSZ6fz
pnuYX11KWeYxys34i5mqgHVJvd3d7sZrC9IzCaAuASXDUldXxLkJJ9Vy4+yoZ5X9gDfq8MyuGPmF
iEG0CDP6ebu9Kx3KgBF8oUFriR6cf5U+ImPQbWQZSg9BxjLwZ6x7YRyTAh0k5mkwfHuHcyaf6o3+
XC7uq+PU5LrN1qMR4OZrz1v2UjcFw96nVO9msGEag6xZB5+c2pfkk82gHgBq1b5oYCSCG9Aeb3/4
leE8a37ZBd5d0TomUYkQOj0qFc4qlAxI0EDoWG+3cmU4CatzmvKJRNWsVSsS1QBIKYtWUGmDJrK0
u2TR5aCX6gLLqNuNDeWyU9ks2VDMxXkKVfrqrT4rI7dqPEiPWAeqfp5AmmVX+O66iU01J4RLWUTm
CwaQmOqOvXu6/bWXkwmkL2vTsMgjLCiH8z4dDKH2ha2Wx6SSi2iRuozOUV6qrq7RduRUpfaN+uyk
wr/drnHZzQjZCOlxpeAkc53V5oN6CoML6E/HqkLM+CSpwAUrnJAlfBhx/l3EEZIXCAnx5nXsouaJ
Z4DVYPIA8uGQidH7CnXe3XfOyLZhTzVmn42G7zgxLuUn5T048KBmR+WIkKe2dmq3uKQ72CZidYrp
8J7kKM8WXYQaKbWhb7VAd5PmS05138mQovjRCSce9qVbAmMTKMteeOf4OtZMLoX3Liw7paCOmVL4
+p/bXXM5zckEcXFeUkJ425nLhHk3zYc2G5OwT1DcAu373nBikzGsi++3W7m8q6LEAT5tUeZANEBb
nTB5PxuZUrXFUSHAEWJDpw0eWnMjf0NJgMCycb2N3UO7CDC6y4vH5kHC6x9syuokqNS4iagKyI8q
wMKTnQ3h/aQC8WB9iHtPD/FJlUN+GDO4lEAL9OSlcYatS9rldy8/guObS8ryRllN+GyEcaw3YXbs
veV2nnp9dd9Vs3vSRjFjYuUI7UEN3fnv29197eM5AJnoGBryGln759h2GInZQrcJYkwGSVmozxz9
im86deKPZJGe4yhxcVl3oJ4WDYXfVTIfb/+Iy61G11XeZEAxOInJcpzPLE+J6gxUGydHblBKYDjx
ScSI3Z2hws4elT9+bHWT4GfQDrgUS2ej/eud8O4HrGYA4omsr0JqNDpjLF6rdk5eR6waDnE/KIj9
4E5RZ+IEijTSfW8W2JF5+v/bT5F6Fv8UH/7vuHoPrblcXuedsFpeIVxFJ5wgYldx91O0ufvRMudm
44y+1ohm8cpfonv8c7Wptw3h7V5HAtHjbPyh6dEFanpm3N0ez+utuMvdhhFlYp2PZyQk5K+a+w0u
eVh9aZn+oQ4nd+OAugwKuTqpAUJsBgEYHKVW08bovaZGFMM1KqFYMTOpmIbT2PpkEZSn1sIlDZOd
/kMe8pzP83TmajfKf1wzNQ7zqNjPeWnJO0zs0STINvnjS8H5j1v1QWdHReJpDcPpwnfW03x6VWB+
+7d7ejn0z28+tAKsTzUsh7iGuRrPKBqMqtPoghyS6GfDqCglqSR4fTPaeGVfnou0ROUXgBqNONw6
dB+WNaULJrUm0xxre7fGnSRywDeVcf2jdajGuv1hW82t3vSKzqnG4UJzagpXtTBs365FeIICm5y8
ECTlf2iPDA9ELULEWImdT9mmFejpkBscURCJzxnGYUcs+AC6V05LVBpzjP/SnktBH3VZKEKXgX1/
mIaZ7QpYCccw75THdBAOWk/kAJ6L2YYOaeDP2wMJRg4Zr1GeiOucb543ajTgLn6M4nze2zaCf9cq
fs7QSrCDRB97+/N+R7lXE9PghagjcTQ8zbKW8X33fWA7dBkWijxy1vU7O5H/tqW7F20bFCJ/gUEg
dv3M5TWWj4lS3SOK9J2s8GtNBmB9HqGL4u3SJWBocz8tcLFNiyNXMT9K1Whj6JdtYv1TNQ5cXg/q
knxYDUUfknvoSzKIJvDEnUv4wUBGZ9iYJ04tFU615m0MxrL2L1q0OW9VorrkFVcblyOEFrWeLY+G
Wg9HVGNLhCqWe7VJngTl7vfCmVVCJxQu3x6WZRZfNIy0hvCKimPf+onWCzzUwJPJI2hGlLtlUvlN
geTvdivacldZNWPyYQDoWEyLUIg/fz/4jjoPRRjJIyo6d5+S0AqcPGpekIg5d0M9x/cQ2eafgCEM
OE2d+qz2o3cCmyD9EvvP5xiAwsaXL4O4/kmOutC1CEgSbVzNR0iJeZjNiaQy0lJPRt5yw1Fjzcfv
fivJebUpdhL0HxTf8pY4//oKDgTBXb5etuDPczS4vi7a7NRSUXW7o68MJ/sV6VQur0voZzWPMr1S
TbdxE94qIfabRoVnjXSTja5bfu+q6yyNQmKbR73LK3v1PQ2+HFNWAmnPemaO22vepy7pVb8Lw5kC
iz56u/1VV/rPW5y3bVYjEwj/4rPZQ1695z1oUBMi4PKTABkDJ66ne7fLi42lf7Upvoy8B1ovco/n
TXVKkY2x3ibHKOtnTpkIJ53J0E92l5gb5+fvGbbqRuR2GtlHZoaDpfh5W1mjFbCMkWklpja8eVVk
7r1eFkerXEBNMmvuarVW7+Z8igK7ss2nWbHzk0EC8cFwo/AVlyUTTKxb/W04Ar021ZL/1JMA4TvW
CNChBO9tSf7ASBU0l5KiuikP+xc561Dlw5GShKlO/1QW4RJ4N6j+460GanKtletUW1bNzDeNJDt8
uy9tIHCd3Ngul5457zlijljQIgIxdd1ZPw+0LGyQ3QObKKq5D6DA2gfUpR1s9KQ42rYSBhWBtuBP
ZyG5Rk7n5atIjDmrC4hBuUAPUzE+Em2RQQxp8lAV6HUcp9+Y71deH7x6uMb9X37fXV/KRwWbSwhG
EaLfAl/LzjUDzWj1e4z9jMMQoQuviqp9sQYyCMPg6QuhKt9YCeZlH2s6gjCSMAZn21p6AqS5qdAj
xccayVFgFZQAWqNVbIykdrUZIOdkozgeuLefL4Kuox4NwEZ0TNHGcQUQikbNnBr6yhyOJGtD4y5F
IfJYUvZ5isJavExe/kOEpfU4Dz0WpUxiisFwaro92peqJ65iDDOhB4uwM//j/IdRsj8btq4vY6CE
J8oGx301iubOymZqXfJ8BArQt4cs6TPYBLNzhxEbdsaglgHpo5C6/XMu96WF7eqBb1j2dt4257/G
grNlVoUdHQVwxe/hNEFT4DHkR6O0nm83dXkXYdT5XuLR3NculrDVcDwbrSWPoKwzIqYN1ZEdmatJ
4Gtj50vFmRipEBvyrVDbtXnP20VHT68iCyK2ef6V4CBQ8huVPOqJpxzGEet4NlCTuAu04nYuH81J
eQqtkNqXcoI+Fhn1p9sff6WfedO4KiFOi615HVN1hq7rIl1IbuFVcTDI0d1h2tDta1ezNhbYlU0M
aIaLNBEiKOGz1VFjxElEcd1yqul6c49Pgnuf9XDb+G3y0FjYz3dt8cdaFDSerGjUpPrC410Lhxw7
L6dE0uikG8q+VrTaJ0m5ed+71o3Okl4mToyg2Vl/G05w+VyZCcp/53kGF/UyZa568nDBwFtT4j+Q
gEPy1ZBKRUNV4pPdGJPfxWazy0NRkfh0lUdSBw9aqZVf/nyIIRCTGSDVjvJndXuJDJHa1Kknxzmd
nqVrVo9YvFH94hXm/e2WruxtqMV/p6BdtOPO8ufvbr2mBOppp1lyNCobQION6/3OMbsm2tgcll+8
Og6BM1ukO1CcI3JdRuN9O1OmzFR+chXD3XYfYm+EVUnzT6KrL+xb6UZr1+btkunT0OxxMqxzK22t
U4iDlujICzIM5sbkzhwDwpxMDN4jzOL8vkvNjXPi2oRCqMATZQFSY7N8/olJ6nnVANqdspYixkrN
FgEAxTowemMrb/o7L73uTt4ElEGQZ6C51ZEEZlaLMKtjgijapwiGQFy3z1xAH0NLP/TR4gRUnRpJ
bDTEt6d3cEjDtrJonrGa8XNB1H2on81w/OzgCXV7Rl07lXSPMgQCdqg2IAaf9wMOp8rEZY96SUKf
exmbDtWtmDI4WgylIZNWMCR1+TxbenHiE8WhC+f+6CidjZxGbMUQrrzriOeZv9VOXJZJBJz/nKrh
TiRr1lLST+Uhpj7pYczqn7hHyQ+iGT7ikav6qMFJDCBb3Uu7HaHiWfXBqPC6Afa2dTNcGrwYO9ji
vGgRnxG7PP9BOboPVR/YeJLSMU/IPXDkLtVqH+Yqdk2ZsfAdPftrgbPrHdap/+HSxKAQOFCZOYuq
6Lz5HlhMRKEme/pQ8pjXKnNfIOTauJtc/Uh4UOiOuTERTzlvJQRGnfbKRCukTfYREc8v2B1pPtFo
a5ey7PeT26u7ZDAzTKpxKLo9CX9/xUUn88wks2qDk1rv7nAIBXi5nlcmBF0Ci68dzgJdZYO6lXtK
6g6VQRUBA4yP0wsl8lDeq+SFmOBbPZQ4s4dBqTqwGbRdpiG1iOW9Tjlui992gybFzJNf+FI8OqJ/
RLi4r1T5qpbDv9ZUPuaUG4KgPViWeBPF+GFSxbMGyQWNzB7VjAebLzmOnsQAQ/8wjvJrVhW/llsr
BiUBj+N7JLsBT7knyr1P2tSepBIe1WGk2B8iHva82FyeZFUGg2HdJXa/L6Ejj8K7t5ErDW0XdLh+
ZYr2obSzkzqJX6BzHqLBPChd9KLLiUpbq2ATxKKnLfaDXXxrsSTpXQswb36idgdA3IB5fVP9h3sL
tSDEDvnLgj5+PiUcoxPVMLAQo5x8aGyM4EfaKOZneN7b7eG/dqrx+EKtRhjPIGVw3tQYe3PnyeX8
VDT3GHkTtmJduiXyv96KSTuEGLhJrK6CwGYSVGgqgCbhVfcDM2lHQWzxH05o6GrcOJdKAqRw599S
jUaqp0Cpj2anzdggq4mvZGN6ut1jVw4vFqLOiUJQgeDXqscw28XLiSTuEZ2UidKohPwv8zAACv3P
7ZaW/6fVyqQlMvSkdGDGr/V1Vo+xe2KyM0w2XlC9Ik2qzQsXL2eZgFwoi423wpVR4n5n8FRFRmYQ
4Tvvv4xQX9vpfFlKFP6hG7rkebJhfd7+quutsE8SrV4ys6v9jiBCl6ncIo9ZBys6xYn1IHrO3P/Q
iq2SPvp98V/PBYdb6gClmhlnT9WDHcOc472XbUR9rs4F4o7UeqHAoRjsvMc4sWcdFEKCsbAmArPF
snsQeXmwnFIcbn/Q72DVxWzgZe2SoFmAf+t+w2pzUFpKOmBKCGqKQHhWe9eJIV/WWhm9gDMo5kOs
O7IOkIYt4C6CxMN9bWYuXIkonB8cRTUxNx6NIvY5WeXXOtKrNyzm/8agfD4oY2t9GWO7Sg/SURDr
5ZOXPmkTAoddVTo9JGML5u6Of6P9JCh0VnaRNvTDcZzwftzljjaJvcnL7hdYkjyQsUfpmSpML79n
xVfaa6jXnnno+6z/Ztdx0lEYDnzlWFk9BdfYa1TDPtd6+5gW6IsB7Bf6d5V3O6iawsxOmdbrpDMN
6xeCFGvEPJKMQu4U2UtdTQEcLc3ZN2MXL36BhvVhwGMpRXiopz/K1sPVPsdI/c4WuJstiIde7hs3
s7+lpap+bO2Coiy3beuvUaU1f80zGdp91EUlbpyOBwXQMk/8l7gyWqllHgzsL7udV1pJu/f03v4O
usP4WPMMwiS7H6Tc5709RLtKgi/bTY5dvNaoP++6TCsTv4EM9EifdfN9XSYCoqtbnSbCvfDhovrQ
TRDjQbjrT9WgdYEKTvHOi50YRGusj1h8lVgM7x27mr8aEIVILoQKcO3b0+3Ku2BJXhErIcWL8HY1
s5VaC6tChcOWWYSGS8/9pzMaasvr5INal919AZJ44yJ0bWPg4u2w9aBwJE13vpjqyMh5VxJTd9pM
8cdGwbYwtqONmOa1TZVVpGKR4yDrX29ynWjpT7LHx4G3HncZHTfTubTGQMeX7GketCq43ZPX9ghC
qPA0+RvXyfUDRB1wnYG7ejRwhYLeyPQzAewch8z9fLula2PGe1FFsLWUL3qrDsxxCiZYNcZY1CZt
oAjD/ajkE+H1bBqOFS+9v1J7Djf2pWv9STEMshpiwFxflx/17rmadtgXxCVq53wY9XvmZ38ysrE4
Fsn4i/yaujFJrvQmQWILTctSQP67dv19c3XYOVpuN7zCywjus7SA95Xx3zPlRxsfdu11RlMkeYhM
I3ZY54yB7NcNDpIc9G6dvYUph4nq1ppfLW59sVmBEUEGcDCaBI/DUNgPtV42BzFz+RQ9vhp/PLhn
v2bpmHf97GZJ5aghuYxxHKAaFWAGMxNLeIFvUSWV7OSZbHe327za2QbanSXJy8Vt1Wbbsk86Neu/
6VIPynhU+l05WTgtFsbGfnNlGi08AJe7ISEmdp3zz2PbFy6nG1derDLvkKGrATYY+b6tzOagNsTo
b3/alWIREjXvGlwdp4ObYIOBQBiHAXR6IoFFawqTKGEd4nGSNz04jFA5FUmeB3o5GPs2hTZD2dzG
pWtZlKtjnYA5ggtCSsTXFsjw+3EdLKpRJbjr41Lc4fd1i+VFlv/QU7D0iedgj92YWPbWuDXoZbe1
nPRl91k3T6TeIvJKEIIqjvPmkT2NeeLo7Bk43pB0Kg6F5+4HWcHh7/6ZweqZE5a/sv4SDskJPcoj
F7g908FX2vL7qBXfHD08pXb24uCrPabdm47d78aiv3IywCRG3IA+FuXmugqzpzRKVEuGaLCbdF8n
MIZlB+/39pS40opnafQDIc6FcrHqConkXc3xwjjWkzvsug5QvXSxObrdypWJt9QZsz27S6Ux6+q8
x/Emo2Yd0kxQK0iohwrPblviCp/NY3giH+w8ekpSfizyNMTTJLIOul2rx6yJ/739Qy5X3JKo5NHn
sDeSGVkt7gH28QRxn6BfpBeP0mqKu0ox9CNPwuJnVRnORrRrq73lz99tYGqHpY2KxiNwQJL5ZoKS
a5ylOFTRZBEGqKuNSvffhePnUxumNtEsQiskf50Fnf2+Qd1j0pBQAU+UJdHH0ohmC0aBXGBlbmvg
w4HQtntuyr58Q6cRE8turOINkpMB7a0AQhdUmgMn1/GmGuonRlEPbQTp1J/RVDbg/+zBPUR9gpJk
nhrIxI1hZequl6H2MSxZLvDm4zHB/b1I9EcX4npFgLVLxC7qarXxG2ChPzvPKvBZyfI62qlokf/2
cjn8pMA5+xY7BSw+DT1FsavNBOIgRMj5VEemXgUQkwm55yqo+L0pefbuNEWZg2lM1Y8eGRmMcbAZ
cbHyCWV2F1pFhUcSXfUIwxVOtbCVjFeKYs34PJlW6dujN/d7qwLm7buWUVKylo02rlhEp15H6XTx
YZpgx1tKUx7UMMRgzAkV9RseBubr6MZVie34OKYPpMxG1yeVPzh9owWpAZHJt73ZRg3UZ+MTvz55
7OsM40w5Qa+Ce6saW2rbK9pBrqyL5hQLRA8vxNXuritpgi7P8SAY6CdpdAZkfbP2EswJwcGa01Qf
ZDFNARmDcAfyyNnxu0oWfRy/uFXY38eeMgs/b7oK6MOWGu13gHs1NRFbkBdzKHZdoi/nUxMKLsiu
yvWCxmmmXSXUPepGvL5zy8dhQttzD/5IfaNJwmxQUOMBYiw7vgDGKtxGuLhhCN7ayT8xMw9/vC1Q
1Ew2CbwGJ5K17JLvlqlTVpMWchYFThs9DrPhTNDhVIzFCvOrprB8bzd3cfxxVyXIBQ7f8nSCQ6vj
T7RVgtfijHuBgDnFjHL3c5T0T65JIHBM8Gqqw+YQS+37WM7txqVj6eazYVga5xPJs1C+eKGam8fM
6PqoiY/U9Ee7zBAf7CH/okmZ7cqu/Ncy+w+3v/Zqg6R9uSpbZMnV1d6PjYlbDWXPQdaX4TEFQv7J
nihd8SbirGZl2bvObf844IKon+QgpzydzA19tQ/mCrVxUc9Xqp3NDWZIvX0eTltz+mJ7X1rhDsNZ
YiBAWwcSPQmMTxF8WiW08iQslbCtkkYY903dAedauXFaL121GjuCOyQpSIBybK+LXvMRMH8a4Zwx
WM5zVVD1S1DJfQrtHLuNARfcXi+tJW2xlbW5uCYsH/qu4dXWUvWiHjuHB0+Sxeoum0UfhD3Ewdsz
5Up3cjJz7Ua7j/hrrbEbbbPpMRVFsFDk3VGZpRPA3o0PNrznJ2ltVv5dXksoVjZpj8W46BLWMjBF
4MyThBUO7aWu39ldanwsBTTrUjBTGzcuTy3k/ePUWyEuw07hhzHeSomXKG+3v/xK/1qkP7n3UrFB
Xnt1DYOXVSkR9EQuxNOvHOjlc2xp6ul2I/qV6XPWympRAC2yIMpSMRwucGWqYZLFzP0fojSLn5oC
6o6YjFeNQSJISBDi86cCUqRDRnMHPWwftW59IJdm4jOkHkK80fMEmN4Uk3GIOdFHVX0dmuRDm5E0
QfC4i7FVByJrPhBUsQ9N2zYbC+LajEF6sOQSUXqwBs837qor+xAHnejYNDgSQiNvDtJWPyNL633d
tLaK8i6fx0wY+CrAZCm+pWJoGcd3B8XoZEoyt444Rn31txNjkISFuvFBUnKOv7b10TImeUAzFj2y
AYPvp244mGzqrHrD+mON7/JbXKTrKCHY4qxVjCXHCq+g0l/AmTaSg2IMAkoQZpyhPhD+SG0TH4B5
K0BwZQotGQCYA4t4jeqa8w7gxYhReMtEjZv2NReJ/uZhf/QJ38zkTYvMap93BIeBhzvh1uy9co7Q
NCEX1ikZIms1ewn+zNoUx9FxcIoHgUHXToYhXNchJY/tEEJsJS5f6fhtdDr2qfA1BSdp2NUv4hl/
41O5l0OFJ2fW/2tHknRuynVP6X+S9bgTnoszaN09UUKRAHyqfjpWgcEb1uoHUSr72+vwymKnAJjX
76IzXPKf533YdYVtYX4XHcdcbwPPaZ3A0wA1/IdWeDwyTogqnHWYniBnHFNdII4Dz0ifGa1TXzi5
Gwvw6qCgeSMlRAEFy2L1LVJKEojQjxDDzHjRR6ofyVQ7ZTaf1s7LS4II2sZUuNqB1G0slAn0L+vM
mlRjXGodQ+BN6/2qWk07WCLONu6El1ECLtKscvQvBIWXXOH5pxV1aCYukgNIDxgHmJWt7RoN0LrI
oy7IhZH6RFMkNG9P+ayUAOqBGasHtJvxJ8Rpw37oR5OIt2m99HNr+mQDNe6wtTM/JCWuCaPs+LuS
bkLqrvYO+hKABUSxCb+e/+4kieOwVVSGpPOGna2DOLL76N//MLuIuy5x8mXnXS3GUhZh7eLKd1Tt
pj0aSWYdbJxL/D9vhVsyFRfIFwnFrVoxnFYO5LQY6BlARY5v0r5bbgW3W7l8ODHSi1Rmgf1QMrm+
oWad9MwQFzzU2WrypYK4fkpVskv2jOdMTIzGRx9G6cSAqnkux1c4Lg4KAaSUEiX83QAuc1fIGjUL
XjB3Gz9uOcJWdz6C9iqt6I4LpGrVB7ogUS+oPg84S7qfqMkMvFGxAVGzubpXrSbhIc3ZQpGBCfM3
pdQQd8wkKZutXloauvghlL8siCYSmQtB9f3ZN89FnHcSvP6UFeDT4/GxEop7N6uZGViJkb3k5ZDh
ixD+S1Iq+zfEg2IXz/34WlqF9nq7V67McXB+3OzJmCzAyeVe8O4cFl4z1FjRKRj2QXoHsKXtopDS
mj9tZdFPcttGQrVAH1eHXVNoVFjMkJ/sVB93apvUpyiVW0CNyy2UVujPZQdlPa0rC00ssWSuzWGA
4E/363Ka7vA+6fe6Ho93OvoSzAf0cWNlEeK7GE6aJXXBmUpeAZ7NeRc28WTU1tiGQdoBk4q1x9LI
yl/kglxshU05HEt0yR7Y5KI29l3WpB+tEEo99Glr1HaDOnMIl476EaHd9IpODH9xR32xE8/7JHpT
/hgLlHAY7g68GoxZz96iyNB/VYY9YXjrdJO9n/tY/dGlWoZrqInLGVGkNjNPYz0q8c4jYZvuw1Dq
nZ8ac/KW1FMaUtUYe9MuzrCY2DkGmkG/0XD98vHgFFib9QD7966i1wnal1Q84agdP9ZZF37HJjta
Aj7lz1h0U4o9BIWMOx2t7GvfleZnXAmzf/NWz/9KSlHFu1mo1kBa0uqZzl7Mu0CJ/5Jm6z3HAI5s
v8lVmgoJc4/McnvkBuYM+E62NgXv2GlFvxK3YgUUsol/KoOn4cyojPFXoRfdF3ueqHyn+OOLhuvL
vKsN5sAxifT82Otth0IIXeuv0dS6FzvO8cmhIqe+m9BXv2YaeV5UR7ryqNVmHGIpMABt7wxy1DrO
ZD8ixR2+5qXZvKamNu+qUG1eXbJH+8jKHmWXKQDV3A6HuQqXiY8OGOA3u6+sB3YX5y0lNvpaJUl4
yAgXYUCZexOWnOoAMVxJYhNnydRT/NptSvWv0pFYxJiDh7USbyIMBDI8u4yF16Y0u0wJvSGgzlv8
0PK5x4RK07rnpI/kdKytUjH3/5O2CXCdSkdHEjs4Izil6b0q0s6fezW3PqdQSjCDcYbww1h57UeB
/krscleintYyxSVApErx2U1t5XUAWP7l9upfVvf5fkeMiuJx0mHAYS7KB/BTcsZQJmEgGtCgYQSg
oSs0/eg09uc/bwnlzm/Lw6Waa7XPcLOo9FpkRMeBjTyUTfRv28nqWfWaeOPqee2bEIjh2MAlHnX6
6m6AqbuIMGaiJZ4GQSWy+mEugek3nfLt9jddKuGR10Img3jD3kl2dtWUdEsXl/gYpZxowDQZc/aG
lXp9YG8w7jhIJj8yGzL9CIz9SPTUScpsa2v9/T2rMeRH8APgfi+pntUmN5QGUroh9HAssecgHe1s
Z43eGBRm/lmfMJXvZL2zcUPdW2HzM0+wO8g6r3iolfYf4f1IlOGhbcPvsWs/2JFh/9uVs7hrEqPc
OOWvjAuBJGoLecmqbMmrzhorZzZV7ISDVmn6Yx25f6dN1h2ojw53t8flymljktdFpkVlCKm31YvZ
FSHCLSMNg9CyC7/PLNJ9nePgNjRia1inxrgzUYL8+bwj+bPQqhaeFnq188NGhPGQ0AyhaUw7vvWt
Nu2Engx3/Lv2f+hKqpyIH7FwQT6vFpOjtaYX5TTlyUjFzlBGOwRDFTzJdt74qqtznFsp89ulxobi
0/PP8izZDbA8vKDHSA1jxDBzDvj2NYdm1j0MJaz+NHD4HhRL6/3KLfNTxU1i4yhf+m49x0Ho8MaD
fasTOjv/ERiNiYlIhRfMiZbiCaSTII9GvCFnEtYwceu3auR1klr51qhebZm0CrgnNhTm7nnLlprh
Z54SNm8p7j7kWCruzKhy75UetKrE/OvzVCT1QZeWvjHIl/c/hHQOpScWeTzyeauWXQFOpRbU4Hao
3A9TWWLjPOFaeHutXFuVGpdvBtdhNq1VwkNFmibORy/IlTD2m8QOf1Lt9Yi6ztlIiF/9Hl4hKGYI
qlwAqk0uQRXWh15gxtiwkjXEmyyOt8RGS69czBS09xaHjEaocfkV727NFooJjwsHreSgnHpsUwND
G9MntUzqp5zI68Zes+xa6/b0hVuOMofY3EUVep1EIyojL1DyqHrxJqA3omzLQ1H0GbtMr/t9a2Q7
ozGil7zGme328F3b6thNeScwV3RrrTKILczhVYzysI50hpMTjXg5JTijdDpYFvJdFIOp8fj1dqPX
1sS7RteIqaHUMDfXaLQhK/mrscPkwXCyOKAOL3udPLOmprk2fcWx3243fPVriYSiy6Q0iFf5+eC2
9jjX6JIYXPJnQEPqwneNNL1T26reT21UfALB9et2m1ciyoRgMEj6jcLkJbFah9hBJCEoJ1aIFv0s
Ut4vPM+jv3vTVvadMeE1o2VzvetzUw+cROT3NczenVCaLAhbiz16yho0jcpE8sT5ail19aGxWvsZ
H0QPgyNKYynWte8q00P/Q344IH2vn1KCa8gyYauCg8v5T43uV51n4uPtr7s6fcGJw7tl9iJ9Pu9R
MxmLqBjoUStXZLNT0Vs9dM1isY5Twq84haMqNRE9qA5+xJqHgdnt9n+vj9X6IbrL4WIScCUMtcy1
d+s1qmeH1xbHS1vU7ZOqxulTPLrdU+2YGTaueYHxUZ89uq2DOyXo+l0VVcMHhXccxusSuyjppKes
G927AbTYbur6EKs4qqgxnrX2vYqiEmeQ4UFXZrz0QG6FwDvvoGzBkZyzxWFYEwf4Fupny8Xasykb
x/eA/B1U0US+qqNGGfkte3vWtQcQg1DTNIPU8hjPZLgPnUESxYTwRQLVjNrq6GZz/mRC/ceOWMjT
Rm/RGevOAp0D2G1JjlGRc95ZapdWilozp6w2659Kt/cOahwZG1valeW9oN7JUEG8Jp+5mhNRZsWh
7lZcKC1890Q2AjsttcQXdUOoaJKpr2dtFhQcJsHt77t2l110K3A/2b15mKx27yLW+qG3OG3R5Gan
MjKq/oFCdb3bu/aIq18uy+lHaiXaCX/s7pceSbhs6egcqAQbJ7w4O/N7juP3p7aceX2BfFIfXTXC
izY2mgYEc6zFpwgj1T+uaFqqLJZKJvYlbuHrRIWcpKukytJnuWbcKSLFJ1PHrauOMK6edbPzbcsA
N8eDIlC8bktEeOUUZ+mgjKCeiSjfWosq0HqMU11wScN5x5/00Ny1ZZPeWVq4sQUvI7Ceggi2CBWx
ASHmNc6nYNy4Dhg8PlSLexHELgw9oQp1YwpelqzRn1zelwuQhXT4d5Lq3bYwxlmc4VHGDa8ehjjQ
mtitd+htAfCNXNXSfdwn/aemrsVr41nz/RCmcXoXK2lM+gNtJ2+gYsK+ux29+NPtSfpb+XrRBR7o
DgpFoDquubS4tClJ6KReMLS2XyneD+zoFyJgdsiFdVcW8qEv0mcvJEYizI/ZoP4l+/mpnLJ7UZev
XTUchjLeW2r+qScwXrbGXjrjnaIVBx2UseJRVi+YMJ3R+9Tw1DsdtMxG/145SAn6LbIBijWJx602
kji1O0mJgxvwQELp2qFPycrO3Dem9ah5bes7izB0o9+WqbHuN/Lr6BV4K3ORX+0r6aTKbp5tN5ic
rnkL48R68ZBN5AS9R8nnVq234/Ve/0Xhuv4NxTUOnk3n/VRqQlK7qo+nl4li818h2sbaN8fxKSE6
n+0iK06+64oG4HKClPo1lVaL9WEBQ3U/haH+v5ydx5bcRprvX0VH60FfeDOnuxdIJCrLkFUsiqTI
DQ6HpOBNwAP7ebJ5sfsLtuYOE5U3MdRGEk9RFUAgzGf+5vc8yvDfvf42Fy5OZpDWCaqKQJ22ecE8
oGGfVIsb9t7noijXe6Rvy9uqAVHmjig1t2pu+4lo86MRw3y4PviFHq3UZrKA64CohVC8uTWLSIuc
Bj5JmNEP9p1M3GtRd6Nk7W9q7NL61qpQGYq3+A4/J7byhwlVRk+7PSnei6vIoXVEfvT9+j4/CzTk
kOMcMFq4xt5rbUpk/X7lvpQe014kcIqOvl1/8UunD2h70iEZBQJnOh9xGgq0nsiLw0ab0CAqXedQ
JxxB10f5jpzZrlROODwYoBfDZJYv/sPpU6cqSi4D11sfL58g7bphVWJvawAQD/QcV/smpxne0FC5
nfOqPYE4Hg54PFvv3GiGvJo65o2txeJmXWXjNq2mE63s5GFBsfEeMUIDx2/Kt7OdFK9Rdf/5hqUU
VZeYIAkywVvo/PG71VCqrjHcUIx6fk+LTw9Vfer8JNbbG2/NlFexosw7G+LipyFGhvEMwwyEy/mg
1MNXlFlWN6Qyk1HBFDZgS2HtRAiXth2FSthStCvJ8vTzUey1bVoDS8qw0Nw6hLVkUxadvBCjxOyd
ZaXdQ7qm3n1Zje7bthDFzvCXqiEUQaTADMoEkjx8Pn7UjsIrFMbPlwypFcIxYsk8va1BRhz6KPHe
4tg2EQVMOFU6OdVze9B3HuLiTEvYF0g+bsdt81NpUqBXI9UPNzE17Msd89QjuRFc3wTXR/HUzVaz
wCvOVM7dUDHa7mHoKhQDPKX/K+8CXk4DYAZs393MJ1WbhQJLx1LVBqwGBs0JYhcRl7/wLmBZ0Dsi
pAXKdv7VCis3SnMYWZtpEnMg228r1BB3DuVLSxMQHnxBeE5SA/18EN2teiSDOQ3npNIfC3fFu9Uj
EFMWNzsZBR7c6twh/CBq/eiBNtt5x0t5Kr0ungB/JrilW5Y/JrJ5baK2zNZIHHSmsnaF550PmBsI
1/3U2172u2nkGNtiqqSufqpaCu7WgKnNOzLO3POx7mliXHaq6I9hpObme0o9ugFAI4deR2WhPKot
vEcscFL0jdaD6WtnZjHike00jys+cfHBGPinr+RCdlIcr3zm+IyfDa/oPl3/qJfSFGJt+sbEYCD7
N3cgqIykGUVBDFNDDwfibhE9cCtA0ZxOGTn1sTcG6zCrzvL2+siX7j1JEqajyBkEw+L8S+e6Lmwa
6txC2Bc/tdhBBMLOf9fa9q07uM+Js+6BIm1+4/ZC+nHEzQI2CxeAi8o9hJZyQBvlS+Ho6wnm12Gd
VmVnT14KvvHeAAOGrC+8ti1hT7RDOuQDt2wxKdXvZVvPwm/Q9cZqHq2KhMjjYe1Qn60W5X1iY6g9
oU4ZzIabHwZ3+Aq6/qcNAiGXc61Ldh9ICfDE5zPeeoo7KDRBwhjVt1NVmePd/yLruPBdz0bZ7OB1
TNo4lgfrgijBDWriZogqoE1Xseue8nhJHxX1L+RTaLC5IJgoapF2G+dvxtqdFE8es0aNr3DurMsB
J9A9kMlLAS8mEB0dbFbkxckkng9j40uo1UAVKS7p4xtr8BLilVIEc6Ilxy7W3Pdt1i/h0kVt0JmL
cVcblfmZ/uP4qFlRcZfkinJYB2AX17fShUOTRECiQsmeVYqK58+FWqzZjzUKNclqtz6HZCc9J8mU
BtU6lHlJ88xQtHC0jA+u2o7vro/+UkTGQ9JJzgkSCTDyt5YVJYnISjMjCkkZx/bgZfH0KomssTmk
8DeQ6MPfMMjdLn7WhNROkaT+xE8Vxblfe2Hh9Ahm2HcrEpRAoWt8xIypSMKsTgu5F9hdfu4W5s5j
Xzj5INOSG0tSKMDIzfnjzLqlZJOsOHn6hAntUN4JRQzvvSJBXmREL8Wh8BWqXWTvcG8uBAW0I+gV
Q1UHMrLtreaqRuFsQBSB2tHwVcuwus3G1d1h318Y5TsEkp3uSOVb63xReFmRjfbqOqG24NXqe25j
dL5lNqV//fO/3O/QTQFaSp4ep9y2nKwWTmvU3eiEUecVgarkyXOStdnBMmfnZibt8Usvyp9/elDZ
bAFdBBRGgmLOX47l2DS5hnWJGemd8FfXW55qT/sQ2Xr7UDdr9aV1ZnsnOLhwpFM2hIQpCxboim3b
PHgapdSfEidEPDu+o+DaPS8WtQU31gy0VamXCq2JXrcemJN5tr3XyIc0YW3TxOxcutem0/x8wkCZ
jK1PLVNCXbeYoGRwo9jtDDssvKg4GbkYbnC4Fcfr0/3y5mQUeK7o8YHrgmZ3Pt1NYSYp3mV2iONd
cWqJJwKURAIU9WaSlHpPRHZvuM3S7Qyv61lVdggLyD50atMevREEr+oMUaCn489H6Wx/kj06ath6
s6bOXy8tlFZZlcUOZ6Npb+aeHmzRKNPO8nl54DCKDNA5ozF73HaZ2s42sHTo7NCOdFzko25+Mxqx
AQRPYTwskR8cEAeHNZ33yIVyvs4DHwqNYLG59SkK0/A+f78ibryyWBo7BAGtHJaiQw7PLMRtmjvj
Xivi5VC8HnAOJhTi0Lay2RTI4xBAWmFaT/otjLzoVp1zke0cOhfeSAoAYZNB956YbhPKUDMoY0hX
VlgkSnyfp5l+GoERhbVw6p3T+sJQsGpp1EgkIyyszeVqDgliE1UCrztVaqTzVnHAecQLmnrdKwVd
HEoK20mvMuBZm++UdEnatZNnhpWV1qEyIYEbT/p0o8Ej3FmMF05tPMFsFdcLCQjYwrFppLV9sppm
iAs2PNs8Qvwxia3X6prmH7RWU28o2a07X+1CZ4JpZBeYMKohQW0p86pG0oQ7tYGOLUmwmJC2mxs3
iArHvBuLvEUHczSfp1j/knlG+jY3gBHiBZOG8+p5N0luaXcrWiKBXZh9GLt5ETZdq/o9YkYPTjS9
v37qXZij70Uy4mXc4xA6O982ZCQRSeBKr6E0XQ47zobwYIJEO7VllJyuD3bhzCPvpP3M3EictFwb
P1TL6NF5LvJPZogrunFP6GHdKIsyonOIAcqilNNPo/4Js4D3kO0izQnC8ny8qWgmtjCI3GgFttlq
sJxLt0x33urCiv7OVsLQWcpSbDePk42ZaIqUUezFfLa9YjnGxdoj989xfn0C5QNvDjkSWQjqNI+A
gG9hqjiSF5WROVQFl1Z7jLwuRpQg3Qu1L4D9Ec/iFEeEm2Y2Le3zeROlM1tItuohZsXKneK50XOX
xw1dKXRMcj81lfroima+xX1s/lbW7RJWsznftuhDPNKise49m3aolYp6RXSnKNCn0HK8V9LEH5xk
7Q6AIu0nq0iW8GcniOYw5UxZ82XzOZuDrDdE3duNq4e5RZG9aKIvrtvGf2UQKeWCGKghI8Lz6dHE
Wg6IKOshft4jELm6+2THovrt+qu83CzYJJPmoS1FkYi++/koZhnnGWIElJZR2PPpwySHte9JE4BR
oBKd7jn/XUhxzgfUzwdUJkje2Ww7iF0o/d1StDW1y6T8NtV5epc8JHD9tGE8kJ45SL0MZGLpnITI
Qk0fS5yuYIM73nPX1eLopNQ4ySGrm65BYO/6vLzcbjwmOHRZPqahsm34GekqAO05TrikuTiIgUCw
mdTBBwtg7HzoC5RIxkI7gCIu5xVXyfmU4FvkgeHCfjuNkUKEetYGWl1rB0VkcxhVDZVy5Ltv1abu
ApSalmDMTeVgV6LaOWNebnweBHMDWcklodtS+0yPDA3GhxPiSDaepghteWPx9opHF4rWDAOTgHYA
hJkXGKW4Wosuon1N1yGG7g9Z6RRHyeALV5BdWQ3qLwuSjQUuZPcNaGgUIjVt5/teelXpqin7jeDo
trisOktIe+j5h0nsmHiuJvXBUAfzp09SAn0JMga+QGqxbTGqjavV0pApTPvJCaJlWk5Z5VTH62tV
hmjn5zWjQOJFQkgKfmzXjzq0MywaXVLaHECArjaftNX5NiUOSbeuwXia8vJOJwbYCX0ubRIpcy5L
vFK7Rz7YDzctkrJ9VAiTSVwb577vrOjYRQVW4Vq1N9Slc4rTidAbiCniJJvEAk8FQ2kWvtc0zFUw
ZnS0NC3NcFXuudQt8+cTme8pGi0iELSSgHP+ahpK150yT05o60t9qw9p4Rdj4u6EDhffivNd7np5
AG/eatQWCdyfqSxUjnuga9KQhqfVKS2nd8YsiqfrC+U7RezFSpGNOEo1hI/bDZ5S90vAB7LzADUd
60rMh8gbdDDISxTqsRHfrsZIC4lKBODVdL7T8YaE9NEUp3JGj5dAsQ80tTdv1cxANaIci6BX0q8w
EfVXdPI0IL9WfdJ6rbnr8/HjWkCv8DSwCWNUDo9V5RhHSA+xjxZIHGhIsQe9Bg4lzqIKpP+a3Fx/
4UvzSxWN4ExSfdRtX9oQg9EsKxUVpS30sCjyKKTswHj4YtJ+NLQ9TKn8YNsJ5liT3pr0AZD6P182
OQ1ANUpcO1z6ukJnf/AODvMYJHhqHOLYaPwOeswJzV37NBF/hTBPMAaY2uQxNSf3JIbR8JV4XUJr
xVCnGMzpsKgwScau1Hy09MdXA6Y/DzH3I30Tt7vzInc+ufY4BcMqwZ5TvNw6q9cegICpte+hJnxq
2gh/ZJw9jA7VWrt2fUZx7XrGdiuzbvTFyO7rGW2Bf2u0to/TtnXCvIRA2Shrd1dk3HsrTcYP1z/O
pWPrx7naLP5GEwlrjAZR5+nCb/vSeG/1lvYoosw4CBTpb5CXsw4eoKnD9ZEvHP7guRCS80h5KSLI
ZfPDuTXHtWd2TsqxPFriYZjRVteKrjtdH+XC6YgvMFc6eqbyjNyEVqBk59yG3RyORY/tY2E1p9So
H2Zr7naOkZfpFXZcP4y0WXVlaSB1XsQcI3FsHQy9mrDEAKStrECOHAXL3FZV2r8yiXAniIFlkLp1
NlHgc/Siy7h1rGq+qbxGoWeQ7eGZL00i1XjaY7IBZG0LhYlI4sZsKBTm7YBCjapU6KVN+l2vWHuY
uYtDcVpIAA1Y3q3RcaK0aWxphUOwmYtAePpb2L7ZqatBKVxfGRfaH6Q8PwwlF+gPC7AuiwHMrm2H
im05rzwnacIuqvMHEw5WOHtR80mpiz8yd+59exTJXeoS6w1V6/iiUNv7obK/FAD+d2Ki/89j0f9A
J+4CdacfKy/ty5J9YVSqeuNomGYGi1vr+jGtVdt34X4hS5FOy2NTrmbrR5bo7t3JbLpA4IBxspca
6Bk6R+L3vFfnveLphZSR6rtscgIPxktqKxqEwBUff+QTmYmN9EQSNvV8v3rOJ81bHxMFVJWqkcCY
MN+S7MkY5tOoJ68miXge8vRpaZRbW6ve11Z/WAz1decoh2lFgPb65315vBDtUbjj4oENgzjY+dft
aD/2em2tIYL60S0qb8NBRQdwZxG9vNvkKGTo0meYJFG2sn5YQ26kWgNiZGtodYkgGyheRXn0Whs7
++CoUD1/9p24jShZA0KC1/KigtMMUWpBVNLDQTdECJmwgMTaKe+uj/I97N7cnzL9gOFORETlYfNS
FImctSsoj7uKEoEMGKbl3rPi8dinPcpf+FGFpd41pxjnE79Z6+mEvZ0IiIuL4zIb01HBMuCYl0t2
UorCfO0N2fpgTzbYd67XY2av2od/g46hgYK3sGtvML1WK2c6gmsxfRhTe8jGC9A4lizVfvTBJIJ4
K8O3rGKJndy0Q6mx92VputpHX2cMMtVE2z2a+4NijPqNopfrU+JVgC69lOJHWVonGvu7vPuXa5PH
oUglme0wvbY+HPjvzkuWeXaYSGxL15aoGOmxeWNFZulnxYrgr6ukh1LqE6qF/a0dqxHieZH7RPaj
P7XqELbQWHeWl/yuL747xRSg5OSdXJjni9lTQPUUBAthl0QPhETVWzuPxdt+RMy4UdVvduo0pxLK
b2isKFReX3WX5oQsjfYeOl0wdTYXtT6NeWZnkR2SKi6Bls4rZkXpnj/0y/0KXw0lUOpFRKOoMp6/
4qBFU0fxm0ZbjTuvFQ3TQ7UU70x4Gses934eycRwuMSBx3TIz7YQBUnVGNLWscMhiZxjNBtpIHSU
tK9P3YVGHsPgWWFSiybz3Ip+lV1iaMpEg6nK88FHRqk4UHL/sOrCCxb++9O0ILnRttadEdfoTruv
XMUKkmF+f/1BXs4uFvPITCKFBEMNYdfz2W31TrPjYtLDeSk+kqzqB0uBAB17hQskrep31uvLWIHh
4IzxPSn7o7B2PpywRpyR7UoPzVVRBp8C0uCPRZnc63Zt/nQj6Hys7fLkTkX1MacQGKnzg22PXx0d
Oc2/MH8uVQSiYoLJrbhIUUe51dogM5cFjqo7eOrRWJr66LQ9Oamz7FVGLk2gJdVomUSA+6YMaX+4
vbDkXSRgWAtnp+n9Gr26R8LI6thZ2ny8/mqXhqKAp1IgoaZN9+F8qEotUZRA2wt4QqUehxQImdq7
WK85Ub4z1KVVaMvX4hCBKrltf6LrC4EcVwhSTdN8NOqmuUPmtznGwADvo6YSO8tQrurzY5O7mKII
DBVJztxi/DiulzxJa15tVSkJTpT1jinWr2R8fXmMVFEGCqzEYC68vR3w8tBkaJ0eAUxc4o+tDyWA
81Tv4kILMbpvb2ocTPwKg5udCb08CvsZmSPU97Zln7VXFqG5qYabr2Ye+oEKE9oHe/5ml1YIPVBS
QWSHILdtVkgztA3ypXw26QoAy2tZse5sMJExRbvzQpdWCKAcbl4SJxArm82MlLYGs0xooZp1hZ/F
sx20yaAHMZm/30Mi3kkNL8QfwIM1bNWQ8bKQnJLv/sNGkyi9dVKQuS60Pn1SXASDTDW2/BxPhmPJ
Akp8Az3xwPYi/aQKdb01dSEObeV0h2hqqp0V+/L9eRxyH2RkpKjbtnUSdaSpNLXVkEqSfVxqdwDF
l2PqBm30CN3q88/u/fPhNtdCpdbayBGE72HnQoFSRRpO3JchLOPfro/0cqUS77PxpWIMcdn2QOtQ
UijLipGk3seNJ6LpWGiV2LGeeblSaSVy81BvJYOEmXb+Nd2uQmK39lbE5rrqlpA8Divgn7eU3vZa
zN8R8ueHC0g07AvQjwUWRAvqfCyvEmVMtqmGw9BFxmFS5+jTWumWEYgJ5R9/VLooD6YiWonKcFW/
zwCaNmHc1slwx1+Z4mPd6Ylyo0R5MyJMqLRvltk1Po5mZojDWjtrkODZ91ok01BhoLKCBe7tvkWl
tkrd7llXhi9WNjbv8ArLND9qhvVDtkbt5PftACUyGRWdDkU2FcVj4k7kAaWWCQ39X4VpyVugr7NT
v1OLSYPvZkzmJ6sbOINn2W8Jfvbz2+TzQFGoG0jm+uYIwdWJnqk9quHclf1NO6cqOWqSfLw+ygXZ
LM5cWc+kY0FRZKt+kBCcQkVDQz6aFfq+6ZS8rqq1RUAPVYTswWoWJYPnUFlZgJWZgGLqjv2Tlw0G
NdfIWB5SxZru8yHqH/s1j2AGgrPaS0zlGXa+cFg3lLxkYwW7py34YoX0VLSN1lNRntGWt5vkQP/D
RXN4ctc5mGtTWX1L0V31RowFdp1R5AHp7QrbmqiDTGYfeOBC7ymJRJ+trk1LaY7VF7eNHRnlyfF6
YoSsFwbYhrQ7Wp2DTKghmvQzjeLRu4lTiwESRGRXvzNwjoSS5ULMrMFeVT7JTKX5QBAacTC7OjoZ
PVVAmM+6/hqaz/qQOp3zrJozDmSq6KsuiBwcw3zUypLqgNrkcNR0xEoOWmR5s5/V6gi7a9S7hyVr
ikMGXxWmcJlXnzurwty1UxXtY0qA8iqtcVw5LeVC9QaFef3oov1eAxkBqX6IMvSI/S5pzTkoXGsY
Hwyv7Mi4jAS9lIR2JJVgyvLXF9TLAAIkDgEYqAUQTeYW2jipearPVb6ExmxX95LTGhhTUr5uewVA
S+klkMG76tHO5z3h2ZfnJSODz6CCSOLwgmmBWyptYI/WfGup40kHlhoYbjXurMULo5A1GrircPM5
qFacn2EEmaYyZRRJ+iGbkJJdsT4wZ/unAaKYVsi9L9mXBH6bU1mzhIMwX7+Gcd2n9zYYsUNql+5f
eJcfR9mEDrmAKm607Qq5SAxBKZY69Az4XNdXxMsbhncB9EGswIShIHE+Y5ObTwrKV8xYXgm/blPD
N/NqPcSccDvJ43fLwc1BAZAOrCBnpkHetqlbi6I1RrHo4DrMgeJCMpfFh5asqr0rFH3lRFAK8dDN
alzdK3kLazoxJnxmYnWpFT8zFNc+9qvZf26aZHzwXDOJbsxoEe886t7JoW0UuG8NpEC0vISn+F67
Dpj21ZX+uo/gzAaj0LK9KvKFHcVqk5UEabwA3u18/vIcg6iF6mi4uLl7t0x9TBunk8RaVa8Oldsp
R6VcqMgnifPTd5BE1TEwGCuCmC0Rq6imDEecjE8Xm2pQZNDjKSGrf2UUiRiUYDeXVPH8BWNwvU66
uEtIIkSd1SqnQDGivfTiZZwoiQHka/+NTDkfpVXbEhKjCQVgMZL3qzX2N+AUi5saAaBD6SE8d33Z
X+BYUuGjUSOrGOAFt4HptNpFO9CLDUuQz/dFr4/1QUvXD7ERIbzN5vbnhmjYWzTrPWwp7wkX+ebG
ASvpG+5YPbfV2t2qdTxiBYZ3gzKqyL+lNZimSRcnsxVE4E321ezV5B30oWrnCHo5X/L04TSlAgJs
YdtJtrvGGVRhzmFralM4tVX+kCyp/TayZh1j38HeCawvgFZkZwvOIcKUKD+Ym3OC4GaMUHaZ0Xzy
QHBnaXyXJl10N+vqO3s2shCREggkaB6eyDnKg1abw6u0Md5d/26XnoOGjQy6Zaeequb5QhFLlNnq
3E8AVqvmd2BbBeQgun9PdRO3fygKRRlAAlNZHQ0xLW8qzWkd/OCcz5U5lXtSFS8PT3I7qfVGGCi5
kJuQeS5Si6XxXc2bnqLROsODhdBcUC6F/tO3AXAhShrc2hJRbm3uHCdLMI0qGGocp/jTuChD0AHf
2ck3Lk0v1WvqQcQGklu+mV58sDx7tIsppMD9G6I60aEY6dYuK4Ixc/Gw9tbd7EzmQdHHW6vP/oNy
wx4Q7kIKS6pIUkVaRWwNKPr8E+uL5YzFkrCsczSULFYSHot6/FiYhvCp7dU0ATwjnKuhPPTT0t1F
GV4OdRr3hzIdzZ2TQi7s80uLp6FiRXeH7gtp9fnT5A2lj1GxxrBMbeO56Zo1mIY63mETXlhJaLyj
piZ7nlTrN9eIJlzoER2jKEIXCPHH3dt+tYfMVxWj23mjF10XSVmUxTYpSUrquq3lTBOUcOJpAZ2t
FHiNemX6oWiM5Q9bTxMi5rhda99GQnkgZG0G1PLxn9HLcjCPcJ8zcjlR5ybAvXgt/SE2pvdtNWrK
HW6CWYtSQlERwcJkeVO7av3soPDztRhr7J0qDHGzUWXJ4Pxl7yVL26tYvhY1OI4n2e4AnHv+pdSm
Ukx0wzCxAWx2JOt0P85IM38ZKgMbvj5x3xSRVXxylTy+NevJeWU2SuMj40zzKEXmujHH9r4tHX3x
s1z1eCnNOQG/BSGdwCm/fpBtl5V8WMqgVGiAG0nAwPnDtk2j2NE8iHAyK+eQrKtD1DKtO9Hd9ppg
FNYSIiYUrVGu2zbtI6eVAgGZCAGNwRIdyHGKpKn9KF0+VQBJrr/TC7CnHI76LsQyMPgSBXf+UgRj
bp9IVBPyxV+s2O7DVRCaaJrS3BntXJzc1erAVArjjTkn5klVMTX1ykw5dZb4j6yduE31uDt6NTyP
bi6d+3JWb71BWfbOuQvTr9NVlphedLzp/58/aQHALhmJRsM6sZPXziLSB6NIvDd6b7e3mlLTHOqN
qMWIoq2foWMuz5lTy6L/AkQlM7NGP6xdbbxZPXNPFf3So3EAUy8ju6AMszlwqgU7dKspRTjj0g6L
z0jCvI73bB0ubBbCH0aBV0B9aVvAcISKI0zU4EO9tMVr1Nm7V9hMjYchraxXTVTZr5ChzY8Juro7
OegLPCirBCcBXJTAmwMG3zKvolJHfA+rk7CwyvelXXt+bKjosLS5OrydcQh7HXXwX80u+tjkNuLM
+TztfP/tcYuOJDV71aWQDqWICsv558fD2dInxxjDccWFPG3t7k60lK5Q0thTF784lGxUScUiCbw+
HwoJVCXtXWTW1tz91uWLcbvU6Qe7bPZ4EC/mVb6UTTJAckVGgDTs+UhIhddl45RjKCJ8SNUEVx4n
z4239tLGR5Gj1DKjmhdEU9H+lqvVejSNn+YS8AwkxTIy8wjlje3VYsfMtjZ6Q7i6gC6MtOy5LPq9
w/PCnMrU2zWpvqr4JG/mNLNWD95kNMB0rXJwlF10IEMa7kuS/+D6mXZpKDhZFvNKPZ0O6/mkJh1o
PKe2B6AnBSeZGRd3db2Iu3na08Lb7kg5dUBC2RcUyyFJb9bkahnzlMT02xNHrQ6xQptlcK381OKa
7Rur0T1j3tuHgIT2TDJf+IbJodGTotLMVUHbbPOS+LUZ7dS0Qxiny4BnmKH5VjPAqffi1teStaJQ
m1TibZfI5Ftdb+wB4Nmgtc39knjNKdJJbtluVmgYZY69obn+JqIq20l6Ln0LacAugTYSaiN//mNv
gxZGlIAnDdUJRIKNQv1NGzfjEaywtfPZt4cwiAmJsSaW4Iigjb/JegnllwFveRF6faMeFpOAaJii
vQvzu/LHj8Elw1jUxaibSrgbvNzzN6LgCT4irmUVfc6TY916zacIYPkKbzvT7uivi+qQ55YXf6wW
vdV8atlZiqamMUXI4NpGkIh8KVHJM/KjWiT6zTTFWu9bYoBJ0oxQ2P2yLkaIatTYZ+ChuK74SulU
CtzbLv3QWxFZUYbQ/1OdUWimvN5bYK2yNu0OhV25X/kd6jfLHPp3jWnEcZCN3VjRVoUD57OaOGg6
RX0/WH1PWJFZCWBTc1ayo162Vhl6kYV4h1tpwxtr1LDW1dV51HxFS+t7oaxt2FWldRB8hYdy6DAM
pFcQZ4cUWl3jl2yHx94cMfW4vqm3YRHTjmCqvPsls/Pl8e9l5mRmVhMW9TgHqpE3N5Pn48PUaKmz
M5Y8izafmPCL8j3JOkAqe/OJ0QhZgGaXTQjEtQ1KT48CZHxzoDW0qBtHiQI0P/du9+/6X+ejQlGz
8V6VFSLivk0QMTRQPIF2p7xhpwAPTc0iD0q7lcbj4+o9WqLwBpqCUwbWN+LHKBy26hfLSfCSXhd4
Kam9RJ8Q4Vmn42Kny2sx5LV1Y9Z9l4SmjsJt1EZ2TmOqWJvjjGb+cmt7bfq8QNQdfSWBxX1MRR/p
foW3wzHyErTSDPLz+aBkxoyPEMmfHtCmhWPvlH0MK5qIcQidKU5zhCI0FfV51n/uYw42r8fJTY3l
ts3n5YtqliO9Jbu+NaWt5aJihcUw5vCbwqbGSX4dvZp7wYJlcn3lfO+fnk2sR2DGLkGAjyuWCPJ8
x1aiV0ul6XLqHXzOTMnom5bDsD6la5OXkErq3NfV1qjYQ3nSn/q+MXoqZr3yaS2QpbpV17H+Zgxr
Cr6NUqk/lCU6TUuSOY4fiXF4HoAOP6raKI5et3b90dQiW7tB8Yp5Kkcjn2BzS/uGqVrq8un6673I
vTmGWCzSCsYAAMgHOH+9JBmMPh/aNOzxw4acNJrDGpiGIp6ixVMcvCJTrznkSsI9UcCaa4Nxbrzi
0MyQx461a2pUqqP6XyHj//ky/3v8jZOlWOK66v75d/78pW4WgLdJv/njPx/Hb20/tN9+efW56X4J
h+rr5z6tq7/LX/L//qfzX/HPV+mXtu7qP/rt3zr7nxjpzycJPvefz/5wrAAaLm+Gb+3y/I2ctP8+
AM8s/+b/9oe/fPv+W35bmm//+PVLPSDExG+Lefhf//zR7dd//IqkBrc/yGq42bK1TGHph28nx/vz
L7/+XPJ7/us/i8/V119uO/mvbvcXffvc9f/4Vdf+hiUm6hmcOChcEvz++sv0Tf5E8/5mQLbhOEQd
H/EmqQtRIXmb/ONXW/2bxSUlQR/EbjSGCVyg0sofWd7fqOIjQkL5mwaCtBP87wk6+6j/85F/oSjz
hItN3/GLz05Ksh156crxKXPRR9xCF8w2F6h6pmug17Pn98MwnbrevhNY1PqRac/hD/P15/B7w5FJ
MdMAE+iyb5Z6b+OIYnnJGmRI5x2b2tX9sS+w7lBLeE2ZvncRyCP3f06Of70e5z8EZSmWQIPqfGvl
HV4xwiKIdBB0h2up9a8sWqdPajEvwdJ1RelHiIbeegldfg955p3s/Dyk+df4UGt5XZ6AspqMP3+I
nhCzSTW3KdEsThr7VqhCOVSZVdxcn9XzGO37KLR4qBPbDmAvlvNmFAIyTR81PmIzVUGmdzVbGSvj
Uk2X4/WhLkwoLhtUzSSAnRa0/PkPL9Q2XeZKvk+Qmy4HLc66x5LGj+8udXHS0kQ7IOxsHftJWQNE
++qdN91w8v/1qtSiaaNKJdoXRHATJ+BKULMJaNBhcowbjvZs80iwaQc2G13osr0R7ZBRxRNN9qo0
kzWS33gQPu6pydvZnoyB8M7M361TnWSHeOTKDspBiZ8Q7V2+ptHgfFGbcjco2QAL/nx2Sa6jBCAt
njYRf+atyVC2Kou/bDBvTcoW0muPbmbmKk8UXVx0bpVXURVpQUIpD1pCZt2yuCv4EUrxyL5JT7o7
FIES4WZ//bvKJbLZKJALJYaJBJLG5ObZ5tTtqyaKVrBsONZMaLvdxEPXH0a0HNLOaQOROlHQCn3e
qQpcOIAYGMSN7C3goL4J+mszxcAWy6MgorsSOj24MDFOS1CN81d17N5ef80XO4V3k7kFhgRAWcmW
z5dvV9aTp+Qz9dcU1Q+6oN4TvajS92Qr6vpQL7a+HAr3XPJY8HuEoedDEUB0QutWM6ib+qaK3PVx
QOl9533OA12WFIPoRFf8G7CXueU/rVFj2m0SUazHz8VftF4cM7P96lltenCadj1Q4xx2joAXX0yO
idYhaAaaIogXnb+Yog1dNraZFYx1ND1NVSFejWaUBF5OuZOso/vt+kRu+iN/viRq9fAVqDBTOjsf
sMyHGZtCBkzLfMGDkxipLeOUwoCbBv2Sf+zGeL4fbNG/LdlUp7LqDLxJqvz0Vx6ExePQNaWEuU0r
LHsqAVcpZmCtynoask68igvoluCzUryrmvJOGVAKibsCAoI1CwLnibRt5FK9/iQvPzt9BMkwkDaO
Gnv2fEbshm68KHMraETZ+HaqRje12R9dszChDqmNn/cYPF4fc1Nolp+BQeEPUAqgQupuayV2ZYgF
dUczADOGJ6AbHeaiXnxc3NCvKzI0pcl3b2JFPoMbH7Go4FAGyxcaUicCx4jqNE4CI03HeG0I0SIt
ESPd6Fn9zoK5MDuSsUPuB8WKTvnmSBmEWdn4q6vBMBTPtl2sb2gwl89FY38EO4JFMAqSyc6Y/5e6
M+uS00jT8C+ih325BTKzMqtKUkkqyfINR7ZldgggWH/9PJRnziipPMWR76ZPty/sliGDiC++5V1e
3YsMqeivrk7HyGygI3z9RUwb6cC1TRfWedPcDwCSfKJsGtZE1c9qMv1ZK2wUtK/x3TLrPXDtrW/j
MT18YZ0wjNn2r229Tuaqw+01UTuHZXabZ6sUpj+Vphl2eCcekY3SDqmb04vU6zKUmVmfZpDU/lqS
HOBLQjsSJUjZkYs8r0V/oI0tfQ/zw/DtjXRzqaDprAeIuba1fr6fUoh5rkVaDIsaZnTI/XJU2ndL
LfVQGwYR5nV6bmI3wJjvB6livgPVfXXNrZ8JMBa5J84pxObrZzupl2pjx2fCs7l/R8MjCcgE24vo
FPw7cG9Ap0dWn+Fh7/X7Xt8810/eRM1OzL0uG7yl+xGBcKjUgtHcAH+0mndgA7e2/ypIy31A2klh
c/0bm9oqETbpQaSrtTw0oAQhSTvuIda05ATHNb1E+mLu3Ha3PurPD938PG+0PVkBjwhTF+aNZgrn
roqqP4HMf7BBSfou3hxMlAdEFBPxqykEH5UOKtSi1e78FeO+750uyyPOey0MgLOElgc0FKtzjmbo
sVJ3LYhvfcrVpNdeccLo+a1r8fMG7ka7aHRHDc2SMaKTR/kpyu0/UE3f4zPduPr4aWt1SOtd53hv
6hdFoQnacv2HVVnKMM3jgUYWnJu5M8uTNy990Ng1woWgY8JJsRKgoL1zQGpD31njDW/1JfqvogYM
5P/Rl9p8YJwFyrpKdHU1ScT8fBA4raQIKlRVXhycWrjvlR4NTbkOrJcK3w5vpo2azl3yHpFikLq6
nC41lfL57Wiy6Z7882J03fjuOrrtcFavvwZNETNFf0sLBwb4foKIS+uKJ31ekFyIFjSP53I8J3pq
hY4VRcHcwjdgwFjiJQOX8e2XuXX0kJte55sk00zEr99FL3o70ZZBC0dHG44k2/FB2CK9y2bFeQLq
Gb+PKniybz/01tEjFq+25fSQXqGE7H6A0TloNIEym4rCHNw7u5wfFenVvqUW6aGyGEH3cLsPWiPz
09tPf/FCuqocOH0oJ2HygC4b999m/d10oSQB3x7SbrLPoC3Eg6bCyIcLWvoKUiUHqxgmUHnUaLEz
thdmvNM7/m9LUJQekvqGEMdBFPbZ7kwRVFRtO7Hp1nld+WocVoTceNPrr1Lmdjslca+FWVVpQe9k
6dGUyP5gyeTtTEvWU7BdDOD8dPN4GDFiE3tBBdhdkRucVy23fgxeoQYFsOqgGeoRIWfAlG+v/uv7
DEYlzAGwdPRHgfNd/7SR6D/ntqMh6psAG5KqCNS2ms5RW9a+3miPnl0FRafFX95+7rpk17+T566Z
ASuK/+G2uEHH1EZ+n0LVmvX0Y+ypdTCAs9nZW6939soXBQeEAzsKMVs7PL1RhGVGlhYyk3M+oEnq
BJ7R50GCoN45ymcboGlS3gkr+sud3F8TjlkDy/p0cn0SO3Kq7bfsh6wca7DI4SoeRdZq6XjAu/Fz
UZEcxE22x/N8HTx0KGaraBONHPz/Ntt01ArLE0kHkg3lpEPTJJ5vLZUgyy4zjIDL+LB0qblTSdz6
kHQe12KChpy9rSSMSG9LYG56qILVe4zJ2sIuxzr57e3y+gQSGiCYMaNecSpbnc3eMpB9raBgeZQI
B+RrnMPc4BWcIZkf/ptHgZrlRiAEb29MmCo4WTX8oERkEI1LMZymRZVhX/96M5MNQgvKgn1BOgkH
+PrwdfHQJ2YxY/enLsuqVvoHeM04TG1JA2zeVfu/uYjrhJ82LY3rLX5isaNFDlalh03WZUHHJO8O
7Yw40HP+8vYi3sg7cNxcPxdcTnLI7V7UlyZvDQsnQwB/+XGMaga+rkJKqblIQY1YWyNi7HzIq1rA
/wWQa4tZD2SiqHuCzbuvsg2pimi8UtZ62KENFw747wbQn8qjIdUZT+xqCmUc2z7XY/obwo5aKABo
Bxp06J1FuXU+EWynGU/Hhf7RJtYOXGWOW+VaiBh3duciYzDp75eEcRI2qAtqMNXesXl9m4BypZZE
AGZV4thm8gpTZSFpmoXCtNQDBHr90AFMCFWRfIpyJd25TG79QAhPWM9zk2DWu9nP7pxPWhoR1Ps5
Tc8GXLRDWUQ9o7bqCZPNgYIi3fNUunWBkUPTDEVUDXzkZlHh7OQV/av1Ipnjg1IDWsNScjjVhtk+
MZwYGJ8n6snGzmInbbq5uCD0uF1wEWAAdH16m8ToTUtkegiuzAvqvp0P5ahVqJpgj8XH3DtTt44v
DsH0AEBikadtejajnBiAK6wuWsrZwSh7VIetKjlqDnv77eNr3PiSFAyrfDPL+lqYwIhUHZOolDOD
wNqjkM1ZqkwvjTb1GBUmLVgA5vBzdfYKzXucheo9tLr7rLoIDHUWklZzN7pPdjyafsIV6CcaxpcL
s3tjmbK7US8ihCtqOxyM9FmNYuNOtRLtGb/F5D4VMgfHFzOCVt3xFOHuBevMY1bQ0SxS5nk8p1ni
nEt9ae8tyGowrrBbjw2tP769CjcWHEQkFGAHSrajb8u0Yaj0fMFsPkzGMg9toXdPdDnqQ9LEy87J
2YB5XnKFn5+1vUbztFRFnOgUIZ2hPJQek9pFyxc6lnZznjK8yzzGykdhQPmKIsOCKxsXaGnnxZku
YuNnjdGfCinaYEAN5L6Zk573HPb0YG/seV4ThRSgTqRMWy57VOhtLgS1Eix27eIWy+c2b/MvkuEZ
8X1Z0l8/Y4w+AY2BUAU4tkVEOE6sYFNOAufh0flUqqO86yLPOrZ9aRzNZtzTBrj5yelMIg9ANkPG
f32mlbhyPcRpNERXtPgxm4vVWw9XmKGbd+2pbz2LuAUrf+WKQn7bPMvMRiVb2yxlW8ovCxipDAqh
oXycLNgCQY1owId8cpwPnlQ/jvk0hFaep3dGpHjv0qIRvwltwi1O/5H1nfaIvCRc9bKDSB0koliV
jmXSGRchJi9ApiehMybkwcuZ/iuTJ8eAEhMfiqWcmNJEEfrIwWRHg+5LpVqqoGmE80WVk74EDe4W
l0hpJifQlNJdMEHtxg+YJLYXXE/LhTmT0X9C49UcfDqmzruYnBxVb2yG3xeFXqh+Eev291WaKEMG
0kBvfrSgRZxg2CCllTg67C9uqd71rTkuAZA4ufyGwH/+tzbUPbOJPhanBhDDVyUx3K/uKMePVqb3
7xwsp38r9XIY/FWR9Sisvta506X+taTqKY7eaLU9AVN0RpAqmfx9zJrmkzqD4hkbnT/W4YL5TlSO
+ObNqfZR9uR6/rhEB/pBi3qotGmuAmkbcgrKOOn+iq1VZZJ+fQQB2jQ5ph3FxwlnUXPPz/JWDKY2
wjeMqhy28qYuXsghnL7paDUykbnLK/u3pujTg9E3WujaeeUPTKd3ztutPQm4neMG0BdQ4+YGj6GB
uqXFM41yGc8VO9eH4jAfuinfIzTcfJRBp8MmFyWt2lzcVtMAxhkkTbeeUFIJtTslVV//tix8nLcD
+Y0WA17MxCywPwydXvGP9ESt+l4Math5uRManrTu8WjX70TsPXS1079HUK0KhOoCHZxj7dCiqBuY
NP4uMwliABt5PDSFsZzHxZKnSO+909tveOtbY9hurigDuiBbscPF7aBkzdAAo7iswzlvi4Dutx3U
UgJnj/LxATXVnXT0RkcOPtYqDUtbDhjjFhU19qY+OQMOj5WRM+5eiD2HwpzbMKkG8WdZZHbtCyPL
ny037hPfLKf4eYCs+GWey+jT2BSW9NO8rz9oeEjsaVBseKcvN+Iq/0iPH41O6K6brVjqUjaYhqth
vsAODbphQiex1lo08hNjcu/7UdN+y6nmzaBE7kwJlKnI3iWG0RSQ/fT0tyoR7d/o/5QPcQq93Y87
U323TKD4qMS6bwmKhk9iSYB0RSQqfzRK5zxPIjX/wqC73ZNmu3FxYsJMc2slOTM/2AR7yyUEVeVE
j01Buhlu5u+dwDt1ckH7eZ21Rzy7sZ9WrUkdmxogwvSuru8WOjFaNJc4NlQdajOFMzWBg/kVQ7TE
/pDnTurj8bAH7bhxoumeMtAFnUlHYOs03S7u0FSOpNpo0ph+bY24O2CTs+zNPZHBG01biijaHKCh
SMEZ1F3/QMdp6mFJ+YFAYooQ3rM4RJgq+s4oNQCL4DWdugNtO6JlsJTu/TSq2Js2c/a709V7usc3
2kwvFR1FHaoxyNNcv0zWjV4LSYlEsfIaYoyS+EOZLBeRVrCSYEncDysBy07GNBRWtkfDfY0LQQcS
oQT8k1BpAiykXz9/dDILphQNXKO1nb9KrU8/LeZioc0w5ievtIynXLq0tvOyfXbdvP8kFsHISgqW
KrFHX8hqQqLfporp1D0d/ls7n+P7ArcBzrDdisvkFVFW0/tSykY7CTV7NNvppCtuciniXSnSW9U+
iDhtVWmn1EYt6HotvLKFxD7TU5kgyoTMy3Q/F0tzStWyC/LE5AvQR/Id5PMVWiFVo5kh3ch4p4Ja
z/OmvwlQZwWM0W8B7rD5JDpcoNhkhIAzJSc8HQsdHZBB32m+3dh48DUYWK0yAKu49/WPtZ1i0DoE
1UKrsLWnGpZ+KOK5RwVbTkeE7qowV4f2XJlpfO6bsdj5kbceD8WceShzHTTsNo9nUpQUw9wZ4TLQ
lYuWaQkR83HCLCrzozkUVug5gxNkRfMZdVjlw9t35q1tv3aWKM0gz7hAyq5/fVLkjpr2dOrSaLF9
jFvt+14dkLRztfIoB3e+W6cCtCOR0XaLqThaTlYEfURpmY02wH0BvNpIrY+uGPfM824EYEoITAfX
7jaJ1CYAp96wmHVs6OHsiCFMFrjOLenJ2egYK+HmO8DOXfY6BLceyhQFACTbnxbwJijCeQUKZSds
uvnQt23+zuir5Zg6RnpX9ItzP8u9od76b9xuc9JcYh71GeSlzRMz00uAEvNEbzQ8kHtVdtTVqQ7H
sm0eEidBI9que183kvK04O/iD5k3fc699nvhZaOvWKLd2ZM3ws1qakUzetVFout1vSmKsrL7uhF6
CFq9/aQ4dn/C3e65E6190stiT0b2xp1HOYwOKkKorMBWYzCPaXgZqAqFKe4yh0xY1Eg9uaTt9W6w
s9/XBs92scHrrr6lwG3Ba13/NIvzVqCVaISMj+V9aglmJonMgnHSsnAeksWvMWUJMnRvwr5c5Fkk
dnV8+yVubTEyMnCbK5mHnuL1OyC+3HWVyjssSE9x7mv0dxbnuVLxhWu1TAlEVv/xLx4JUmklCXOg
tn2vDNbJNJkTQQ619XeVNhakMS3IktitQ0AtiKPJ0dsrT25GFyLLChRFNQaw6vUvrVszbXMtYiPl
RnRuilwcENix75toXk5uk2p+PtTuAeOnIvEjmeFoDpDOj2XVhvZceQc1M+3DaDhNoDh8oLcX5dY2
57Yn8HHzA0Jf75+fIASyWFyzK5HmN6F9HFyvQHJJRJM/0+E/mNnk7Z309V+43XyA1lBmxAyEhsUm
oLEVOnNB7Hb9Cu5Zy+kL2Jm2MipqcYoM8SNFf+iSx2X8XuR1d4ah5AVicKvHarJGf/UIJDscz28v
w63jx4gBiQsGQ+vk63oZLIEoGUUxcExAi0uEkQHYuTmUjlHtLPitjU9+B8jUARfzyrAq9ro0TcHq
hY0SOw8OzBx6vItzkuZUho201PvYSPcwP7ceCpKHWc2KzTK393sGRDmNTTT+FbOC0TPFp0W2ORYi
mg6Mov4MROnzry8ouDfUu+nwsfc3+2rShiKDe46rQOwUwdiYzLu7JsZqKN3TrruBOSNjYaxnQVSm
TNmqgqSrA5vW4r5s5aqBb9KQ3lmqd99ncR94oiewlV6KgFzmnlqn0IOJ5vFDVc3oElq9vDdRQgaj
rYgzHJ72UC1aAeiX3vRcJzuh91aiQ0IJAv/FC2Gb6GRxF+d5B4XTVWaHsXj8veq19pK0bRNEQ55f
emuBBV/DwwIcp+88/caIgyED/mUID3DXbvvQFSL+fVzHJrnkPBwLScztO3X4OPWdONFdVB/VMvuM
OeX8L04XfDu4pYxtVyWC69OVjDS7MPLlwYlFU0R143tITGNI4SD/zaMgGjnUxtADtpabyC3HSdSw
07uoagNXHUo0D/T54DalPLy9xV9mj9tQRjuRnUcnaCWubH6WW8B2mOgr1kbWvdMEbudN2i1QM7U/
ErdqHle+5gWb+T+ZqOlkMNYcQF6eTsWigyvsDypuFyev6/JArww4BMRdrWhV36acBx9UjPcx18Up
tlHgqJNoDBSlMXd+xa3QgDI49SZsAORlNj9ibpViiTOEU5i7T8ekLYHPVmZzaZwG/YG4G0gLoJ6+
vXQbtvpLUwaQ6gqSokO4Iuaul85Q5j6vupGla/r0Pidy+WUEZgQJxzRsGaiGRmF+6Us7PtW1LO6H
1SLr7Xe4EfIJTpbDpcwLOFshgoRpV5Q7L74nYwcgqRTvhet8S6cy3dF0vv1rV3Id0j0QT1+B/QnI
UxbpZqjFA9hbyZBeWNPf+Wq9bee1PDk9ZsZqOVN523hdTwjK7pyLW40OSnuaKaBJMMncblY4vEOv
RnxnyBz5GSCOgbvaag5jjeMdu88NEgfBVNvMlYda0r4vU8sD7edFlzLFbvXtxb/9OuuewxAJ2ND2
wkUROlHSnJoZfRgRGNKB3aEh9Dbq0gor8gDfGoblaJCxHUZ6rufCMNpA4K0UzNytO1/oRhYExgD9
BKy7+N8WT59qS6RIxJfCPHP7+0UjQC3Izj0iK94eslrbAWfd2nqAUNZRFNQACAzXu79OCsuK45Lr
mMmp7+pKfs4SeJQ9PYCdhb75KMZs67QNo95tnt3FzlyNemuGrRoRRKyE0GsNwp8aZW+LrW+9CYcv
FMH/fdS6yD+lktVYzMyHOFBZ7eHNATX5oHdjE+7snDUgvXrM2pF5Ab0gN3H9GMeNnM4dSdXmapbf
bRpBqETBFu6ABJ67ISdKalp1VmOjwgV0hvau0GpOe9CWnSySk9vne4zyW82itXcC641pN86KmyCa
TG3XTOsFh52nDfAX5GBi4Fzd6W1z1O2y/TONUFWXS7U8jtBwzknbJadslPpONL+1kennQ8YgzHC8
Ni9izfC9WtSzwyQTIzO5Jnukoi58uwIlUuMEu5fOr4H61degbEe4it4c8j/XX0MYFrYwE+QioX4w
jQKHzmr6HfkK69TPmcvcoVwKv7FyF6nyrHnE+8o7plOXf0naMdk5Vjd/PMwcACMv44gNkGJlvRdL
3bEBlz4NvMheTl3R4O6DhsfRSpx+T9Pyxt3JGIjBx0ogWCvpzY9HLaFASYsitk1Uvxrt1EchLA+U
uv5GdzALZTLs+bXeOtAvAGyECzjSW+KAMg81tiKDEaroMVxKdCBDiKVt4KTN3i39ci9tPy40JyI0
p5VW6PouP51ox1ziUdFaQIZ0gQ8qrCNGwh1azIXV+kMVIyRe06P2cumF9Uy+WvSlFgCBV46tojYh
De34oOeac7GkEOcKkekH14QA6TIeOuZNpYQM5Qs0I/Tqbkys2dfj0Qhms6hPjYWWXzUZ7jFRnOZ9
AZUSd1BMGFLL2Wuy3UiMUV9b2dfrlPRVTbaYbpX15mIAeCzTUKfVHOpJYp8aGkyhKCRt5jxBfaBf
5E40u7VlycWhomKjDjJss4OgLXluayYmwFKnO/WYfn6Ibfyyez2LqE5U9V8cEbSkHUQvMQx5JVye
D7aT6mZDfOicOdDTyfb1OgbfKSLNr1OM6t6O1rdW9ufnbY6kgVyMlQCnhn6EGqscWuPQKskDYBx5
7swxf9e3RsI0bm53zPluVFo0LtH3BJAPDWlb8SZWxpgMMeYQfHD+t2tV7iWbyWiRtxifGdfmjyW7
aXWUjY9jhpfe27/71qQYAjRte7SDwERvcclK2ypIpwA4WbLe89WoTr9FpOGXuvCmc1Kh7yw7XWK0
aEaIwEn9roFN8T2dgZ05Vfvg9bFGo79zgnFEoWtI8z3715tvuLJsqZVo+rNM14c70zL2/Ixe5WKC
IrSH6i9MKCmUHKs7NSsAXjju6EdzVoJJwwvKlcweIFerD51ut/44O9nj2AjjnRrb3WEg0f60s4Zr
K2gbftCjYPm4YIABbu4WrVMazeGpDFcUtLynpTAPdan/lWLagOopWoyAP9yvRZzbR0OhDYwJQ/Ee
S8Y9H4dbmwnCJ+rmqONzWDdx0MqlJicLZpipUbZLoIJ4JuXm2V2i+GL3tn3qB/PbQgZ5TOeJ6eHb
C3Er5P/8+E1iVSZWO8ceILpp6szniC4FxBbaZz655fPbj3oBG75a81UFitiANO6WRJEOGdYcSQ0w
K4/1cNSRF+pHhMJb06rPuL6BsXdRP9fFUpHnZPMpVqvkLFxuvQm7go9UM3+VevbJo5y8gNW0Qkub
nN/IC4HrVor1jhHQ/F0pbCDzmR2hxG50vj7m8iHpF+2bWhXaQau6giTSIZmw8vo0eQOoHT2uHhCd
sY6IJbjHpiqNB4tR9MXq9ebYF3p/wL9kDN5ejpfx2nY5XLrUEP3BfbwCvrIWJupFYCW5rPqnJIHs
C3EPL60xjgJEAYyHQfTORS/n5jEbFnF0EzHeL6m0g9Qwl/c1Vu4Hxku1bzSOE/a4GnxpRlt/H/ei
Ohl2hjp9ms0/lhxIrTU4e4OVW1sHEgiGOORFgI43yTK9qFHTS1cLZcSrz2XSnsBb5ydGHu3O1XIr
GYJdwzMAn6waENfxxDLx2ukHpmhzmedHZjypr2R9+U7QyfedCUGxGb7u49sf6ObvI0JgEcgPdLbE
DKQKSs3smdJYDspgxoCm4Dg63zXgYjsl4q0nAbtYvynCc69qeK10KKAUntS2ozyDWb9E3qB/yB1j
Lye4+STm3ExCAZsB3LpeSMguDTxdAvMoC3HWS2ziYHJFB90ZlZ39ffNRiGExmaBTS2y7ftSC3Y4B
kI5vZtbA7+ymODodKVCauHtmJje2BxwdZqywIaCGbbUBy9miyxkxBmm7WJ4Rt49PiPu2yHvPcK9z
BqqoGu+Num78PovZEm0eDj+0nc1SemYXo0ft6aE9ut5BxGYBGsuafLPw9lq7t7qBDHdWJ0P+i5bf
ZrDRITLiRTOTlMFrq9NsA6pMwY4cMLuxH5XUaA8TfPCjorTj7xl6en7irloFbpKHUFW6k1LUNIG9
GDgjUiEht7aFgKriPjhDrH6s9UwHGm3UP4Qu6U4UUXVibhSf0k78/vaZupUZgIdhNMf4E43F7XWn
CT39B2kB6wi5ZTgXvlC6+KEt2vgyRKiI6X1W+U5XZEcE6OaTPanYmRZlHUQiK0N1zGTYlqPxiFic
7SueXX95+xXXfbkJy6t6MccQUBeV53ph/1SY0MlCyz8ygZXPQKhNZ2ovWaJGv37kf3rKq4PoDmk2
qjWno68T5ZIkRRaY6Avc5YmyRy65kWGwbxg4r0oW7NhNqlOMdNsk9TyQBwv+t5MPp67pBRggByE1
W4+eyGezj15liDN43HKnjL9xTuimMHcG/LDiDDZ7V+1n9vWMCMLUtik/N80uWC38iQpld3r7y918
Emk5mlHM29CUuv5ymjTAkKwonqSO60+14aDi2Cc0zg1j/Cdt+jXdMPGj+iTbHz8kwmH/D3TA1hz3
v/5XReuV7NeJH1Ktkl8/K36tf+QfgS/6Wv9ZL97VKohBMxw+ujX/KHwpjv4fuLHwS1YCD7IQ6035
PxJfrvEfAtfam3ZRgoBsxT/6P4kvMLwaoYDaFESI9SsKX9d7nAhM95ke6nqBAl/UtuoptS1npnjZ
+NigfA0Fr3envPBN2acU9NjLYfHxMJcp+hR4aIxudEay326+RO5Qip3qcANZXd8FjKzDeBMSDPiD
bbJCbM26Na14JK+09eyAml0iL61MR+VZlo6wH+GKd6RMo8zoG53iuRmyr2kxuZ9Rt0gBDcgyr8+K
6ynzyRtSw33qlCpdzj993g//RLSfVcpeLZkL4dReR3YrUQdm5PVpGSbViSbLKB4VXS1iX0MMe3qc
iALjV4Z56YwHFm2109jqSLUOmp20EG0Y6H799deA1suXoyJgwTZpgjE3NXIzRfFYxnla/dEaw4BX
kFFmuW8g4ewce0hFdhu2VSy8+0zFA/0Sy6l2/3j7PTaDlFXsZ9UvwnWMDJNbfaubHmUyo8k9epcS
1ZdEu9i1zHHNln3pqfcijRf9s0zzES2RZlYg/lRJLs6ZTp0xRZU679wPt16HvImRAb1oxo1bEbkJ
s+JozAznIkrdqZ4Qw09mvwayCZQEFbuuMo/xQiG19qCZgk2hNZhKx4A3T+v8qe4yY/6lfgtSIgxY
QcFDbkdogCbPJuEpjDkdp8hwzj3073oO67hp41MmY1i7fhdnjph8tSjmTg883Fyyvy3ZKsNewfrS
Zv6/+5nXoAGLJAXQHip3DJk2G0YaiLsC7l3O6EYmVfS70xpduophdB7uW0mkpCL2dSxM8vSdg2tz
HQWJCefY9GfbEQhI5f3YZH/jy2WpAUqXWTYHo0JbVQ+we0uApekTDK77WDqK/T2ZJrc7tPBj6SAO
0mny72VmUIoEnqfU+XemXvxV9iKWbvhrO5LOEr1v5ndrJxZCwPaXKlYGUjQdoyPdHQ3+lFOCZKzP
htXlvGXZaZVSBEvcDOs/K4YCadC+kc3qap62XqUEetuuillvv9Z12w2DAxRpHPh25NuEOO6E67gh
LAMp51rHtkJmsOAUBF/ERdGWuIAaG9vvpoTT65txorinxu2reO9kXF/z6wvAZnrBq1KZEcE2G8Aa
o9GpuX+OGj0c+Ti5C82jcp6tv0x9VIvHhIm5/NCmOn/bySf5JYlzofpdVaA0J0Eejw8xhYg4qQS+
OQsLdVq+YRY+LTsV0No7+Wmnws6iKAGIxOB7LYO2RDTHLTrw3TNaWVgyuEfc7PUEYEbSdY9VKYtP
MHqGPeHnbdzgoXwcki2oEuwcxDOvP4+EwKQ4Y9If+3pR3XewtlP7Ocrolrw3kw4fCBagjj9RT5vN
ndNWUfHYtJbZ+VIvyXp3NstGypBgihIyzUr6+8wx6PtsXifSszFnSNQdF5pw7926H7RDr6VZeYbU
pXH5TcnwZIulRdEsaTQwiVn/VGYt5vOJ6yzfYDVG9g9PyexHvVML5UCWTItMt3MD2uYojCkYKGeq
wIhTqfza3bS+PN0NHGOoKiHubplG2tyYo1d37TGPend4yscpc6JAppNxspZJ6l+WGa/J94NY0vrv
cWhricWZa/14+8Bt5tkva8jpZ8eDZQBbuO2mgq1SlYZzznALXaMpN7SnfqTED7J4aNA+TmNocoeC
BoN4KFKZxfeW2cawMadomk5lo0Tm3wVytmO9F6G2R5EFAmepkvVR3xOuNrEA+8s+Q69fHBPdGnoE
pmiQBHHRZD01JpacoWLJ2TgVDaypII+SvgmlZUG8KDKzcD6bZh1NMaS1WXwq6iK33tN0sfL37Oyy
2ylDXt7l+jS+uEzB9mcUsspXXx8MqM/FDAkXvX1MsJ+lAzD8MBftgKOM1on8UmqYe0Zkq5hxLBFM
Q8OetfhOF3DZvjqzgTRRiWtk0CXliMxJZyVHZ9T66RBHWgnPrlmqxJ8ypTvLaHG+I9yRTpcJaYaP
I3ax3qFJmQ77sTXYlxQZW7P2B4Gc+SMTlbgDmDrFzSfHGPvUt4XJE5yq5k9pmbHI729vqOt2yct+
cmld8B/+wqHcZH4x+UsrXKs7Ttoyp08q6PzML2TbWB8MPl5zThcrfXBUpXz+Fw8GjgR19UUtclOJ
SreOoUGi0yarEqtez+qaE9zTODlird30FxONP3xkOk3KnQbiJtldTzLKtCtLd1WseQXCcCodvXCU
SY9QXqzpU5lZzldvassfS1lJ75szO3Sk5SQQPii5iuFrRy3A+1/++aQrdN8YGnEbbD1Xa6OITQVi
6LFI1aY7Nv2k9YFiaVkdCEuLxyfh2W6YG3n8a6D7ly8OOIcotqaSrP3mytSaSYyuK+QRMEdvH5sh
KqO/O840sqejHWPC4GpdfQAC0+4kjRv4wj+PBmLFonMD0vXfXAB1nuOwO3vd0bF6JIKZ50xr/aN5
l1b0yHupSsYgC7XB+hhrTlScukFBzofLMurua1VlcX79K9DMBc5Jp5CUdpPGZl0tyioZO+IA9rYP
ueuJH4Vbeg+Nrijix9BO9mVxJ/oGbz93mze5a4UK3U1fubKvlSUXUamitbgJLbMY3XCeKvdzC1//
8ygapQly5l1F0MY6zdK4t/E5ePvx27KUI0DvheELySSTQ26S6/gHDy1t9UV0x3yWq0R/XDXDYYBm
52CNwIgFnIvq4SSuC6CEjWsp72uwFPf1KJfxYhCH3g9SeEzt8qbtfG3udon7r+PSujywAXF+pFm0
fcO+xRNMiRLeMGXUFea57c6/LZOmnD0v0rrflDE30tB1hz0+xq21oVQHucY0FR7UtpdrlgA4EJqD
nG2Mzec+lskcZhymKLC10gaya1bT19yTzJOg50DhQXHqwdZi/Ukt7QVm+KwBf3qw4MN/11EBcHcu
rxtZ3aoavL4Z+S716ebywpZ0Wcwxao4yXfI/ByNBOdmasSg4zHqpMhCy9Oxbyof/aMxadi5oTQ+B
oZXLHkTqdSAlkMA9xeYC/y8kAa53kS7zQQhRtsfYsxOFvVy6aesXta6cK73WmAONFuQaBnDdKC4x
tipo9YKX+rizm9er4vo2J6MEEkYduu6WbVjx0D1CkVthPGfXC+D2vDeWQzZA4/NHrxzc0Omi4Y+6
GUusBdQh+lbl5EHHuSiqRwQLluzEnq+ex1Jz+r2Qt67B5t3wvqPlCXBpxUltQl5Sl31TWgvoLESp
0JwY3OJBUYEhNKoa35NalM+9zKpnpXZnEVqKbHU/zqzqpNVj+aNNmzndiXkbGDtRmIKJETMER+ZL
r2k5kwqyZxpYLnfsDAbsXd0+R15nFoxQDYSFlsk1TzjnpX+4YzE9wlUrYbDYKuV7hVKXSwonWb6B
4NwE9eSkVHhVNh9kXictJtXlau6ue9Hee68t26ul5KJEa3D90jB6KKc2221ekGFWEEkwRxuad+iU
dLOfe+hLCXzCbnY+ymkS01/SiKv8O6YjbvKBPvbUfrNyTSp4CwIH/p/m75VnxM+ds9d3GvNOmp2r
IjWHkmnG9VuZohKKYZfpsVPr2lH8qSt66mxFb9z0vR4Vrn3p+05RuN1n8sIvRb04w8dl7CPbOjhl
vWTyOJlmVX96+1To6911tVw0VF8QVVz2gI22LZrKTpaBYVx0sJSqFYZvUNHR+TRioIu5D5HeMu9q
fU4WjFscwATfKzR06B6gaGF3x15Y/K1M/W/qzmQ5bmRZ069yrfcowzws+i6AzERyFEVKlMQNTKyi
MAOBOYCn7y9I9m0pxSPeY92btnPMqlhkJoBAhIeH+z8IKhr4FELNS2fpHAHSO+OlyJfFPl9hY/RO
mGjIvRztYCj0f1zXB6kRdoMvtfcc637bEWiOU2Ngw6SiD6/nZKDXDWTCkOrBHvEBXx7afNLbC21s
kn5f+kufYwyUILQYTd7WNu+o6IKl+XU0Qe0ir0a8pePG1PutR4NqnLQIJkW8ik4WwQf0JTYGK1g0
yT8QvEhb8NRasMzyIbdm25vPSraDDmWhrcDrnGb8+G15rhkV1kDNKbPnhXliTJkqkiHS0Uo/0nSZ
6sVRF2Mqp5gezqQJbMyJ3feywYX5h+UJrfqU6u3mfCs69uMkpErq3g12iikAN6BjBBQZNUex5K7e
5gQPZYR6mu3eWrkC/LOysnk1w1YESbCvi7bXWdzlyNdGpd0XWNDnICf4k6VuMRQ46NWEi0+sY1TF
x9e1h5oN8LFUl04cEAg+EuhdMvi72sPnYgkNzlUTzaSgUlMnqxvqUyLzVU0MQaiUYqGVpMOQx2mh
Ic0TUsFvXHlbz567yJ2AKLI+TPWwjl+MNl2N5tx2KS4RxOeGn/dSd7vEipNZ0woZpdC/ari0VWPb
0ZIhoFhFddegOQImUiuHInTKhJHbTXOgfofV3+Be906eqf/G8c5wjn5d44FzVtrjBkjLY7Bl9UGr
XXexPmqBlZp6XHQjKs5nwrWTpOjwp3FQbuH95JzsLhbNZIXd6MZM9nz9eregJGkJHLZNetTgCjk5
Tha6nLtNdKUmN9/uk5VSiwdQLDM0JywaZ2B1JoBqeWSmUbW0F7ocqDE6kHMHLUock6PpIZ1wRJ3O
jXaymHgZVVGGXlqFzpjrmo0/d5yZcps48fcjT6wYl2BBtnRghZeuKH4EaVHwnsTr2m+XjJdeDjUq
crukAVSMivnLT+0KIMA5ov5Q8/Su2QXtvZmaFQzkwaq2+1k0/XgduEn6w6U1MHxG3XAR3/O50eWl
MCQeEyFHyQlRjM7YMnsCahZkvMsJbx8uCm+FbQp2ZON9tzun0z4aa64qmADE1NvqIW+UgCwa3fns
mhReDyJf52U3oQUx3btmVXDL1cu9Zjb12+9em2BtGfZFScrxUZiLVgbxqOnGkITFtGELtAMm5LMq
xlZXcdoeUwpHoe+nnXsdBBuev2fmsqqKabnAhw7OdbsJxurKbIPEwtLU6Yc1rOuqaqEnG26bh3Pi
LcPN7BSz2+zzXB8RyEvhU8vLbtZGPwmp/G1dsesCYP5x2mM31fLiKPY6Ee4BnvNpWeu+vTd6Y6aX
P7ZEoHDIx1LK0DO31nrYWk3dcsFaIumVrbuVW1SIeaknxONanvEApwLHwB3US2e+1SuREuMbpyu3
e4G+N2O9bBXzAJSx+jO7Y/JQqQFsZYgbH0typmAFYof/aNA4FRbN4LF0tevKC9r8dhM4pVlh3kDE
OxZJOjLZPAdmTR47yaz+Uc6yYTgHLSiLHy+rzAKGyYdsDs+sW8y8ihmdB2sxtCCk2CjK7xNKnNyn
k+Ura4UQo156bkOWJay1PXMVf1+r+GpoSd8dg82254eZ0Gch+YJqe3AsbJknt82MDdwR1VsVfirh
++YT/m+FwzxKU7UupCOInSmNBCRZ8nJ0ZzMS9ax2uyX1NT+aCmqIHwNMgPJ7YU56GRsdRWM/xCbH
wILBttq1uCMCzsGtsVobv/FKa0OEJiPdbS+TjjMQjsUv7wndONoxIX+tE9prObPhvzxwnuEnMCNd
YSzB1bSOHf2/ysb82BtlOn3pyzRHftWxFhqD8EIbqYd+14KB2xuLmMTeTplD/7S90WlXRo8fe3Og
bej3H8chADDgCukCEM+0CcmQYdq0i3Kc0jnb+VVh1cc5pW123VN2pZeVJOVY7PtK0xYNWG6epPd2
2pvccFLUFGpfl4SVOLyo154G49eYGl70Zio/5xuOlXW4Abdpy5259modLeO0rRdd0I38kLSp6vlM
qae2Sn/2jfVi9GApf4dmqaahbKbOOUvLwYEniMVLHdyOnT3wUVovkndKlV71NZYlKRnQ2hlB3kdJ
Q8l4IrBso0spGWWVS2ua8/ySCdtgQQGNzAgNo6JyMzBNfP/cg5rBgraxpGaXztxcxTgxjCbbnMVe
pGm7BgxPRRX1ZWMjuXDkHGfCGgCfj05vZDfYoifL47YNar9+zZVwTVPh+nUvL6siIcFstEWto2xd
Lb6fta86RK/bb6HgCNzJy5ZmAsJgafYGXob1/iXxckZX7Vcz5hN8zBtdFcTrqVVrQt8MtRcXXa42
1WYZ1P7ZgLjjdVVjUqihsj219F93PUAluPtE9HeT3PzfvTpXy1Tc9FzZBxpgycX0Ip1R39BUeWkS
AfZ//ubRVCsqaKWaD6mzqsZT46MwpaGRoZPEjPWS8lVOU/Geoh43bzp9bpYN6e2qJ1vVfy60pNPc
aNHLtjtkRlsKorM9LKzKztdSoq39kpfSH0eskKLHEjTrbmAN+tZ5kfBzezGOXU+AkJrd8gGPlgF7
iD46NL0iPRlUTmG8bH2lV6t5Q16jll7e2K4m9zOoehWBXq7g4Upro42+UnTQ93VeqQ3UQcathCNp
SZFyMnQB4uDz3jluN34uzV4T1X0PfoRhCJJc04sHTELVqHebh88czgayStqacziw7964nmrT74mN
86imudUaalseGkld59BaTc2frHNp8NL1MlBPQUZdMZCCKW0fhT5bm3FjdlXdF9+xf7J640PaOCVD
0eazA9w8nBfc4scmBAxM7peHuTE/j1STeer6Gbit5CHX3KGr7l/TAiMv8/FRDKs/fV41y2Ix4mIz
qkJ1xZE0sutRheE883J108JWOaGlEBIjUkC2RQ8VIUu2/XyCbtMfx9UteR2vuUdu9ng2RcjTqIes
s4CM+G7pO3e+7X0MLqzzOaibBN5Opb4Qve6Jx3GmqWURgSbQJKlVCEnVdOmoEzBa24anAaORF+no
jWpe5p2lbu31K7yaZLc968XYcmuONYB0x+JwqFkiGF+1fI3R5viyKd5s189XeG6o+dwMrXp1aHir
VfQKCBFZ7XJbVm2RB1j5/Hw50BB8ZUnpg3aJ07VN8QM+FZ5QOzJ8yPRqhqjHLKp+HLYdNpeleVFV
WJ7C6tbzUq/3mqV56TV5f5vfe7PWN1+DLPG7Jy/getFkNLo9xoE3iOarLSqdvn5XoLmNmZde92I+
GlKgD+DUlTPULBwyz11Bq6f8Ag6tU1atdb6Bcck6ypxtmA9DMN205batX7qmtWrUXftsw9oOM1CT
NAxDJnKuq2yEZzKEZeC0eRluLUon054J7WfVZ5muJv+ot77u3GgFOzNJgJOJ9IKwm+Za7jtJkwkn
UwAjeFyUFRPqhu91KF1kwOibf3L4SCPK/Jm54f3M2JSecYnATVuIWx9Qjo7QoV7NzvjBDhC7mWKB
s5JBsEOu46NhULAaj2UwqOsD+vdlse9wneYnuzKEfUQIvay1PQ7fU/1BDHOu+0fZoRi1nfveOjYW
/fgtswzkw/syT6LO3uzOONAbTFb2yKZoi6McWp17y7oGZEIeBnIz6P7UVtZoPdqUjZooC9NbRTwg
4vNt8pI1v4ZskZsBsBhyG60iEruuivG0cwJj2Y9+sRbfh0E4WQPbGDUCYz9yHKrvihrl2YzgXKUO
xm0wCb8UZunzZhdkKN0xnILNwMlgNKrFDR3N06saCUvh4A7se/kyoiW5GcwbN0/6waSxbuTOlelM
Kl2t214d26yXTa6Q7DNVZBbryiNYL3/S6Kntw2CsN22sdrRi1aGMA8hAyHg5mzp9o77LRlZrvegb
h9VbQI7a5E2SSHs4MGkDtnQmCsnk9nw8KYLieV+o+MzFJCy111srZREcfy110jXtVO3eMCjnCVj7
aiatPFD4TYr8+jVcAMJo2BEmIVTUJ/FLekNGLV3MrL8cahgs+S3nxARTX7e0EXyISiNX55Xem1Vo
XwdN5ZiFX6sN2PNTVirxyiOyIwpgJuMDOkOI0MAjK59z0gQgfRe+4iV0t+WYhWK7Cnj+MnnsGcOs
84SoOsyMqdkIBRYp8GRt5kM52UVfHl00+lY/DkCVyT2akE330RqtzuRdTwwbUYNZ4+hJabKvGkIq
MsfLNt64hSRGro77PC4vxxhtGFKjAxvtDs2uH/w5i+gQjUQ2fQuYZdGWBRufslpAXEcIryqK5uSt
HJBeEucxDSjZ9JqlADkNLGT+oH4JeWMGHWjGx/p5c02ElvNCSl/TKhxy05qKSthi2MYcFi+ZTz4m
KuZZq65SBdNPVVAdX9L1NKnVcbClW6MOFCtSlvTrLVVqMKRUO50/5RMbhD8YKtHSO5SP232Va0F2
sYg1Wc2HVQvkssXo/09y2TFD/OBOt7uxTXcNmhbpE4oAY3IXzGtXHrc805ItmgtttpDHZv7Udmhn
nb1GKSUKo8ck0Mf3njKB/qlrk04+ZAtqV3KXpbzGGB/fHID7nCbrvUjKekHmb7O2OBWjtX3inWyd
Fg9t4Mj8fKX82CENULZbeS/xPNC/mUltNHtzhpSiUVwOFlxXUmMa8I5G0Hdqb/O629wizCsr94/U
vbWcjWxb13I/ttL+biSVNM+0ZuyKx2JEMrnA48aLG0sGXXOOMs7snm3jrM13NR255MOc5mpdDk1a
MOiyI8H7kWxzkQY7d0CPfWcDWXE5s6DZ4BzXlog17oZa6Kg6sU3aSX6ljmYoVqNz2TTUyBg5kkdU
hIeDRb/RqC6drBu2x9cT12uWTRqgsp6XIsHLeUWzErXh2lPGqTINBAm8h4Kl1qBWOAGgg6bZeEzK
4eWgnvK87e5l/uObrL7NfFlVct0oNy5Uj5geOeDL8vvLkbtMNpVqvua5r0sC5rhKqzu9Vlk4tsad
/o2ygXjs5jX36LDY6r0fNgshNKQuvKkWJuSeZJkJ2qbPDNtl4/yajqjUOi86FS2GcuuLy5ESWfGh
Nf1swv1b09v63Js3t3R3aypVyKCmq85BGgcELh/YQrL4y7ZGOSWklsFRUnSl0ZGCTkZQAo5MeMMt
ImYC/89dmU9G+oO4VBG6NrEawb7sZC7ziFPZUn1iSbmZMvJYe30JBwekyFli49lzzQsUy3Vatj7y
cLlubXiqYSCLrC/oSzk8QQqYhidyialA9wNW1D0+QDrTcOjXsXgcCw2tqXD0wPaU7Bdub0/RtOnq
PJWvi8I9wQtv1gcczlT5S+Jl4D4VQEjyIk6Geubv7FVXQVBPpYrfrZh1g1n+XDzy6OW3PdApEI5F
WGpCDUfTSZ1A2pMxkBt1ucMP8+D37jWmN2onkIaJwc3hNYax4nzKE9kwW2Q4udEZJeKxThIUoeGg
EFLfdLQieWHuyz406VbN7VQv6XyvW+q0gXumCl+BsZGLOprJokD9Z6htLDVfN2lVdGLY21LNgdJw
KIO4izm5fbw6OtBFiqa+MC8bp1WTL+/0lveNQP3MizYHSxU0OlcMAxejswdfQnrWDM/adWTCxJSv
4EGKwFVAzaPGkmbXoucTBCFauyXMhfWlBlDrDRUTvI05RCNIzfpJGqQa3CgwRlx4/XGe9S+byKm4
A7QU7rWXC5NhQ/4vXT6ltjHNn173VL0Rz8XTBaDnuk+8RKyPiZ12xrS3AHOpQUNKkbFe6Ivw2KTc
apiSTGpEZk1nlbchHx1ExBaods3eMNeRXdOyKQZHnoZ/PNE6741hDBEhrKZmLwPkuwc+gDDfcvFa
BqAZqzINChAlwaF/reVRhyVzGEdPLfvXw2I6JwNHinpy6w1YCTokElPLbpZM4HFe3TX2Omv2SZPX
FXXlqB+cRVWH0oGK2DE3xcJ7AcvvotxLadRHCbFEXklp7SPjBdXLkB3MOeZQVvPqegAcPEKquSrB
r/OG9563lvpByxqHI0Du5XM9dhGiG8/7Zzl71iXj3orraqTe97TlVaqTexlyu7Yzc5mLCE/0RZov
cLJ/izTwqa35/ylb4Ben8fipVU7cwx//6P8nA3JqiD/1sX5jHtx9B+70Hzf5U48Hu7Iev8q76an6
1cT8+TteqQiO+xcaDLbCMsDMo9NKk/qVisCvQOr5NF8B5IKb/S8igu39paqryIWhkwcRX7FgXokI
tvsXnTwPbKIPw5CPm/8OEwH2469tI7r0YIzwqgXnYQBsP22R29pkQf+eszjbrOHoLfkXrnnohvrS
y8eOuiLq7cWGEUhljFnkZbdUfS82zHMP/lzEGZb2CGOu2dEpalQDDevBWXI3nPRubzc+OpV5fWHX
2zllkoPe6ndTWz3A4/5hCztaHe8C7Mg5oZxzHxCkMJfFPzSGzpbAvvcz2FZGIse9ObWcScl1DRFE
6l+K1Cl3Q5GJyJbpYw0N4Zh7WE+DpZPhbHmPmzE81WWg7RNVXelmX9uXelrtSJ0+8sDXlt085Lp5
bNFJg2iEQ9Dg5Mj5IqyT2UMQVc3W7nS8Kq42REWP5DGcuGz0HeiwRUFe/PCp3oKe7FnKTve1EvVD
0NZo2yfn4wTsYimS83X2DkbG5euxfNSdPogB5KX72WgQVla3lQ9mFQJji6sZSylMOT4H2gcprJtt
85HC89uHZXWvs5QS6zDm/3AoJ9xyJ5uSA23woKYSr9/X2SxubJTf6fkQU+VCpmx60w5PtX+AKxa4
HjxizVtTCbDJPcR0bbfGl3rQODEvD7O73g+oHlJzdpE6rLPHZfPONr8QEQ1FAeQwF9GQuNfDhhZn
1o/7uqlutGD7si2Mk+nwjgCBhlRJPk6juCmBikXFyvOUwRZEi+9YMc6WNJGMy15O4zkVzLVbukPt
+V9BikZtNSHANrs0v/OJTu2mR9L+5ukzutMIatBZyUKrzR+TQa4XvlaJfTqZ2j5Y7fI8a9mHIMOm
4bbaH11otoU7T6gnaZzQBlmd5RSPbu3CGg+cEClVOpY8rxJOr0NJdXFAC6jMXLlfN+pijeQWtFqp
yBLRyyZYIy2Yxr2jT8MnzmaSTMICWz/2RcRiziNKIW3Y2Ml50eu0U6QdS1xkwty2IDDOVujW4/Xq
jSPNA6ZmRTUMLwomu+tMoSeM/WIZkVUEZ0A6YNM3Dxvdkh3n2QPA4nPDLm+ror/xdN5+1o03NfW4
FCnYrnyH46jgHT834VH7cHXUzhB74nzqPFMgfyIQusgL2+nkpTEabgDzWydeC/dI3xA1Z7t6Dw1/
2vJ/vhrgLrA9XBV+KHfz09XmyTA0LUvS2POBH7tpgA4hcrJt8xXq0ZaU14uDHgSZMRNy+PpTnL55
eaY/AiGeL05QdXFpdtB/PEEDNbVhtRDuEFIry0f4lO3O1ZD+QBiJbiOx5vlFoGmNT8alj8i9tnmH
P9/CKUJA3YEBNPqZqglU+wTNp4CHFOSMlGbUfGWb6Ohn7lnX1UroZd8m5TvD/SxldvJyobixXwAM
h8l1ysloLH3oaf6lccKRnH4EMPX1vi8/jIIl38PoopwZfLLLLogyZ7lHXvVqFI9mR1/DSaNylKGf
5AdnbMBo2/dBq+3q6aIr5nu/9Q+TWR4t0V3XQRdv/1CvweKEAoa3ij0qYn7YTNbHZsUkalu8M9Hm
34tlONPS4SLpsj3RaK/72ZPbSQ6SU/UgK80P8cG5hGLVR9w4gPl53BdYcyQ+xcosW753VvCpprsb
om7ZX5j9pkXzYv/jdf3XgnNniHDNEIvJ+JjZUASqgAJ3lVLOp0t8D9rlE4IN9+Xqf8o2/X6lHRnm
vX+NMNsatWinN/l0aIV2FPD6X5BB/69zqX+ZJv23Mi51N3/TH6acn43Dfz4nZOlTqzKYX37YN2M+
rh+np369fWJox59Zlv/dX/7H0/O3fFrF0//8H3+3UzOqb0vzkzwIkMq/JnGGT1W+Pf3M4FQT9DVt
8r2/QNIoHCgcLkpBKjt6TZv84C8TYpWLIjdw/Wclt1cCp+HzIerlyDzQlldJ1X/lTYbzF/A2peYP
1ghdW//fSZu49s9BE+lCvgCWG2gqvks/1VmdzDwFcoi/yqhlZ37m7/KmP0+77d8LFy+XUXovaC3A
eTw1dFm3DvnDbUUOSdMu2lHHH+wxsVCnoddnv+fDfUp+ebkapm/o4kKaQ5D319iM8LaLOPM2xH6P
4RD8WTSBlq+55iGpBQAl6m2xl2zwHMGNXQ90Dazbg5HUMIPyK2w/zmR/a7sZAsbp8IhB6adx0O5/
mh9vhXAFofopoL3co28Tv5Xln3EqamosuGNKGi4ENJmDY4X3ICziBlTNHT2iu8zoPnWGeaRreStK
kwIqXoWob8gbTpCXuinPOAsOoXDQ0sk6dNQ1Wb/z0k5hbc/3yBx7BtyR3Z/qpSvIAiIm3RDDDSOl
6VYgVP1hLrIiJLc9p0X41ZZj6IsujbZCXqWZPSpRlFjSAe+zyYl0bfpGE+dhaZq7LW2ObUvnE9WN
9zTyTnL/lzvlmKGI7tCeTxWoNUWGxslkiFMT72pRrwPoEGSlLTDCZRt4R9s16MH0zUwM13d/fpcn
eLWXiyO6BGISDQw6VL9ON33CPLbEwyWuCNONm7COtG9/vsTpMkUVzFCWEdjKo7dr2SeXgGWR24pf
F9c67jbrcMwdcBOt+842e4p35vzEdUDoK51dCLm+etSfshp3pCVSNNkQ90H/hOGZuBoAhe+hUDQ0
xrwqLv0CE9K1SneoT9OTLfp3EMYuge2XhaFuAekSnfAH6Jr//XoLDrbnVVVqfVzSsLos0WvY97B5
AMiu62Gk80LmOS7rl1zkWjjjefgtLR0bG8DJv9SdUmQRGNr8CXsHVNkDr/Ujp7bk2ba6y5HCVy0O
rqMND7JPrpIuuBadV185FMJjo5zPtmITu8w2VGmGwtssjBjixgfw8VOMNp++W1Lvw1y2B1lsyWdk
bI0Q3tcl+HrryG0AN+7n/Qrp75AYMv1kj7ry8SkysAIoFdpJ+4FamLfHVBxjT4yVoqX3aBLp2eVS
atUeguXZSGOYyiqKwa6XRnQPtS/ARsqDHqTNPrXlo11DtDVcEPmI1+zd+WiZi7m35jG4dIJs/+eJ
9+xw/nOcUq8DFl4APk5hgU9nHphqv5rroQeJDKbcLLKSaviSRYSGWywWombJb8csoIgnfdnshMim
GLUz+yzrLP0Jjej7abKWD8uEf33LzI7srfbiocavUQcPFGFlezXMTpj21JlR+0q1L7Lnl6JPqXV2
RvqQFjjl5MV0ZBNxdqnVQdTQ/R9/fs63FpjS6MA+kyc2T+V811SXDlzUngAyaJ8rSI1X6TZ86qbq
6c8XOo37z+PJ1m0p82kgYiqx/mmFLUgX9+009rHQq/LYdBtoZZ+UcaXSQNSqoN3v56H6VjAPwj9f
+q1nhNRuw70B18vy/vXSugWYSWADGQ/0BJ4ADl9xZjS+JVvznjXjyelAhRFENPFf8omrdH9OrpRs
gzNWeiLirfFunKnLQlHZdylpBu3hmzwR//z5yd4YVKV1gvoDtFGo++rJfxpUQ5uTZsG9MNbH3N4P
sPepKYa54467RBhXdmlEY/Wevssbw8lFAfgjN63MvE+yDA2ufyXzpY/r1Cp3gVtc2guYAtOWzTsv
7q2wrGycVFh0DJNV8uvzUaj1gw7+T2x64ildaaB6dPQCB7gR2I+ds8izZRp/dPrQRENd/v3n0X3z
QZ8VspQeF25Wv17d7fzZ6wPmDYx/gGHOlZuNB8Rx33nKNyYNcsa2ItuiaM/1fr1MAA1iTFB4j9sN
lru5Nfd5X6FBKpC6rYxPwmiCl8PMvyYUqK88CW4uh0r2bE7S9ORO5w3IQ0zftC42x8D54kKlN8Vw
luUB0XetbtdVZjsYB+LMXVJz75t98c0fxH4ZXcRn3WU7y1b6CH8e7bdfNlbJnO6xTfote3XBoftN
qlTdEv0AXxYoiL9+F8HfQCWq0NskZGx9unECk/IcSIx3sr43XwP8GEVWo4xKVfaXteQlVuH0Cydh
ZyluxwCX3Xq9NN3mejXTx4Iq6e7Pz/vWO8CXCDYzhxoOSSfLaHW1lB3I6VDQD87Nrv3Cqfyd9/zW
I6FYwebFUYva0En2BFx/qpJt6QAEZ/bBHucmMrUevUlj/ZpCDZre02D77QRCAHR/uuKp9U+KQobs
m5UrtiLZF4k2fxBALXZ1M38fHGHKfe81dMtbH3TcMhwdUrnJLb8BbbmuXHEMCkfGiGJ/n2vzKlVd
ut6z5LHw8qc/j/5ba9uGfeqiMqIOgSfaTStiFnozT11casW9BwVpsbprp8g+/t9d5mRSldOUue40
dzEgOX0H1AK2uix3ib685/n9RvqI+MP/eaCT6dRWfZBv4J7ifNv+hh2yr2ftQzW592Mt35lWb67U
532OihRSIM+//2nbgV9uZnYFmbqw8N1o7MsSgmLYl8b14DtXul+daWV11HO7jT0nvf3zkL61bmAU
o1GtOL78/9d1usg8X3TBFKvNBjNa158fh1qKd0qN711F/f6nR2wRXTAzMrN49VHzB121pu+VUt/Y
vH10raBOEfg5vJ3MDRkkUFo6SyAaJq/mdvkGQOzWGIobL0vu9K6GKxeAuvzz6L357lDCY+S4Khpt
JzEBJzCYG8LDnwima6w1Mt1v6y1d6u1MegS/JC8i3R2MY9FU1lli2J/euYETip3Kkaj4ENpgB6N+
dFquLuSaSFPWvD9hPLRdhX9xiQknWvdGWn+WXfnNFvmP0awa2H5GHaJjvfvzLTyL/p1sf5yVUdyD
j03n7JR+2+ZMrxL0WNw6fRJvffUEW/l2bqQX9iDiwhlcNZCP6mO39NZ5jXZAjIvEPgPouZecU3cU
U8qPw5pkYPib83RwadIMc3WQgQ+o1ZW7TpblGcLgUY/jatS323XgzOkBBM7d0GfDBez7e1QRwExK
50LKoIxHrNx3HVKAsQcgJjIsnHnHRTurumb7OuU5Z7oUnGGjDQD+eGOutq1Uvw16SMCE6UeUdH+s
8m7JqgoImn0jeg8nhjY7zwJnQVMU1yI826+QtRovbR21MnPL99OYfpJzNUNass5lLy9TP7fiMus6
BE78Iqo3dwa/Qo/NprZgh8020ETKqwO8zDs3X83DqqXuWbJZHzJpQSlp82aflUvzzdgCM9Tb5KKr
+yUeNmQGB9+/nEHXH1YduLYrJoAQIDFDexiN87L3NVWo+FE73mM+QAZs1jPsqTEyHQIYX23vXKje
wxmmP//+zo9oDCqXnrJy5l9/XetJ0aD/oa8iHpemiLZlS8MszdCpyG/SoLjlU+8swjf2ZSTo6Qwj
hwYh5PSoD1kfIY6sEzGAxDUSlZ9GU6bvE6M897c5j5bxPYu630parDqcF5FjQM9IuYKo7eOneGb3
9HnLwW1JMoEWdw7AMQpfxV2LOS3y9/n3CVPC2J3LYC8C52Nd10+iHS+5teYqNYUdJiKrzoygQJ42
l+sHOgrNo62Z1mEy3CEs/ArEy5+X6SntVUUKWu6ECaIURhCnyk8r3rVoOaYiHgRa+544n6Q2nm91
9sG3BIARHypsUmwFpgHmj1nz7+x+eU9F4Y08AckZMgTUPIhYv2nhLJ3ljZPXstvUkXJIIPV0omzz
3lNZV5PsJCYBI1DxECNDKg4nR0cLngVgddkiz18/uIVz4MDxToatQvtvl1AwBXQLDRedt1/nANUK
UF393MblYt4PSz9EWdNAFs6O1GXyUGU/bmp99AZneOdVvrXVIcJCzuA4wCh+23SQxIX2oLcxyM1z
pVhUieQTaPObNWtunBYBiKaY35FTfiMhUoJYvqOOE9SM1CL8acaXfu9v+mjwtCWWEmuy3WHDsPdy
iGx2srxzsbeGlkYC9WDV7fitujGtUDMkyh5x5bg3SEWXkT3VUWm5F8KDQWx7d1bn3oGnf6f3+9bA
0r1Q6jbIQFKv+vUhHSxbW802RDyDWjaGvTAhOFRQi/CbNvbOqvAJZfnlzwvz+UR6MpEoUjr4XSpZ
Z4Quf71qOQOXdtjY4nkLyjNkAC/RMgqI486jVcoUgajVDX1ZP0LwO1Je2jVleWGs7gzecWNYvKDb
U1StD+myblHaI1YOpNBy9lpLuO+Lv21bUAvUhj3uK0PUuJaDQEt/55XOIwYd3zyBv4XYjM9WOTkh
AMnrzSuB1wL+Df02+y4ssw6pGqfUGv0L6jRzONlltiuCMtv3QwezzuvNg8KX7Oa8u/vz8JhqHf02
PJTSOESi+uLZJ+vMqWxXoIWF2vtQk0x5mh2a6gAmBj3st9Y5t9fJO4hEP19VdpDB43+AiHcA6bfd
6RhojFM27L22PnO2ttgbXmszGJ0dFbn9zfVRJS7SPDi0iof351t/Y2NC6BAkMwJy4J3skxeLtCLs
wV6wS7joZCEzsIWA8hDQH2R66Qve6tT5/jtr541DI6IL1NzZD3FIJzX8dTpVlXToBDtt3C/2eJik
9CKzogIh2JcpgQicCLa6jqAlJgdR5UaECB6hpGh0mFLWZ5TuH+Uy3qODAjxG3z4WcKjPZVd1mNIF
2jvJwhu7kkoSLGw/lUQ22u+/3i2UvrTzJruJ9UDxTopPVpOMIcxYyChgWtV/5jahPBmVmGnEdPVx
MRfjvRz2tzlmgOGkg8mg0ao6jaiyAJOe+EsTa2t5Ua36ta5nEKxRyMgwuF+DyyUnhfWH946Zv58f
UE1F1sqmyIkZCnPl18d3eon94Zy3cTUJVPGNIBbZVuKx6oPofeyT7I5ZGkpnugJJ8OfZ+dtefHLp
k6NLN+RGVuv46ZjjeoQsdIap5eUi5nfe8DuXOS2J+7NZZehusgiC+QonVYqrQ2y279Wbftvw1dOg
1ohUMa8QectfBzJFyWeyIIvGi7T7/8XdeexKjmRb9otYoBaTHpCu/WodMSFCUmvSjOTX92JU1au4
Hl7XkfkmjR4kEshEhDmViXP2Xnsf2k11zDXzEtHi/PPCZbi0zHEb6icbP312B0hEKSFEY7bRe/Mx
ts0bO4m/Cs+7GyJUJDS1jg3eZ31w1x8/sPODL7pJAD7sO42T+aQmc53DQMTgtXJY1CRDmH6fMAz7
U/2l6Zt9hNkvcNsnfPX7C2P/cc5c7u9vY59ceKooCRkXjB2hCrG8fN3aS6eWQ99kk4kqnhozfRtd
5Wns6ivywP7qVLoMTx4NfUsqrHQ9Th5v6Yzgcr1yK9yv8aSjG46OsrnFiLMDOHphsOVa3q04J4Od
1ERmBTlyJp1yW2BbEq7uo6JbYUqian0pJ+zSUCevbYijDV6FW247tSRbuwgiZj9NPOgU5T9+gudH
gkjMsqCBTjuZaQxzqBuboOvtgN1gXds2uFkVTpflzNMNzD/xd24irWYKS+4SnXyyDBV0JJEKcmWT
Rz5XomeR34q83oRtAeB7NPILb+jZ6/ttvJM3xJGZGPSCh4a5987R5HXXNvvGBaai97u/cSuZZ5Cn
sSP+o4+STlSHMY5DfEIo7NeueeN1VdDmBS6F7FIz/Y896fIy/lLoIUXBZ3Dy3DpFLwEIL9c1oeGy
bawxeDUGr193zbxPc/QIivH88QX+uSrTuaceaP9qoaORPvkCzFZV1D5cHh5xeRXpLITmxl/7BgtB
VO8Vs7hq4ibxo8VJ2TuPubgU0nVm1Xj3A06+iwE5tFTBmW+bBNlNbu9MOhS5Kx8+vtAzqwavDCc4
StY0D071h3ljz3A+ubmdpsUH9uaNH2XDpVcTwdWfMwpFQgTqC/AMyNPy8v52euqA8EVVxh7W1pXP
AEdCVLiFvWFHEORdue6kGt9P9QgPzpi+TXVK85aS3yrTyfvGr/OYKc1P7BONn7i6QCuatvt+oL6W
N/Vjpur2xpnb3aR3x6YyrtNRv0dxXPlpYo97ocViIxNLQT7YSH+ALICJ2YNOo9fP1Ke6q4mYty1k
unETtaV5DLFkLJKXAQkEgLAyIOSIjK1I9Vr0iBmueFG4PyuhRrs2j62rilBtUSp3YjCKY8ZIK2gn
qMKletAGw13NwoCalvUbsTid51JZS+FlO4GXZVs6XH1WzN/rPjNvmtB8i6hvrUZ6votP23eKXmxd
U3k20jy/4iF9tnJ7fOw5HQeVF82+btTzboyAWs1T6GAVrkpft/JmL4UyrBSlrwK9SY/DPO6qOs99
r0BV6QBIuo9T090OpRPemmah4WvUkFHaaCxMi1OTrfVLJDUu/VD9VHfDk1RCxTdK/dYJtX2m1VNN
b0+3Nm1X2+gNdOcTEF1QKBYRWAXJPxT8lOl6ylS5irM5vI9DSwRgMNoDzXI3gI5Abkir4ltZiocy
zrIfymw0B1uf6hu1Zeu5sG6mIWrXXtpbOIX09Mq1ooowYHPfqrG1Bkmh7iWEbvTd9H6KXO4TUxPr
0tAejSn6EhaAYVP5mGiGPCSaU4Csbaugd7NvpZnXN2Juv3LMnrlsb2VQP/c9c+63hpGna9JNdhJt
wdpEEMYaCFFlEfrsoNRlvp5qO1G7gYfBA+TzZKwxcVkr2sbGDvrnLZV3np0MMVEkY+/481BZb1MN
Tg+8SzocEeeMre8aISBhgk+DVK/kumjjA0yw7llD5ILovME36hT6Visie+XMZnUwh27EtgrkPUiJ
bE2j6q1yu3wTGWmGsl7Ke8xZIadDY9grXXhd25P6KpXIAmQYZXdtWBsKtt/U8Ttv9GG7hVe2q5ir
0DTlZ4tI+m3JjSeWBxWAsSGfRm12YtSUa9tsspbycWuVGDAm/KyAwB24t0AfuvuhHPQtbotscQJn
ASZ5oNZKU0KWqOtjQatiDyRsbXUd1MKqsvnj1Yuj9jutkNUXCwLiPkytB87R2Qu9TVX3BQrIfSPs
/kts1NgMYIWHfjl18ocVx7rp56YUzcHTG0CkyqSkQZYOT8mk7RwKFkDz4qAPx3WtyKAwPHi1cW8f
Rt365MSjdmxUDd1dnTu+dJz5FlFgG8hI2QxQWPzZGDghN93QrrSBExtK4TAPytkT2xyCDVOKIuWV
HkVfelXa67BnfS0MKzVWehvNyKiRl23JkEdeyLHnximAONUGUCgfI2oXAWuYdZyFFWVPN2rnoMa1
iVcgavSt4gwyDep2dNS1k1b1raKU4topPHHoNL6ZjZbibitspXskC1HbkwRqYmsvzOTbWIW3Tux2
AdwWe10JMwkEkVz3iqC96suKmWzC6nYVpnIvZHeDlU4GYVN+twjNsII6TqJ13XhzGyhk7TR+mIf2
XuusqEMZ38obq7QesoUd3XOC9qjCHLMsBm5Th+aqUcZAzczbbEjvkCreS83cxGH9Wrfp93aqFR+S
zdHK8xs3UsFyyYOJwdR3EhvDhRPHwdBqrwqIGvg0SDAGN6WSnOeHCZnNdu6qo2vn97NKagSgznI9
d0q+4vzxhh6BiNXS7jeZqr06FitGs1BNSOq5g04AIQRrwXaM+ztqdt8Ll/di7Ca5EjLaa7EpA5ac
FxD7IXElzk8GGoIcKVvfiGNYJ88l0fXSeBX9jBKzHV47u3iNVc7kOIc4JKv1g/T6R5z/10pRZn7W
V1du4qylYiJ6ah5Eb341HfRA0pbrcJ5oSie7iDujTd690od8Yi/e0Ha+YqtrrGQb1x2uSzs6OG5p
+ZonoQFRi1pNDYVUuyUVtLSCsC9+pIIb6L3ElRc0tfdclsmGWve+MuOfYUqaRdFdR3l8jK1hDaTi
h5qXzwjiIQpo8jBn+lIsZRdvIxpLjUdHU46s/oHGoXRKrC3Fc5iJn7Bg53zm8asA6WRkDqg/mTaB
zMo73Zh3ns1cMEZ5+aBofOnZXLwYYvIlYAHNqm7pFQe26K3FP/MtFqFgdo1uTK1YmYn2STG7exMq
3555xh9c9zPf1OdMTIHjYD0ftfKrR8Eviouj2rbuNvIe7NDeKNrofimq7Lov7OsW1ESQCl5H2Sq7
KTcPfWhpO4P/MBphdZdGcb5qTAsCiAp0wRLrhA0JdIE+XZmT3QemO2/NpnvIyvGHhAN8aOjdY0Qi
uNAet7Etku5tikeR3FuFWbbVfVg5Y7xGI2lvoiSbD1Qwf368DTt3sl2E7dihYSuz8Ts5LIRj6AzK
RKUs1VtSzYj3lej83E+6vCXT/RY17ktkyt3gJpfO1H/U6Cif84po9COQytC1er8za0q4qrxG1bbr
Wrx07i7v4cgpj1Uub8iJvjNqZR+qdFTh+vEof4DvOEytc99rznHuvpBpAHj8wlHtz80vKl2b142i
0HK8ONnyS7NSosgdym0UigATNGndZaCgBv34rv+5KQVLR9PMQ8tHYs6pUioDL+OFIidsUofuk+i+
AnNgnB8ElnQVBFnVXCqI/nlhKuoZU8WDQ8OEVsL7m22qcYM2mOqJtOy9q4mAzfY1ILvVxxd25ii4
dLuw8NCBNIzTCmicJupCDKq2ohsO8Ne2Rayghmw3anMxIWOpT57UChiL6q5KvI5mOydVNLOyibQD
v7QFDMsGINzY0xe9fFngXAGudJpCBnn0lJZr91Lfc/mrPxj6VB4JvAquWs/dJBrhGCX0D7x8Wfrr
vQQZg2myow/qHITp/vWj9u/XfPrNAH5SyPCLq60Rek9aCxO9rDdDU97o419LKeVsthxEKf3zhXJ8
QpT//o0ZZysb65Kyk1Jy1DS0e44omJOGCwEDZ2YBy9I0HcsfgZc0Y94PA7Zds2fa+9tBDr7tveq5
pOVk7MAyrDPF+cv6ePKpFrw0M84v/PXJB67ag6MTHs53MHUHMM2HohLKrnWzr3NbU0Lk9hKvbDxH
TXywnUs60DNfIcxtOtculmp+xUmlJItz4iGLisc3F3QE+ikDSYiBsx0088KX+OcUoy5ZkWxawVTS
dz75OqYa1NPYNtUWArp1rK2CAJtCFzQfZLLLLERcczePa3fu7ceP54AzJ/vfRsZj+P6J1krJ3OBw
kU7n7pfuYeia24+HODPNLDUgHiOsZrRHJ08xmglFnRO+P2vqj6W9c/FRc5ywbOPCQGfezsX2Tt0O
RSuZ18u1/lY9KGyvjUPJHONm7ZvePLRT9h0awrrpoqPT2Re+7nOvBxZYqui4ROhJnqyIs+KObcbu
ekvLLGgBNrYVgPPx0t0784CW8yF5ZI65mPdPPrk2yWeoZXxySBI+E4m+hq17//EDOjsELQGK9biz
mEje37cR17oKvYvOYTJd20XR+HrvPv3vxlhekt+eTaSPYLs9Jqi0sALajn5PBvfHQ5x5IASPMAFC
sUbZ/KtB+tsQqF5kTTmj3PaeitE0+S4gqsXq9DdWZ/7+xQ/IQRXN8MntEqNbjKrNOKUDKLhIvwoD
szmq8b91Pf8Z5+SWOWYkGqumtodUR/HnTKyk6z41VPQ/vm/nH/9/xlk+q9/umyInAw0e14PF7151
QEND0rtQ5T47BmD7X34qwidO7tkw2a3thcv65ITrIdR3DUi9v3EZ6Jo8CogOk81JLbZ2J+JMKi6D
hKxD2pdXQpi7j4c4M5NRakTUgY3Q4lpOJktVeKgTPcq91QyJIhyuF/BBA/Ji9i6188/eMIf+HNta
Q/ujT6e1YW7z+MvtuCDMFgBAivX7r18O6hjCDnn4RDgsv+G3B695VQbyzi636JBuyPkDcOSKjdkk
gZq6F1RA565n2fxhqXOwcTgni6lNErflVSpj9er93D1EUCk+vppznz8J3Ez7+HfP5A5pbWWTO8XD
mYqr5VS5+OILJ7mgfTk3DBIUD/0LzP4/8yERkLgR7LCt4UDygEZMPGRgAwD5+Gr0M7tWlkuH3Tnd
E8IBTr7KmVq4GwKf3VKEvq0mqokEhmqOX9fNyqmtjZKiQPOcVd9ae4tyDjEtW9l9ymy4d7YG+akM
sm9w8tlDzL7ZgDPWvW1W1Sv2w4dSmo9lNa8VJ9u1xuBrxo2wrAsL5Jnl+N0VnKz7XdyhBPCMcpv3
BtXlr72pb1O1utbNdm3q7fbjG3Z2NAspG4ZKns/pmSnyBjVxal7mhPxldb6FuwQaCUxX9TPxLjUJ
z70E7DT+Z7CTqbkYse+5CYOp8M5YD/x4cHzHfv07l0S+4bIxREV5ssMgerXv3JEbOJLKyQcTjGq8
jdC91+ztbefC/Hn+mv4z2skXKgQ15xqE7xaE38Yxpq2lvMT6he3m+UHQcUCXYPVckEm/TzmhcED/
1shYXGVaK+W96oGVa5sLl3JunmbH/j+jLO/KbxNbLkDDObZOWy6FDugd519AinGtmf/Lyzl5xWvE
0WIyGEgY1cotvuX6J6vRL0wFZ99slEoGsb0qxf+TwwFrHfnN8HTZB5BxL38adrMl4nlFuStQGu/C
oevsvfvPaKdeGrQLydBJRovMbj1CZoSr508uANzhL4tPl5rSspoiE6GvePoy2I1aG6o98TKopNJW
clO4zoV7d/Z9+22IkzehGyJXFcrIm0AyPFVlojlXsfG33jcMu2w+WdzQ+L9/3+jnJCHdjZJz6rUV
qzg3SJlTORVfMkGefTgscC5LD2yH02N+ZE4OQQWsoj0tt9Gx15NG3oMOwaS4sJr+ORK1NY3T76LL
IxR5ubG/fUKlXntqmrDVWchChtHsu44OSTPcphy8P57m/lzpGAq7GFJx45dT9/1QQq9jbcDytg0V
Z+M20wvyh22sxTdKFm8L44p2bZn2Fwb988VgUGps0IQQ6qKVeT9oBnnWLmBG0rmY1yoxiVV+U3Ty
wuv356fLKBbrkU2hcrFbvh/FIwNnBubNi5HOaywlNAALiGKvidCpKtgXntnZa+LYTEUUR/AfyvUG
U5kVNXxPvZKtwIVtc4V+oRzXHz+vM8NoVPL4YKkdUqA5uSi6kHkWp1PBRgtMaqVcceV+M5QXJqLl
r3lftqPeTu/MtLANoSJbfsZvb6A6o/BNMrfYRp0KhNKt1f7JTe30kkr83OXgJ3M8B7E98Vsnq2xU
CtJkPTgWRWU+En+z0qR1h7nlL2+AF3m9gReCczz6lJM5Qpuz3Mgdo0BBmrWBa6GRTBTrwnp05n2z
SNDjHxONNBuh9/cMPjdpq/1cbHVvWlvEdxSqdwVpeK3DYCHe7+vHb8Kl4U6uiaO1JCldLbaNnDa0
JG4JGfaXLoC3gIar7tPfGA7iCPweitWIRN5fXRlXqi5swXA1pCfX25LStI1Lw88TFxRXd+HjPTMv
IXlhBrRxRnDeP3kxSPOMZasWxVbOBbTX6Athd2vkffDgbpJp2g2Ts1OiSxv/MxPvu1H19xc52HU2
Qz4utqgRYFbPqNwgzYFtJXTrnx/yX6JL/e8wnL+To/7Peejn/4N0qaW8+t/pUtvhS/+j+JJ/+R0w
tfyRfwOm3H+w+lLwc1BaLgVAJq5/AaY8fQFMsXlaVkw+w+V//Zsw5fyD4jx9pKV6TjF7+TT/RebU
jH9gxaZiAW+G4q+N/v3fZK27f06IQLn+q8seOz1vyG8TJ1Ye9rYw2PltVMGoYL9/gzLCxBFclBnd
yzFZl7XW+JXVZyv0SndqApK21yzsEGn000218kl1WmWxCN7TXNyl6dSu9Jj8VLgKESg2fdqHVhbt
9cyRju92zjpkVZYwDYFVRwgxoYx81WdYJJNZ1/4wyc9VSvIC4aIwma2BfreJyUdxrICP+j5zxVtZ
FPDjQvlFqyWihkzAlB5dsW6mKQ502fy04B+zUtpwQQ07mDEZbuHLgIuitWfSpov9bpjwdLtd5Q8x
+y6/M0ijRvoe17uSPd+ml+pTpKWabySOscpj133tvUbtV2QTl8DdWvrlpBdn36YeX+JE8NGG/21f
62Kc7uuUkCPfgDexCxOjW7lZYZLzEhJZiyPyxqm1m5F7eU3IZLkxk/ogGifZGi4ON+j+gU1CB7ow
WXfHwVISxy8BRm1BhFqfm3AwVq3aq9ep1t7UqfashqhMCGixYXco0U/MBi1KSc+7qRb5zoAYKFrh
fvvkZnm30mBg+FmR1cAiS2Uns6YGeyzRgiXXZtfOG7MwrWcSzZ6Rt1Jik2p0XcZDse9KV/9StSUc
oWbqzVUyWvHnXCL6KrVZx1yWie5gjfknxCrTd8tpuqvEzO09gpLprWqU7qteNV/UeSpNP0O70vuO
0Vgq/hIo4kxXw8jd9OSMzIRk9HRsk720FO+WPhuRiVbVHEgvUyBbls0T0URJUNud4ice+Ixaz99m
Myz2bkYwuSC17+gS1vw9IiaXaA87+560A9R5FBeDfh/bpaFc94Qq9Lt+1HtscdlYXIWyJ0mYHLrs
MJNWZgViDEUbjC2mVI7xpJGMUVPu4KajOAndPEuZvPXyIY7yPPXpxklflYQqVZbTX82RZVwhVnqA
BYkcSSxd9tIReGhizAat+2rL/MYDGEvSzBQUdf6q98DRCcB46QgbXRnt9Ihtxnxkwc+OThWXta81
GanQA97dIVBjZ5peaxSQzZtQ8uraagx317dAC61y6F5HRSabREucb8SDpPUKu9D8aBMUfSDRJ1pF
kT29qiHJzqMs+scU1+ZVUVjhE7R3b5sqTolHcbRcMIdQsYeUip7DmfQhq9r8duyS4o3sXONrPlQq
4edzSh7aMKXVrT5JhfehMJINMGvltSrs8W4gFKv2J71BncbeAnyAXSjpVoCW39VWd9+24081FGow
yWpJOfEc33aHfDVrGnHXiTEcEhe8ahwXt3kYvmXquFKEo+4UedtUYDNHy8z2lIYT6sHFDwITRnRy
RrlphLopUgTrUGOHlVEq8NgNzQvM0hyftHwiGioNOtxU67KINkMKtS1Mohs97b6HqtH/6OOWTmvi
aTEYKDMDCHE0tThWnjGjunFy1UZKnnc3tZkl1rSOJKGR07pjK4rBybZCnapEJ+vhhUP5cQ5t45uB
n+17T032zapK+y7sYvPQNOCo2h7srmIFpCmTqdaDe1XcOd81jVns6rnFCbd4eu7TxPrW9wTTpKNn
Bzq6zTIW3jo3tdkPo1i8dHFo3JTKA/y3yQ5CMOwrDHbyemiIGc7LNL3y3Cz+lHp9eAuTSVyHSRFd
D0OJ30jHC7SJW8W+KYaub9adYmxw1l+NkuSw0Dm6Q1v541h+1Sdjj6kn9kVXImuvh0CH3r8Pw/YR
pY626jz13ppHpE2ls5J1T2ueoL2gS8dxo2RNdqiaT80YB4mBDD6iM3sEuuHetXmIpzuuxa2XFgDJ
CyN9KRx1AEOEwMBHuw+RSEsX5j/Vyo2aaZlfqaMz+qHjsNHRqipZo8Jcze38Lae9NdadnfmqIcW+
JgBhVSax8VM4OPVAS/jKIKb7Zc5kI2ZfAwkWuP20I8+LMqOtVvukTAgmaRogenQEnuys2SAk027d
XCl3JM+N33WCajay6+w7L5q0w9gnj52JKdppp+rJsNHyVZChghpz7goVi8Th2EY72BbRmve3DrSE
rqlf9upj3irVg+hGYg3G5k1V3PxIGoazdqLoO/PUZmwIRUNLaCAhhXHmDF4BJThu5sde817QqTqb
sow37A4yFMD5a0Rell+ZVrQy6DhT8ZvaO5pnvI/j2Ae5PvttG15ZeB0/s8+HSoYChgDcXN3Ys9xi
byxX1dhvQ/IS1nHhyVsYc0GrZ89mLqJtU4oEzFczblwzczcda+WT00fPodm0PGbiBqrMeRRyfpuF
zB5FlzbIPqW4Qq1Z7EzRxcQiD/FmQPu5Yg+C2ctErYgkFOlzdUO0601HbCnSSN09emmNOxPb9p4K
xXSMKWrsAG61QWiyjqn4yHByTMS8eU66TqbE7zhxBvxEleq1cu+qAwDJfiqhHYe3WajdZA7bj2ro
CKoxKey5jgDmahOMW4xMTO3MTNVn4dMwzpt0MN9mTJ/kXSlN8xCPQwe/zu50KzUPhohNAR46toDM
6pNWx+vYCVXnRcmjjFAOvFgrgtXcfok6Km8nr7otNX2js8XI8vKFqdvyTVtPgl702npMFJgRbZxi
8NV3fSnMV63XLYrx8W70vGvdae7J1wI0IaZrozI5ukQxK6B9TftlA81gVaJoTFWKyEqyR7fR+qAi
SsjXRCBKBOXJK8vqFyEiFK4jal8vs33Sau/cUQbt1LTstSgEqT2s7bBmZoyPaI33ZZysydP0O9F+
G+oovo6ENz4qMr5jK/qQIHffxI5m75SsUld6l8H0M1jt7FWOJNLnnWfmcsPsW1PF2iOy842TL/u0
OIXNLkPr2ZJ1vLKgVK4iAlMepV5wL6X3w/KG8nrQON6K0fw24rzdkKTd3ivtIFhEwr5GS5te0VVX
MWQNppB6THTSlKTrIWfjva4HlG+9X1VxMl+3baQPq94dq+zG7OAMXGdDV+A2NqwxdfaK10vpx0k4
KXtzilPxSohN4n2bpo4wpn+WjP7Scen8GefdMej/OxgvR5KPzku7qvw+tF+6349Lv/7Iv89Lxj/Q
5nlo6Fz+9e68BJAXXDYFU+RnJ0kGGhhfMK0mcpjlEENx9T/nJf0fHqBZlBdUWnnknLJOzkcfnZd+
kV9+Oy5ha8HDjgMYXrNhUv85qSrQfh3yOLPtzTjJaU2+l28iZD72anpvKMBHMFKsiDSHIOnSWmte
Q9nYhzkq9L1A37XWCAGY2TZtCi15+O0+/uto9zt4/Fe55t1Pg5uBjoVjIUY0bL8n1WtSvqTem8zb
s9TCT0vwoRooRRaVQW0Y2baWXTSuHYgGe6ea1fyqxgmEvB479V4NlelxTmBqN8bQPSmx6BZOSmeu
TEVj86bJ+U7vew0naxQnd2k190vaTmgKsl4LHQ99ynFpqMLwh45XDhtB3BbkYjMPXykm1tGPL/UX
0eLkUpcCKY5UKnAYjU4OrWQPGlgWRvYxUFqeiE/tJbmp7DUIoMWvkgwJ/gxl3rsKlvtWGZJPhVUr
wu+mmIMCFNPkWun19DZB5Lt1Q8/9joRZY1tW/7No8l/P19ryS05+qYMGjrfz179Ou3LEE+lC9ZJ4
m0rC49LCKZ5dy1u3aDYPFGflrWgn93mMx3Yzt8K8nb3a3adEyq6yqo+GIASFtO/DKjnaRGpuLtzH
5W199+sozFJJpztNrYE68Ml9tKvRzjk3kCddd/1j1TfjikAQN5BaXuyKJBMv6pTdmuBFsQsQrmDR
67lQuP2nu/fkR6BYWsza/A5qGyefFKJSCu9tZGxQXSn5NbSnyDhEhVuvUzN7i1KzXk0kLAYdUQWr
2OrMwFWrjHCc53mgewuPRztmzayzJZfqlbIEkjdSBoaYK7+LRPXAybu2/EqZdjbF6I1dWvqdkVhy
O5oap8v080TwHwAkNX0B85H7LOPZSwcBPSgcLBpSN4NWkU+xHdfXDfUS35z0WcCyGJKn2JAxW4VI
R0ogKucLNXUtXuWZnm9CheAKZOuiXNnhED8T05lv1Va9wrY5u74U5rzxSkIZiAmMxL5qvUzxo6lX
g5Re+OtAwKpPS5J2eAFVI/FzUXsbT6hrT0ufkLaPK7buuoZT0fwm4ep+drWs2SUNpKVO6222hBHO
u3YeHb7lJpdrmVvUQGoISz9IvNPIKM0sbIDcX9m3IXimVCHFm2rsi5r2EycNqLwzFKzPHhFaN0qx
CGIRzmx7fQjXJGEn+9gaq52C7v1LiC42JWnoykV2uGkmURwIAcXaQmWEglLe7ouuuhnLrGBv2lhX
JWFsEBxym4MzsIhaKMSA2EtADFH3V/Aq4h+kjWdr3W3EnujHRwNq6apoKQjpRrtxnVBu1WGa35y8
qmmW2N5t3ngtXTuRUEvqPO9zL8NPrivv5kkVTSAGy3iqyIwKaJA+JZI80VXsTt5TCsDzZ5TXaXwc
FY/QUwMYnYcrznf0kiQVBZ24P2Xce+qq402kx10eKK1ePNpTLVZTqdlbwsuSLVvux6moq03mNKGv
dTBy0TjlPQmrw1Mcp96KU9M0BNDaRj8vKvJFEh7iqFfxptFGbc8xPfmhdZMVeGpJUoN0P03ANWCl
yE957Ck/gIrjPhq7+M4yqs9jrJWBTew2ai9Vru3UDrcUvL4pE7aVcPT2Yy7b23Dqv7LB1oPRq8lZ
dwwlqIj9JghGrC0Fwxtkz2Y9p2W3SniRim7Uj2JW7uMmvc9Dq7vL2OebrT3s82w2Ar7GcGMOYf89
y607SwvnrWzim4Kg9U1MZR2/nfNNET1mIRktxi7C6tOkAEzsJTwxPWkDHXAdcVyhht+r04+jCOOf
lEG6G+Ya1ePAFuuf5IxbstIye6OFldglM12XoJpbDQB0NO1bXGNrpfZ+sFR3Pp4iAvaGUN7WUzZv
sjTpnyZYgz6JZeZdA7OlnGYNx18uVnVrISlPqOFdWU2bFb5VJuqaVWP8jH/O+2oQGbFPRWy/KWA4
P4P3MP3JM5OrsOhUIxhyYhNhx3hEEXXzQ6V78w3OwwKmjmHfuk2Jz3R6jboOMwwy4auu1qIdeIVw
o9SV+dJibXuM4/Awh/l8qIoivM9GZ74iP3qxXto7bUFrkZ5tw8TR9JT015RqhpW6iefXVTz8zPhG
P+sICl0MVTqFkmiMdos5YLPkdgXGlEKckGQQRXO67VsMiD4H8vp1KFNjnxaSzw1zy5BPw0/VmuUN
J4x2bc1tOZMMkk+pH9lZekf8sBJQN35L6+mqDUnWIKquXGEubHyVit8htgvojRklqyVy9MadI/s1
QWlHOIccyyMhmiaHxuRT5+Gja5X4AW5qc2NGUb7j3DrEfiHLg+Y05spxpfckSyTpzLvaQ6f3SyZS
121sO2YLpY74tH1tjGuyqZPbKB6MTeUkrxUdzYS0a9HVq0IMAFVM+ud9JEg7Nkut3aZzY28rp28P
qtGh8VkOSbwTRUDzsIp8JcptP+3B5yVdsYIzHu8LrUnfZKolz2pWqj+X7Pprjqdf6f4mR4eITiK6
FeuJeMh8VUaevtdk+tOzm8ch94C/ecPb/GtHFUd1uYkRxl5H8Nr3GT14vzJq57pxtKVKKcLb1C7u
i7knCqXiPK7ZjyxT8cEwRgJ7IC3uCdDbqHpVH+xWXqV2d+tMlrHm+HtTU6byla6ygixp271TF9TF
zEbbZeTQHwljPlBguy+HfMDVLGsfJwVylrbtlXsBaAizzRQGBjGMK7VN4k2Yhl9LPL6ruAPoR7Rw
voumiFqyqF/bJqq+EGlbPyd6mq8Tc6iIphLtiuBXa5s4Orz+3EwRaZtjYOBR3JGDHfGBmvp69ES8
J5rUuTd7N17Fc5NvihxtiF4MhZ+7rXk7FGlDTrbJ+83KJ3YYE7NjxY7vefJKMFSF833UFZxZyfOQ
Il7RpvCuEaJet+TL/5zMYrgm1ry4TkMn2ZGnV3L8D2XEQTKxfpBcmP90okHeNKKJVmRjp35ZkMFD
MJZ6N6Ze3WFBUAoyXQHizL6j1BwQOxGOmZ9GPdOXhsBm8N1oFAABObS2G2UoO/fYJtiy16UbgXpo
xKSa6ywUigZ8caw4leOmzY1H0jlbyvpJmJewG5smXkklKXXfGno8vDkF93xLnGHxrWRxyq+b/8ve
uW3XiWvd+olYjYNAcLmZR5+S2IlzqBtaEicICSEBkhA8/d9n9tr1x1S53IrrfVutrDCFhiTG6OPr
jk/0JoPnNlz+cvALn9DgimQubCSR4wixgNS5A+SZnLSHz9d7JNzkLexULfanAgljB19AA3PtRGXn
uh/BK5eAcddXYej77BhPyTChoXZGASBA6zCuPHREphLFpzu4lNc/7TAXDdq02PQ+VrhfvcEyt/iA
GUC186wDuX706Dr1mI8Y2GWAdGyVwF645u72AimW+yWex08kaqNHO6D+Qpxr3+gOHs2HOYUFWCOL
r6EwyXmgKjl0PKcQqbplpAhYzcQBlR94QaD3HaUCSBJ3iWXkYJe5RdfuCDvR3ZBQIHcjIFRh4Og8
yiKxWtQB3t012msVRWXJGMMfKST2wTtJLEF7dFa/s6wRRzdP8oBdJrxZ4KN5l2Sw/2knVX2hDZwU
DiamQu8ddWo+MNZgbyoGjo5Hr0lbIgFRXQcyrK4FMjPhPiNjd6W7bHqfONJfx9aiST4OkatgDQxB
BmLnb5gB3NNsV2ncQXn2oGDFe80ah7vZIkHpjNF2C667+6bHuLm2SxANu6FqmndxXCWfFBJGf+Cu
nRzwvyzfgoQuMLmsO3TuBYr+SDrD6I42I3lP5fR+uNQQrOo+yn6ASWfRfGowb2jL8GUW8zcwO/g0
XioRC4FjMK6ibAeBiz/EYnxwvUtuVTejhnGpZljYsJSmCwVKHFnfPaA/seFnDjYPiiBTpLozjE6r
XdTD4I7DemzYdeCwpjujUn4tman4gVDYot/qFu2taQVTtDPaTdHozSoY0t83SwFrkqUZxBN89ywy
enX2hMx6fxPmAMEgZSZhYY/6DkOhR10qPn6hDVr/M/0hUHBuQzmjv9YOxM6LDvZt4DjqRmZABWnW
KCbBPRCFpehSY8p+lZv4r9LT8qsMFcfd12maxm95Mc6fwQXOrghF3WoUw/zUcv7FX2pa6ld5iymt
dg0IqH9kjcIH8DKIGhJRE3/lVSuvUN6o7wzkNOemcuglGtLH5FJNmyy8EjowfiOHy0HncVvYZ9qq
r4FhWYXv6DZ87OA2gYbnjCFbDN4IXyC+ZR7pKRB3nqSW79D4yN8gfuWd9jEcKCwev0aFL0mg30Oi
HE7dKe42Wf4TXLhsLydz7bQ7Ib0dXsPDjfFDMfjkTuCKfGBpb972kUSru77QFwiSFXVZde2CPuYx
108NSsOllmSvxkTB8l0FBbywu+mPokX5KczNfVLV+JMOZdh9yLvqkyBE8V3Q5eaEUozeUw/j+Vmh
jIpMc9VSHKmgUiEjyVskXJ0LdmDAAYuJdDGoszCNTupoFw1FUBId/Gid9W/FyK9w7mKXqzrzs/Ho
Ey41dXlxthkxdD8EJkMPbmfU2ZCx5oe2nQoUj2YBfndklvFKEz3eYc5/dmGD9G8xp+dEjeEOtb/D
ABucMpftbhoTdhWkhbkvQnk/mabdC5F/qvt+gcl7j8tkMnytx3qCiw/iK3VgP1a+vRdcRHceAJzH
PF4giyapAJa8QVSWbUEqoOYKeURruf+GHWVBa6TYo6gNhB5Sp1f4xtI7rqe0LDJ8o442Z1c1NuB9
BdApClV1jsQRERyLHzniOgMJoCgYcki47cDSnPKP7cT4Lu1x5cTl290qJdkZVzpxQ+DIUfbGTx9g
C3LVenM7RH37fgakqIxbCV9cneFjjg+qe9SLggO4p86VHCrrDKSDIHlvvLikikH3ARw7hDWhH+Lh
hgH7V8Y9dvMCtkdvPCfxhQaeHMYYTdw4cZB95ZCjDRAOHVUD/i96NelXJN8/6jajb+C1w79JIccb
ORXTAfUghivreFW3/D0JcvGlAi8lPcGEt74qhoR/N7grf2I+n44NOP4fcbGFB1Vho1st3fTVLuPw
dpn7cR8mEFBfnkywK22aBE4SXYLrA6gH38OpRoI+mnV+lENG3S7EYQCUAY1uL1rpPS0iddPwmP/4
lT75/yneV/zWLtnVlxUx/2eof8C1rXumiLn8yX8zvGnyH0DgLy0XcM1AgvfS4fdfRQxN/nNRtUDu
Bq4jLB8u9Nf/KmKCOPoPylpo2UDXIbQ0Yfi/kpggTf+Drw74ByDJhlTvxcXtX+R4n0sJ8Q8RejlB
1lpm0iN/qRCah7q1n5YCJmj2428T8Tcp2hdGXqv54HIYGnjHtwe0OoMf5Mtl+Hfq6D8feg2yahYo
NHqfiMNc0HdhErxroyT4v6WMF5OYLz32KqGs0U/bIYUrDuGULHfwtPS7am6z/bZJuUjbflNsVlFE
RyQMxCFy8OxNcVQMryRfX3ruVVZT8RAAdyTDDhAaueulCy0ScnPxinrypdEv//23546rYZk6qtqD
nnD5aAhf9llAPm2blOT54HRmdCKZFwcrBe7ynfk6heI15OFLT47o+v3J0RrWkJ4CP5SMwLHUy22D
MvW250a4/z502nmfm9C0h7Y4FePXttkYOavcMF6b1kCFi8NYw31jhOTlO3iU4WtsiBdmJL2IOn97
lxXMc3Le2PZgoXUww/xBpK/1FLw0NLar34emsB+eshZpPJ5bf6O4je6qPPhXMuE/oz5dRWYK2CA+
2jAtLP7ea3SU1a+hIV967HVUArbgKY/xInlXZjqHIgaJ320byrp1uMH1aCQKUJZG92+r2NXnVPvw
uGkJrpm3aCTsQf03/DBaIP1SS54ScGI2jZ1eZuu3dYIudaXHSIPPOc/t9wWczKuRx8UrZa2X5nwV
9AQum17BV+yQfl7wzag3PvQq3JF5jVEnx7ATChpIJ/Yc/m7Rtj12LXfu4BbU0w4rsPb8NNQTAEDO
b33yVdQ7ERndw2Dq4GgNh10PT4kpt/226V675rEOfkM1YB6HHFmYArbuO3hHDtsmfU2ZAQMaUMIR
ilRaN6ATpbi0Xuy5Nz76Ku4z5Bvkgnbig+a3o/2ABOGm9b02ewAfoeNLMCPJF7s7WUHmOHT6FRrI
C6t7zevOkoWFxUL4AR1KV0pI+ZWpNHmlz/alwVeB2Wf5OPop4QcOStwfQxaOAmbTw2vWFC8Nv4rM
RYZN35CMH6qxOS6TIuc5Cvxp26Sv4rNVs43qEBMTty1yN2kHfGNmNp4/a/gTR93XdFxW+2HQZQg2
WeyeNj13sjo0O7Mg/4Pc/AFNNnuk5P5gEX/NV+OFCV/TP6IKxQUAG4HLizMC4+zxjIq53m978FX0
GAd9GABgzQG45+sLYK9subjfNvbq3HQ562Sc4sE5hg2T7nGU8t22oVfX2c5DLZ13GHqghl4ZGCiG
4PltOzWTy4v47WQT7cwI3Ab4QSI7l6b7gWx86lXo+BEa80tF5TCD+gO+4gCeJyT226ZkFTojhN9z
mCHdFfUB2Y0MWXio2B63Db66y7ZVgPo/qhOoqLakRdoZKaUvVE1Kb7u9rcEQlCqjmQEPlC1mB/E0
1Czb3uYvTMBvb3OmgfXVhTQKscM1cutRKcflw6ZpWXeL6RRiPkcXdkAV8VsQ2Nsq1f1u29iryFQh
haMCS8DDS3z2wEP/CE1r/IrS5IU9ZU2Xr7q+aZLCNgcoM+66wOC7J5zGbSfnuu+wiE0QkkYyfA3+
GOqrvNv2QbWmbSBd2fauxrjVhNwoPEC8FduWX7yKzA7urwJfx+wwdYeJg96bb7z8rJk6cU0iPvct
O6Da6iHE777gg/a1BuCXXuMqLCst8NgmZYfGiO6QByMqInLYdklZI6u7AHmqJsLguvlSMI1CULjt
yvbLWOS3kATVk/Ma1VGsPp+Xg44KpAsitW1tR6uvzJCHqZ5yjI5M/S0C6B7l83+HyvnzI3NtK2UG
AGxtgKD09VccyqKsrNj4MtcGe23eRJOVl5XSxuqQ1+bjWBf5ttj5pcn7bcqhAJJxDGLpgYIYylP4
Ymz8DoxWp6VNY9zvZywT4Al3QF+C/A25xLZNMFrFJbyFiWEO8y3zPiy5VEi9F8G0cR2ujkzOYec2
BzFswqHNQgNTDSywb9y2u+wl3fv7NQJ9T0Cg5xhdhdObVkw/4J2dbTvsf2FOf3ud6JKrXMywFQ5B
TkDTRsV9Gattk772qCF1DuozlH2HrI85IMCh2UWyZ9vC85Kz/n1a0AZi6xDYJ2xXerfod9m/swD9
MzbD1YE5SKjs6pqyQwL7QeDIC3fvwPv6vOk4vii6f3/sYIo1F7BlPFTzUjLU8up82zV5LTit1QQv
cDQJHHjP0Stzbpdl2ypZGyQOc1VMfYGRZaBYyZJv3iKDtW0+VpEJEsDcBpdzTUwXBdoMrYn18hW+
1gvn2tqERfd50io1InRsAX3K4vauAEBl25Ov4hJSxQyY1h6Dm9tmPkm37dqzlsHTWFnjFssORs2o
+Ld3i9uUWAI56/naQ8vk4vPC4InBi67LcdMBD+TT82E7MlkgpgbcHnJ/BR+Cm6Ri+y1zDIe950MX
velyxhxiccmu5XSXzM2/Yu79vygHF+T5yO2chJMnOG56xvkDS0YgxDuxaW9CP/nzwb0caoEC/mWi
yfshv9N9tWn7QNFuNTJINGYgOMjI/KG2h45tWnR/YfZFqFsPw4gwhNz++4xeyGVJtl1d8yJ+/sym
yKD6klh2Xlf2VIkZ5rJTUW8KQyBUn48u61aMob8saoUmkCVW1T5/1dj87zcQiPmfD57AGGNWfYfB
605/pbmOblm6BK+RT14YPl8FZAvxt+MFhrc9VOuO+ZOpg2TT8QuA7vNn17UJ8x6g+UMKrtenpVIW
/CBqU78tgvJVbNZhCMwNNGaHoeX3IvIwgZ3Pm8I+XwWncpS1bkT8SBmdIejodpA5b8uA/4XKoPrM
0WG6BKc8UTK/nb3edNz8hccz8yRtQHnEbtXlZ9Et/SlMPN+Uf4AD4fPXCdoAH7MEu+xsYj0fab2g
iZly67cuxlWYArACWQrDPwBlz3IjWvvE+5g8bHujqyi1etFJDNOgA4k+pJAoRn5brRuWiM/nxUKq
PZHLjhizAuzyakTjunyNNPtCgK5h6bRXTeA9BocE6cwaoN+bTbd6dHo+f+w2B37zIjg8iHx8B6xs
dMzYTPebZnvtfUshyY/BQaMHVxh3a8Owu+1R79l2jaCr6MxCXQtpluwIcyDofx3pruYJOq9tz746
O0UXcRxFoDjXTstTMZjlqjL1vHHaLy/6tw8eSjVMK0yDnbCa3C6hNYSpGX8NzPXSclnHKIgD81QM
2VEUoz3DYCY6enzmb9vQ1+TWsJJBMXRQHedWSxjK18seXQVm47yvIvSiOJ0rCEePTKDvO03G9hSw
6LXlflkb/9uQ9ud1ay0A6nDQdWnAM8AkFP9OF7+842OylKrv+THSTbZtC17LgTLBvNFw+DvSaohu
cHqHJXgU1ba4WiuC1MxiP80KvwKqw/ue9MmVaAux7SaTrQ7UEHfG3i86Oxrr7X0a9P4MJ1K/qWiQ
Z6uobXDnQ6tbl0FNm2fwYzH5Z4i57cZ5X0XtIBfm4UOXHbsZrTXgBSbvXG/M/aY9IVtHrZSFiQ1W
j7r0vUFILe+mOA22XWSyVdQGXZD0IXCOWJs2RxNf1i93oUmDjQ+/OlfDsSLwvMLwwC6oYx/k0R7g
4m0itTxbhS2N5jzPGiwatIrd9/A+u9Uun7Z92a05b22CzCFHN89RNLK5TsbUn6sQXWGb3upaIYT2
Y1l0NfazlPj+A3Au8U+mmtdoui/sxenqgG1c3fS+xsR4Y+UeUAl1hlcG27Zm1iqhIhwTkJSwW8p8
NgAAge8wwJpx2ym1dl+UySwkA9vhWMPU8OTzlhxcHopN6UowHJ6fgQR6PT4QnLCGi/g4ugTOnATQ
iG1vdRWrzYSEvGUAhNUpWp7huiZvLBrhP24bfRWrIMj0I6dwokxTF59xHUP/RQw/kG2jr0LVo69t
zG2IYGpG+5alNYgCSaS2nbBrXY+EJw/ESBP8KabuoQ9S9Aqiy2rbJ1O6vgYL0el4ctkxNOpJjLq4
SuC0s23wtawHDeMtCxe0m9o2zfZ1IuyJBcE2LSw0ys/XY2L7ZhGZz45zF7I/etImJ071v8N+/nnz
IKtTFYCaIWllgm5XkwcnWRF6Hczogtq23Nfyno4FhUZ/JI6m3l6ag5K5bKmX20J1LfCpQB5qo65I
jzGX4U52IFLlC6+2bTNrKK6rtOZJfGH5CRm8ryA03Uc6L15jJb+wA5NVrObUEu8SLMkBpe0bDhYU
rEC923YbJqtYjdvCSC8QTX0TZ2UoRXMMcvaa0cRlL/yb++pa4pPzuFEyhU+tZTC+82M/3ojUuyuh
+ny/abNZiyo9ZRKYIGxlJIrnzzoKh/tCFqAv/fPwL/yCtZSogYcNKvP4BUOhujdwsUDrV91h8fdU
+1f+jRfe8FpSxHSWY9Fk6THRPrsqWFBfqGzT93/+BS+NvopcELI6wKyi9AiSXQNQSkNPowEBYtvo
q/uwpLyJA0fSI3zH+MkPRAIAATu0baOvzti4xoPj2EuPed1QfARW9ARdQLstv7xWFrWpsPjAxNJh
JMgOBL2OB4i5X8PdvzTvq7gFNz3oDVnS44xuukPXzQB+iL7YFrfJKm7TMGfZuOALPBhreVYN6BhL
qpdtl+2/MGEufSy0aelxTrFXQlGYn0Ht31YIy9fqoghN0E3NcesLjdRPFzjeDUgM84dNa2atMDIp
up0jjVufSeL4EAdTcUaHNt12Y11rjFzYY+MLcNvmxs3tPuB0+KFrFW9TAObxKlrBwB+mdMb44zzD
8jdfKD1VDm7M2/aatdTIB1p0XY54hRzDfMrDsbldWvAr/nnuL0/5N/v9WmsEpatrssuqHBNgcHct
KnC7olDFW2A4k30lRiBnUaqstwXBWoLkUKGASbKgxwTl4P1IBv1GTRHf9qm/ViHho23JuwoJurrt
YSHGCdsBo0S2XWPXSqTMT5mHSxmuaxAkPOJUH0ooN14z9Hhh84lX37MpFsxMPO5TYzi5G1QVDeBN
Zps8MF9rkVA9GoSvYaSQQSET7WAWO/Y77EFJta2OtpYkRSi6tzW2nmMv4+WjzSvycyjyjTmctSRJ
dABxupTi+8R5/94BcPQWjbvtKzHwwtSvRUkyVmBLBzmmPo7MOxfM6AWWrdp2Iq5lSXmYBizoRnoE
KVBVV1UeqfcGC/U1s7aXnn514gbo7tJhLItjOtgCPFP4rAcz7jv/vD+8NPrlv/+WN+Y9sTnRqgCp
kydvJLq4b4tR0M/bRl+duESkecdYXhzzEQ11gaXFYz2AObtt9NWJO4ZoiYxsUhwp6fmVnpkEMta7
bZvNWp7UgcZt8yArwF0A8gdOTfI7qxP1Y9uzrz5rQTMmBXjTmPcsmD9CEGZkySHefNg0/FqilFEm
iobOBaC6QCvv06XNxK6oinlbAm0tUkpB3fUsV9VxRkkGmFFTlGE4JNt24rVSKU3sBKArkMOgnvhT
Dw+IPYgRZr9tblYXZNXAJo6gb/iYCBOUVobBWZu22Djzq3BtxgR0tBz3baSj25vJsOQa4pTX3Hhf
CNe1Ykm2aCurxQCIocbdGHj+5I2BRfxGzUG4iteGVYXM4ZV+7FUYgm8Q8K+yk+bbtolfxeuQjHMN
ln5wBHBNgizC42PqUH/cNvrqgKW+UBUSFsGRFTJ6zBLV7vXExqdto6/iddEiCXE5Do4ViEAHm0fV
CUj4aNMuTNcCJtkFwMcUbXWsx/YCipvFO5qI5PuWZ0fjx/M9fgba1l+KbEf4w8R3LAr6D/hEbzdd
+WBy83z0JWTSZHYOjoDD+M+xr8V1RcNlU6IIjhPPRydAGsXCgh/XLUt8nDR/01RSnbZNzCpWAQSP
+lFNFfj1QAlGs7+4rjO2aReja0lT5bJOB8IFR+JSfYDmn5+meNgmPqJrM1Jgf2ydLimMNWC6sFz1
re7fJ1Wmt+3BAJw9n/haGlRK6yQ4RlQkEHxMk44AzGvCTQEFnMbz8TmgnlFP8PwyBHcSKeTqU0Ka
ZmNArcJVpBY0HYatxs5Df8NmIO4IsFybthocFatnd3VM5xyAPjbb9ipG8/BHkU3ytS/Cy9r+6zcb
PuOfD681vtQA5AuOObNpDZyrD0/ocrNH0TPRlBnoKcu24F1rnSBhy1tJfABOJQUsvU5iNBip13yO
/v60Atbr+Q9pVBa2Tb1gS058ch2SmpQDvtE3Xf/oGujbQEtVBLKuT+OUTgTIvjR7VEiMDMdNu8Pa
hYwVajY+D/uTsVF1hF/vdOZ63Lg7rGVPJoiJklSNsIcDHcvOTnSgkjXLz20PvwpfYlPAxdCAfqKF
H/YGCNy9ZIJv29rydfCyOciaWAYnYnG7ZKqdTj1Pt3V20bXyqQK2tAqStDqlcwdIT8yD7AdxQ70p
YUTX2iew4HI2ClOfRRyE3V53KItnYvAbV/1aAeXGXoFlCUwG1SQsXezsrdGi3rYq1xKoBQzvBrak
w3m0hgR73dYaMBEmt7UvA5DzPGaF7RIpbN7D/CcddjrHW+3AK9m2cOjqxO1h3hxWok7PmoP6Af2A
vheJmTaljym97EO/fcwqYSesSx8AaKw/zVPa/WjpNH7ZFFF0dTcecgAXZSP1lUtI+0cacf2kDUCK
/zx69qtu9ze7/loFJWwYzyS2+orNJqlvUmSLquhEDfj03e0cMwvUGpcjD290rii5ExMgxKc4Subq
xxTDtBgFuo4D0FmGo9KWw+xhCcxdQGjnul0g5gSmu1nA+Le+m2YJUnHo4Y0BcFwWXzNlhYaZxVIV
Idi7LhHfAp9o9IUtJJuiL/TyJx4XyKZfHjI/D+11B3KgvKOM8u46rXNdf7Gd7W0D5uzoh/dh39tW
78RsDAGtDuFcfwviKaqrUgBTyp+CKTDTAsgbrJMeq5lNvYOTTsCw6NQ8VG9VRLi/lcYvGZxDIpeb
fUSkqB60A0jiTqFuuwR7Ds0of6C9FZErJ1/D9GUPnG46fGyHoWUn9Bx0+qrIYfkAFwsnndq7sG0l
fj+zS3+1DKRA00AII+fPsW6T7k2uIuCsd9NAMnOrChf3cjdNPs+fJIHT2RsKSF74WZrWxeHeRbLB
15cCyoaCbhjD3BY/1uRitlcOY/b9fuzhyfZtacOUwQcr73mjd3Piqwv4M/UxBcANnoPw5KhoBVJp
XcEH7A2fO5PeD3U6YoQ8DYAFBwIULuvwEoKlavqWj53gbwowxdtzgW8TjR9UETUfDaDr7c2S5017
z73UU7zHAQ/OHEvndLwbbdL27cUYMnXvlyKNTbuDqVJ2AU/7pdZnBof14ItMYCXUlQ1UhfTiswHO
sUIOxKcwwzA5bAEu9EUORugOLXlzktzMACUjrRZGswHWz3c0hWNLAruTEby1MUhRDOnyCpzOKCmI
/uqScZoebRPn7LGv0t4NIAOAd9PsYHviATQIkhr0vcyqNPujGcE6/GlCGiz8CCH5Aj82lwX4s13G
HPdn7vGrotMsq7ENSg6CAbxzoo7i3z10BWRyiIlJ2fxnONYMRMSG9xV6E/vcdsHnYDE25buBLcny
HY5cc/BEQniwA5Gbmn7H4DEjD4meejCKu1lcAoz2hvUH9JOrApS8TsH35IY0KomGIw9pZrpDUDCT
hLvUJgw+NjRv5PQjRr7BPuSynptxb5Spsp2w9ZfMD4oe+GjyvgTpHct8gNub+R6NmKOnno8xeIrw
f4jm6y7sJL1FE/sYP+Q96p1Rie/G9l5mWXM9RSJ8V8RFS57U5JTYAfG1fI+Xke8TMlNgf8B3/kBE
NNVPNQzByammBaNLWSee9dWdb5URt7A7m8lkd55Uhag/W4ZFJe7IwgpwR0Gc8Q3AiKIY2KcRuwNR
h4F72rB9XGWTugaib3b9HlLIGr4+pJ2z6VMWhOPyA0YWTj9mYxHA1N4wJJHD0ibELPcsqnAc71uc
DGCTtxMVYFxi9wh8Dw8nlBn10aGOP8RnGjoQrk5odczGqpSgDvU/0Rym56msQU0xoMEbwFPy0hDY
STtYIXHef2k6A/UCvDeMb4sdCELCgfHfFbYuygUcevDuwxmIq88pttLiYYi7KfuSzIGp47JwciB4
tslN5GcLNLa6b9iY95+9kioC2tETbd9UIWxzvgIoyFug2uZQw/+vSt0AAlWvQYoqQ8tkEx2nOqOQ
CYh5SER8K1wUughgRTgduv2QVwl0BG0cjNFnb6c5PFAiMvLTBvgIa69GVcNA+EgFEv1HWAKPAyjF
3HaqFI13y/HiJ0HfM5AZwm94rXYCTNPnaSNLHA1TAZ81MGuhtlLQpOBvaOenbzxRQ43VzH0YDaBb
d6D1nmD5Z4Ie1B+d1W8zlgT9PjbpEl6FDTE4L2jmcqCw+6l6mkXr2L2g7WTfqqpP4xPmpibf25xI
mA7yPM3rRxz0lgvgm4WsXQnD6m66ynuy9BcjthwGgiXqQ6iB72BD0sXTjgJDXT/C7UWZczjE4/R5
bCeYEe56mI6I6dAa3xv4lk4+dPe2xz5zN3LWXuA5YQNSKK6TAtD8pcgl3EhUdE8ZgQ1Q184gUpea
TL79FFQ2WxT8n3rezvshLTKub2aqF3qYolH7G1T6gov7YAyvRzhDyojA2gC5sTYvZahm+S1tPWlS
GEuxCclJ1g9EczhFgtojQGeo2VtOL5RfWNJ58hXwsbYD8NhxE00lem8GnZVdjDE+jTktxrdgsXLV
nVjImchPXeSGPDxEdRQ0N7HqwnF+O+VOxACVwnSoXu6SZcG7KvvItAMEBGYOq3Cv4kDCFaHL8HKB
VNeXj+vSLEmg77WBrSYv0ZkJEu1hmZDk62Asl9ZdDgeECZDOACYWsKAdABr+EeG3L7B2SGLunsg0
FRCl+THqABSFz7k5w0wH5Pk6gEVgX4IlOOUPoY0gXa2LsXFFmbawisp+NtUCX+Aj0L5L8YgdEBz/
0pGmCEApz6zNTkOmHcjBMCeL529zv+jhporFHF7zni7TB0BnR3dHwlnB3cL08NFLcLdYsAmIUiMe
F/bopxELZBePhoKHDKsb06jd7GPpP2JX58EflsKVvS55LKFTqDmMPX/wou2GD/B+TFR9IiphOUwt
2gwu92nYg9C9s1YB7LtrIq2a89z5Jiz2BRDg2pV9gN3pYQqow5ZMSE+6d0k2weagKrzJ7pdQhK4G
s6RJF76D9019cUrEnORlENUJVB64ktoJ5my1QlsRjeKkfV90Ckc57C5Yav4I/OTqH5rDvww+W6Gc
7Fw6VOP5l0JokGLKYGp58gm4YA6PUuCb8QFTVjl40LDfgw8nUF3j0mmBeJtxIUxL15KZ36SZG7IH
FGeT4n2zpD38JRyJox5J2KxvOqS/8gzjZUst9HVOqhQU2cWm3XcaNzqeS9KBMt+DXjtE2fcGlnIw
o4ibrG0+AfxegU5e5wHuPqXXsOuCaQfj8BMBO5jFH8e2b0JRgvrK4KXTZ8ZgaVVgndentME9Nt41
wHZy7IMuDSL0dYABY3GDGvBZXDay1dUVY3bEDIrZR7e4c5D8I2yuiTjqJbqgvroFiLjPs0qEgBde
PA3wWhllUn2RS6HGezxKik2usi0As1OoxvhdJkkegK/rM/h1yM6qXVAIE7U7DvZe9aAq4oeryLdt
fFwI3g8u3E4Vj4bCcQctj6CLf6kWOghbzixIpCkjFipyFyyIiftw5hCflbovFgHTiDpL2wZbbGsK
/PxZ1RzObt518AcJJ9IQcUiKsaY/RgGCmS7hB1jg/5ccBdZzKnFKfVqA2qfXnucq/VxH2E++LwoT
di8Gk7q3TMnEvfEQtrBrSKEo2u3w+Tzl16YbB/Mz0iCCH0KQS1NbOhsxda5cwu1nAbvE+X0CUSJ7
cFOQgNOv0Kg8fxTNCEcY1GPZFJV5CIz8xyFEzfRpkfCLiw7J4Hw2lfBzo9MHUfQxLvSunnR6Nfd8
auhZ1rxF42nDAlD7o0rb9EdkBU9xvopafpywiWB+kJFrUsyBDyq8BcRz39/4RbbL1xDivXvg15v0
ltpgQHuzscDvK4umk6QZmuKxaRru5A5fSEN6F4hCiC8x6FL8rUASIj4OHHEIMHOPmNyJtCpSdGVF
BeDooCX8cBWY1ffwyBk8Pp6mIEzPXQhQDzwXktx8UG1s2Le5GHL8fGz1Yn5Lp66ViLZ2Nt1dHcwX
f7qaTd3nxOMaWWqd0fAKjr66vx1C5pOTs40QH9JUM/j+ODHH8txqonrsAmPy0UKNpd/ayjlxGrkJ
gh4U+y4PPjDd1/EP0ZoJbkRD3PsSgPM5KnEsUqzKiMdAGsMCJ7wFMr4qPna6awn27PziKN/YXD/6
jiAfiVkGf7wcF2rQVACk/ezugxHY86G0our4waV9IPYud4Y+BDXMW64HVxNYMy9T26IVwRftm6Rd
xFKXcsHu88EXs093qhssfL1MXY3lkvHR3oThxLIHsPakE7uqo62pD3mUW/KANFw6/g97Z9IcN3Zu
27/i8BwVwEF7Iq7fIAFkMtmToiRKEwSpBj1w0De//i6oyraYUokuj97glh0VrnApkQngdN/e3177
bB5zZsLJIm1tb62urR9UV3puqKtujLuAFmVrCglqABjA5tMdz10vNpywhBoZ7zOTEXperpUThba1
Zhx23dRoLqMx17cw0qFO84u0tKYCL4gx5f1RX/rBCwTn3eJ6xHzVHYdkRWN1kqIu493AN3TO3CpO
nevZphPxstSRRALb0TLFl6X9y92RsL3qFxFc4PpT7JRe9zi4RmPcGAW7aA5wtCg5N7EiBT5su74d
L51JOBvmo+mZ841h1I+p1RrzJR2kJFDsnKy35Me8ThVIzHQdq4ecUUysQ7YazQFIgbbeOGNnKbZW
XuYmIxUjIcurIicg/Xp0uNFV4Q/arIvsaC+xpa0Bdj4IpD4ANleSuikczXylDPEnFVv3pLBnl42h
1ZkVH2dWRNJbyppo9hLd+OOvyxx/9vkndflGwORke5MQP643F8jr+nVe1f9dAwDZzi/rP6LsB5d9
0nq066TbTZ3RPCyeiu7+q+9+2iTlQrxpKrOejo2TGuciKbL32475FaHrmyPrJ/Wf0y6peDLaGEhl
fixqKOOQEZyVTEXDaqOjjReJ1jUCF+Ogd4TGa7+U+Bh1MrW/pDLnrJXVsX2d8iJBRRdsvdbZt5Rs
l51mtQtR/alH+2FgDaXHv9ApK44Ooqml2mW5EgTTF3hcrzQJ2/k8HlMj4bXu0MQgchevJbluFcSf
/cCTyiJm6aWPs3k6Spfjw35sZT+fdXBkv9Z6b+RBTojKawLNn7xnzkmdcW5yE8zP0h1Hcu+08yKt
pWYHZmrodSDrlTIMuInVsgOqCZo3+AncwGWHRc7QbEpiq74A5zGnLjTsXmv3cxF17ZksTWFfOmOk
5b6q6JgbQqvPNTlQEGiLqrtOReGwIet7NXg9acnAXdsbDIPTcE1EQMLhoQPud775y2oQJ3DupQjT
TBtykFpznbmBaJNlYsZk3hGHHETcfBjj1pgeyrpD2wAVOZYJVOMCHm/OaZbz+3KAVmVQiGnWGHqu
Hi0NhBpoqWVYxtrcjeeWB1rnuvScmDywfOqmKg2+DYm/lGr/n1FJb8YvbT+0X/529aS6v+2H6vMT
m/Lqf7ZLfaoVgLw46f/fy38EtvnHNwme+qcX/xDyhvfL3fClXe6/dEPBH/09onz7N//T//NvW/Z8
v7ySYL+9Q3+eYB/UgOrST0/V3+6/qOG5SNHmf//Y4+d//H37s39E2Tveb7wlpE2QOY/GKTbt5J9R
9uI39roGcfZC/B5K/68oe0P+Jk1Ipdg7KEMYnsng6ahdJv/4+8YxdYnFl5L8eyz1GJX+eRNufx92
v4KVcuh/MTxtGwyJR4QKeEUDs6s4bbxTWiEy2ImAGHrgXBfZ0OrLvoY7DiUNitIDXrpsIpi1m6CG
Rl027juiOxooRk1x0THARGBqeVyfdxwE+RelPh4GEB0AUkDrPK2DiM0Ah6v5WZW0CQS5Nawluyhr
eFuRyCp8d4o4DwgKfVAAifStjtZMb2pQuK33Fvt5Xfj6UrWLP/ZUKXcp5ll2O25GnbZyFzIscpqd
8is2bV2M3jgxPuXggnNPM2tBLWScaX655OZ1TmXjncEKDW978Mp0By1IS/wWypAKgdmMX+Rgwzux
tWp+aPXULc9ytg1zoCzHGq+bpBziIAIn1nCCSPTnRMroc1YlgLSspBdWMIqpf4ORsXCuKgoL0s/1
ergieUkO51lPg9duUR1TRdnOZclgWYW7pzCawTqLu6X0jbgX7b43qB9ex2ndTwDUh/hNCX/QPjP0
YjgAoePIbVZDezvaRBQHE1GrTwbQxIpSDX/aby2k8NCx7NrwAY9rwp/0tJoCIN5D8jEB33PDHlxX
u3T1UH45G5Xj9bQM1nTo0ql935U29PGdrHpjDOlLa+RZg0T9IOScW/64wVrMNOFEGKXkG0XuqD9N
7GRuXHLRn/MqJlg7sqH0+WzhJ2g7wDkNaFBLdlNYsn/HQSn3fFN5Ouzb2RROkCD+Pa/uHC+7bs7W
t7Hcqs6TG80UdZ12SPfAsWpjlzF1p/7CiW70oQCpdR8D8XHvMlfWGlTqdbQPHIwb89yykkQEUz5F
I5gg1yl3jW109xr1umYPtje6UvbYi8BSrfvFK9RaXFu2K+770dS9y8wahXOmBlMAULdWr/HlHMGk
9Mq5iPfFRpi/qEGYTkdsPC3USLGIKdAYG33Q9ewqcV1T891lRrMxwsZGWnu94egYDKVd5AHWoiI6
aMgEV5ZTEhIX993Kc2MLbR5man0lbapLvfpJ3Q33nZG4w66L3OmTUU7Quh3NIeIs1okTgpApmw+Z
6JcmSEj1hEnZJ0oh9XBIQAIa1yM5553wB2fS4eQ45mgEvVGBcRvmqpGB1+b1m2haKZg3lRZLv6RS
AfS8cIX3YbC1yANHAaAOrSDX3ve4mCGf2rP2DsLZNAUp0NF33jTp7+U4wfKlq7lyeeKlbTG0IlDG
qcsO25ubT5L0GWooma5Tm8tSdtZlOz67VT7eEkwxp7tlXChJGETifm1LKuz+kosshXgjjTdTX35Z
orYdDjOE29lfU6DBUEjpdzFSwwqYRNvSh7Bj51uxpfvUj9TV/alYvUsVy4UUyKxh2LhJOj8krL7X
lhlRRV4q2RiB5drl3i1BJ/lrvLhNiJwWH8uCXxsYPSElu6EHYhTUKqc4WmZQGgNht9Lca0afK79k
oqZCarVyS54rKI9ImDRLWM+Fe8VZGsCPBlLZ4TWSzujTDjRD93DAOV6I2NaDptT1T6WIhqcKDWoN
7SlBovKIfAcr6ayDcZhTN3trZfA3fVHZxhubl1BdO1OSVqEe28N73VnNDr0LOcBvxTLrPogPjomU
5/A4TVaSCT5wAoQGi0I3wCTG8TMyiUV/eG5PFKyFqTF35rAP49mhRO5BEotxMgFC3FNHyrO/ZMHa
Vh1zY3gLC4XFM+nYf7l1d8y4X1e7n8JoVUYYiQiAI833v+9T/pRK8i337997z98vY9m2azuuwdp2
2p8gOKBD22uncJa8ETveIc3xdaSlYBjW7CrJ9NYHghZ9nPLEvjDQrIYAkULtv9sb/LHqfs/d3n7N
y69hCwGWkEBq1nqUjZe/NulMUA8gx0KnLo1zb8jGD7bKurcU4yw2Fv/ahvzkUtuZ5+WlKNJQviO+
zNalfdo/i4tWGjBTVFjUQ1r6ozXbYAwNLDM72Sv4zG0DOTJAkWmS3aDzH5+oZPim/7dDZMWtvt/l
sV/67tlsO9A/toDXT+WXf/z9mu0hQLDh6Yc/80+OvfjN3V59VFKpW0Ju59c/toae+5vjucLSHYDb
wL63jsQ/KEcGICOBWU5KYYI6QjD499ZQ/80lEwRorI3GrLPG/5Wt4elLy+hhs+aA3Ob6wjl1nriF
LpjOmm4P+LWBDm3bb1wLcLMZvZov97JbyeYvR+q2ZbCNcjxBYMLL8VE7prKzVLb7ya2PTdnfZRAi
E088cBq+6F3tlWPij5fjlsOEZzjq2zb6ZPLJle4tU2q3dM+YDxaLnGmsaOQGQccVdrU1Y53/7sn/
ZFT+eC+5Ik8Y7hTWR+fUuza2nd0uA1dMwOz5U9eE89iEFHDlK4Wcb50/349/JjtdeK7jGLwJ/P3E
tmKrus0qb2n3DXW7M7PNIakYGEzQFeIFfGGSX5Bb1T/Y1K33VTViP5ne8EkfR0s9lotzqAArip07
yZXVp73RrUiFjoiOFaC2e3som1dsWT/M0XxLR1CR5nFgP9JPqziZ0IVRyLjYZ1p/5dTN5VJ2ty7L
9mXpUg1OdNIubRDLJaIMYlY3/T5V/fkisRUiXtyy7QtIARFZtxiEp+maM8BgUSNY7jOjzXIf6wOQ
WSsSe1SeIHW1ihJ7fJSG5tPu5q9I8ixX57RfPVEQvajjWfN7Hem9Ru379WtzOplza7BvC1e3Daj3
8jSdI/WSLLHZmuwRyuwhXCMHLHFs2t2xHyodsLdaw9JUtJ4SIzNZQaks8/bXX4G14+T2MBHRp8mc
YrNQM2iY9L53WWWrW2PUlekeeSr+SkKw/XFdCDj2ZUkhXBOc7XZJu+a3VVqUH7SofWBHuQaRVgH3
RuIdw1Gt3Dfh2ff8MXUOVFrfW2RCEuM3PgzREMESjlPfY4QEUtUPcFuPix3nj3O0F7h/HqwuSrQw
dlBQwrkU43QAgumKMENVUCG1nnW4FHVjWGFkjfqzo3p3vI/xiDx7VZFd09uDB8ZYNPmhbdL+fcdf
77U60p9hp0/qmu336gYVGFVktaWZb+nxLwVMzWjZdyqTVPhbeImx03WBUevVhV2W1bWLRardsUkf
v6TrFsSAMhg1vtu1+VOn9dG7Nq+WI9NQbobNPK8HUtWXfV412oGjZY0YPCxGdlgifXHOkezkYbay
/Ej/6QbOVQ7WpK6swzHX1JeSiz2YduEgJHtecZk0Rrcj7bz/ym4va3a54UXXRdfX75e4ay9VLnQL
gObSoEmDRhQIcutYH4qhLi5NGBFfEzEtZ9Ak5ftKRqh37qyVj5XrRNfVKqcrg1hsfzQKcSz6NEfJ
UNYYVMrMgLmSsJ77iOj2eZL0ALVHbEhnCGkGGSwpQM+dXWJ08gvZRPAnHTkdSJsah0NHCLkIvViN
1M1d51KuXV7sskJ0zwr16CYebLUcE4XBI8xil4eJig21oWXTv/qRmdFCyb2cagxOetafl43eHiV+
EX6k7eWjE9BG1CxHcKtGfgSC3QZRihPWrxNa1xObw8GITE45tMlL70ak6QJ3fRF6FOB/A3Y8OBy6
qtbBHGGZ/VsrtjM9iMxufhI0nA07fAtjc563hnTCce2X+GrtKFrAPc3QZdD076Lc4tA/LKX2ENce
FOQW/mZQNcA7w4HWgPTZXj0OhbNTOOu+dBW766h17btZW6Lk6G0w6nrDUrfuYn3xvrGquwabTL4B
rNGbqysslf0VNy772m6ga3vxbjnKANcu4rfSk1d5AhR7ldUbtWGy3arML7RCDmcpoS27SG9V4Zce
aO0ITDQuCXDb6QbenggVD+ohcu6WDctt4BwgbxNUN2dp82xV4NSWDeSdbEjvYgDu7W2Y72QDfkPN
LLCRy/ptt+HAo6x6r80AwoW5FChhmMDKDR8+jO6zHnvxXmxo8WKDjK8GbHN0S+0ujjyKDtmGI58B
LDNYrTtk53PPVO7FZAEv19CFg2IDmme1Y/m13QqQ6cZ1jWEm1MRwsxjDpbEB0UvI6HFWzkd290a4
Jv16threG83NPXTMrt6NWrmvq0K70WsTDrERE+lKIsNxGtzy2NeeukLjqvbUg1HqhRwehYNzp2rE
rQDnnnFEPxopLm57Y71ruqGO2cZ/n7P8udmI8Hplrl/njRJfMm8+ths5vt0Y8mNf3cUJCFzTLZnJ
y401b2zU+Y57EijqaudmmTmHiSrcofsGqk83Zn210evnaGnVVooCaj+VxXvL1s29A/BewIINsGdJ
vBgO0J0duWLs2oj5B2pu3E9pauc7D7r1g3AbK6im6rwCn5XsOAYWvFVle120WnKfl5nvWukHKxcW
W6O6unBszCW+nq32+yY38usoG9AinHKkTu4252PSD0GNMRyfQu0ezWW6VFM876u6SK+rMr2bUgN0
sbOygwyV1WL669R0PUK2/ZponnkOaLw76GLCwoUc935oAdcitq7ZwVFGEbRxcSz7KSZGv3f3iHCf
M0u5vifa5sbIW1VBltW1A1nhw9c+5l5jWchgxa/4Vc/ciW3FTs1t6tfWu7lK4lD35vXSmh15VxFQ
cm44fRNU0srOXdpT3gGGSw4xSQIHjfLSpYEV0neb6lNum87NZHjloa7X9drq1nupxfGZpw07FFIH
edicV9NfpZVeohhRnHFN6yNS6vJYmH11XlSzfHbafv5YFN4aos1nJY7M2rzs+6pk8UxZVzxVLAcF
cei2qdkVZlmKOL3k694YounGK4reb1wgVmPTGGFsxcuRMoHtp0KvZ19EBAhg7yNyYe7q0MhWcxeZ
yQcA8+Yh74ZV7qx26a5Zkq1Pcyrr3Zale6lT5Ai9FKOOM0d8fpKsh5SEWt8ym+exWs/Hen3KlYvx
KcoKX/ETQCVHzx3TU+iV1b0k+hBQr3lrDsIvkqR9KocpO8SN0IEa14CX2xh2Z9rerolzo4DH00cq
LholPsWm11IvXZswqTI7wCU+72PD8CFb4/0albuzsyL3S615hg7U3rTRLI+RXgSrROFI3U+psUQH
IDxT6GwWt8KZKp/b+bEEJ3IL0RvPGM62L8LN7uMKM7AEpKM8AKvKYG3Tpi794jTKAOmYJvtUJvJu
aIt5ZxH+PfjFIL0grnvL3Mk6b3e6YqIqLGfYZ8CPHc7Yz1irhick367wMdrO12uu5D6Zedd3sWit
R3YbzvXK6EqoEDJkzgibL96mWt8UgfTGBzXlsd96nfkwFt7Q+J4cbiM66wCL5FYbFLUjb9o4Ja+B
L/2mAKT8UbZaelPhCBz8sa7T9AKysXE5LYn8gHoPDMuIrELf0Wuiv2MkpMciMXEBFFrVfKE1m1dI
4jp6XBcjuTO0aT6kKopdpI6KSVFhqY4gYlsRKcWjiZnMWPveC5YZ+x63xWRPlyo9VTuReK4BB0Hm
rS/ymDo8Oo+4wdFU32rrPOi7qmzrd5GDiB0oPM/N2TrLqtktUHYe6jRbRwp9U1b7nXKyd2ZZUTNO
vLb72g0DgMBJm2sbcc5L611rd+qhaFb2eklbfKSKOGzdzcxCSjMuSwwt11jUa+s8N2M3Oq/LbO4O
TolRBEd09tkpvCIOY5mYx87pMQC0iXemYqu/l0uJYzBlfX6fMQf4ndVXb+ahDk3s0xcqsTYalY61
l1b26MOSz9ahLKPposuK6WzC/XGVgtV9zpNth7mzMZh+hDHvfS3KZj7wlq93kxtHZ1VsZkagusY8
iM1/1DHujf0YjRQl27ygtFtUa2r7Q7HipcB+cpuJ2BnvU+ktSUD7XckS6KBb0hjAxyK/+PPgSoWZ
sozDlV2O8gfBJFMTgneZU4ifD7qq5kdjKuWV3tAXJIOoJ6MX6zBFn11iVkn5Fg77/MnlaIW45S1v
DBxwMugL1R7p0pN2YNPWqVAndf057WbmcLZJ9Zsmrorkdmy3yQAA92L7zBuswviieZbRUt83BS/E
AUVSu+6bmbzrhqJ5mAkwQsJIukctEfKx47MJaNedMnCw1d8ZnBHO0zrp76t01Q7FUvSX7tR0uCXJ
jWFDveKE0+njeaeWhQyctsFNg391xaTS6LKujxbmPot9J5Zuv4zm0XlX0PXtD+1qXwnd1Asf6KeD
NtUt+Y5Hm+3LJTOi67FOFpyPid2qL8zwZPTuUtMovYOpLM970AmSL9715L0el5FiKwdCqRXAJu3+
XZ6V8W3pemWG7jLn941oYbrjvuvPJgy+Pr7RihuxKfLxOAZr1kf5bk5FchhJxLkeW5XSOVBI+wLX
IL+So3jzZjVoX8kImSfADG/VVyHz6YzegrNGXziFzHr3di5ZcFyZre/7VKVnYirKwXeKfj0IsheC
EdvwES0/CtU8izN6Qlp8YGtylbfLyJog3V1ctc0eijXBMJHbfBYRNopdNMYVQ2bQH1b0ht8dFH9J
Ln6oS/77Uuj9plv+WwX+zxTlw5d6q691px/1QlH+/0NCNrYu2n8Vb38oEN4+VU/ly+rg9gf+qA66
7m8GB2/PsTZ23wvh2DN/o1JBVcAmhsI19K3V+I/qoASc7trUBSmtU0pztvCTP4RjPk+i20hpmY60
KRJbf6U6+C3A5vuqCcLLVpPgbw6VSGrbL8sClY2T2ZKzFWJFTPaS6t4b4S7T2bo6WMi9WVxr5dgf
R04SJmYxIe+lcpwrWy+yS1PDtC2GzvKzXsev6HKewD7bdLty7rUAEJt+cBI+Bzul57vuXB2/u9E/
qcd9S3Q7+faegRhuCde0t+//8tsbhWYj3mISLJDTbsskSi+kLEWGArakQV/ZH+qs0zfbosbhOIdP
sWRUQU2FnL+jHmIfMnCO+1GH+ZlxE2ZroMGkL/PzrlKol87wsUvqexSB5pFDLItyygoRFa4e4GnN
pkDMmaRlYyHvwkzGi0TqSxCx4Aal7Jywr5L6mvaH9AwaBMY6Vxv3dOmJfYNt5KIty/mVkij15Bc1
sO0Z8iJRASONAEXm5H7YpObXQ0GlwmvL+aFQ5Ibu1qGJLyKZtLslNfPHRl/FvBuQ7X79LL4lq7x8
Fo6xVUapAm/1rtNwEQ6hZewNnREOWLjCNZN4b4t1CWovnfeKLACcAEXgDlu1ZRzfaRy1zxdDvSKc
nBaFt0Q1k8KphyyFF8I8KZzWiepzWkX7kKOwsdNamwaoqfiqud47S5QrqYDtX4s03IredDFbW+3f
sZ2txvfyJRxVEg194/YhfRGOLxySrJv2vvOq1y7049PlQpSePcfGTkIZ4OWF8LKzBV6dPrRogCjI
qVvrQ1Tb/Z4zrRXMeJs5hXviPBsz+6+Wd7cfSeWS98vmd5qn0TS41btYqaEP86ivD6VqVOg5VR54
2KDDQm8fVBWRw1B0QWes77aDxu7X79fPfvx2o01UFNv54S53WuwQSNf2YW1Hj3pUP82N85iZbJSb
CZG4NyiDOw+/vuYPphrJMKIOb9BX5eJz3b7Td52pqYYoXg1pH9I6Zx/TlLY4J8ex++urnKoKNMzg
SmMipnQqDebgl1cZZsT9ypVt6Oa0ZC3SAiS99Fjkcyv1f32pH6r0367lWKwsjiU95oqX13KdCSgX
KgaP0bqgD+dtY9hfNM5um6Ff7dasDdmkUE7g3C767v0rl/9xdCKcWtJmOXRZC09TsDt8GC5vWBuS
KfgZ18KlPrcfXb3/aMbDmRFRz1EY01NoHFnivtE1+XHK5OLbK/J9OtuHJpaYHrw89XP3w6+/20+e
wouvdjK4KIGSoBPz1VxbnotK3kqrf+bRnP36Mj+ZJjefmI4cYjI9MV++fAKOVnpzJtY2zKz5jdt3
B6823xXbAc8bhrDTsn2iJ1fehI2CTfhCd6znvTKUfnyt+QpM0AYvtmWKU7twytY0q4eZlwAiDw1r
SgaTMl9zcf4gOCB5CHpQ5SbS6bxwL3+oXmdFOem0iOaZ+xZHxkNf9O8qVlt69sNf39SfvVYMICRA
pkcbNfblpTKrkHpjDy1cLtWerbH7mNbgaMSQWIfR7m18tJi2fn3Nn/08c9vZGRSOkGlPniNNNYYz
Z10bWmp4iCW2aydpn3vynMfE/Pzra/1s2ArT3dwPNleyTnkVjeasgrphG0LYKAKqKbNvezUuj4Wy
Ebbj6aD6lE5qKAp1PPmEa4r/5r01PdqIadWxdO80wJfWRE1v+gb/vGNdSZb4i5RWxn0frcG8DF8W
HsulYWRpMKf1gX3rfTq2r0Vy/3TwECrD/K+zDkBqffmgqWTXjUiqNrTn+tE09fvFEFeL0T8oQ71j
a3fL2rViE/tqJdjr5ppt+7829j/Zb35LNHy5x/GExZnR3URg8hpPps+RVr0h7uI2HLsReWPULiXe
wEMeZfDx7GpPGxRKT5rv8eFru1n2kcZR3U4CTWhh31NUrIgxzMlH2kV0c9AbK/WgpVkw+PUX/fHl
lJ6um+xLbb6kcZpqq3uVm6wI9Cxc1tt0ML3zTHoHF718t47a9Mqq8uPUyVKC6sux0+IdPY2O7iY6
A/usMEJpd+PnPE/f2GZtfh2117a331JhX95/BjkXw4RrY8c9TV3NssjI8S/SZtmIo1aoR2C1lr9U
3e0cs69Mo6nYxe1SkXdZIe0KGWzo1jNVktVCOX1XuZjqs2T2gip3P/aON571E7YvBdL9rLfZTBhJ
cteOPB+rgEFgC2JY6NREWhos+uTnTzFFmr/2rFydpYDFnz3NtnM/nY2noUoclTRrOHCACm279O7m
mMqZt1pRkE7Va/Py6ez/+/U8w+TkyUHyNIyO3K9s1FW7Akpbl4sarvBdF0ev8a9Op+TtKpZhAMAi
jWDbs74cqYWVkrGgl2soopVqr0qe1zn92Fvqsiv1UPZr+corv33g968GFzQ5B+LOxm7NAWT7Qt/t
1WY1JZiw8yUUsRs/qiYnE2lonkRrfDIKar/lmGLmrK3qlesap2NtuzB7YnPbJNJvcMoLsDOvz3rP
m8OiIQ5CsQqJ2nyIejff4do3zwX6XmZnb731a+J4byo9vSGn/DJiB7TW5aMwaHAeZVK/sj6dDkq+
FgcF5ijXwpODheTkflRx31WMhVA2nRdEc2wdKRNLX6pFvXIM/wZDPrn32NS+HYCkQaHjZC3MF23o
Cy2dmQPjAiN2FfuxqbBkCnIKOCWEK7ElgbMaTzaxbQsdHmRhK823aoucTtqziyl9/vWo+snr4Nmb
S4flgn3WaTbt0FgJ18pnIhqcfk+5l5iUpkNpddcnFM3HbMCqEKdFsv/1dX9YqnEIsUhyErSZgrdD
w8v7Ts2G+XzGa790+Vf0YRpipVtiPJZzlYbCy9bLiebVC4fUkv2Y5a27a8qm//zrr/GNQfTykbBR
MPCPmfgHvR8eyVBQvYwHbQytYjI/2yr6kI/pzaSTFRC5/Zd8GpyHkb0N3FVDxvdtppazoliDUsjk
jjQuSFKudzmMeX02ty6eXzfefCBa3V40NNruaWir71ytTW5whdjH3FqNo6zWCSx0UX2wy8Y+q81V
/9irVRxIo5CHIRkG6g5Vs2/csvM7fOHlQidB0Y0lcdPVoUF188WCEIEIJI7YKJ4rjSZag1LYE8Lu
fN+XNV9ysAKZIblXQrxrJnO+X4q12nlTPp4Jp7OvG1JHcUoU9U3ZUVAlWJIYjcZA4R/bIgpiYmHo
00Ny6D3UCOSB1ruYyeF4m7s1DHH0W0hgv34cP3kreBJsnzjzUPL7YZLQlmbJ7EFOYVyZD3ZsveWm
Pteu+jh0tH2nmzi6dmdIg2G8aJ9+ffEfJyhWZSxRGICYH+UpLoWyO60WRTuGE46Oz17RRG+FEVVn
5aq/s1v5Gm3upBVuc65xPeyrhoF5TTD5vxwBZYr/NnGKMVRIJ+8GQ4ldmbp2gM8o+pSioqVBMTea
L+gpvnemaHpfaGb2kBStexG7tfN1zEZeRDDmF33ZqWqnFak5+C30Q0Jqttks15f5nlq68NGjyKBw
+SDd7uhTNWsDaXd4jRP342xiMXAxcn4rCDinzt/CXugtnvBAWW1c+a5q09tWpt6Np2beHSeJjt44
xyFhHcVrPGc2AtvR8+VYZl2BDIrJmv/Bov3yhhK1QvcuJpgwSrA07fMMP4Nhe+VR1FtfIK3M6gNd
tZ1DS/fsHtEkbDpYS628iWhG/zx7KS3/ldNzlkzTY4X1/3aN7IgKUj5YFyi8y6NHZshRqPFrMczG
dZZ43YXIjeKavk9OTk1U0QswEgl9Br1qHvcanQ23c2N/qAzjmtgd40yI2qLjvsZMMpVvV1k+mVUV
M+76+mjSvPAe+4T7EYlJ+aquiyuaRuZjgWvmTNmiue0L4frsWOT9uFjqerJE5/lRM9AOpyAVHTVZ
tGeJl4mHGnQWaVAajeGst2eVPagPSa8bhyxyCKJBVqOvRpFKlbLMPCZlPb2lbiPDHD9EC+a8Tn3V
EHTjS0wHMlSmzo0oUTov067objYLT7FDiK8vomxC4nRpSXnS8kF7Yp9tPHSTaT/Zc4PUS/wAq7bR
iTLMekN9IKgmC9Zmmu/ybCj2nhmtR71H6y0ib7kzaGH3R6VFO60TLnXyDEUxEa6L+jxgOdTMUYdC
7JEOGqqqr00iqKrmGmpj3xMhWUV+smTzla20OoCJETf7TCXF1k6sCQf7Wc+9QDF6KPu+zXZTrKsP
pEypfdeUNS1Spiav6bJQREnRS0AeUvXRM5vkwsb9tS9q9GMZO7QXjLjIRsfts5AsB3I+FGXdD+xl
bDTHNp12CbYHWO6JG1b4nEKaVOmMzLPsTKRN/lmPx+EWdQ/WBU0IO4Sw5Loo5+ycjLT0AONkQkOg
t9zTM9Pv9JJXbcENkSjjKol0nBhanSdBP0qn3pmdp50bRWJ/mXv6rdhI6CRCrJx4kVh7SmqHFNuU
hfG/JexxjKAfLi2H4n3tjGgVpAbk7N0xVJGp5pGMpyP7hcDuNT/OxpQ2zcg8emWTHiwvHa5x76Xn
SRZ7Z0WLNUTXBJFmNF6MNK9MxXK+ukt85zpsWuhQl5e5iTa3Zun/svemu3EjW5f2rbw3QIHBIUj+
bJI5KJWSNXv4Q8iWivM88+r7oVwua6gqf/4aDfTbfXCAc3xgSJnODEbs2HutZ92IJBXH2qyKXVc1
6j1+kgJpTWVuynEOtm1DqtwG41Z/mJq09utCOswcnWELAMD6EveSoXphTCu5J428KZ3zjzGGMo7X
Yj4PlAFRiKZ0NoFCjnYY4XR4MbgbUvZ6f5mkwkMm4ms4RtXBKC3nfh4GZ9ME5nTdKNQXoCnt+ryZ
QRSXA8qPgUjXSu8E9OmwRsqpGeeBnDdT3Y6HMhXWRVk2tjeFZAJKp4txkuV95zaoJiRaOlM5dCSr
XpgyaW54TD73VqP7EsmLr3Cn2HWNZp06XeocVDtW9vhCYh/UrXUbp521mcLA+TSJZLqeIm35BgER
Qlk42luMzNl1Sn/5vFerzi+y1L6Yc7x3FmS186ZfrK8ap8A3p1D46oI8+VSZKdCi9Tsd21TiwW2N
C2xsSLG4qpVnonKiaW91aeq3ecPVb46H7jwwRqZVsU7iL3NyiobC7vYCRbEXx6upHV31ByXNNw5K
wcs+16brctLjs2BKyu1AY38LzmFGoUZCQAZcx5tQ/J/V3IYPCK4eRgkRz+2CRPFUpdP3mTSvZN5y
GFWNs4G6klzGXFEvizCFw0CvUR1cbQEi0JWLfj52VhLCjVjpKUkK6NyVgoxD1+z1cxlj5HNlRraF
sjpPluUmHhNxYSWsX16ioW86VAALUlX3m6bRde/5FESUxLhr6AcMXFqslXh0OGs/ZxY/W7R29Vnr
m+Ss1SP5OE4Fopt6LM90gs4gdY3OBoC4iN24SdXQG/kgPpWqwXsUQFAuzJI02S4YDnWGNiiyww+Y
uJptAevmgNm1uojTzL5SEkQexdzX1z2RN18WkDof5WzMV+CXbgqs1E9ysQz2HnQT9NDEBemo2L8S
sIfJvPSXVtBG4lQJRT+fVwVj9r5qcZhORVJZH6okacQeLoN9vcKmD0tOdqCcbX6Y8sS6GyyYZ5tJ
dQDpFX04TPuiaMKrODMmggc6p/f5hEeTKyJ0FJ8ubTL5iBQVd6xnifNVhmhNyeZgGsh4d/LSGhce
6JpqG1RFcVWlckDrU8vSa5LmDizC6EVNIz+ApS6fEqFMHzOALrx0O+CZFxOYZMWIauiOZbQd26H8
tHK2LE8Oiiw30WQiUXaaFPVx1Dl4JdTHpYcv1w/dFmvX4uoIxnDFBSbYrCn56KhFtosDK5Fuhi/Y
45QZL2mOD1+sVEkfUjVHoVNN4TYvdASzzjRqHYJNrY3ZxZXlswK1C9JbChQQ1sqS70nvZb9Rs9PR
0bMr5qPlH0uhpx4CwUK4fF7jnZz0+bJSwCKZIUrVAmsqmLKk0g8iSuptWBb92SCZyaTVDnU9Zi2u
Jw+jo3UXCP+nO0hcmD0noUQXQWnoT6oaf62swfoQdmbzqFQZdWIPTwg+FHsK09l5uqwE2StuWtnW
HSBxpoelqV5AmklPnaTXaDx20y33IAs2QpqdcaRmn/tFdbwBWIULSydnM8u9pgxv1HQ4477Tevqk
CIhc4VnWJFfSHApwcWCksNyLiyFU9VO6jra+wXLLdE10CmPuaqQGNafielYzbaeKEXguE8gv2Fzz
+B5hy+c5NiJ1yyGNO7Jv1uLCGPiC2pKnM4qcA3SrQ0jZv8+nBjSH5M6zQ9VymY1KgXLF7LjARFrN
Kae3OluwoTcc7VbBHIHPhMAWeGVR5T5XQViJUZ9EoHtKEEoLahQADGKKDzbv8Zxypb1kI81cq7Pu
MQFTxzSZcyZ1CdEuGa5gecbEgPXJ2dQtZ2qfr3CK2r5NqKbNXAU93FNSK3Aht0OUEVLa5WygkKq4
5rVur1kfiyDfjBGzqV6xBAey9kfAmtqbZrFAQspNmJDWJld6uQWlE6M0hO3nlOMnmfTKPkNT5U5j
xQuaaXTPJ5R+zeuocNNCtbapbYUXtVNTXdvOaWoOEwJFrf3QGbY87demUVNH00cpyX+Fc84O1ATz
vapm3Vlp8ajA99uM2OZcATPK79sJFd9UIgCd7PRU1fVdjWnPg9BYbqpyD9xl9o0wueVhzrw0XC7S
qrA9R61gAM76ZSdHlSdfGFd2ICZ6iZNank5z3G+7OCo+pGM1X2qgdvJt01TRxSzYQcnY6K/QaJW7
BW/PxYJhmrOtn9ZPhgoW7dwubyhHR+m0mxhTs+ew0V2ZU88sNcvNY9LG9fWoh87RFvm3YCjmsyyj
geXLXtrHaf0LtemS0DPUGDdEGYpNpOAxRX5qb9opbfbcgdAWDfV0iMbJpB8W9nf8nrOBp+swMG1b
u/aiewjzhxno2RbzKL5yVu2hT2cqMj2IdhCmDOrkIDlqPflEY1vxHYZBvYHjD4WnEBeKwdpMqDEU
wiH2QRtM26h14JphN+PHx2+6VIrNZEbzRRToC3I/MZ6qY6rfKfg4jlkRztcgS+JTvYOAGeK52A2a
yiUHpq0ifaGOE2Zt05nYPsV8tBYt39WNMd/JsercxCmTayORyDrq3Gg9awBO6yLWMs/1sEh1F/28
kbmlwqpfuLihtbLqM2YkceM6M1Bdt4HihSpzAajlCTKct040RJuQjOHUGzHT+YmiL08ykdXo59LB
47CEwUCdXnfyEpm/ztKxm/JLYmXhzaCk1Sni56ncQoK1Q5+WxXDVVtxzvURdxosaEwA6NW3a1hrR
YW6IX8TxymbJb/ssUY5girA/9IukAIAYQs+IHib6Gr8H6YgTn69eRdF4jY/FfJiGHANPbRpbOlk6
X7ra+FoMaBW/8Vi1qFLmKtuNhmkfaUUph3AB5CTSIrmOM2RncJGcz1Eui4/5oHTo3sZ4V65nvogA
NsJ+50Nd0BlLt7NKG3UvlaDBKXiqtFX4QZVFR4m9xPu21Ao6uaQkTCS5XUy5gyvadNy5UyeXRoy9
SxQ79gZmQeBl500+19VWOIodeG2XBpsx1q39EIXdRs5Z9Q0mXe2rIWHpga1YW5Oqkdl+t4K76mBW
Lk3gCjvuCNXxWUzTgWvapEuOHk4EpfpQTsAmJNFChyCBDBHOke1V9LldLjj2duXruUmMUqnOLL8d
TYo6AKqYPoLxQU3DZptpfDnE4R5qZ75gtCful0p5tID33A+jHn8dOlXdLn2Yf+uVHHmHmgJrRW16
PUK+hJpRRsdZGdjbEfT7UQVz0zRGKIZj4YgbxwjBhFaL6c7K+pZaSaNnyI5212DUN/Wm8ACMBdAD
hvo42Npu1Knpuq5SoDak9QaWWH9Q6V7vJtMJDmLRs12odBDEChiSoV3xsDZMnLSwGM96Niugfg33
F6VFPeowPvciYsu2BU3Xvdk58AeoGCzmISVaZTetw+5WmxcJTBD32+gS91xv0jHbNbREzh2VDm2j
myjtx2636A3lbaj3fIp6aZyOU99gZpulW8b68NHQ0vG0qpRa88D6sn6LxtzQYSvOlNzhvGs0f4hu
F9OIDlguStWdIgrGILMZ31Scp+5gN1R3hc5FILkNx5hsLqGGfkFLgg7EfBO2sTzM4HX82HbCee0h
Q3LUxbAFgY5HRSnQWKlsSQ70sBbB6VJ5fGjljs5A6TnU7pskGVNMTbYVVDMNe86opBXWsUm7i37i
usix4w2OPnwLmdRjags+OxrS8DmTNKMQ7F2Gq7qazojhljKT3hAER8dCcCa7dtwuQeJsdKU8XZaG
I9tQPk1Ngm45eipEjmsU5pgXj/BWumSRGzjZLbwBbGPEyp0aBGx7Y1Avt0PBD+tRsngdMInTUMSb
RF2JUGrttcBw/XIMa9og88IT6ySbKrKULXTtLf39kJnjeiLgqtvVUzoe7YQGI9hfk0TgIPGzAKpO
oxe+auErVRVpnQs9NT0zro56kcabNGYpmJHAHjCrjE7i6bxIOnjGYXYdYBxzIdQ6LLGOehcen1Tv
+BIewETd80Hdz2a6H41mN0/kUeI0Pa85kYHYNrD2/BiHUIBiTncoUZYZyh+0z8KzCdq71LOkPQiN
ImhZ0OOyU47uykO1kfNm86W9NNOVQYw6wMWhUK4NE0tbHSbahc2NHqKWND1gxB8XZpSla6QwRtuQ
5onTKtNmNjoyOeKg3yWTY3zjecKdsW77ME40HDK61rkVzSIv5G5ZFE6Hbk9eBiBG3UYM+sdB6Lf2
ohlAnvLqwkTU56Ly+ojBMPYtZ07Re4nlDE0uzgS+zX2Mpt+LHZ2bmTO0VEL6CM0h5D4f684XrV3u
Mlxn2Pst3oee0GiZk0eaEwCgnfhOm5QeMWY0eND5HvsADl+Df2w0uFzT3tQuTW1YGVSOeh5Zhn2l
Q0q/iCNR+gKG/B5tHOQZRZyia7cRKWeQQYqxhwlmZ/F9MM8lxzf8jA7czXlWhdmFWjfoJetwq476
J2h+oacX1A64Ac1zOTU5D9co99JMjE+WmKa96FugBOsvpzRA3ddNX51Rqa7LZGJqILm6BItYDrSZ
mR9IMrU9c7Iq7Eh1C4lWyy+UOgnOO7JAvlplIzSElaWjunwAdNMyBAWNF8Iy4aSIVBnfdTR5JG0c
dOrfzMXigMqEhObKBVm/GFSDghgWhl+BbH6w6ImcQUdIriy+g7NwrCGAg1W1fZhe7ZMjAZzCsk4Y
S0C53xfJHH6wLAxNJmfy45Qkyk3V6OkfUI7m40RQw2e4pOk14nvcY5ZKR8uqGdgTVCB2XWD1DPxb
zU9p1mz0MGLxwHTz9aa2eRS15lOotfOtKOJmNznpcNcuRolPsF/puH0c7YOAwidM1ORo4ZPaMKqv
zooyCbIN9x24O2KWZ7gGQ+7nneHhyBxB5kblArrb6s87QLdM0Jr+NKmnjL5jgnSrNezt3MgEWeDQ
XTip1N1wmKPLPlDyG3gtzb6JTaoaOw0Zl9Y4FRhBcD+armNR4NWtHUGjHWS1+RAuMY0KFJXOZsgn
vqaekiE50zq2F822sq9Owzm1WCQ8uZNpOre1xKlZ63nlLVlu3BezHn5UKG2scnY2dlqXmktzTvHt
ui4h1EB+9fJFcbyqw7pFChttNBBCN+zx13T0PNXgSszIn9LkJqX7SKFmbmtZ7ya9SRAc26dhzAFm
2w1c3kj1hGCZ9E72pQMQ67flZDGEUP7QU1RlalTR4c51d1l6Y0Nbex8xbPCwCBa+Yoc0fW2euTrt
7qElnfLo9t+anmZNk42tX0ay91SkwBVsKzeEJefWUWweUv7prjWb5rEBwbiLgBhtlinr/GyAbBnR
xfZNDtknNeCI7sxcA6hpmk9AcR3P7Cfd7yn05BBRmMCXOouLsjquAtBT+vWKp4Sa6TdYflvXGPLc
ixygkhE/dwCZpJd8dHT6aMG2Nz2ueGC7+XBehWwUuGHFbdr3zkbtdbmZB7MgdLUIuRi1dhZQnalk
6HU1GQ36ZF/VtLWOzxfuOSrGuzAqxFHXw8E3QJ26sJyjvZ1kJsfuaJ/FrTxohp1Frq5tZ1zEoVuj
bd+R19nfCEPku8GYhy3Naqj+CKCTnT5kzh48/bTR9K76nEDOf4AelH5qRNfe01eTqTti403IhYjK
s3yY2seAKcEZiaL6KZZmcTFT8RzrRVaXTgjFppjDy9kuYOQXc3T/7+Oyd+yFVRexWuRtmFLM9t+K
jMDq0iVWQW4TZWF4Sluv5lLnrgAMrGfVhyIQ1Q30pPyOmcsTxxNFi5arFlI9PTMf5FpOj6Etd1bN
VT9TszuBSerQloBZ07iI6K+Zzi/e899M4E32eYQkumTgy8D79YjIoMMUjDp00xoO6N0cT44XTXrE
JaBKvcxAqNWuO47Wl4+RzoPUMjQ4I5fEOK/sAjCshuiT4qj5hTLg/dzMtFBiCzg2XAfF2/xZXS1w
0lphvdFoebcoTZhHXQVcMLHhRoZvBGng1q3yq1C7Z9fC64mZicAFj8Q6hYSFsL6vF2IQoJ+s6C6G
ml6K7EDEIK41OQ2JD3rxFtDzA/L0uxk9sWc3CXz7iELdZGDgdrVdXGZLlaFaNB9oPaTnDCLtizE2
ylOrnmHgKUzb8kUrkc+q65CqEQwTJrF6faI/Ggf/Hh1t8kHiim1ADbVvQVNfBMWKVYaRVESjs8sX
ZHsm43nc80X+TZlxDVhZqh2wg6WcC0vJtVvKW9ox0ak6LMPnJhWL3wR5v1OSVvfRE2VUM/lnG+sB
UJAEwvfCs4OLnwa4AQDr6d8finfKO2DiCN2ZP6JtkO+Vu85cohgdkYtWijn7YzPvHKAsF3Ti0x0m
R7pBNfGlt2SvEv4+pI+xkKoHaGBMfzFKfydfQlihwflA5MMI513M2sDfkM6glhtiDeSVDEKbWYU+
fudl/JbX6X/NyAS45Kcn6u9tU/8nep1eLIt3Tqf/0fRfXxud/rI5SecEV8Kz/hY3juC5+wuCZKkn
4IcgHBkSTNLKIvrL5iS0E8mWRVIDwlIISitV8wcfUzsxBCICtCvOqr1Hb/o7fMx1/3u5IaB/Quxs
Q0BBeW6909grdtLNlpKCBxlFfmXSh5LUAeF+NFFnnubYLLHbxTRjiIE4iLnul52ZY5qvlCW9jdtq
OKgxk6SwUTe0xrCKxlMtPmD+q3pf4Ng+NGUQX0hwJtfaaBc3g93a5VaTMF2eP/H/DQvzvy+zFX3D
X6rc94sQ6is0rv96KB7/y31ovvaPr5YkP/sD2SpOEAOu3/UqQjERhv+1JKU4AVSFkkJHxYuRxmCT
+cHlsk5Wd529OhQMufb6fy5JeQJmStccpoImwnZT/taSXIVgL5ekLVdPIP/FMsca+NZ512v0mquk
mSkVc+smnvqW8ao9l55VLupXvXK0nk5ESiSxKvrzYrHz2e3GGRd3OkTWqTY5NW1jONNzvBgfAZy2
0Ba7qSP/CY7R11QLsl2wKD1E0amwL1585pff3+ZLFN6zk+zVu0dVh7Bs1Y8SYIXU5/UJq6gLwJvS
HCFWmvMDE0LtJpXmTD/HwcYPUrW5FwMXrTIL4tSdc82X9M1ndUTtiCbXOIWd6sSuwp5Qcq8V3BF6
heZwGNHVo5q6sIQ9X/adPn7SG0EmRk0myiVDvWVrYXrdSCtrepLVlOLTQndI/RASEEJgFNCsK5kk
0THQCqZEICQIBaNzGrvdnNZMtNXhVwqdt0pLXJ0UGSo+RD4PA63l649C9NTmmSwnH0piwE0mstx+
UhWUltjB/v1jf6uqXV8Kf4yF5I2ZpPo2fjUuc0PgTpx8ac2YAYpKPbSkLnqUVzZKlTUupS+u/rPj
vGMA8p3+25YT9nGWvdpnBD/xY6PRTqDNcrt1YH6smD92kz8BgFI/Qf9m4lCV4KFVXbA9/dho7BNM
BOww9uoeXO8ZPzca+0Tw2yhbNPabdX/6nY3mXen2HSOJIxQBGZLst4/qkg+MoWVo+CUWet9UEYMx
5N3MVfmtdLqvdmyTyDSLfaSRI9MOfejOBh2WF5/Y32wY7xSQlAdrBWBA7zS4Ery1sBhMdi0bdpTf
E8l91tvDwS7whyfJ7aS0Z3Gi0ARkluKWRXlsl3zc/eL13z06vL7Fp7wKEy3c1m+eUnaCSrTIgsFO
UaP6NKEQShhp/aHKzZXNri5d7uqKWNitiAaBumrXUOWhW43bMSsIZcqBDbohU/aK1kkS+ZKoRFdr
mPFmWQVN9j+P3bvHjsP1nx+79XR/eCxbHrRn0vuKZF913H8+dqZzYmjsuqt7AtOXvT5bfz52/BUO
IVtzdGEK2zQNFsOPx04/oeAU2FlxB2MiWW/3P0pO/QT3LoNlnmXdtHH5/M5j9wzUe3lC8qY41dFs
sl/j6nibDl8kTltolaF4iSmODGHCzieiI94shNv0G256RrNRAk1ZGEjGS+y13MkVIg3MBrI4/c5D
1M3tH+YyAOXR0mx8GpRl8JamNJBVwm1ClqGL8VEEtuk2IFjuSrNIzhuZLfr3Z+c/NeeLhSVZB/+8
FP0/cwJeLsX1J36cAOKEQZhKk0M8O9PWzeXHCSDg/LPpYIRZi1G0Rz+XonkikfXarFIOCEocaqgf
S9E8WVmaHPAotymxkAT/xu3nHSaBSzvFGt4iLlqUrW8d6szSoe7FYs0EzBliJjZY98zQFDdQQKR5
ea+DTLGqCM8k6Y9wq6IQI7cpcAUB2bNg+XSq/cQA+WAMMzGDmVNd0irWdpwrcnAhLhR/aKSagexP
K8Yz9PobEn2ckWZsbrG7SwTwZHKGxpGEpv6Y2MP8sSrpGG4iiqd72QvtrqjpbpDithwIcp0Q3tFq
RXvYQP6qOWM3U7RcAH2q++1/Ntq3G+1aKP7z6t41T8XD62vU+gM/FzfXdnZDaI5gB+QqP/+5uOk5
cp5r1ko3pd/+c3FrJ2vZA3CUA9cm44J1/2Nxc/uC0ECdZBrIGjiUf2dxv62+HWgE0pG8xRX+Svn1
uvqeHWEXlVXTCk6UBP5TLTeKGNq9SR7t9yP5HxGz7+yH62vxdkEb87jzpzevJco8ImCOaNbadJTz
rIeSGQSG9AESfdHSqF336Qg1H33xMawusS1kPjoX6oWZkbthIgxLu3o3QvI509LC2Mh8abdzqPS7
MS+3xBwn5Ao0SCgQifiFndKZXQwDKiQwEhkR9ZwRg0NGRqdfvfjC/6Y844t6dRnlX4ZHjCkndzkM
U289IqRrIXEJePlFEdm20x1mKSuDDkJ+TVXEuAeWGi0Tsg++P37/+KFSHP/NK9v0F1li7Hbr379o
1RJQMnQO+Wa+YD6xMYe88BfV+JVbW2O5vX0Z/K4rwIIBPbUB6/vly5QjQ63ecWAumgnEy8ZUq02K
JclXncIilrbR0dCQ35cxQwqDbyh5w89ztXysx2S2PIEk6YbMr4NFngF8v7xrCMzE4xqNdnzFlZdb
tzDGpofVT+Srm/Srvs4WyZekIdqaiU7JGB1A9pnOgOm0H83p4392sXe7GMfqv+xi/cPjEzj86unl
Ke3wMz83MrzQXLq4p6k8xi8KRhpCbFPQCnR1XR8vUUxCnrBcDE5umyJt/bGfG5l5QjuIliapm6wo
drPf2ch4Y69XKHoRdldI7Rz931nxL1eoBAnqzPrQ+1MuPgYN1snSQEE/ThBVI87qF5/N5d80cN49
8bycyUSGpwLtG8ON1w8E+TJBiWia3Gp2MORxAGk37AvjlzCf+wOA7noEm5AgJTJDK3os+7kq9gzG
xamaLiiz4JeqkRtbvfa50bJsHxeBck1QMeqTRIB91YpeQ8QD7Tj10JaqO3PWm50VmirhK7UNy7iO
D8scFgcSO7XbyMwrhDodcnwHxZk75erpPC8TxBUzgE8KXwCNMbP7Nd1wrtgiCRS8GqMIHq7uDMkv
9sNnz/qr6p2Ph640i4QeF18Kh97Lb0MhAlgQ7MPH42T1l6LJicEeOR83UlExlzAmQtkxDcx55kL5
wp8MiLhGFnSuQpwLaUZJpIIwTfgIrIl0MSuVScFBUYZ3SZUjMk3juPU6SLgzMeGLcCVg9pqM84FB
ERMfsRGlFI/tMCTJlkGuPIx1Mp9mZGXWKJvlflIZJyPeS+wzlQb1fpx15VgOeb9drIXfBDg1wwCS
i/AKWUL6KSnQ2wQxUsF/X0jPM7w3n9RKXLIlAz5c0Pq6877YwFE5ZRX3LVIuJ2JMhyETLgnSXKaV
0LYHFzh2dTQZ8u0E5WAneu7UPVa5KFfRwgjtrEBPctONqrlTZhbP0MLgJgr0nml2uMtbwIO/eMPr
Vv/mDQMqWC11WO1WkNLrN5yFzOxTjeEcKRvIFhY72A+T8ymGTepaBiJnE9Yp9Ag18iEZdlsSac0d
Ctzh/N/fyLuTj72IqoVZM/9DZ+LNEusykwSc9VqIw0vfENOje8RN/apoWXe19/9cW/IV8Axb79o/
hKnXdpYmnZ/CCXZh/+B0mBrhZ2Q8IcTUpz2eQwl4wLERXoXBIW1RvZmlDD2RBeWvPv3325xOUIaQ
gvm6TvTFm4PYzEkc1cqy9ck4rsG9Z9VpqJdEiOPXHt0A9+CVqgemtinyrnqAlAMkzNTO+rQpPlha
h5jAXoptwm/HLDEUwfnYN/Xg/ftX865aAJlBX9tg5gmHj+L29RKZutrSmkBt/WWUmp858fkiisOq
Bz/09odu6bTvH8tvXbE/VE/FTdc8PXWk7L3lIr4aJ/73He2wq774Jt4Ndw6QFMlbeXmAP//Enye4
JU/wjDDNoUnzPJ3hl/15FbEI6ONqgkMX9QY33HWb+tHysbmK4LpmvUEjMp/P/R9XEeuEB4+NnusI
dweO8t85wb/T5V5uLRSxKtMhnUQ/sEeMRV6vG61Lu94ho3m7CBULqhy1+MGODZ1YU8MwCEIvC2SP
LRiw61KoKVrsFpGWv6TKMCMVmesOWf8w6V6O8XlyVUUYsPqiJaDmj6xjx1ArBy1ICu1mIveYRLBM
2VtxxpBn7If5rnCcNai7qukZzchEP6KrCosNNLVDFEQ5TvlEr7y6s+TsytDOyKw0s4lQDm4ZmZcF
sF5drUZutlks5LEEYZv6PXxzrGUghfVjFmjlpzrj+G2rQPIGNT2Aal0WA7SyAfyjInsn2dVmKy7b
EdPiPtKJdZe2kpWolzrYi3WK58TL69FQVouuxb1IsS+wMTDVGDQxPYXCoYUQg5y9E3Qq9pNIgTeo
C2kA/F/ONw2GzscwrbWvFhUk4hzVih96Zq2oRUFmCZQVphZvuh4440YsvXo/94rxMcXNGO/HJUVy
GNf1mTGOpoUFo1AqD78Mc7VOT7LE7xdSnZnkEBISlzL9xCTQICQumUXAyYWqxmt1GxOi1dK6A9rM
5Ar5TKvhFAuCGdsNngwP2pvyxZkSJIOITlHqh8tgb7hkWA8l0pTCzZW4+6TlevRtvUHaCImr4IM2
lpjuglnDVwmJv/sial1HsIYgg7XDmbYchzFNPim2dLxWkgXtxwKzMRlznTlx91DiL42x+guU3ATL
CT1Xfxrqnh6PpqtQv7E/oARqzfjToAXMAGRIsKBioKRwkVaOxZZkVOjCjeKMAbLmqIm2QT8YV7LV
p3wXddF4MGZjRAqs5MtU/WLXNd+cVCZzV2NNvOJJpTfgrCXri0oiKVup8nvjrQnjaRPzJQLgMbRt
55jJL15qPeNfPag8ntA5iCpykExx/L5+qYx5DwGtVrLFs3ipWAuiaGskGcZslE0bOTNa2Hg4Vvzx
UiTq+P3k/63d/v+buuS/8U6/kk/++bZ2/tDASo3r/unVZr/+0I/rmnpi8x3xH+7sayOdSuJn34lG
BYAbsDGoQzTJX/3Y7I2TtRYlCVVdWUA6J8SPvd44Yavnr+inUvpxwP/OXm+/vz+tjVQaYytnlObv
Wue8WKxZiwYpKaPCj4p6imC8WME+mYsJrjz3ltscTeep3qfWdhpxP0VkgnyUSHOfcmgRD5Vi7XtU
koWvEUyTu8ak1R/x6O9Q/ZeXQzopN0bX2kd4jM5tnOjk0YxJtuu10fEnTGpf6r5Vb8sx7p/ayrwK
Q6uW7qyTsTQBoD5LCGf/0OZmcIgUEn5k2Vi6q83YpHEs4TfMHfoVE3bIRwkS5BMPSHM5Ex1Cu2lq
b8JKazN36piLuUusdzfM5kDGmlX2Bz58hy0c4hpMvcJQ74VW649LkrONjzylV0z1e9wgVcdkbDKM
EsiHrg9uCa3CzboB240+tDZh2XgLAj1cPklC0V2VI+S8rNXhS5DXlgtqYzJd1YmsbT9bMBDTDh1c
6aTaY1YO4a5OnW3Sq5dVMIo7WbTVo06dfo/nAsSXHqrq3gLg6E3AACneKqtwB9J1TgmaXGmhymIc
bKyNAP+nHqBBlK6pwH+t5L+5W78v7OkgrKuWnju1/ToPfrk0inQRRhE6hW9KeOwxTYVTdVZs//lV
fmsT+X+hZIRi9OLjf1cy3jzERfdfx/5b/KpsfP6pFzsJk3mKRmBYz62flzsJUxGifhyNLQMcJhXb
z50EgA3DaFCpKtvG2iH5sZXoJPRRgjJSWcWQKHh+Zyt5P54hCJDxD210uukUr28ugs1sdkGFW8qP
Z6JgCMNy8PQp1VYtI2Yhk/ktpzlwQ1BId8xEM2Ii09tsl6L0ZG0VT0DyjXK1+2KtX8ijdc3cWB46
O4yO3TgWx0WqQCOXskbIrAVRT9JMc9Rzx7hMFc15IEc2vsSPuFwrcSy80Daj+rydI+J27U7Gbquv
gUoin9VtTplaAPmqh/vFLq5iSrkU+1GQ76cu/P+xvP9vPyOZV/zb0r6FwhI/Pjw+a91uy68PYfny
sHz+6Z9LHMITJRMnpiNWANnLJc5hyABGAKn7rib5a4mLE4xgdAboDnBkauul6ccSR7WJU5H7ObDF
dYj9W6fluuO9LLccljWiCX4Rp+Uq73q9I3KQh1MdkuUQjWO/G4ZW34wTsXwvPp2/2Xdt/fXLSBzc
4rkRZcL+5Ml9+yARVKSQ4hB4SpAEtzFpblD52sGErTs20ec0MhQFCrpSS1/FnwClfGANu2QETR9m
s4hnzHtmTG+zUgfCtxcyFLfYvQn21iXhDniRtOlY6Ub/IR/qGYsO2L+vRh50B0wDSroLp7y755Dn
4NIKXTX9ocaK67WZaD+DjWkum9kIw7NWLoG1xmvrV1nca4SwZ33TeexBM2MFoeD0aNUwMU+DrLOx
9lj1cJnwyGcubpvpYiDMW4L1Sx1lN0nCKbw6MIpjDlukxtNWoEopyYKWq60w5vkkA/KP0RprLIBJ
WH5IlSi+j1XMDZ7Wyv6+1jJj9OgHY41esTPHHkYILJ22MU61hHEsIZvW4koC+4h/Wkz6wnmNvcW1
Y9Umli2NsEuaaTmvseI9/h4Ov9t8sRfFLxHLXUT66qKpRzO6Qg2BHjxd4NFAh6pDN5jI7cRFS6AS
Nz7sK56hpEQODKn2NQ1tABS5nOzHf18mbxbjCsdf4aG02qFurjLQ14sxJZxAQz6nePrSOnt4BJrr
6NGfY+V/nGu9FTx9fxlGn4QWo01hxP/6ZeYisOFmtAoX8WI8TWPruh2E5ped0Z6BGmm9GO/XmYDE
7PHYJscpSOLtv/9L1xr0xWP3/BZWcQwimP/J3nktx42lef5VOuYeFfDmYidiM5E+U3QiZW4QcgXv
Pd5on2NfbH+HkkpMkMUc9URHzOzuRZtqNnlgDr7zmb+BxsK/n1+CHxXYLaVoFllGUOOGBnM3rEN1
MelBsWpDWluvrzcr4B7XI8jwfPkUCSqz9fBZEuKsaOAUKcUhTCd4UE2NF2dmKZvXlxJ9o/m9oWzJ
OkxjecbqrItborqP4kHkgXnNQtzD1BBfmrFDwwqP9qZZaBpa+a6Eoh/KzEZ9nZMXfuvBecRreKba
cUBwCa2jLO+uSqjgMVhZp8FgS+sQlOsbo8Gr0C+xc+PzsZcjffbV0E/5geQ4vgkyxzpF5NXfYbW/
ldP933/o8ar+Sqef5XNv2yquH0+8Ja3AvP7Hrk7AetfnJx9/4mdPUPkDyTxSNA3oFt0AcYb97AnC
IaDHf4YQ+5HcqWAQQCJSRDL2hpxg8Fs/Tj5+RB7GRAqxRgGXUX9rqjcvEwGKA7qkWcafwohZTA+f
1gIjPmge1oUMh3qYhWOK2DAyIblrJrCNcAz6s0N680FTLklVzz5Fsl3WJa0Voqw6HU7u7+m602hl
fSHJ/ponB+W+1qrbqEaNIkSfpFs8eUEvnLuzT/FxLQBGuKLT+5Tpo56vxaNsu64b/XViI55hp6G/
rk31kgu8uOInwexxFapogXwWkL95y6audSs1FVahm5uu0Ovv1xZy0Ns6MrJ9HwzpES/Ylapvqho2
x+t3OJ8HCLg/Ft46liqkMqRS53doYJk72QlrQ3LVVlYAjkmaTrnchmu1CpVVVVDqvr7kCy+Q6oLR
g6A7AWKcdag0AxkLtFT9NXIAqPzBYObxIgdglEZw9fpSLzxZE1MhOusiT1PAPZ7tFccJiqqXJGmF
wEd4rXr4vcFLC3eeYWE7CrbFiOWDjZrgNmloPL6++DPqoni25GriLnVwRAzRz1Y3pTpmbUNaFV1u
I2Zv4UU4lhqCzZi8pb1SuZo6WQsbKbE1pnM0MppOchW7Z1pFd9ZQ+SU5NC48k5cev4ZxAVdm6iC4
Z6nkpHBi5rkmrWiMO2uznBLsK9Hq8MO2vHBKv/QEgCYzNjBIxp1nbEWljHqEyfAvFLZfh7zzjM9B
bicfaeUY92VHV8cx8UGUo2zXxkepZHJKThWtkEIo18Bnphs8/5RLmrWPYuqzDw5Iu4KSKA0zyH/z
TZ/KBRrSYq49aG0IDxrBkEEe7RwDQQeFBcaK9tvERzJI6yasyQssDPFt88Y3Tq71+17tpXetOfBb
IzKObq2b09LP0OaE3AhCCqNmz22Qn6orWz+GvvQZYoO2DIKAho00hMk2MnvjzgMToFwIWI+Ax/Nb
A5GJ5RVfM/1f9v35nkPoN6BW4e1WgRWvjW5qD5ixIRdS5/IgL708kP8cvBxm+SgNg6vpjTcsnRHq
SDuANltUQzCe0kEiSyi6wnnHuMYc3dL3AxzxtPHS0PRxJD27XlJVS+f7JMbSezi/3qGkWMgHA8nJ
3MtdBD4RVMgzZGBTo0oPqE0pt5jcwaTBzrPF+V63MSBskT2KRkFVV0oPqICuNRrXr9K97+OaSVMP
jmzRqA6IzkGVOhRRdP+uyKf+OixlZPA9n96cBIn+EAaxgYChk6AgZCyh2qx9kv/GxfgIsaegVvcA
84zb0PTsYanUw7igwecsepAN9zHTsnu0S5wvjd60awXZwQsh5Pn5w9BP5qAGaKuLKH3+dLTO6Awf
x0s6imF3nxSjvMns0riQ3L68CqRw4eAOSHz2DoopiDzJkb2V49u126vjt7ww7Qu38jxdEPNL7kWM
xwUQ/fxWJNQFphLh8hVgicY1cG1/X6laukB8m/ZQhxB3W6AAMVYIZL8eh19YWVGYxwuWNmeALWqJ
J/3sqG6Aoasok3UG/PdFMMYU6yhkjVWNiJp13/tV8CBhLHHhjkXLY3auixjD9iaDMDQACucLV4EZ
SkGkoZmTC4Eb9Ai8B62r6k9qHcU6zWBDclNFltYIQMCOlkd52uZDWuC2Gako5g22VRwDJKG/RrV3
LPu0RhuDqIGiXIKJvRpJB/hy2ttJ8gtkkVHFvJViWNeMTvUraHbRNdpr3oXy5PmR+j1wAiijgcLm
PL+pATudsShkB2lbmO96bzt3TJpu67ghwFtDuwZU9gZwWbBxMEL7px4pHxzsRmCqVEfnq8dMc5Fn
Q3g0j4t201R6gExwVi0ZdVqbCC3Lq0TCsbgYe8+VIjSb4VHE6ymRtesUn5lVmdkPseXliDNh76Kr
E8AY2QL+les0Huq+XKYVwprIa33zNaMA5F19QuPHe9Og7XEpVov3fx77aEzpxGrqSkD0pONnG9Mf
BoiEnWWtSl+1bifCycLT8enGyEJpFiOKUkssjpxd2Hi6mxilsxtQc772qtp/eP0TecakgpRFq5ZS
nsSaF2TNLmXIGGaEcc43UmGai9pM9QlXTn9ham29sydFusJ2hRGD7tM8ratuEY/WUdGq5vbChYiI
Nn8mghdmOCi/Ifgw214ObxNVkoALKasjQDu0pgx5B3g7PJKhNcLjWF4mmn8ca0nf0mxwNjQaErcI
VePCZnthp9NsI1Lh+ke+9DgnexI3Ag3nUYnEblXWuaBvxvbJ5Es91AoKo4nuW2D+lE9O2IwHyarL
C750LwRljTdCtKSGg142Cx55ic9GVLL64Hjeyasde43zb/V9D/7/svwJAQaw05NN+Kws/z5meQiz
L5CxHsvzJvj2j+/MgTD7Vp+V5+JP/WxMU55jpmmRRrNRHc1iq/6a4rINMUODBvlYgvNyf85eYGkx
DREF7CMHkp/87EvDK7A1zkacVoQDE2/8N5gx8y4StRX1sQVrh5GwrnP8nAcXz5EqW4Lj5ypdZoLS
STMmHkKxK18WTl0mKMPF6r0ea9pDNDoZnmx9bV93TVLfy02JtaSa4o2Rq94a3lYZbVTPiN4zDsU8
GzHIY4G7NMI7kuq/tc3UdNNea+9GZErHVQsNfRvV6vHJW7n+HgOeErOfqddwR7TEqLkpR+APzVvt
oYNlho5DgNsLP3p/tNNrvehxPYq0YGmMdb3w6tp6WzuN7sLgTk5aVes3rV3EmwnnaMY9DebUkXId
0RbeJ1GOAl6g3MemjxzYVI/bJqsumeLNy2uuWdeZpjvYOgEjmttq2ZUiG9KIXveopem66adh5ffp
A+ljt0TdNkdYGzG31x/UvD8rXr0uoif5DrhrBiDnr56X5Gi5rUYu6GH1Po7Gh6IHtaq0SILnln6l
mpW5jpiOLLG7CNdFmzkXgtcz6yBxCSAIROGLYyrdq/NLsEpKJqvjEoqsslamFoRQb5UMmXT8LhIj
sE4ozOCoMJjTRpEiaRWPqqhDGmllAoU+BKGiLbQi/lKkvYSMnCRfeEgvMF4ECpoMgkY2Hd25q9IE
OiptM4uHhDxXd2o7BK+lYdE1ygJW8aKschS7r8w6XE7ysFdTEyXTr+AJFpGUCrlqd1Q3kp9uyDeW
U2u7mpUhXvNhtCOUEd8VA+Y3tbQOnbuq1S8kDuL9PT0jebjYH0H/oamATvL80ku8MrJUNSO3xqsd
YEOVujm2aCCvp34Bl/K3XZAEO0i448FlUZmYze1ZbaPTndbBZwZm3bju7eQgj0W0ybseSbs09k5q
q33GKM1ayAly7HaMsiugo2hRK620sKHSoSfXJRfy+uePgasCvi+GAArWm7NUoUWZPZFbrsqpBuij
eqAu8wKzCGJs7mLcVLuP39VvnZX/T8AShGDH37ex7+/+8RBWfpi92L8Wv/vzgNT/AGTMyQPB5HE6
SxD4eUAaf4isBnoGql4YTYrS6ecBaSOPg8qTA2oA6RAhj/PXCWmhewIzmjmrgEYxGvmdE1KEoKdf
kQDjoYICh5pQydXMDkjJVtXez1TPRbxwrYbjZrS91ZMH88KRJXbga0uIyvRJBgm3E3vcniWQgj2p
xbAJC+Jb59y9vsz8Q/h+JyQOlJnAPdRZqtgwVPQbWfZcL+nXuZ4iIzy6mC08SHl74Zt7FtjFWozV
gRcyj6f9LpLmJ7fkGHmFz/bouXaHKbiCOjmQz1iRXZSMN2UWL0OtO+Sjv9GDeB+m45tm1Lejr23F
03X6EZ1j88Ltz+v7x0uii43aDKGAvOr8kpRIV5J8GjykDKVbbFG2Qe+vYqU9+OLFVva9nwwXRGIu
LTk73nTVH+mqU2Omsv8uG1mWIfqQtcusjZYSbhLG4FxIf17arvBU/7rLWbRrbERoqpK7LMA2R3Kw
D/R4+/o+elYFiidJ/cd0CMKrUCE7f5KRNdKo9hterpdfT3L2MbP1rcRadKhOZqqfOrM91A0mAE1+
Lev6pfWJFc++F1pEoi+LtC7B/Xz9SjdaNY4rzzW7j4VeXSFc4Y51so0zNOO9cD/64T4ynNveSbZl
at8HdXOhOf5Yc88/WaHmAQZK9CUFJfhsf3uj7Wtd6rljyjxmij6oVXrE7msBT+4+KyY3D/2F3PYo
omp7XUHS11YxKAiw4VS8VVa2Sx9IL6PvHVvhmDjtIUY6vpPjbVf0qLrm16+/M/G9Pb9e3hkJH3mx
QHk9vd6yKjJTD3Je2WiemjpaJpK/0lUm771zJ9X1ART3KZPrz68v+1JkgxCABBVtZgaNsxlO6ll8
cH3Gbsx6pFLT6yLvVpUZ3L6+jAC1Prs9sjQaoMJzE8jh+e1pvq14eAJ4GKO9peVznemIZaeTtiqa
fC1HBo7w+p7u9FqOpaMIMQBXV84oHdXRwY0wuSmyaUMLYSGFuPla/o0Z96sUjGcjQcbSRuLROGzs
yF9LebJ1CkRT/Ak/R4QA2XvyoO1lpVux+GgEm9fvDTrUSzdH/Sg45DLjxdm7mwLbjqXGctxMcd4G
VnqtDt0BLNHJrD2krE2X0Uq8ULVuPYXNbhCywE38Cbv6lZNG+0jTaWGHH4ahpyvirQpa9v1wVbL9
BgnVdJRKdc9YIqQdLDD8WllVus2sbp2AlQiQPEaJ+nas2JcVDhixhEd7u6yVcYNp0XZQO2gYk4sj
8CZL0e+38bzjScphtPRUImvNB1H3n60aMxQMESueqM//HjiIDZfllZd+LK0BgEy9ixhfQvpet0Nw
O/Y6HDRnciFotoh9QRr3UwTGu5VXG0unjD4Mtg89yljoaX7NV35sR39pge71hwQzj+RDOTaH1LK/
9poE2n/YlCGGXEG0n7AhkTw8GqbJBVixFSM1Q64+qXq4D6PsugtxS5GC6op27cn2x01nBhujTw85
eEPM/O4mp/wkFcJiqBreqD2frW4/pFhQWXFzFZaJ4Rbo5XVICy2qLLmOHH2L9P1K8oNV6zdXti0x
wQq/2nAROYw2OXIoSdFBwlDfIWZ9ogp5iMS5gNucg2Bwg0FOG62MjaGd4gpyIcFDBBI8AgOerYi7
4lnjaAqeaKWXHwncxTLEzb7QjK8DfiuZmHxw7G2x7rpVovRYefhnT9ad1PcHnA7WVSYdxd/Ku2nj
T/UVnm57K/BWdZMch87fp30DttIYN1BI3obcR+cHe8GNjT0hNj/dexoK2QYbT5p2jB9Ojd/CqEiO
hTNsMtU5RnA1S8m5EVFHCuWNr2gnxHM3qumjvWxsffRz9Ta47bOO5nfhZEvQz5/HVFqjkiH+tSik
jGOzBgiWOHf04e4Z9ayGpqIMgw6zQNDwGJV4H8KsFLY7qVLv6tJcyp5ObRbspaZfZ3G0Nw1/1Vvd
Qcs7RjSjW3jNDlGmRdVPbt3wYC1zh/LerQcwzC6rK4ZBKzSBXW1E97BMUU7kd3w2odU3S0CIX+os
jRe5DE1YrXZtre/Fqw4S/plZWGxLD1LX7Hq9x6w53sp+t0xKf1Pn0lr3B7xlLHtRO+zjrt01vX9L
cryPx4nJs/e4B4Ce7kHL/TnGE+Aeb5UEk2up/p3JiE1POF04WE31ra20y1yJ9oaCtyaPtRKvBhSC
UoUfagaJegpcjX2CfPIWQZN7jL0uRKiXgjxYEmpkZC4ptGbBd6pKM7GZorkazgUWpCw/GzatccmA
/VljR6QdyIHp9LLppdGyOg/ykacnRWk7jts78Z8BX3GFWYif5Ne4U7o1PmThmG5b0b8a83ZVStl1
nPnvxZkqG967ALLQoh7SW9Nu3llDcvRkYxnhf/N6uH4UGp6ftIywQVpDhWOeM0szoVAFWerZjisJ
0b5CkZPF6ExfekPfRqq2H/hPyVGwkmg/T5p60o0BW0AGmX5+aSr4jPj6+MAci1qcRAlo9yxJUY2k
T7TEdJBqD27Dxn6rZ9NnLG42TZoioAfdXWsOWV9+Cq1mWVoEC11avf44XtwbTy5h9jQwapHSGhyi
a2gDsvHCijCH1Er/7fV1XtocFpBNRpN0M9kjs03YJWUoqY3mQFhNPhSyfjItaUVZt20m5/EbyTpv
ZVmj2xKGSi14P1ZXuiOtNaKQ41U7Se7WleMc8yrc4/m364P2UrNLnNOzncH5DVYLiInDf5k9C9NH
i9GqFMdtMeoDqbcKKgIPqJMoRtwk6dZK5a1aybmXfC3AkdNYvP6MXqj/hHqDAROAITFA4fPvB2lW
LSgH2WGY+HGog5WNl0BIHpRkl8q/F+oeRvQ0FlFVIC2bN5WlQrfyOCkdBEV2aCutzEh1I892C3Xc
aIVORP74+q0Bf3rp4fLx27CluMP5ZCoxId6gd+24mE+sYg6O1jDQtgaSRaJbKWqwsEoQNvxQVJ0h
eDThNLDw+ngrdsRIUaaXCLxr+FbrHZR3dWuMydY0kyPs9309Vbu68d9P4bAucnmDDcCqxA43MlN3
4HfwhF1ZZEGV759odB/TUHooUuluiINVVNZXyhgtO9s5hjGHX2Dsm4rGro98fo2PVwrIpopu0qjH
tcrYlmb0caSqGgfrQU7KY8VFi99v8J0do2DVFNoWWMrezo0FvherXueMG4L3IhtrWS+r24NRBivk
t3dd5p9wdFgqbXOlj96qIwsc4f8o8rSxKbPFVwJhlfOwupKJmE6ib0Wy1Pftso39974uASGlYmmi
PaOtPzs73mrUyno73JbOdN1muFjHUbc2C1LEsN4p5MEi07I4bJuu43RLtl4grQJZusVvYWMo/obT
Dhbl8EVXm8PkD29E/B4rfe+pH8PSuxXi42S8h9qJOaNhAYtUxOvsoxb5u2Q4mUH2UWn9jSchjJV7
D3JNCo4/FG2IJUL/S5GNelOzrAt2gRPe+GSfJVmvlftkNc5xtBDzqYJ9rwE55xl2TXklp/6tMwLd
UJ2N+L1wIjHkRJUHYwsd+SQ5/KuX7voy/HPg+eVRe0jtt1U3UukZS/qe60YOl/hs7tR4dCcvvokZ
NzLeuZ0sHEkb8qckcXt53IhERo+cB1uHaIoH6wl3FrxnrXs8no6e01xZ2fimC7sD9lyuFfFO2Ws4
G6IJkR4Nc3hjpFeTFd1GFUl3/REYz5KZ/7XoGdkYl6lGv1HwJOzTbleMwV7jFGp0CHhhfDONWL7n
/SGjOM2N+CajYI0clMqkisfGLweIbeynIrgTvRCxR8xh3PiEqa4nPLEHxRGbOvVutGJGq9NGl1P2
a79y9GaHJKvbeOxPGDhqNW0qnDDEu6kk1P5Sc2kF0p2V84Akyk7QTcYQb5WKTK5/yyd9/3pEeH74
mbLByJyBmw3GCcjQebRjMBS13LvDo5XuRD2g6u1hIqsU2yCL9G0Y+3cWWLtQHze1RxqoORfK0mcB
l0ugaQkIAV0poWJ3fgm5XMqVrOGbh1PfqsuaZYJhkmck2zFtlq/fLpXuPACKZgzYHFUGukILfna/
SuZIWYbiiKsb0V6anBEECyJNYR3cWvLkahNpfK3HN/AhVyVxOCqVB6wEP5ZlcFug980MX917hXTs
gn5NIQMCrf8sZO3twWcClFNyEhsUhmgLTHbzhWRKxygO992U4PtqizRHPFyKtKLwN21obJWRoiDM
6Xz0mx73ENHsmkyysGEaNmYxbnqsoBZo8OAB0x6Aqe1zSzvlsbY3NPpHVnhL/XFb8+kAtnjjMAKq
wGssgqZfTHZJ8j/qpzzxMzeE6lGn1sSczn8X2RMuXub0JlPGN30jKlDcSbHqaPAEy4iCU3rUK/PU
N8H7TAtvpDi/bqo0W+Cts6oQB8GFK1qi2keMZa9mFI6qd1spHg6aJiZC0oo4/Hj3eAEv0EW9kzhs
l2oa3LaqD/heTra63nyWqgCXE6xnYlvbmllxbZvtruPzlWhF4Hx0G0ex6Uqdd5dj26RovAG/lI5p
7L9rNCpCKsesy4qVV2K6DgnFD9NNH0Z7D3+GxqCoAwe7DyjW1IwaOO/WfgkNpfb927KR10RkLeas
a+wjFLc7pAn2tMxuMFJfyxNGIrK2Bxp+sqmnE0zAxXdRgwbUMh25AbwY2Asjxb5m8olSZ7RGt26K
YF9E/Tqu/FsRZq3Culd6hH2adtlVFdyZQnIf/7gTbcMhiVFMw8ITsJ1RJttG5VCcqq1Z84MWSgTc
uju1MMQRHC1p73+1TCh0rW3slKBGbDYotS24VBuLthhO3p+QcopFDQhtoXvBPpHibYwlmWaPrtEY
0IWyT3Fs34VV+0ZLkhtIUFuryY+i8I4IyhOFVCE3n4MKKzcplapFLE3jvhiTm6axHuDb39aqfVsS
nFdOmxKwGBv7tXcvSuwgQsJpsDAFrYDvEdHUwV9KZrwqPH9lJpyUGIu1PRMtnKDTXFqBkNzJ1MkL
p/1oQmYU+XaioPZtEjMXKIcfckXb0/LfJ5b5FnP4AHXv4U1swfrNLVT3o1JLONujD07WBWstSt2W
EclBnPRV5l/InV+IHEKbkzELOSF08lmvvqG9lY61bLm205Md8TA5eEH0HGpIVTHdiddD1fPlmEvS
oha4U+Ayc2C+jLXaoDUZBVKCXy75SUDVbGfZJ7HTi6G/sNwLB4EQaLdtASyGH2jO2mcjeguwJ3rL
xRhmm1BgVyFk7XiSN/RslshHfJTH4K6342MYpNCD2uWAddbjPf/WTPA/Rmt52SjjTPzmb/+QuJy/
LDfqf39U0PG/5QLKcvYPZGugjW7ab9V4+61uk+YngET8P/+jP/yBnHk7Ft/+x799ydusEX9trljH
6PnJ7hB//8fvvfmU8nuIWX8Kq29n2BnxGz9Hg+iAC80msHWMwL4L1/wcDTL/EyM+5HA0dSZ3o/6h
wTejY/oXf+Wv0aD6B8qVcCjgygCo45d/ZzT4jLcMbAfpTfIL6k6x2Gxr5aMaAQdPFbcAivcuMNF4
GRp9QEUgqia6loNdrjCfXDpVUj4AbZbvKl33dph72QfDKYuFLk/vvV5vl1WJSe5SVmoPRpCsBELz
hql5nyjpAouOYF13Ug+9cGpXUyY3pM6xed+2PmI6fTU4H+Iks09+qpvfpNCPsPIqsfAaBjUCwhjb
nHajaeJVhcjO2KbBmgcD67LHrPuDVSvT3ZN3eP29pH0KwZmXf+Kx0A2CHq7wyQFiOs97qsSfkI9R
FbfuSo/eppa7SdYVK6PWSnfws3xXT5iyp5KRbv5V39l/X12R18fub/IKXFqV/QN9kfBT9uml6fuv
4TvzWbxp8DQiaSR5BPX8c/bOqf4H/xOIRmTiAJ8KCO2P0bsq/wHJB2AvgGViJ4P5X6N3HbCbKshJ
KE3p4t3/zvd1flLY/H3mRnxXTHQAsiBYd76PFFDK+eAZAzR99IDQgsLcvcQoDqPsRZllE47zGJy/
vndFTv6rSSPWBDLA4JpJGRxyUCznaxa1bWVapvTXyI5TBsoZlVOZXqJTzbBXj8sAlAG4SpcEIb5H
RsyT+bhSREmfqkp3XeE5fAyidAu6fnCTSadTIpFgQinwT3Ef77AuuTOxqPz+pfw9O/fZwyV3og2F
lQaShVRKs3oht7t2nKaxurbzptvqBZIifWFghu10/dKsjXifphDnvMCnzV926k6Khf9bzkxVOCMu
DLMaD22gxSelUfyD3xX+Zw0jv93r72MGwOJJAY/kANcA7fFCGCaevxB5CnC5hlENATwL1maGU6iR
+dKmZ/6zndSpwz0WxvnS0co3IW0QUtDiA57z0RIRiK9Y6QRfMhqDbyK5KvepR/8gwJ92m6gWJXuP
I3rh29Hatp1iq8vtdW+O/XtFq+0Fc1RqqFrpkCymG2NGw4Uw+XwTsLV5/JSGgmuJlsb5rWUp5MhO
05Nrw4kZT6IDubQmIzzKvV+LM0NetjqVj+6l/SrIkJ/InGRwX3++57FaPF4yMJNMzFSFqdgcs4Xi
VA9zJYqv+6xRD0livIt8XK0xO8WsxrpyJuTENLO6NNV8fu9oXRE9EE7j5ZElzF5rIzt1Z2apf91b
kKYmW3mXBO2ARDpkBy+Clh42wZ0FmHSR+nFNgwKp6dfvfOZPwK2jw4DeiYlliYAzzIWXmabmWWRm
zpWF8BbTPUl3y3Kybv0sJJX3rGSjjHe6H13VKpXemE2LGolM+DswO/OwzA+xVgZru0vGG2Zz24AC
Tc2kDMa38r5J1GWjLyprci5gSp4FKAMNe0RcRBINMkgW3/WTyBE3gFkHarqrKnSsu9GgCdmMHLOv
P5wZxoOHw18H7yRCOMxWqLTny6hDnvu5ZU9XYZTuBr9FaUFhk9pQxNrYwE2d8dsnermfw9YibCGn
l7b2RWqM2AVn0ZjMztAZvInBD1tV7N4nNyvFVcBUcFKvMs2T3xhFd5SnIfnQNY59jWQMOPdSi5Wj
mkZI+EZy99kwMGB128ICX5mWcf7BME5B7fT5sollp12hb6buMqMCBGxFercNmlKcJXr1cWorjUT1
L8DbC3nQjGX3+BBxfRNGG0DUUOsSDaInl+/DFjGq2JGvghR/VDKzDzXek6sIIbtxWSmYeC86uq8n
OsT5yQp1BAeHofN2dIFhuwKNUhf6GCgfjd6sT9RwiOt22uif8DyfLp0H580qca3QL0makYOAj4ai
8/m1qs4Qp3XWNVdUm+WtahjNpi89q8YPWllLkk/J3GXWIRuL4T7NoR15qZKPi7CzCbVl1NXLWM9w
wS3SqLmSLK1cB7hI/2Ba/wsKqVchmP8lKyU+sb9217NK6e7TufMg1gK/yiRMliAIAbFBdes7JeAv
BCU/EsZLwP0eFeSeIiiBSaLjD+wSzjpRWEwqf3IM+BGGYyg/4U5AnWT+lhHMo+rFr69YhFekpxQ4
68KlBnDwLNajf2xak2er6Pyi2DLG1lYr8diw2/5PdSKq9m/BrNTLSOu/1L6yQ6he3gFPfqNlqe3m
U3WkelBPCN4wzNH0k9F8eHyS/4pN1X2rmrb6RnZd1P9Yt9nXT/hyZ3Ot2v+C24sg/vr2EiJiGA41
wf/+X8m3dHxakj/+7s+SXP2DEb/Q/mKiDF/hV8UgmSrKgyST1I44TGLtZ/xVMigWDmHsURzoH/en
2Ia/9pqQnVUEzZySkeT7d0qG50gwQGaUIGw4LgIplllOVVdtaEkt3LxRxl+3i0aU1Bvsrrronk23
wY52UzbWNwd5JBNDywVDQ0jQ1bC3WqTXGzV86x3tynbW+ui87yMVw0xH22VjpOBp0Dw0UMKXcZqf
HDrk+GkOy7DBuKvrvNaNpglitCJ1G2uwykUWDdVqRDb0IE/xHnv0r7+/a18Nck+7Qf/+37feFQ29
v4+L/7OtG8Gt/PR0w4pf+b5fsZH7Q7CACG90HJ92kNgk7EkFXWRAnCLNIZ7+KHAlfgcdFeDjQhXC
wIeIJOvHdpV0pO90GTVlEli0xEX1+7N99iMloPP2t2XYLP2mR0WdDLMEgQHKQcAt56eun+ZW4wS9
erSusgyzcGxVl/37HO+T+EJGJ4rlX0GYedBsJb7Ap7kIuuZ6bBmdeoxtZRHKKzCyJoL4YIfeVOVB
WNQ/eQ0vJD+zfOLZerPcZ1AmX0401musq0Vp77rE9Ybon1gE5holIjM+i3z+/KYKXadeQI3zCDTE
jZKPavqlUqJNkGsXFhJPZ/70REwxgI7jdTknFKdWFQ6ka+oxQ7yzDIulbQfLuHBff2YvrEIbH0oU
PjBQjea5fdIBds7TXD/6Q9e/bUavWCZyaLlxUmvb15cSG2t2QyxFhw5sLlPKOWLWGqoo85NKhy+O
fohlJeBe9cC7oPD/wiagbBedBg0iHm328/fT5WoBSETTj6CMQlfrjLet3werqbCL09jVlxhPMyr9
4yaHQCcw2Wha6JxDs/VsXyoFrfKI6A8K4FJqYVKPpjQuB+FAIwOCt50sQqPC38DuO3kfx371qa3S
IXbr3KkNaHeG10PNwtRh2THi+tRGfeGvFaOREIMNcGvMh2aCviBHfwZl1YdumKndBz+01Pa6G3tn
GxVxbKzigR9e2ITzokx8UwLaL5Q8LQ7TR9bFk3qiRVFc96dWP2pYj6wapXyjx6HvBpLAgU7WcvCk
q1RvP4JsnPZJLaE6V9naBYbBvHQXV8G5TzwVDTrEOmeRBJ3u0mw6HjJcd4VZmLzQneYU2SNSmWO0
luRyZRTNInPkHQinS5/8Sw+BbJIHgWApTYu5raCeW7LXaJNx1OMiX2p+geqncltX9bTSG5AiYQSv
05ZLwBfRTnQOrwxrMPevfz4vXAUlE51/TgIBbZ8LqDTwJkkdWuOoKnH53mwzb8t8/gNuJfE2hDK0
GhM5PtFiw7C+bIqV4oUKUnuJdKE/9uw75kzjCAPYxabHJlw93/GF5tRab+fSwYxHczM61nA3IZ9x
ITA9f+csQ6+B0ASaAUEHaoWnpwf9o1qr1VY6VL5redN+sIqvDiNUdCFlmjYBDnkKJXdZhSf/Qpvs
pTskA+WQFA1LxEfOlx5yJe4rf5IOtrKvFOYd5gXw2LMgJe7t1wL67BAZJ0zNY7R6Dqp6k477rlq2
zk42LoRCEXrOAq4orBmLGAys6GrMxYTyxFJap3acQ9NpylIJjTtdqtZhBfk1irx4ixlBsHp9k75w
Y2dLzvYGzNkqrWPLOVhXSflBUe/t+L7W7l9f5NmZNbuv2c7o48AHDmI6B1/+2GefDGXXJzevL/HC
fZC8oSYN54eHN4e2ULyikIU81FGSpmXk4x0EcWXwbzooD6+v9MJeO1tpVqn2dZQp6hQER1g6azS7
wbH88Cn724zvhX0gMlGKavI+phviZp/E8NLu1CEt8efuizbYdFO5AxZXr/CfO8ReMZ7qAP3V378r
DntgQQolEfjp8yVpULZNiS33EQmbTTn2HyrTuv7PLTHbal3lj2VeskQ1YkKuWRVqWMallPJZCktn
inaaoLcJjKc9W0SZvLYqvDY48qF6Pv7JNBM4zhu2AdR0u7xrbO1C4Htp64EmpTwQg6FnYIUWITYE
3FnSV0/UjmLXSf1NCKron3h+v9aZb3EFFR6afn1wNONqo/cKA6AxHS4s8qzYEM+PvBLWLLargNPP
9wE61VVodCyiXJkZ1IZFOyZXlMgbtOkl7D9ev6UX39aT1WYbPY1jawrzMTim0N/VNt0rlfw1DVDG
cjRa/Irw7F0avXUh6D2evLNAe3aXsxxQGc1Oij3WrYJbuWw2tdNC3wC6hImc+r4roWb4xkJRwMa1
7TKND0HyzQ+2ae0tQ+ljX53S8Evf6YvJb04+CmJ9Dso3XqdOvKk14/+Qdma7cStJt34iApyHW7IG
DSXb8rZkb98Q8sR5nvn056P77+2qFE8RWw10A40W4KjMDEZGRqxY6zgW6GbZoMqkm6Ce3hDpzk9I
qHe3slXZWSqHp3KgSU9OwRbuRkmD0fzl+umshaFzS8KtOhit2RnMBZzC7rGWy3fVHP4I6s9BFKou
M/HedWtir2UpK1toRcgAtGE8AdFx6Xq900mDNWvhqTci0Hs3TfHLab4qc+3OU/e31tufAh6kY/VF
incA3/30MS5zN6yB187WrssZ4Hs048mDMs+1rUNgpBveunKNXfxAYef9uAtlyj5E/gK6Q5kE812H
ABocvtPWtbx2ySwzyLQ1qC3Az3q5F5E8mkrZKeEpLdJ61zF47na6vtViXotc51aEHYcIOPRbY+Qz
iF6arn4YpK/MWN9laraxc6vLgcQG6hIozBgvv1xOnNIr5nEcnhh/DFGB7xFuvO49a2fDmP3/WeD9
cWkhkuN5qHuW0kqpmziQmdePb8lj0KJbSuE0P6hVC6fSFe0019EcnnzlMZi0G9C7nqSVG8/u1aXQ
c6fjSVsV3qjLpRRRmWslIOnT4vpS/1zOX4dy422yagNmR2oiNHXATV3aUM1CNqPYDJm8e/BnzUua
I5qJGxfj6wcQXzTgj3+sCPulaTMrrMLoNKq5TBkV4EJjBuHt7AflPorVB1Mrv5TRACTV+Nto2mwf
aCjvXfeMtSh2/iMEJx9hPfShlglPyLZIbpXqzDqNkeZGE0hKm8kPuRi2ijSrNhlvgaiPUgPF5svt
9aNJrpKOI7zNpt7ti9G1Z93T1ffTx+uLW/2Czwypl4aM0ezq3lpCUt+5kvZiUBfikpqnYWMXtwwJ
KXy8vFr60Q5PhfNX25fuCBTN0O7sstxfX9GqZ0KzKf9+q/I0vFwRdxs8FxRSTrn0FMTWvp6epGgr
AVhdDZghixE8Dkgcc0JOQBtqKY5OsfrLCmamU945drrT4aG6vhqBtpZq0/IJ2BSJkYlY2hvCAY1d
Lll1E0WnHvkwRgx2dnashof8WxJS/shvRk+O3dnZyfmhAfwrbRzbym7SVaM9b9GwpSQjmE+GNI6s
cVmo89RqTyHvr61Qsvbuv7AhuIZay20+GtgwdelIFmzdmVO0Lw8ts1FT1Ryl9AcMKRtuouMGQgaH
mDCxmKaQTdVBCC0Qgw0kqkEEmcPwGMNjCnFm6F4/vNXNIw3GDPAiSlmXrujT7pGY341OfmcceBpL
WrKv/WrDRVZXcmZFiBWdKcXtqOXRKfRTt6Mp5FClu76QNRNUoRSGb/kvd9flQoqqD5npa6PTbD90
eX0IenPDwsoHxUOV6jrNOxA7puADDlJRQZs30amWnyP1YRiLj+HSjk03CotrR0Jo+I0eVOBqEjYr
0vwmTCvwT7H5U88+SsNTi+LH9d1aeZTQbPljQ/hmiobuB7xu0UkP5+4uAMEDeF8vIQgo77LS+hw7
iBvIdvU4xMnW82trfcI+trNcSWgJRicI9Jz+OTb+bp1f15cnTB//DkkX6xO8YbYjxIQbWDAZn1PM
o3EDMGfuXZ/BW42ub+WiQ6Ej+sXTy6L7ed36mqOcb+6yAWelDbhPhy4ctOiUoMCCTlJlfI4y2XWS
72+ws8DC4a1jyZaQq+tlZydyaJBEfTHHFwBQevVJlj++wQiNHvSRyTCA8Vwuphh1M9aXS1GzbvTk
GHmKdZ9uucTqjp0ZEXbMzBUp1GaLC3Fi9sJooo9mrU5uUyeaF436FrnyujkwIlSDGEBeGvTnB2Ql
upRVKoHVChFhDcqd2d6lFQNU6pYrrCRJdAgcxrEXjCNI/UtLo65XXW1xb4Bvdcmo1RhQadTt9LEG
KLY1Wb0WA8+tCZFDmXy/6mKszfXO+rxM99TpowKyRAfAed/FmgtoaSgIv9Z+oZuYkOq57i2rcYUu
msz8naZC3Xm53nwsE1+xiJFjQL0ANKvpddNgu7Xc6ztmvn03rSBKqadkOBZ+2Ww462poOTMvhBan
UgHhLtstgVkFAeH60tNmGVaYpPlPcEF8YmlXw7MD9vBykXMW2pLc1UuARuVdel+hFBOND3H2JeJ6
c+rPDIQVt2RFO/ppG4+a5ZsWcwJdWTROFrzSaxY/2aQoFnbR6XkqGjdkrDDtQ7SX7q1RO2jWG95p
KNL9Mbd8SWehrICEJUvBkpzkMXUN6zGtf87x83WfWTu0cxvC44XR6tFSR2yU/V1RvETd42Rs7Nra
Z3huQoiUthSGVdUvJuBkfMhVWDFu7Olno2y4/2qeiMoLpwMv7UI8eblfvq/0jOLh/00IPVAUuUXw
MSjlXdxJP7qwPIGj9728v22TZAMPu25axS9VZ8mCRNMlHBdKsVzpWRlot+acRa4zdIgBK6V9tOS0
dwO/qo/U95SThjTK0cyyYGOfV+9d3jV0AkGKo1EgbHQspSgGKDLrVx8LcyoOSVft5l77kUX1A+IR
Jw12nKVsqJXyPpWO/XAb5fJGi2nVoc5+hFCJkdsaPkZ9jE6V8uAwkCk3j5vNstXvEK5aBH2Wl49Y
qLaNJunTtiCBqhV0rXzHvDVMFLa7dDZuIVsH8zxN97JR6huX/qor62SFiGuBSRahBOYA11OfYrgt
U/lO6fVjrCizZ+dmv7MCw94hBjLdXv9C14+VQRAeIUR1qJov3bqDHStOu4qwbkgPXfWU9DeqxlRt
e1CknUM9srOf/UTfR0rKCLy87/++/gPWLrbfQtA0vRa4t+BWQ2v7ndkvr5TYf7AgLKY9tfHprjrN
ojX9fyYEp7HjyEQ4nCeKXDzPZQWN7YNmVu71dax6zR8jYtmrDhEOtEKMSFn5hew0Tv4arc7Nmuix
j76n6YavrOU5OOfCf2MsdPXiRYWieD05JWvK7uYJYfn0jmoz8u/XV7XqkogtAZMHX0RP79I7eoUx
dN/EJUd7coFxoTL3NTXynRJtf3erS1owlyadL+qGgicqaVxP6YiteLS9KGK6oPgFncreGLZC2apD
WDyJVQ6MkC4kvs6Qlm3ZEMqLFG0J/0c4HVTkGox7VAs9NIRLj2ZbhH6ybno+GZaZ94dh+nF9a7d+
xPL3s/s3by0uE4UPL45fwhpBuuhujr5dt7HqlFSJliIAADxFsJHZZSgD4YhODumZYd/A+e2F1Ycg
PFjlwZ83rK2v6I81wVkCP0E5EknwE6LSVV3vskZxy/Dx+pJW48XZksSUItfTJEo5u1atPNP/GpRv
+pLPLAgRydKANxUNmwZhTmt+DDJ/H4bzIYV7wHmu52AjOv0+hFd535k9ITx1oxXXo99TY0PpUB3f
J4vEZ/O+iG6XVlAX3ZVjkbiG/DFmmBTeiF1YtG6ARyZbkJ+NvRWDSmIqQxxlrDxcmFWtR99P3Oun
t+oiDDoCswFgRV3q0unnWULxO52IklH3q+ms+XY2jS/5qBUbOdNqMDkzJHh+NVTGmJps6pi8KEjK
pDkpdZa5PsN015e0ZUnwelg5mWCLsJTPEBupxR2tG2AOu3xL7m/1dM6WJHg+/AFdqbUDAWMOFgK+
n0lUb/n+1vkIvj9BpVfUHTZm6ykLNYiWvilJtr++Y1tGBIcHIwxNF7p6J5tDSfxfIA42k7j1U1n0
ERgk4z0nnL8c602mjzhapqQMUs4wYvya5PHURhuOtr6YP4aE49eCPIQTkR2zKvM+037ak71HcGLD
yVbvYaQlGThG0eAVsVrZDhaj+CTfY2BYoLg0ywX5jeKDYuzrNFLu7UDZItdbX9kfm8K3WqSwfyF7
FNGceZGVaY/HlUi+XveF1RsKlCMQ52WsQQwIpRyEvOxnXhXFryTVXJNB3ehnL3sIM4y5fHvd2tqS
DJSCFuj7MnAneAUUX13sjA61/jCXj1XBPGQJI+yxgclqw5Q4Gbe0Tmh/WsuMEV1XAPqXoa7pEvQO
wEQCSZpvGvTtbC6tJN03YXEsyqPTHpZHJCpt+wSKLWt+NKzur7aDOUduvUSSE3eGF+j6+te+CgQI
NYBmzI8Air78Tardz04Bq+kpisYdqZyS/8pbyR27/XU7a6EKUntgRTRPwTMKH8UQT2U72ml8SiHS
CX7RBLv+7695zfm/L4TCOPSpPElZfCpykD2mqylITgefywmaCS5IlFGu21t9gYPtBp6pMOUFRvly
45DG06u5XRbkDNUBKgv9MCcwH8VjYd0EpYrOa+oEXmUmjlsiEf5lcsDoXv8Ra8674NuAhlF2RGj2
8jdocLkUhsmileBZDWSPVphkPl+3sXZw0GcjD8ckCWFm+ftZUprkc9fOahGf8jR7anjtu8DDyjcE
M0IytAoLIQjY4ksjVVRNUzHl8alqct3r5LD3ZNBAu74sv8NMx2XtmOMb4gwt2WWumIo6zCiXNqkL
15NcTPFpkh+C5qk3Uo/RWcXPvCx7mJxiY4nLWYg5nbUgtxn2gopSnNqIUoceRQjvuR1bzyV6pt3f
sXoz5rBG+R+U8gPvzw3vWLUIASpELUBIeapdLrDQ5CiVUjM+oWpPzoMYAe+WqfUKPaBkasG8NX6p
DPtw3V+EwcelYKrLGpMPTBzQy4QP89JsY5RZGY4BjYrv1kFPd1V2r6Re983/SYVmVDxnPFXTEfF5
JhH65G42Gy8E3hJsluNfey4/hDcdHANgsMBSX/6QATAhFBJVeHJQt5d3Sr7hQCulYQz8ZpdnsQvE
+dLAFMoV3OzgJJOBJ0cb7eYbqfY/mFMFkvppGH9OeekNdeVpkv9u6swNj3od8jBPZxK2EtqHzJle
mq9KCzWguQlP3DVukNTuQEe+V2qv3bf63/QVN+y9zjgYASOPIH5DoYL6yKU9qMjyOodI51QxIB31
X5ty9Prhe2oewizeuJbWbKFXAWiIbjhXs1DMSEspC4sAGIgGhY6a/TV/kqwZKLSL0MJ1f30dQ3Xa
riBDgaUBgBIhUE4XWiHifrw/9F8JKj1Oeqck0YarvP4UkfglegKYgG2CWH25dZnCNOacUQpqI9oj
2VM1ohPxMpkvUv5T/ewMGy/iFc/AHBowC9Z6oaS9NFdDd200Ez2LYoAVSZJ2mv9Z9w9qcmsXDgnV
j+tbuPYhXNhTL+1JIFKiHFnzk2Kmh9JXvL40btPQOtpK/6yBGw7GX3P7VbpNo9bdqmis1CuXzf2z
WmFz69AeB3uibCKF0o1ljzC/+wffKu+gmY0RYHI6Y9+U9o0/tAdVLnYlPH68ATa+jpWEgJ+xNIiY
VULV59VwmezDq7pUVkxnvFVb1dPlr1P8PKXRsUkbT9P+njqoD7Stu3PFgfn8HdDaFDPJK4VExM9k
BQHplDCHIIIN+QAtHPrcWy68UpQARr/otTKQQH1R9GFqqRHkwKDd5+mHfAzlXRlO0B+EXqgr0GC6
T8ateZz7m1xyi2aj2bkSDhDxoPhugeHGoYVQvgSICoETqlbWdwWqsTT+VNfMM3+I4+8bvrxElst7
mjM8MyXkVLbV6bY0YKoaXmLUfo13EaKpZvAR1lTdhInyUBSfN2wu38cVm2KVRZ8tpaSZwveaIEb9
LjRuouI+9o/jt7b+GCKLwH90hwraccPw2mJpIVF1oejJI1vY18Cv2e6RTydMT3r/U65ekp+NrEF/
0Xl2+0m3gwNc5vvrVpfESlytyegvR8mEJI+By2jhF0rdTSPvY0bFl8IuvPEM5M6emm+EwRWsGjjI
M0tC7monzawGSx0tmzuPKUap+ZzX6p4nF7rUteIVUupN8n1Yhh9UNTuGzkd/Gv81wIffsOCUmETh
O/0dNs7y57Hx51heVttLkoKM3gD5pwVAxNTiwru+saufKG8SMjDgFXixsLOT38xhpkwRo7SFh/D3
TVq+R5TWsG4qXU9cVDsUnelaFNgtPdsvXUI1TSDimve16j9d/zErVx7r/vNbhL031T7WuoK+XE7J
sIT5wndeEqt2TWQC5y5z4xD1wK27YC0Wnhtd/n622Q5jWctznhisJE9Oae+G3DrYw883LA3upIV5
nweguM1NaRoMkTh8rrNyU9tHrXN2bWvubL3+Gdu7Wde8uJNvrhtdyWZ5GtHeYfKLVFPs+BYoZphy
qFB7SRmT6Etd8jJN6zZusbVv89yKcJmoBWTK1UDxRZXSYxuqN131qA0UHrZwAKuGFAI3k8l0z+Xl
72cnlY1G3/mdhHtQSNsD5yuPhWH90vkAYZsN7I0sb3X3SJaRnmUGiHrPpbl2NuyhKnSmqCYQMvMj
Yhm76+ezuqBl8pD0GMVosZCUdA1ISokYnlWOhzqMIhco4NxtVhfX8gx16Yb915Cwc90k5fO4GFJC
42RlEFsj7hiP/S1dgp0CwZgbzeNBduLvlB3+/t8WKbjHqBlB3S73sDnfxDOM2R/KInaVYNpww9Xj
gviOkhRNWvh4Lo/LLpkV9GEAPZFPeQzraNm8v76SlRSZ2QomEZfH06LgcmlBS+shZVSEyQc139Ek
9cmUTeVL2qL5SrvZ+nd6Mb9fxcssB4RDYOgxJ0QmLa0S/m8mB+J2P5lAYm/af99JYfb/zITgGJOk
9TFjnNFpaj/G/bhrgtRVp61R9FU/P7MiHI1m5LKKOAJzlb8KlmBZj4xzzOXL9eNZ/hUxRzhfi5CY
lCS7MA6wllGFtTqt9tV4n4zvxrjzynjDFbZWJLhC5uQ0hIGVn7oSwrF4uivCn2P1WY3rj9cXtWoI
HpWFIN/hmbCkgWcxr0ukXkEwgdRSnnZ69axM6CDIkMPWG4nA4kyvdu/MkJAHAOOqjWB5bjZKSW6u
LC9Ax/jq58iRXV/S6jkxnwoMylkmRZcP+WxJdVYqTp5wTvACeBNaTnQJP7UxbTW9CH9dt7X6yZ7Z
Ej4hBeDoOMfgQiy9md8jsCcfs8l+31rKzxrifMTYpm+mPBfH62ZXTw3WG8h9SVgZObhcotKomR52
gBAsuS32FpyfEDz7f+VIDrjIDY9vCX0O5QgoyBbMj7DKZpYnvTIwl1rUWo0i4bJnxnDD59c8hMo1
zKILPRD/43JRc+2XVlmm/4H68Q232uN2FN8yInxYUWJnvb2gbBLlrjVqZmAfzGKLH2TtqlgGJ6j0
UcIhMbpciV9WYPMdah0N9Ht/KX1VuYYUFxsP0JXejQ6o948Z4VjioNPbKR+5dR2nuMnjSgNrl35N
6zg7pKkTgypGQgDVkG4/Op2599VE3vW+FO5y0zT3/ZzAaZ2a2o0SRg7J74wajGlujq4seYz45Z//
TMFZxwD98t8goBrBZ3MANdDuxwCiCkShbP2u8+81J/F47bWbNa71017UOHSozXCsy4NQKj91nIiO
VrNn0NqeDvnT9Q9xLdZQqfvHgLA2zYDIJpqpMpHw3AMxtPe1nu8to88o74RoXEQbX/5qqrXkp0ho
y78rvZdLGiZadsFENmyUpbMvO6nYZYOMDEg+JPtErRO36oLcy20edYhuln/XRrFVZV7dViIBGR9q
KkSFy9+QxoPZhb7K7aR8ZXbSiWs3TL5d39m1yLoQ2KloBsBWKPKe5gFMIKqf0AS0drJ6V2lwz/Ly
R+O2eAmajfb47+rjKx89syY6ilOYcq4ReyJVPli+J08TmfL0SBNo37flQaq/ZtpEUgZzqdrcXl/q
argw4HKhGgu3AVzdFxcWNItlmOvEpLw/1rY3viV8c1b//PvC4vwe6QU0pUhc/GynqMiHRlvJ8RI2
X+3fmQnBI6RxliZr4IbQK4RJ1OigKvfN1N3EyMBqz8bobiavq1/emcXl72e3fGsMsaTNLCrWv6ej
ZLtOiEpVAn3UFP6MlcP1I1r1+DNrwt2UyZJqDzPeGANentGkXC6NLqjfUJjhTod/UVmo4GXxpBS7
l+Pf0wvJSxV/QwPqLRMh3BoUhWGbZ0ICPo3LjeNiSLp6ImTN4Y4W3Kfc3lXNp3GLdWL1k+KlBCB8
KQOTOFza6YBRpKFMoStFoqstCi/OPs0mgN3WdFOUv2xtgE4hpEQRdccps7eKw2tHRiGP7q1G4Ndl
4cgUs9KjYuA1b6i/UpBONFE6TF/3i5Uoxb/OUS3iyrRShUVqWgYzfYGRuqelpjVu2R3TWNtRtEDe
vHCHfCNWrHxoGOStBhqFG0BMkoCNTJav0JUGAufFfvxeR/Y0VqERnJxnw4juOvmutbbatsvnK3ze
C+sziolQ5UBVJ0SoWjLrqjOr+FQ71O5MU/rURMlDK1X+Dg2A9N8/FQhWQNqBpsBbItLUFnoypvqY
/MZlpLQoS+VhsDfqsCvh48KG8O4x4pwhAD+OTy0Nykn37xILkvnxYeie68jevcFLlj4FbGk0Q8Qu
pT+Qw2lBH5/QvFr6+FnrVoYeHlRfTg/o1r5IVVDwvjd/Xre78gmAp/1jVzi2VrfT2ZbK+CS1nh48
yPZLs0UosmaCZaH+vlAovXqJFLyxZCcd4pMzoHvio+6WP/bjBhR6+Z2i+0EQysABTRUm5oR1NGbf
yU6AEUsFpfOzsLYmyNf8m+EC5DKQZIdVV/iMR6UxGJC04tOSJULREB1MEJi5//H6eaw53bkZ4ZZs
tNzn4Qb6IUqhr0kPqn2r3kR1ttPjL9ctrcWlc0vC7UjZrdLqiQVZ00Hq69xNZfnLaFQ0+xTUqvep
9u9HGnXY2/5soRBuUawdSmis45PmvBjWgxnt+yp0GbT53xa2xMeza9+xprYhW4xP8FPrA8xJUnFa
ij3Jc1LVblrWG/F21b//LEtslcS9ZrSWr+HfM11ay2+8ZuF47LJf19e1dl2yfzQSGVyiHCcC8eYE
7Ylc8kHG5CC0rOxvWLxv5aF+Fxft96o/9PLP+qcRUhKcC3mL2GXVXUA2gEGFDg3QweWu1n5f+8jO
gVRDxs1qynxnKjlj+AgYlRbDajMcTt+vL3jLpFAPgmjLR1gJk4OivE87chE09pQYJo+muUVgeh8G
xRti/oLf+O8qhTACX2de9qjvnRITXfbQDA51phVuMSiSW4fpTTb0yYbJVfchm1se6nDZiH3FcoYw
tl5AxGq672izx5QnG3OjkbBqZBFnYTiKGV9RyG2UmpJBFdowevcCZjPsnjbblqunxbNzGU5aeOSF
rzstkd7rZV580aB6ycRwmfzNL3l1AmtUb1R/IwNY/xrO7AmfeSIViBZU2Cuj+DGoEJos7+z5QYkO
vdrsZV91M+02QWB66329upd/DItjdY5UyRA5aBSsldtcZ0bRtPc0/z9cd/51K0ALlyuT703YTrvN
/CYaTbA31MOt4q5Oa6injteNrN2aUDXKy6QSV6c4OA99nxW1GUZiQzkldXrf6/7LdRNr61gAdRRb
oT2BQfsybphqOFB1wUQCRn7KX3Q0s7eAQ6s2IFBipoBf/KpZnRtZ0RlRRMbb3klM+mVT7cZU36+v
ZC0DAG/8jxXlciV20MNVYwbE+fox1+b9iFymkt0ZkrFxoYg6SgsWcUE2/2NJiLXmmPqwjbdclGFQ
30qpkbkjQLKbtgvHfR2V9S7QWutRlmBUrPTM/BCr6WMzDH9bgxW6UoBma6EEkVvqdrELp6hCx7Kb
3TFE9jit7c+2GTBmXzBZ32iBc1vFEfN9URoerbHtTi3Qfag7eQj1QbPFsrJ+VIusOWTWwPGEp6Vf
alDRUH8+zSi3Wmm7J3OPrK3L6jd6SEwHedQ5vF8ZcQb7d3lWmj/zHguAORvpAbjznaNNHiLOyxyI
uUcK8ElN/1L1BfUMyqt+DM34WYkrrzc/aPm3Lg6Rpkf5bngHL3JmL/LQB1l9CiTVM/J9m76T4Dlz
cerDdQ9bK9ciMQVcCMAiYAjxFZDFMEzIIdm4Wd7HQ/YY9aB75+LWCOOdPM0nJMUf2gyMeF6FjtuH
0CgX3bFqGqRIo51qaXdTpCJDO8kb0Xb12M5+mPAVJ5oZl40BZNtE+GmMSxcpdN2/ub78LSPL388T
tzF2tFQDs92k6Lc+V+PP3N6onqwGPCaTQWsvdEXiwGRVTRX+UpMbjh9jtNRleSPcrQaJMwPCGsKm
aiYpwsCQ7qA+xb1U9a8keL6+U2uvBKTI/lnG8ivOdqqI+yJvYh7bo32b93fDeAenQ/oubjcccu1O
P7cjvBFqxXZwJgKRaryzpN0I+hpC0Fpy6Bv8wAOvr2qtcA0eGGIAYEd8AOLpdLON7EGFl5EKaers
DRbzs2MG4Olj0+ziWrnnkd9LWw+GJRi8ChZnZoUzK3xJKeaBggkC5zY0ljoJrVvOKMyHlttojmeO
itsp1Ra2fvUUz+wKpxgNkZ0mSxFD89/LIJ9YmMJAnIEGPRn19b1dtcWE9TLEQ4daLJhMDZMmk8FJ
9tZd2ia+myhM5af9TeNHFHy36H+XLXu1pWfmhBsstoyo12sc1Ale6CtBNPBUZBuJ82oGyCAE1IZg
O9F6EIK8U2e6UYzMJqj+aHoKmtez7Snzi8/EdQaLS9Aey0x6hjQ3r+Ont+znP7bFeyyfq6wfB2wP
6Qd/am5avfFAArml/dOJ3lLtOluoKMAX9lJdlBYzH8gwhzxL0uLYAZt9zJM5ewMuF40OuJSWiSc6
rcKjS1fCoi4GClH3pVF5KtLvtjxu9FJWnfHMhnCbzB3sgtmgEOhl9Ohb25uyF7OOdwO09LT7rp/U
qiueGVv+fhYr+RymAiLt+JRZ5WdFiva+Yf2QHXN33cx68GL6GU6VRW/VFr5ms6uCNqwZSSu12p2M
9H3pG/dldtcXBXqc87syvysdL/u2YXbJOl99aehbottFxgic4XJ5YyfnVjZjtvIbZLMtLyuf4Nhq
+08jgsNajw4oLcDjjGb9dcurVyldAgrMvCsZJ7s0jLqXiYoSmZyqZJZnReN4O/hyc/zfrAjL8xXm
nGt1sQJfrSdZ5bTzE8LXdSurPgISZKFJRbtA7CSC+uzSsebiseCsXVTlIZueN3rxy/m/OqgzG4If
6hXTDdnII0WLQ3WpzRvenMpccmhqjswk/Y9LEtyxpc5mmg1L0vw7e3hRdkmyNfK6viKItOg0U91F
ee7iy0q60Qi1CRMycibaLwOisvZTnP+fUPT/l4V/zdGWQjx4Onrali042mTqVjQM3CVpOwNVuJ1C
ff/vj//cguBkahBriao2vBas70UD4sF/X1Wb2c36OiBmpBaOFLn4JpGiUUqlgeu+bu6YRB6DnR0n
O1q7O53X2OSN6YOS3UhyfciDj1n+LvfrDZ9Yi7uMuNEcgoYUopzlF56FwimZe1ReODAdB4fBHv6x
Tt93prHLI3M3G8nTG/b1zJ7o8qnTOm2GPSmzb5ld97SufJCKaePdsDZKw+iepjOlDOcQPa/LdVVB
GqXZyMOh68tdbT04w+SW1R1FNZgAe4gUQ9vNeL9p+U4aoSf/1G1pDywrET/u818g+GgUy2WfT/wC
O3/uauMwZ45nx1ucvKsedLZOwU+LJEpGq8WKaRwiy7XljXt5axXC3a+Vcw3MYNnH+h3T/9yRg5Rv
+OD6GsCkQZthUOQQfLBXe8lIWp64tq99CwPT9sJSmXdvcbw/RgTHi2FlyP1lMJeCUFSpd7bxvfXz
Dbdb360/RoQImxhNrg3zkuNG5Y0f2LtyVG42EeerVn6jxKBnhA9heaKdfbN2X8WFLZP7FWYF60cH
hV7TQ245S1J2uL5rq+GBofpFuAP4ui18RqVSlFMQYypUzL31RZoSdyxujCHY62/aOwBXOPMizydS
+qZhYVDWmpcetezlwdcFdt5kG0XvtftpQXX914jwUWp6a3B5kfk5amS6yjygNjdM1kHTsxxuMG0L
kbu6f8YiU0j5ZpkQuDyqyLJr5MBkXNuUkKBM29hjgiY8SEpSI02p0zKJhmyjMrM2uKwxKf2PVeEV
pIdZObc17ae5qe/UZvZMRT5OCtRWRb6fe+fWmvqd+qL3zmGMnB9Mh7yzjOBkxh/mJL7TpMcFrbQw
ylx3plW/ZQaWfgP4U0WsXwMFqNTZsUm7qb4l1rHWA8+mY/q/WREWb6RNMxmVw40m89ajU+o8mdNW
lXzVj8AZ/NamZAxWMDIEuZyR6SanQkXjtnjxZajXnMmb+w2HXd+z/xpCtOzSgfyCIaFJkuLftfKk
1+9kq3URGXxLdPxnPcBSLs3wiJTjpmc9pTPu1MC5MfVkl25SDC/u/upOPDMj3FZ6E0sL8AV2BF89
0JD9wNi8E0de1z4sA4PMfLzh+oJWEr4H2AoYZRWur8xPYllK+N5D+d34UclY0xvc7dyCcHmVwxBW
s0zYCoe/wvnn1D900Vbtes0JmB5ZBPMYx6Hde3k6alEmNmTXJKN5fBMW+g1z1rERbvjA2uGAzWT+
mMR9IXe4tCJJVhN0SZycomZy4aHeJyAA6GYoKORK1ezG8cbhrAVHY1GxXGZxEYpfln12j2lM+2qz
3ybM/3SRm3eT/yOYI8uzq972SgdpAdVX3hKRwXWhR7KM46BLf2nUH1PH7ocsOen6lzI/cJkepWcj
9KK6PF4PRKv7eWZJ8AxjyOsxD+rk5PfDYZlBDf1DbffQVxDznGoIbmRtyxvXbfL8YhJt0QwXPKWv
BrXQ5iE5dRWYaRqzxbFstfR2dhI0qZJR3vN430dJbG5U0VdrHdDW/GNZiIhT4Y9lDr3oaaonRnyV
AETx9NB1CtKCHuiw0FVRcqrjbyC7N+67tc+D5GSpYUIMxdDz5ZHmKaOxamEkqBwkn8d8mm71KfkS
TWawEYxXF8ncnQPRCpLEYCEvLU1VaBdpRKaqDeW+8Em5Q69PioPxrdHM+758zgZn19g/rjvS2ndy
ZlWkkFAn3+4zndS1UB7C9j4vJZDGf43BHUDNja1cu9fOTQn3QDaokGEuXYQMyEgDpK2qH5oooCn4
dH1Nv8VOxavg3JJwFUisSU4WdFZduHmU7qsIgNGY/QTglvhUqKz+kMipq0/0If3hS5cd4/GuGF7m
on83bH2qy6f46seAo4H2AH4VYA+X59pZQWaFBaVbsy536FuNWXm4vt41H0Vp5B8LwsZGtMYgk8EC
nKO7LrH2bOzmw2DdP5kDpE1IrvlqiEn2LXLKaCSHDo1jykR6ITNMRM7p+7th7t1CG1W37bp7Kd0a
2V510jPTwkdo10pU+DMvhTo9KMTvYHSdrIY8vvUGc5OaZzmQ1wf2Z6HCXWVbmUEqT14dOk/gVz0z
iA5tk6BdqMrHRj8OI4SWjvy+jaWN+37VVRi2pHOqQYP2CiDsx5YaGAu0K3ix/V9BsPFhrH6BZ/++
EGLKCFWapAYRh/5NWdfvrfxohMUeduiNhawbWqQsQXvSeRcuwnhKnDGdqLjrarEf0xnBOuU45wcJ
PP513191DTIwGKMWtjgR72HoMZnlgr5rM9lbGrmob++jxt5XmrGrt0ZAVr+0M2uCI4Zak9CgZAMl
58G3QX7ApW9+vb6iVzwxiNLLdOXhRlFANlHevwwY2lzpKAj7xantvsgtbcHa7xDnKO9VJ7wrWKYa
NTsd6q08+mg3H8PJr3fXf4J404u/QLjpnaCK2kgHx9jpB6tFCRti2sSEc9LK7vtA383S8bpBcV//
Y9AmQURAWgNJfrlkXeZ7M32WrKc3Xe97YXbj21tXueiUixFG6EEGmdTu4Ga+NDLOAKzHPi5g7P6h
jfd+EXiz6QbGxlpe9Ql/21kWAu8djGIi4ZXcB+GcTG3BV5zubPWL46VK4SkIS6JOe1S/9cVfbRht
fHGv7rzFKvbwGLquvIKFLWQesqylWS9OwbMk3dHrgjzik2wyn5TvNB7oo1v98KNDVR0rar/6rukO
18/wFZrkP7+AAguQaD59UehCnvXS1ySrOA1379HTcJf/agfH/VK4BzV227vyJfpSfb5udc1V0X1d
Rq3hnae7fXmoGgWqQbGQEUi10G3T91Gng7ktvCw6qtpDuTlzv2ZvmSEBqwaMnSm7S3vZ0BggArTy
ZI/tU1E/6UX0/0i7rh25dWX7Q0eAcnilpM7j6cnhRbC9xwpUztLX38W5uNtqjm4T9tkJ2DDQJZJV
xWKFtW7y9DUvI2JJzm5s2rvrC1wzDcCXYWAE8/dINnOxjFIaZeEUUXVSEd9/G9Sp26cDiur1pOyu
S/pkl1xefOwA8WgBVhpm6GAkvCjqAO/diqsTO7dw1+7DXbir94OvbMKGBNt8X+7tQ3hs93Snu8Gu
jm7C9ITRbH84RcJpHf4a5r+G22mlnmlup0l10oo3POsBgPMKpPsksLaNKW3KyjgkeUv66un6Lqwa
0nIX2CW9eDk2uj0HkwG54zhu9MzrM9uVAMwyPuGMQWxgV8D3D19DhCL3/eSaxW0dtm4nMifm5bnD
QCkDjOpIJ2KwxuGumt5Mgrwc8BnUGbzEugHWNR7OHQG4hKsXgqL1Z1r3izQkfFGDB1yewo9GOSEY
BCSzrE5HYLuR6rk99Z5B6g3ysfj/9x8KmUnkhX60+d+/qfvRu7M7eYofkNA1XCAHuqM/eSqRiXYW
HAlTPO7rUC/DdBjrvQBqCBdC06nPpmbEXuhoK3SazsG84NtsjOcGQNgywrByvpHsbj/QyUcpfNdW
lmCDVk4Dw1S4klEVRAqDB8Kgeppn9pA1p264Z6YeosVkHym3KD8KHPmKg4Gdw78AxovxS3FGGOuR
jC70vjkN9rdWGj0tBfpB6+bzoR53bbS/vrUrdyKk4fHwCY+MfP+lsifWoJZ9PzfogSPqdvbmjAhb
PL68HFCs12w2kMYQw9QvGKJGU0S0wQsFqLbvatp7dGeDqD3tvFS1SFx5fVl+CxSBHbP77kJnmFAF
sJ7I0IF/0eDuw1iiuWO0YDGWqUyRmFbzkzQh2LX6mt7kmVq4japRt9Oa24bOsaD6/kVfUBgE2twn
KQNm3fkySpQG5lyMoIydUtQjB0sxAAIHQHynsupDOIQmoVOXCcI2/vmAfWY9hjZ6OjExhGiAO8wR
DbhpDjyYQpXdKlDexqYXRfZf1JPJQJpdhsJASfn7NtCbbsTzBeTQkZ8bPtCWLWcTAMEUhAKC+2hl
Dy9EsT9fOGKN2vZsl2Bwhao8xFpFzOls9PegIz8r+f11OxDJYsteyCpAQt5pGIDDwDMJywf1Nfwn
AIt8KzDuNVMwZNbyAUQ3lMX5hxGmxibbyEHwPCUvdWe6evTNqrbpMURG/Ji1824sP66v7Eu1+lMr
FiK5+yxEBVTLGEpQUSJLrclHNKqhzdHwGMqtHXagDGk3XTDeyWNITMud9Q8QtG+vf8Xq/i4+glPN
vmlry5Cw7sLyimZDd9mNJZ0lgZdmv8LZPEJPBr+KaWW8oLil9k0ylxPj/G3Qa5BmsxtbdzMVZcy/
PtCYDSzEcIuZaJvnpsUUs9mqRb2N54I4mrQFuUvs3SjA0S7u65lkkUB7vjhrTi4X6xZqNkhOALmR
+hHZsz+PujvEJKtbgff6f1ZoAeeAjdegLHBpDs4sg9ZzBgYPtfXQj0s9Bj7OGLsYOXtQEiV2M5q/
KeX0s2gx9KsVTulOUf4IKDtTcPevrRlDfMDsBEQzwB34q7+OkHStsGaqlgcj9m27950BtAQCOWu+
EyxKaEPUwCL+pZ2uc6rYbApwOhq0bLZdob5Ygy4aWl5znkshnEdLskJJtAlwWrSmH+bgFj9LnbqM
gUCOwbhYdiIqgtXdY/wABgOSBJrD5Tl2DdXiUcWqHPlMpzfHAren6bbqw3Xr/vrkhWai6oFoxWZR
ksxdtraBxorEAXxj0XsAtMVAPYAkDz3aLaeHuSKT6kpntRe9ede2UwUwj8OYlhGZcVoa6nGeGzXQ
Zqi8i8ZNjIHlHzWQMjDkDkLH60tc04+lLM72wF4K5A/0053QteAOGf4VodKIJHDKEQajOo2gKD85
SkIkAJiknaDEsC6BjXuwTBlu70ttsBHsqWkDoJaYBJ4kiCTXfC+a6P/9cU7V0n5KbDCVAiupqt3R
fDcMsEE1otwYM3fewy+lcPEqQH0isLqxJdRkfsFE7+6nvUl9kwhiD9Fq2FYu4gFZrQ1JlnAYUfik
d8iZyBXgIRT/b5Tq955xCpwGTppP+gTgC2oQkDwKYbtFJ85pbaCbhZ0U2K5ADd08umuEgM4iCZzW
anXbYg1YAqOwBnkDAN4Fldw1H4Y+JIScGExEAoTzLZKiRFS1cRSVYrkVeM3yBL1izXslandbdScs
e4b5RA1QFtxSeqNv9IrhweFptgex+bOj3TbaPe4mvO6Vm54KGwmZTXzR5oVE9kULLZtVvTLKEBKj
s4Ssio7Z5of0OHlo7FdcMye9qJCyqtYLgdxeDjIG8E2krE6K9RSCnwiFosEUCfmcD+CXhRyCZYL4
Hs04JqfWKO03ddWAAEe9M9EIdWSltqfQN7edT4/Zu3Gnb1IyPCbfrUMSEswDbkyBznzB+GVBL55B
MlBakc8AJPflzjaVlI0qI7tOp81wN//MPLM6OsFhLu+MVD9N2nODLNat9DOMSmKJ2jOZpnzZgIV0
bgMasKIPk2bBFzbfNdSr4lZ25eoGELuMZ/vPfQjS5nhrgrsZZSdOlhMVkZEHOjNx0yEFHTIPFCWi
cYM1M0f0hRwrG5YCPuzlfhoB4PONEkPIph7vHCc5TOBOvL6QNTvXIIAdGBIFOndkedt04De04dpl
GbiIm/DVnJ7HUZBOZRrOHw2GQR2wFKM1GuAGlwsZbC1W2xDzC6g/zzmG7MdNq4OvziApsBvmqXe1
SDRPs/rqWwrllgYqeZCemhCaTe+o22BugdRb48VUPsxw2gC5bB/0z9d3c22doAVFKdFRUIfg08Zt
QBUzSBwAasdEQjI39OeTfa4Aw+deF7S6OJafBBM6q6/wiHbUAKJ/0WBkwhpHPIW2ae5aUwzkbowG
R3fRCLKfOCSDKD/6pRGRmTjrWUKmDMiMWOjlSRZNU5lFCyPTcOvEekNJlwGS1igIMqRV+G16kZTb
KqgOanCH0WP1R7bvQUH0kZiPliYaQPscwOL1CtVOlH3QWmZiLvzyayTbSZtRwn5P/vigP+d39o95
092Doe3e3KOKtsPGePTU34GxMvyBAsX1U1DXrpKlfO4qiW1rdiQQTJzSggQ3hmf8HM8gOibDHeg4
43dUX4+OL/nZQPrgW+hOx3yf7syn61+xqnSLTeCuF7UBN6hcQc/V4akyJR8ZOlLPbp3tVGsToYaQ
hiI437VLG7c1yInQoIPWGc79lWFCYzUBalI6awdTdTuru+lzD/PKm/Asmn5a8+tLYVw45cQDsNMp
hE2HeJc8dCpMS+QGV99SQDwBoha6AFA+5zQpVjogyHSYJe+1kBiZ6Rpm+wv4/MCE0g4lrc4sLAU+
JbCN3mKwhlw/wnWzQgERI16oQuM/l4pclCGAV2qMjaDhNCf0rki8/CF5nVsybIdzHW7iW9l13ooH
6U16Q0eSQDx7g3yxIxOhHt78KNPy5wmiIGUOPye/78Z9TL3gmQI/8jU4B6TKX/8RSFu1GmQxWXEB
vBn8mGrUlFQaQ0zi1O24k4e74cb+CXACtbCJNDy1tWt4T50gubJqJFBUoOKjbon+xMsNtpB2BtA/
Jh6779aue6JucYu2heZoCbZy1TIWcrjXHloigS2ToAnKMJ6dGdU6G03h6Ez8Lu37WkQTtn4LLKSx
nV6EsqYKpY1zSGu9X0hLPaIR6TR/Q8FSmEJlFv1FQwC7gaZOPPm/QH1mc+sEwIhGx1qWumO0qUD8
4VbRLrZ9c98/j9o2paR4bqwbFWVS4VDTWpgCCLh/xXPmmUvzEJSs63cz/tC2LZz5dZ1cV4/fv885
cmoBhciI8fvqjT4Rx8yIk99Y1iNePGBUIJVA3P9zcL/lcT4b1CKDQtEWccob7SNJrG1eZvvWPqM7
3A2MfTB+A3iHCvSj68sUnCJf0uuVEeBtGcRqG3o6mIJfX78Of58SP8RX5HESNBV2sd9MfvC93eg1
UfbNs/TqePY2PGB2MJXJ9DN4s95BzCPfTJvUIGq1/e9WyVmF2vfl3Df4jJCCEVB67/vbuhLlRFj0
+MUgEDazWTRkL/mtlJIILpOZHsYVD2/WbnKNY/sSu8GxvosfKl/EOrbqWBbyOMci64VshzG68Wix
zfS7GTUgp7nXhhtjui1UYXy5eiMsxHF7aEh1j/oaxHmzSpKeZHf6di696mRR1yjP9SDIkq0WTMAX
+e9+ck+EsnMSGcy0KNu5mT/dIZA4NKd/Zjcko9/sA0HktmrvC2nsdBeOs9DMHnfEp7TyBDosdyT9
L8P9dV0RV73WQgozx4UUDV2ok12jeTPb2WdAThyL3XUBX9smWDi+kMDFRkAwzPNIg4TuO0gISHcz
HjO/9BM0H9FNu+28cTvdU9F4nybSDs4dgy4Oz+II2qFvld6l7zrJvcZDqxr6EjD/AcxrUj0CJtl7
kbbyTnuL3Gpb7OQjUhE7w4tI4E6bVqBBIoPkXPg8VGae2jjSQAc6MzUsQGllIPO5vuNrUhCzoCvi
M07iC9wA80bnU4R5FyApuVFQIsMg8F6rm4uuKjavgaIlEOMutQYpHtQnYgdPu00vIf7TD8Oh2vb/
pNv0ND6Ex/zkIJPTuPWuOZXb9lfx2myzR81v/W7feeW38Ge5FaZ2mL3z7m75UdyFpQHlO0xHfJR0
W29Uv/QaF3R5fvTdcEtX31zf5FVnsJDGd29Palw2KV7SuEh0N3ZjdLX9zEnmAr9yOxHJuy5OY77l
yuI+T2Rhp7OK8qWZYXGdn3vDbnz9R9lEUOjodviu3cp++2N+qX2ggG2VXXBb4tpKbhDuqGTYhdv2
ySbjTtpmaNsRfNe6sv2rCXwhKU7jTgvAlnPy5BvpVtrrrrbXgFqQErTYz4/xjh6mZ22Xf8ej72Ae
0R9j3UW+5ZYfZolef2T7wp+aK5/lU0KCb5FAUb9QmLFcwPKUOJfdzJkhgZ8Z0QS6lZ4r9o/lvs3I
oh4+hJzGAgXkoYftsEwrHUDHJ/ngkJho282rQgDu5X8XvQXXgqTlsjivbRgh2jCY/aX6R5eetfJX
JkpVrvrtpQzOb3cSKN+pzRQcXjO6lUhPEhJtpk3ojS71kL3ZPv+6rk2rb8ylTM5pF1otGU4DmSEI
EMqudOMcrWYBuLTCaVcG80Hqml08tHcj7W5tJ/rWD8GmTEdPmqetplR+qNhPc3crCekp2Wqv2R/n
8cYJxGjNhC9zHiga4CZf23V+tk0JwEDc3pe86RW4KgKrX43Bl/vBubQOcBPRMOOc5W18P+/QknGn
e9mm8lpBrLgWbCwE8dV0zPUGptxheYNvnOajTpxt4g8kurt+wKt6C1Bu1NMxkouxl8t7o6GNPElZ
CFjTuPZqZZtZwFoXcUV9gS38NPrfUj53deEr9T5ojELCXKlS7+PklzJG4DXdOXg1jVN/HuOSRKbj
qn3pJnnn9tqwixQ3CyagNZUknbPHQbIwGdhutaDYzGWLIp++o5Xkh0ntt5Z268j1TVClDw4AYPrm
T/Ed8fnovNMRMwHx3vwCTVgqA7p6MzCF6uXslhjB0LXIVcOnXARXuaZeNlr82FAJkmRfSgRZO+rj
SC20wrXVrrDT26bexNR35K1Kn4BN0fShq6ai/MOKEiB0AF8mkBccNNzzSjClNV54DWgW0fxW99FG
MxE9F/P5j3VtKYbPV02hTpsOmN+AazlEfeJNSuS2ciow0bXFoIURRUGMswO3h92PC13DQXZKoiPx
1kB//E7+EJZqVzwPOiR/S+B8fSU5BUC9UEhN5/w4FMYhs8dNXU/Pcydvrm8Zc2KckwNoPnCU0MaE
zD3P1RTUczVPKqrCwL2jfezZk6L56Th7XeKPZpNu+8gWJL2YR/8qEiU5C63lyGlySa8YCF94vGL/
htHP1ZHUdPCTDrQLTr5Dv4PgTbV6WqDe/j9p3AtVsZrRUgr0IuiD15rfafAjEEVEogVxr1L0ctpN
JwEOuLUAfxqEluNJmdO7wFz66AwA+SW6Lkryr8rU0AWNwBtDeDxslBLVjSSlKPVh7k2Objadta3m
TS6qKK5cEqiL/RbDaWJT6qUaFqidVrV6n4NGUwkDV2ql3TgrflVKMevtkUZZ8J5ZNQAdCQwHVLsM
cPzSxFI1qwMDqPeAah1+jsa8ddTIGyiGCSnGWP7CApDhRrcSvK/OXx1m0ahD1WKJsbIHSwa6ZTW3
nEm1CUTTn6u2tpDErUrSzUlrctRlMEKlhE81ADq1U+JPGLXdXl/TqnYsJHEaibGEtugU1E/ZsFbu
g9bbzt2APg3B3/jChSAu2JbRc6XblAlK5G1SHNqZ+lklaOVca0G0Gc7c/x0R53GHqncAY4cjivRu
G6vGpvge9VvTPinae5ptcwvlNDMiYTO5jYjxmf32F2/FILPA4Y2JCP7RZ+qJZH4Cg2rzxxzejaIZ
E9Hvc0phaUHTAicA8W/8y5DfhXfJ2u8zQB0URy0EYTxSWm83ljO14ABsyup7BpDfw6g6vcCG1ux1
KYQLlVsjSwujTD5tCP1eFBNAiX62u1/X1XrNl2MkkDUXIgHxpRymT+0Qg6cYfDbODaUftSoaul2z
GyQQLQVjEAAm17l1TIbd5GmHzULuyqynrRxKBN6BoVNIYBu4vpq1lyqiod/SuKgoolYX2BQdOEk0
gDFYCYrWm6IQYzRp6xDaqb2fybR9LJLmbrbqno0bDd+6Lje8QckaUDUPTzadU8FhrmrM78/iYQDs
uQaFCSMhVOJQcgcwKG1oDWi466tfPUskrMBKhIYuJJUuXXzdANy3N0GkTrXRhSsUH+ba3YXxvH8l
cJbVd/nYth0koGf5oUjpRhoDEqsDMbt9r+ukVHWQDf+55wUIPCAb8OKRgSTMCVVaAFihlIuby5Tc
tqfHpinPXSe7SstmhaJw98fbeCGP8/SWnY1VVUEe9IhEGPGwwpup+ov7+EIK5+ajKMUDRYGU0rnR
x5u0+5XGN51o2nlFJcAailoooCqxczz8DLCtNCqDF+uU28EuNZI9BshEE/0ryu0AsArN3SoInDCf
eqF21/d+LSF48WPc5ndofDOpjnupSboE0InxvpGi8NyA9XRKYoXENC82hVX8oj14PRLgUh0dLXyZ
am3eN2MnGtX+OnULsCs0v5gOiDYsPCMvF/cfMzRiPUtxG4dOesxNwBCG30savMQx3TiRScwSCXgN
o5sA2SlwX9oTsUHxRNWtRekx1Yc3OTF/XN+kFZeKW1NBZzZwkg39M/+zeC0B5L/NUg17BErdePaN
Y9U/InMFOrz/Tg7nTJOgKlt5QnAFsNZDn6o7GTgUVWTslUI51smfctzixb5cFl+5l1MzM4YOHUf2
SNBm1wdeEBwqEX/Vyr16IYU70MayymyKcKAZkYPzK7WeA03gQNZF6EBdxmAc63e9MIj/KInRBmON
fVMTpGbHw+Cl2qvW310/HZEUpiULLagiK6J9CinAjhwbF43t1Bd6qVXbxnQhUJ4QqYFVnhPS6HrS
MVjgyrY7ECwYljvRUdTexWIALiDEmfyWwsUI6JOxc11lpHrOwbIHV2+0bTCfG9AyGIHhtrEg+l03
oN/yOMXWLICZOUWMorzRHhOzfKLpe5meZbNBF7eIB/vq4hg9y+UWZkqtIxeLrqZEU4liURKnKZFf
u+KWqpErTEetenwDuS82IInRTG4vkSyykBrC2obSxT3ZvA0isHSdmciX48KMHSJgRh9lcUrR6/ZY
AA0eWdw2jP0kA/tgaEeFO1VUIlOfJ49dLhtE7yiwgZKKbkK7eh21ZiCOFOtEKZvARfSSEL2tfk0j
mqzCKNLcOe7BcGi0jjuPw3eAAQJNXMmfo2iinpUlwRHNrTZpIi0MMd4ZoHsDtKbPTlcGbq+E0e08
hAoA/TB1WlapDVKNvvaRFAEU/2iOACoDZIQOeG0fqPwSyfXaBFSDpm2uW+X69v/eG277I7uic5mE
yamMBq+MenDYCpR31e4xOIbmJkziyfwUHryO3SEti2y2AbrskzbtUrknhijqWktr4n75LYetdOFf
zC61kkKGHPOQOX4aEMlwAx2x8iH+Ke21QrBxq55mIY4teyGumBNUIiwoVXQmnQDFRrRlnMKCoKdl
cHToaULHqH5bH+a366cuEsCdutm3tVlM2KswCfxae6oHyw3V85g8/3dyOMeVp5pWthXkBOmhrbc2
OoKbG3DZ/FdSHM5jdQWoXDMN2xU8dd/sc/w4Cir4qy7x91lzEeN/LKkv0gqdnijDKjFpZMzJ7qIf
Q+s7og1b9fQLSVw4id4FMI9kkKSAOaggHei6Q4JxS1k0Tb1u9/9aC49WqYbahNI5BFmoy44x2Hxu
YDzk+sGsrgalDDBkM4h2PhjVm6HD6bPjr+8dNFhJZgertIn1YYogK1bXw57r+At5Dj6GaaQwL/IR
wHWAYkX4S7QxI5Woj2x1PZbKnnVIuaJac2nzKdAMpNgAZJ09eBoG//LGIkBzIxj+q0xBuLSqc0h+
ImsNpGq8Vi5lOVUQZEWBpFCT+Unsj/0GHXhFhsFavxT1OK36soUszpchHQ+u6g6y7JqgMy0S3ACi
n+fcmTr3WaAPaGHuOmSFGqpbXhcGAiewqgCLNXAuTaq0rLZkrCEfv7XGh1EcSiAm/oU+A3BEZ5Ot
KtrLL88EWGzs1YrEEDLu0YyRw1QhdRqRQgYRi+D8V+8zhlAOvjMLz1WDO5Sw7KRuZiQ2Kool/tTP
36yhkrdhkyteOAFcHsNpN7o96d7UjSUZbaUUeO+1LWUlWwwMo90HSfjL5SZGw0ALCmzp/E8SPo5/
MSMKWL3fv8/dDqYdlTmt0W4N7hIvpyax8h+VEP1xbRUYPWNjlQrGUfjZL60CVkukoSJYDsdUrioX
2epT257HLgUsf0VyK3atAh0sOFCa3SWdvRmMlozG2YoTgUNc/RY00oNwE+PrcCOXO9oViRmMEb5F
Ae+5h5xQ5RZpets3oqfwqiAGsoKWffAS8LhUTeEEqp1OmPeZ1Y85yB1fi6XOi2F3/nWbYIfEB9em
DcZARj2DTB53iHHRjlFpgUA0KOhTX3ancrrN5X00q27TvBYYZZxFoONrrhE7CARIoMrCQ3K7aIwd
HetmxEuShptsVzs5iRJ3AthrMIUEFM/XV8gM7csKF+K4FUZZW6i1AvZSGlt7xcke0zJDk4FSgWM0
3l+Xtbqbv2XxHRm9WgARoMfS7OIZ4/okGmqSOyBPvNfUOy2aPVk0f7A2YALwETyOUFoBNA2vk3lb
xckcYzwzHzeGQo8F0JLSe1sZfdvJSJp40dGMb6t4ENjC2q1gAT7UUNEXwlACLm0hV1SzB442sjVV
HP5CPr51paFQ/sKHLaWwt+EiTJcTZ8bthtUZfbIrNTxxElAyiiBX11RkKYUL27LUmeQuhRRLnd7V
BtCg8wGwZG6si9pc1gwb0zgAvkL8gTQfd5c2UI5Il/FcDpAu2DVZ9gODyrIbR+Nf1ACAb4VnG+Y7
Edh8Ie0FS1YfsDeCOdutn8008tKm0v5GC35L4TsB1Cm0wOWEhI2kAY8XkA2GqKCzmhJF5wmAS9Dv
AtpF7nDaHMOPWovKlFH5Drr9203xJEvfQDVeaEen/ejG/fQPpuGN6TUJczed3azYq835umWvxY42
ZiIxa4qRWXTpXiqiNktda1UlhoDpPh7CTVTsq/hbb04bLRKN566pI8YO4SEB3gfwEs5jSVZdt2WN
jo4+yLZ9475laejGvSk4uzU/vBDDn12k2FkJhgv0VTx1lDAQ8H/ktyC5paIhnzWvuBTEGfEIjvOq
73Cb0V/1G0TRkdzPkm8Gnmi8YM28UGaGVzJlVAY+B0kW7sKOGxYKwdff1g8AkBPcJKs6sPh1roZS
o8cgDQz8eoYel1k+WcYrrVGvMd7qP2UzZclpgPcZSLsjWMXz61LdMikDyhqb0M7H+t6sjPuoaHeG
9HFdqde2i1UaMDIH2rKvvI4RfrUFANApaxNApxJ9eADfh0DNVmssqPmi20pWIe0LmcdA5WZM0Vwz
1n6FooVWdZ7hPFLTdrPcIem0c7KtGW2BckJy7SDJ1ub6MtfsybHBpM2QIGyLx5ygcp2o/YTNtOqk
w5C4synRm+XRLK9JKIXRH6d/kHbFNPrnDD+m2jh1nzsJAN4OnjLtCFLgFkCP1bBjiROjFIQbXxcG
Sbi4oPK2agGA7FJL5s6xwqrG2BUegDEQZgAzI8e1P2IgMBDxmHzVlUtZnEbOjdI1ZQJZ2bOZkpnh
Z2//9JiYBITXbPwcGKmco89sqcwbA88zOqDbM1G0ZJcXWUN6M3aIbVH7v5THmfMM0G6j6QG0rkmY
cHF+afkvWJgQ8WR945AcBxgVnoMWF+62dRUWvT7hdS6V39G7es4bcECDdUxkZ2x/LgNdsGOgao3Q
Ak7qy9B6kNuZnYdYj5LmRA0j18pkYuJtUoUJwviWmE6ySxuMljTfu3Lflpb/5we4/ABupVKmDuY8
40GYOE+KcUOlG80fRK16KwEvlolXEeq/mCkG18ml0st5o0sNHtWnNPbbuiQogUZD4oUguNIqjADp
IFowcqJXviHqvV07yoVoPuYtQs0OGjZLlmMWL92ieUMRJVtWsE5Q1gZf6ydor6XyV5hh4dTKEVy7
SSf5Rr2z30rMwaPSAWAQ0LH/HCevMnoXuN0aTrSjABsLDkmmvlw/y5Wu/svv4KzDTMuhqht8B33+
aFzzUHvG6UfwFm3KZ+dQbaSDec4erMfQE8hl3pHX4uX6uSQNSLaVyQA/NZCvw9zPdZf1eZRE3pfq
QW59zJzlojznSq4Ga2VMHRqyjxbaYTiVcrJiCHJYTpi3mMIHs/1I0GPts144MwDfYkW07hTNgnzU
yrTGpVymb4twxazbfs4U7HFBpILc9uY28vRz9YRuTER77X1lEzMEGQsZXqYfgn1e8xYoFoMqyDaB
0MLPvZQxBQyHBG+rSwaR659OF/lRNG5VZ9x0UXGTtPk5jTeq0mPh6buRT6Kw8Gs4hdWbiOoBjYDe
Xh5qpC77oEoiMDOAYPebXGP8y2l+IMZ6qRrppun1N8GKVzULyVi0IcoYrVU5x9HNWQVymxnwAHLh
odP9EEtDSKbSvjee7MRt5Jd63BvAdCVUFuz22kUN3TIZDgLuAR4Np7YqFLU7FSXMW+hyfqvlfioo
cqzu5kIEp0sW4pggsEDSoESenVGS18CfMokUd24lahb8+vbHyS1kcbFAZs5aOFkgTmg6+2fr6CRW
pPvrp8UO44sbAEePho4TnBefq5/yukeyC8oxIyrUWslH8anogaumfMTSjS11pBDdLGveXcMJgRwI
oHSwiUtr1Mx5kqPZRDRlwPzNd2A8KWon8G+rx7QQwv58YfIJuLiBrG8xVlOn8BPHDP3ekcnc0ISU
VhuRuspEdF2r2odJkU9cDCTduHu5TmzcH5mRnEb1OZcjYtNna3wv0IR4/czW1gaAZjyxNHDN4RF2
ubYYwHGlWsPARqzEQ99kf5oCo/f0uY9ddaD/AO1BEchc9d2sMA0cNBZ7fImBg6ifMgd38mAeq5dx
OpsRBhJARKTlDlhxD3Z1l1kCW1vbUB09gADVh5pAOy8XSvOk70Grg+Ix4JgkNwAvHfBv9UIRXBCr
G7qQwynLTM3RSE3I6cf6h1w8gLZm67wAvHIzSYFDrp/emlEDZBfdliwdjADkclHVXBZUamN6sl4U
wCuIqOG/ZhtQDFn8PKccWqmqY87Y1Kr5fQgDUgIBv5QeOumgtpE7jR/XV7NmzEtx3BGViJ7Q/Jpj
nGwwSDHc2YBqE4J8rjmppRDufBqnjaq0Zo2BvQOcqnMwpJ4y3hmj59g+DdHyJWykZ2lV3i8uRXK2
nEvtONY5RIbFNq93SfhM64j0yDFL9UvbbBXjNZn1u+ubuarvi7Pjbs4S0JZj1qYUiQ/gcSn3mMgh
inI7I5dzXdBqRITEDSORdZDR5hPoXaPSoJ0LMAvK29oE7libknBwQD7SRbeTFG9jw/THoXBruu/l
YKNks188GIAKm+XiKAedwALX1AiQkDYepRiwQi330ihGJW0NyQAz3yTfWPoTnojC8YG1zf1MKaKU
BhJ5fsm6xHi4UnDSISdBlP4XQ7oOG5Ooimh319QVpTQkwMBmYwIz73Ixspo7YGc0QUUKCMdoH/bK
sc3DIyPvrPODNtPHvn6/fqBrTgX1AeQmkMAFzDb3iugtbZIbTaenWhtJgjepsAFtpQefwd+yUAFN
aHDHnGOpaycY4gpFQTu8xbS9m0g3bEp08IbsfT4qJaarNJQm8CKV/WbYdOYfl8chH3HDJzsAG/q7
3NUqksYyY49C2tn5Jiqlp9wJ/jyxeSmEs0A9iqcQ+Hh4FQb5Rqspqa3RFeO/rqn7Yi2fl+0iOgmb
ymltDQ+htFH34XiH3OROrIerUtBkyQDJMdHCx3Zl6Qw26/g5JTMGNXIFDbhVrnyXnO7P+Q2wbXje
fOIYs0G7y7MpnQ6FT8YnVkqpO6TONnJQa9cBO0zghbZdE8ogCIhuryv9qkUDaR0wnlBHQ+akhrGB
EpXMwoN6P0nWscLwR4fjqv5qeYy8AXCUMhBu1MvlaTiuOmfLQ9P9LtGsHTC0jASPm1jbZMUEPgJR
uLV6dAuJnD3LGJuNCgMxckWnvVZtuwmULYYgvFoLFcDFBLBZPMVh11xp0agrLWh76Ac1XzE702yM
YK8Mz1WJy6cW1HVWHRSrLDEabNDKc3FCG6V1hrIPUjrW0J7DTJVui6zq/OsasboiG63zeHZCGfmU
sGEWFrq0EFt1yDKy+sc0kG9dAwyd63JWj2chh1MIubFoPNkYolf9N5kI7sJVtcYQySejIWAAuLx2
b4RdAVpT5LVVTFmqs9uOOmiyzkUmCDe0tYsKWL/gFgbxA0PEudRrGVY7q3i0nOxmsN9aiRreFIyO
i96Z6BCwYdVkDpE2COcTGEhVF8AaEdH1zjyWveQj9256cprpu2pUniJJAQlSrqab0knSvTJpmJUP
ytlr6qR5idvR2ACnQiZ2jAxpMaf3fVYPxKIdUjGRWt72Cb4jHMFOa05lvBvTIXYLEy13cmFOPrp/
6LYvsugY4peJlqA5CoxHpmDrmcfgoz7GHYVnNyDyEBddbghAniu7MGZ6GiX6MLX6A1IZ5l1KtdSr
yjB6i6TaEIhcvVfR4Yw2DTyuQF3EXTl1aJZmrI2ISyZSewpAUVznRXm0XuiH/DP7R7G8pHbRQXdd
g9dX+q9UvigZZwqVtQRSS69wmsNovYX1h6SF+8F4ui5pzfIB8u5gpBJlBwAqXO4pNTDv3RTYU71C
w2Et08c6qESbuBauo2z8CQUAYAg+fkSOq1Y6aaIYiFJ3Y/tCnfosoz3JGbeVs8vygchpRbr48fra
VmpuuNcWcrnDi/GrUu8g7ooKqSSDTJ9mJa5uSyOQj9kY5ndhHiYYexkmb7ANaR+oymseKpo3Tlm5
R8uAiO1k9Z2++CIe185GF1wl/Q9pV7Ybt65sv0iA5uFVUo8e1Y6d4YWwE0cTNY/U199F33tOummi
heRib2BvIECqSRWLxapVa2E8DBpKfn3rvMXaVv85vqr+UIVut+JFslCF/ht0N9EDxhtdWL7SdVo/
JDAWZxjZaw+0uDWWYjNgr69vtNwQED8oAqAVIfas0gT60R6i7i2kdlR0H7S+953X5P26FemhAGYR
dB+Qv4Ic5KWrdqwD+2eLOOT4byCUC450d92A/LCfWRAuDja0w1gCmIXungENmqjfg8Vkb2x+JT4L
ldAFf9D/06IQ46nl5Nk4jSBRdn62GxT5qDl8V8p+ryV7QKdRumTunTVC3xn6AA71x3JN+Ud2KXMk
6H92VQiqNB4sNvNdBXlFCDrVQ75LvyRrHvJRVv4Uu8/M8Dv7LKdmSlOQrIOZGVHUt6C8CO2rXerH
P1Di97fdLQa20vAr6oAbtAHC5hA/jJvn92WzBvWTrRdFNzSkkdBgbENY72iMICzRCW7VZgkysOa0
YBOvmxdmborOxsusWjkcsmwEKTCKZGCCx6tTyK1QJkxNrcgoxpChiOGp6S8MWN4X+VqZTGrHQp4A
bDfG48XbkbWAEQBgAjtdNNdH0z2AXvW6u0pMcFph7JrNywFildHpFkqbaoI+5sb6Sm+SNcZdyQnX
kMFDJRrAFQe30aWToOU11Gk1U173MIEa2DcjNCIDnfz9J7mwI3ySzhyd0vZGelvUv4GxBh3CKhpd
EhIBJ8FMPBaCSWBRMDdO89xVbEZva+ps2XjHx1Y79X0VYS39JLbHwc3odtvikHsSe4pKB5veTtrO
6u6mbAMgzj989TMTQtyNXerObQYTQK505REmwIF/3YSEGUPnGC/AYnROHyUOWaDG2yt0AAaH7Kwb
ss22uK79PmD7X89r9R9ZVnBhS4jyKKOPRtLBVpY9O9PRmMAKDpCoZ1S+moSlHYK6uq02Ez0Z9Oda
CcOQOsbZSoWIn8ZDqTR8pUriez9d6rOb+H68VZ+XLUq0Ab150/Z9ON/0m3Q7hMNTFtB9E1bPww6a
xzdsa+7bDRoJKSdufQLT3GqkliRrF9sjBMjSbmuj4NvzooXqZvaXgw5rTmD7bUDCr9WjCpqXF89P
Ntd9QOrJZxsjHH6I7ixZjfzslk5k11qbSdV37rK9bkQaYc6MCCd/HqBfbdcwYtVfkF4Xykmdv2oB
81Yc+gNNJdx3F7vIf8jZfTenbmVafDVaOPjN/XDUtu7BDgy8H6ogCbKDts/v6+0SOjd22ATa/Y/u
2B4SMPLtjBDU6aEamltQuAXDE7S/9C2NNGjTJnvm29h5w8/DdLvOicm/rfireauRl55xP4pVxNoj
rNE5kBU64u2eLeH13ZehVgDlw6WLMqMFCmDh6CVEHRyqQEyhxkC/4S/FluSYPO5fOrqJG7+mvmMX
D4Wzcm/Jzty5WeHM6bbSUSvFspzM2fYzhl3yWb/V7OHVHpM1xVJJgoE1Qk2bV+85ofvll7fhxrFh
YY25bh+ybocqm1bGW7r3rG3nrKSsMn/G2xRFPWQYEIsQYrOZEmLVfC61a9sgU8sb1LY3XRWl6gwe
67+vSAGQ+ceY8PUKCuUGMgK2bSTs3nK6u3j4bjtjmLaNr2r5djLXxMSkHw5K0aDM4NgIV4gJboya
X11i6CrrAO1jdQPSZRvzSmVran6G2ZD9dQeV20NB1oJYBQD9wqn1MlCReSPGlWLt8OOQZcjX5nrt
Ncy9TTxkKGGgmYI+LQpJQgxS0znWOz6RVGsval1vR5Rt9PRJb74l5mEaDrGe+BSjv07+3pj7ov16
fY2yOHtuXlgjK1O2UFJDQ4HYgO1WqF6R5Slu2tN1O/x1+XmZ6IDzsjOqPcKhq8F9FANZi9Ev47up
WjdG1u/b4kl3XxvtkWbFZuzXaCbkS/tjUjh6MdDCAIAANYV5iS4Exdq72QPjV9jNytpkxw419f+u
TfDL2CiURSvwCVnW7nrbC2s2Rr1bJ4FhN74CjYHreymLy+f2BJdZUoVgKIz7JZiMUvM0uL+uG1jb
OcEp1GnwNMIN1F+sIQnq6sm0VoLwmj/wuHl2IzYZRjTGBn5XDpAno6CDHXDLqY8g3jNyCl2l3wYw
XteXJf1OGkZMcJRVqIUK34mhuqnoBkDI9eOMLCYO8mmfG35fv163I90+FAhRDsbL6BOLIWnUnCwc
wpZ1zhsjYx4QjdzN8xplp9QPDLwnOIkbn0m+3EOroZZb9hyuNj/bw16xnv5hHaCXAEYBmguQ3b78
+9NkqFASA95oAtVUYQG5AlypOq7RDsga3JiM+mOH+8qZLxCV5Yo9obehaDBFtkUOpkkM7/9GGW43
OTpgM40Z0Nb9jumq3i+7RysHqlufbwt8zBjTsdfXLYv7OoIxqso6R10L6zaUuWH5xDtkqBVaB5Tz
l9x314SA5FaQfULADDR8og6QAk1hxVqwaiCDu/qtx5PQnB7NfCX3lDojqOX+Y0YIFkVsTz1oldA4
AmMiBI7zGfNAdA23KFjB5DCG4SFHiF6zCSpcW8g8FqOng1eVRtRi5i3JHpwchO3zy/Xvwvf97A75
MAIIsIavAksQ0bv0E5TADYeYrRG506vjRYjqfozEihz6aTNWanjdmhAt/s8aOvQYVkY1/GMG68wr
VSg8jo4+G1GOgOtjmGCjD7TbmKkT1tZ0s/Tj37nd/xqE6Db+NS1M4wt76AHEomSTZkRgkM2GqIUw
TkmPsZcG1xcmhI3/s4PJVtC5edAVE907jjVa4ThGbQaCewwfuL4Ra8PuuhXBvT9ZEQ51neIApaNu
REkBahQkvhoGkJHVU7aCNZC5HrSt0LIwMFHzadtoV4AHxzOMyFRUjLkNflqhoLiGaJAv548VIduN
wUdnFT2WA4zfdsrvW2P0bWDCGnslrV5bjuDkSgIgWoWqRATv84fylDQv7toLSOYBNhoBOKk6Zpw+
qhJnrr2wJbV6Awepm3PzJivS8SE3ab7iZ7LjirsWcGZObgmVxsvjWnnDRPWlN6PBewIOxVKr8eQR
dVfr41OsGA1YC+d5JTWSHVowJvDJOsSiT9m00UBhfATkJirbduO270Q5AU/heyMLHUff/r2Lnxvj
P+ZsG10ydzSrFfiEflen3836AOYqstb5ly3JxYvOQTkMwVVslykjSiF2lZqRPmUv1rwBi37An6vJ
vteVzfUVyWxxjjFUKvFWNcRPZtAmHRCDzCj5ko4/7KrwY+NX0Y+bbG28WOKCcD0Lj34M9aIYzo/B
2d7pZszAYZXZUUyW9jDRGXzSNG//fj08yoElAYVwhDrh1Latq7VDnDto7Q26745WNGotWtUlhE1I
9mal8bfrGygJE3gRA+aCR+pHt/FyWdZi5nYOOq6oxukLFb2wAqexbijJIeXE1P0/WAPlPV776H/r
4hXV51MHYVJYY72VFMEInT8tBDx2HoJZX9w3e1BB6nXdpuRUIzfixQxgV3mj6HKFw5AazFxwSynN
nRGDMqzwlfKQle59hTnZNv5LRlV+j2CmCS9jzuTn6q5wyJoit7yis4yIaFNoVyD7nUFOtvZWlH63
Myt81WfuWBr90jQV4oa+7I0RJYUBgq7VCLncv7+tLpYjbF+mzrmVAUQdaeYybIEdfbUnihcQadaY
XT6+vpAuIexi6A0JPPqjIuSqMaakGrLYjPBG2JlLpLD0sYnHm9KANFx/7xmBziq/yUsIJ443zHow
JlClBQl6jRwzBf7VlfcXX9unH+RyjlKQ1qHTxWPC+SaD/1wlNTGixbuDxOFvRvEKu0/s3UKiuoNw
az6tEcnKvquH+RIkOuhGYwD10uTcVHpuF7UVUUP3HbXcjvlTwd6Tbk2mS3Jtg9vVxDAvUg30vIW1
dSVz1F5p7Ygp964SmelmtP9uhpafhAsTQsjMFlZnndHbUbIs6c4t7UOu5mNIMuj6IdqsdSolEZoD
AVFKdADXwy1+uXXxOCWZ7hLcO1Ua33isxixhSaqVCC3bNx3VCjy2QEIEzoxLKxBmmFMQCltRzMet
wU4ztlCggodej1qSi43PJcDpcB4QLgUznY0kHrSIVpSYm8zRNrRM/AXzZYP5rM5r5OoSP4cx5Nd4
1iHzEZ2uKNF3NWlrRcQbd1XcB9MY9u1byZ47mmxV3Tfyl+vLk1o04ehQCUazV3w6ADwaj2YFi2CM
eTaSJD8OhfHctb2DsT0XdxBNk8PIQFa7VA4LrxuX3AhA8BnApuGeha6v4Jcly6E2nlVWZJtAJb4a
oRKow34ajlm/vW5JcpphyQNrPj4lmF2EjLJBmkRUpcdpVgwQHf2YB9RGSRfkaw0bqbuA1cJF1EQd
R0yQbW+abXMhVqT0dNOr773x6rSnfpi207Ty6WSmEDMwgQRAAIBXQuDwOtSFEaLsSPPzuwUKjAEK
iNe3TcQZfUSOcxvCF+pdJ6NaXtqRO0JObWqeY7vzvfa9KougxqRJp8y7LiaPWboW8mVfDCBcFZUU
4MnwjL483iArn+LKAy6vsEvLXwwn1CcSgGD0wdXS3yvLlEWsc2OCe4AJtV3KjNmRrZMq3ampraqb
wqKAVo2a91NbJnufGqn96OXjcSyW+k4BBuUHGxV3C+aPZfAJfDwOulz3vl7/bdJ94CL1GHQEo594
QEGFr02zS+2INNVP1v/Q48Ev4+JHQdKVgCp21T4+NnImKEwDKwzENf8pZ7csKKOb/70mKqb4zhIq
WkhKZ9/3SrBofgIxlaHq3vu5wBzr6/VVyj4AKllgtQDODGRgwgcw05LZdUrsaMo3OzqtrEy2h+d/
u5DMg4ZY0UA2gicDJlTZLgetzY4+X18BPwlCioLHKkjVcBIxHSiibHt36ZgbJ07kVvdxgtOoH//l
9Y2twWHH8xTRUgRZUov2tFQrJyLFTYW1DGvqnLKNsjXMyaN26XBNiUsPSNkcO1rTOFGbbDAWz+J9
rd2lw0q5SrZVuGmAnQK1Amip+Z+f+RmzwY7WsdlGoWqXpNvmaXKj6x9DGrfOTQiuzLQSElEjTKhK
vHPc5gCu7Q1xlSDPNnqDpvSsHtJ2CrJaW0nTZVvoQEcOJM6g33BEfbeJEhQueNyqQCabeaEGUG9v
HvVhXInNssvzzNDHFpztokdHJR8HHTEr6fxyDDQLVXAU5BQUuAsNMJR/+WpA1ADbj/AAIaLLrzYY
LQOromdHdY0Rd68CMTRkZNty5ZUodY4/ZsRxBa1fjClbYCZpHfcBABIofU7zzy7Nd9d9RBZyHLRo
8RzFdf2pYqEkU9yg+OxEvRP7oOwJpnaNNUzmC4Cno7+CCgwYDoW4wxZjZu0SIyYoNUZ2u2DRo0LP
/L5c4/WSWIK74ciig4+PI7ICsXpOFLwi7MhRXybk20t7QzR/Kf8hG76wIzgB6ecF1KhYEW0Pjnty
AQgenCJ09Ig5fzktyK+jP7asT9zr3jSQqeQOp/ZQWYd4K2gFXHN/3QukG4dkDdh1MPOCsOLSqxeW
YGA8w9WAQGGGlVGCKwdspoHWsg4aLM4aLEridXzYA+4G4kssUYiwXq+5xNVReGn6n5UGnKj2dH1B
kvNzYUBYUBYviwptZSdKte85ve+MBOnC4boN6aZ5JliS8FVASygE8Lzo465mpRNZ/UGzftcLJGWi
Ll/LPvlPFa5ULOWPGf4zziKcORqa0g5YCrVTAvaWKt95BXoCZaUB2dSxV5BdW4fGrrynhNYr4U6W
DZl4NXOGGqwSXapL6wZmZMlSzm5kZR2UMtm+HH1zecaL03eNdp8kT3rxOlin0RxWnpwajwviws9N
C9mQ3mCwNHVg2oBN0PUd23bZaZAIcRClfpYmDWIyb2LD3JceFCvJGvuFfO0YwQR4BZNjGBy6XPuU
Z6rejLkb9UW1Heb4yGhyRBFk07PbySQ3up3cZHWdATtTnar823X3kp0RXDLIQlGKR+1FCJsNNfOx
wm0T6SPkkSnV8yBV1bV0V3J/ohWIuWhkU7xSwZ9XZ961LBXFbFrrRsgM/bn9nlUUyKNTllXBlG6n
Na0ucSjgI5wZFuhSkCNilkIsJFiZnUNwSXXB+x/O81PuQu5gQ5R9rZK9FysQY2zDxf2ijPMzwJit
l4Sjt9ZYkTwZYRhwIT6vzPf2cs11N8Bb+8KL7kD8SNT92AauEtI1eIHMDCfbA/MY795YxqWZHAQ5
TsxQolcmezN54z7Gc2qIN7VtA5W0kgfJghFYYDhdKwZHIKxwacwZGjvvJhMDXHM9bd0S/UjaGdah
0Gt7q7sYx77unbIAixoC5g5Rw0ZBSPAbxpRYyVMDD1MvRaplAX+Imv4YVJm+gnSRrgz9dzx/LbCd
iZhsd4SInDdiZWzs933nlEELTli/icGUYa/cgx8CPWLM4Vz7/zEmHHmrB5itQ0YbzVpqYZiJUXtf
W5WbgwqBVOHC5YPGxuxCI06rjTYXG0vPME/S618qUql+uVRsOxmJHkwgznl0Ia+3mWljHPEqKvcK
gyKBkXYrybYsUvCt4YzLNgq1QqRI0LBV28K2o6ZizyACg46ZvXIPyE0gseJ6fkh8BRN50pSMU+yD
osx+r7XmB1PZ2uSx7LxwFISFoWNQlbnCedHjvIM0m4W9t6aAEm3nDsPN7JIg1gAL05MV5k2ZX6Gm
zR8paKDhuXd5YhjNi7QCyW20FJN2ZxkUzTrmTTtTT9gbnedx5TUmtYf5UwyV8DROpC3wBtbZUKxE
Sm/YvsWWLSYF/a6667xye/1syj4WXFj1QGxrIKUTnLhQMNwwVTwNHp10yzwcS9tu1kadpOtBUm9A
VglPB/HmqDuLVXbNU6xy2uV6dehHMGbUeIVRbyXTki7ozJSQLrpWmmqzjTak0qMUnJK0993CXiMV
lYU0JKMGF1cAX5P4lITS1QiGw9SJMMqrQ5iih9q9s4xbF9QLK19ozZTwhaaJjuiq8qS+sndTYbsY
18SAGhSWV/JgWQkAEyDg1EcPC5OLnpCkkrqfc6iV4vFVPmbjbwUkSjbd0XmbQsbJqjC3nD7Ga/qv
UtdA/R79duStEBUXjpbmNZmXwagF1bViMB9bt3o0E/PGsrvTP/g6sgnkElBG+CRIkDRkYiNFrUY1
6b2RoCWornF4yVaD1zGSX/DmgnhEuFp7GtutV8xONDb9YfLabUbilzpRb01Lfbu+GlkIPDMlZtt0
cvNmcWEqN7ujZb+nxld9aLYegzRfsWJLtizIXwFlafHJKpEjBnnCiCKN60RTtYnVm6EIvHFDld31
Fa1ZETx90dQpQ0nXiTTdr5dTPYeoX9drEEiZFc7o5ul4K6PGyf/8LIvlSNJaKxDx9KG4TdMjtGx8
BqZcBdisv14PmlKIeHgk81efYCl2F1fR+HuorpcywKPrm1anG7cvCiAcm7XHv8QfOAWZBapyvEFA
dXy5LuJxTR6QC0dzl+7KxUMGgq8ZMKUK5nx4LwxCVzIgSajl5Hgc34sSuClewiXQfM0wV15k2fS9
SYs0KGbFC65vIv/ZQpYFChPkg1gRJpxdwSm6orWKaeq9qB0CHURBkJ48kW6zYGblR1VvrhuTxFrQ
xiGpQPcaicXHi+TMNwoNWYWbDl6kZQs4PzM99js7/VKb1oqryz4WCmngvMbknY0HjvixEjAyGq0X
Zdo7Jvu8VtnaMEYrPXCMr/+wKFC5c2OYCHAEN0RKXjOvxaBVPJwAciu1u3ytPi05U/yd9l8TfLln
+5ZnSYrR8RH75oEw1Xa2MWZv1LgM02ltkF+2c3gM8fcL50wRKyn6nBbN1GA1o/M2Zsaxem4ppHTq
VySJK+dX5nrAqaC/DDw2ZkmFVIK2FUZV0c2KMKecOkHSbO6zo9v70xM6Ste/kax+wAU0/2tLOL0s
d9uYtSp2kAbFcXkDgtM7pYd09DdKDvLJFXuyD/bHnCn2CqeYVZUCEcwI+qNtd6M3t/NXW/11fVHy
/QOXBmIqkGFiMRfSEEoHgSEvmqYfXfqimc+FF07d4Hvxg27m4ZyvvDykvmH9MSi8CkZrstxYXzwg
wmLftelG1b7lyyP0lcamWwl+slBhY+qXhz9cJB+zrmcuX40qhqaJ5aETH3XTl7F6nJp+JfbJvhJS
c35o1Q9R48tjtdgz64qRkmjUp0ArI6uaQ2L+1vXX6x9KthbMrpvIZj2UBcT2UpnSrtc6ODpJ+hy8
J0N98lq1uCv1cnfdknRFmNPAUwPtMvTLLlcU92h/LCaB3xkvmEf3q/SE2kryD50XHiDQQ8D7Gw1G
4dKozb6aPLUlUUvC3AoGDzprX66vRJN5N6YJAFrAywnoBX47njlAUfSmRlWVRBCpybbY3e7gahis
as0yC/omKcGDnn0F5V67QS1tCSZnUo5l5ZS7odCUh4xpnJk0WXaQl1I3xpgDm2Wo7E5PwEzZW9qa
+hyPVuJFyoEcKGa5QPWLkxaN6bC5dzwS9Yt6R9r4sVRuS/JEx3FnoTXFvO/XN0h2GM/tCRGNZAl4
5yuFRIDYe92GoE3dxa9xHV43I3u1fABU/m9dYm6qKtgvzSIkSiz9l0c0x3eyImxROQG0BQLa4Lyo
MNcONaTWXKsLyA4OAGi8uYfq66eD4y40ZznYLqJ0etXhzkr/5tZrtQ7ZmfFUbgZvClRVBEdzJuoa
aZ+RqGAO3Y/KlO+03PjeN5jPQQNrjShV8t2gDgTKDADSHBAb8p9z5tfapHsEtGQksqyTnv5uhpGf
UjtpwjLbXP92kiOE1xjHaMAdMd8qZEFevQAVXFMlyiEuZlbZLilYAMJvNrZ+mwVmToKlWrvVJd8M
NU8bEG/+DsTVfrk+yBRQRmuHnwMGdJifKLG/5pQyGxhnwjwLR3Z/outoWhCbK8xUomzSdyOGS0ip
byFYfX37PlvhUEEUjXF/g+VE5KqKtcaa5xqOAeLyTZyYvuGNvm6u1FT5flzGjUsrn2Ip0TwgeUhk
lxNkPaowGVfW8dnBuQW0fSEbgQAlvpOIymGJU0ki2u8n4xuZklDp74rx8V+2648Z7vhnjj1MakGM
tMI5KpX2JvXM5aiRcl+VnrMSkz4focsFCYljOndmOixYkFNiHCdMQmvn7eb5H6ygwAqUnmo4AGsL
B7VIOyQgo+7xEa2CuIGqbh0gqjCw7edrGu+S/BQJsANbGoc6oTh0uXmgT+0Lra7hBf22GB5UNgaW
ecumIlDo1s4fqf4FOtNb6q0ps0ruWW4Z6jnAV3OEp/DZ8HKpu9rCZlbdm5Y9twYkFxe/Lra1vdON
05JsuwYIu9R9II9lu1WVjQLCvflBTfJvJnG/tMXatNrnsIVfhM0AGR5ACmgLXe5FQkYLcog8u8h+
lOPsp3YwVkdcPvOzjhHeNaoqyQFEUxcccRjm1lAQFrJaFBfbHhk2iWKKoNiOShJmVW2u5JqSYMLT
dBcoWjzmXZE8fVLUeJmmDtvMEK7yDVJCv1mbKpTsHMZQcLdwriHkZcLOVU6aT4qCgL8089brAjpC
73zLE8GahYz9LJxf18+8JDsAmz7q2wDrcgIlsaapGZPZl32rRE7Vcf0nRdMw8YxRGUyZLv38Zo8Q
Z/Ix71F8UdCYglgB4Lu933U9SJ+v/xbJd4QDQ9+Dt95APyssHlo/jeKWlhJphYXmfNO8zib4ZK4b
ETl20DTFMeEXAp7G6Jt+etlB4c9jlYEFg+FG14uD6ZQhyOt9g7mB128pRlP7O9fIHzCysB0UzGv9
PXgQP4EjeaEcCrpR8WlklY4dY2JMiSb9mLVfybBzu8D6SynD/13omRVhO+uW5RbxHCVS6m+d+2iw
EkXD3fXd/JwzYyW8EoQEBR0r8VAMSt9qbZzHJ5ROILizc6Zn0Nuyp+rvRx5RnMFYJaYOgPJDh+Qy
pCzToE3gNYhPWbwDeDjM6ztvyaC78/36gmSn/NyOcGc4nT10UJGLT0kG4Btrjg2f3VtTB5fcfxer
EUJ2ujRdbNnYtiwDL7x9rMY9sSCuljjBuPaJpA4P6VEcbpAtcvqyy61r5qYeNLeLT0v1nRobaoaZ
5u4NRXu0zENSU9CEPlogXpyjTm8Ow9ys4e/EmfoPTzz/BcLHs4skruOuj08vqQ1CO9+AmGFYRMNN
6kA8J6hTlI6ClgS3QbHGxy/badzKvD4Ach/kgsLideriOhrjk5n7hG1AetOrAQ7czFZOgsxxIFCE
pw7KonxO7NLQooCgXrGN+ERbSMhs3GGXTCu+KUkDrXMTwj03KZZekcWMT7yIqBitbxv3Dk12q2O/
slsIzLJAHTscMyTmMl5Ruk6Stsmpf2TpsUvf5/amrxuwVLwO7QNR05UxY+kldGZQfOeUi9Wardon
p9K2/XF5b5RsU/IFkoTrOFYap6E51TTrVq4cWfzi87lQtkeRCg/Iy6/G+67OsMBw3tbb3AWpTvp1
QhuZmejp3bnDmkC17BOe2xO8pOoL3JtOl5y8QfM7Fi058YkSsrVBDsm8nYPeOJJffqvjf4SFNVDQ
mbtySk56vrfY17q7Seyfk1uBl/4WkDOkwlV8p3d8qFtbfszlU6dsm2Lcpc0/nIvzHyKs2EkTFQMs
enJqxxsa/+j0l2RecR/Z0QNPAUacgFcF0lwIL9TL5iXRjeRUw096ogdqXvn9uNatkvkKemJc8xvz
IxgXvvSVedANLgeUnvok1KofM5g5tWKfnXqnf83dL9fvIZmjnBsTzrqbmG0+9W6C9N1Fmmne5Npj
0vp612/+f4bE2wF8zqnROckJ7OfgCnqHNmFgdhoKJ/qKJXH/MIGG+5tPGaDgA9Ys8WrtcZoNkk1R
U268TN12Wlg3W9s0wmQB4/f++ro+ju75s1w0J9yxg2ZCdhvUKZGJGw99Pr0MteRtcX7G9km3tdBl
v1i6tdIVJIx44QAzBI1vPBM+ZhVBfHnpJXptpZZFDDVa2mZLFTPzTXc6tTNIZKouP/Sp+vv6QmUG
8dpCjYh3azHveWmw0Np2tPNCA3LWg0yDvafqi9PjtrPSYEzjlYAps4bHFops6FdhpEP4iPpUOc1k
1Fo052kZWOAUIqW6Ja37bRhZlMbm2qNAvIscHGs+yKrjPQCojQgYgARy1dUYgYgWNQ+c0botjeVF
Vaoj6tpBTIdHoyGbvnFXaiH8M517j2BWBA+w1IltlsMsEovfHpIUT+1ern+4NRNCiM7AeYFnZoL6
b64fC9pv0fBcOXI88l2uAiz9KorZYMJB/Usk+G1BPV8PThqfvLjYLo63w3WxT9uv1xfy+RNdWuE+
c1Y3Mm0vHQlFbq7O1McwUVAaXlBoT5TmhwQ1id67QyPy6brRtaXxaHNmlKYF0cceRo0BM60xkKDV
xmu0ldPM3fnTBgIDCvIswBjRyri0wnJzqWcLVswSqvNtEzjdFGCalGZrsKw1S4I3EI+VSs7K+NQr
R1QXZvCbVrt8ra0u3TWQFXJFSTS6xURrssph7mpYAdlTWHrgdWnC1fv4UzoH1A0KlRzdg2PL5Qku
d61RatU1Z+TC0+wAVh8rfudg+Jg+dtsyTz5mnnNMz4XgjIiue8XnMwXLcGKkraiGgdD/0nJJS7Mr
waR6gjREgeQmS8IZkg/b61Yku4gqBbJG5BpgnxDbgXZpxh3BbXby9PIADgW/1+JDbv+dSo3Ld/Hc
CveYMw+PlUTPE+IlJ811N0n5XNvHpK+3SrMyyv/pgfhhCNBDEPCokHMUZ6Zno84Ms0BiY5DXfCi2
buKGVhnV8++mvS+6H4Oq+cw6TDPGMsYdACeb69sp3ikf9lEQBooFm4oxt8uFAkwPIGxcprgltTCx
0rCcn9kTEPpr2bfsu/EJAI7NB6eVqPKix4XbeQleEhlZduXo3KmjsnfMlatDcpJxV1kumhvA/uDt
ebmcGdhBlyZzetIsqA8SByThD50K/HO9AlWWGnK51jLYBDDXLITA3i5bZ3BZerLcXUftA2JGotaB
M5OVmpnsVLnIL8BnBZT6Jw5BMGXFeTmq6YkYyQ8SQ7xUU+M8vO4FnxI2lOg5LTmahNg9eKEQAUFS
UCplWeenYnguWDQ4dQjiwgM1t25ebQH/CJYm8/GEWRsK+uhoXUZ5jsPGP7YK0AxO9OUX0wemurFh
ZCfFYZAJLP3F3ak2htIfZmXZN066c+pgSG9Mp9uqfRO29FubmSvr/7zJABBiOgWUHYibAEde/ogW
fLm1kpL8VEXlaY245lMJBpuLwXdUJ9CL/3DLy7+9NKdayZyYnuICswwHrzrk5DQPw2065ntPhWxz
YKf3Tl7vXEhYlvODl+yrWo8QcVac6fMhxCgmusF4deMjmx+61mdhrTVTkOtAEvTE6E+j/gWcZDOt
RDSZCXgSYH5AmUJPmG/1mYlUX7TRAwb91H5rhgft7q/RadhN8P/8McB/wJmBJKFWpbdVcSKW5SvN
Te1rDAn3XYZC/fVTIV0K5EswEYeLFCoNl5ZYRvpimJriNA3zYSJ7uyrvqakcrlv5HElAbg/3R0Wa
M1+KaU679G03QArilDD7aKK/odM3lTSPBft13ZAkNYAlnDFemcAjWiy4OGmtxozo+DS0C9KG+sO3
vgTRSn6shi7QWBbYJpJIsoaKkx2AC8PC632JbZcpGQzb9SmZGn+snlPzWM/mjhZ1kI9KWOM/edAt
oYGLZ2C/kbraKBd6p+tbID6Due+AOg3Nb1ATgIFY+KIgpQKIe7GLUzMOfpzFkM/8Uk0HG6HHdO4Y
euH/YO8j/wc4GZBeYeFOQl0HRRGcN409m3Vvtj6tyxal1tk+TIaWBYtW0m1WmePKE/zzvc7HORHQ
0V5CLiNSz9BqVGYw6YA20ByONsVLwAldNUxd8+uszCvGZEEcXGAeLkJe8gJP1+VJAf9s27TxUuKk
FEhWADt5MLM6DYeahJky1UHRp/3WKsw+xCScsqtch96SZmoPGuTB9nHP8tCdS7oCuZN9bjRnca4Q
MUDFJISKCYOPJWtqhHSvvDWJ9VzY9GBQcmA1uW/KB9AAr8EepL4OllVAmXiDCx3py62wtC6Zh9Qu
T452P39Lpt1oILzPzQ6N3ybejdBBqsZH2znqWudzkEz+Qo/1GiOh5EJDGw/DR5zBD5gqwdGrBric
mJTVqY0x0LYYjbvRxoytXCey0AWxHBu1alSWbDGg9JpZ6Hg7VSd3h3bQC3VCdeULykLwuQXhABkW
a/VFhYUEKUiq/0qWyFwx8eGcQgaCwhHmfjDoAbS4xb3o7ELppl6fUN4pT4vq+ejOmMo3stGnn+bO
ZSAZrkOT7PVE9ady09pHSl/BkTbdENDbFr9Z9a28Bz3DMm+mHhTFaWDp20FFl+V6IJHsA7ZYwwFD
iQtAK2EfemXIylnDdK6dsR3ru1+1Cc7RpF2rs36aVUaERDca86xgZ3PBGCccmaWwBq00xxJPe7Pw
ndoN00wNPMCLB+uovtXpS43ueG0FOQE38xp4QeJQF9aFPMwrl2UqE9TFVfBVuffLdK9oxzx9/YfN
5K8dcGXzoX2hapfaXs4AcERYIKBNz3K/b/IwS9ZePB9FVcGxUKrmj3AQRmAwWUiqVUjd/g9nX7Yb
t850+0QENA+3knpU2447sePkRsgoiaTmgZKe/l/yPmd/3WyhBW/AyU0QlzgVi1VrrSIkgSuIp31T
Jh5B8yrk/hvXmwC3EvShLnd0QkMbtfBd55ynW2AQIYPmayzzUudIX9L0KR7QmsJXy87j6IuXOyc1
qo9ErDxnFvwFXkbIDkPuBhGirC2atgLaU5qdn3kBGSjTASeyK9kaKGhpeYEFgyCRixNnyyCD0h2m
obeM/FyJH/Gg7FIoNheTlzh/7y/wbVIMNfFZ5hMsJ2ihybxoReXMYS0vzpX92QXgNW3+OhHzRwDR
3J/otSQia+V8Lly3VxYlr0+HltMEpY+zAz25Kg8qmgcl+6tVWdCTdMXY4iGFrBPQ3QBeAwgpbWA1
0TN9MkRxHkefFgJL9VrYn9ymCeq69ePUemXdoe4N5CyM5ypdyY0sPRYRUcyiSLhfAJ6XfQQH4g5p
GMRyRenlYvCUNHmInH5bQSFdlOP3vIg9o+u/ZEPjRVMzrVw7S5sVpwpZcAghIsSRHHYyplGfACZ5
zpWIbJu2yr+ODVFWUgkLVmZFWoC08V7CZSqdXtdKOOUVK89D1dgb4UzDIaO1uhI6LWxVZEUQPOFl
P5PYpLlsiFW5dm+U58544/FjmpNdpKh7NVW3bmn7tgASov8gaBKeHTA5oBoBMMWVJyvN1VVh1Z1a
VOeMtY5vqYXu9+g2srJKC0cCBrA7oJSDZJ3ctY1PSR4T0lRnCKR8Ufgmjfu9HQs/tf6sIg0Wrscr
W9K9URrUqQpkB87miPLjZIRJMx5NV6zs/NvFwqZXkDIDggiJAhnUaOaZkjZVXp8VY9t1g743tMrY
1gM9Ulo+amn9vW0VbWs7yRp18zaShWWI3s6hFnD9MgSH4yCMqgrpwTE7FhRPJBetAj1CWaC7ZyVa
Y/zczudsDgiEmXCL3Pt8Ni5CorrXgDyzrfqMZsFNH5LiEaCZFS+2MJn4YoDXkJBANUumXdewrbo8
b8+qqEIA4J6c5jtLQwhIblHi+16kG301vLk90+6845GvAyofwZ7kOUQttMpuaIspK83tKNAemXQA
aN6/fhZmDyx8dOKYJSPnVMX17PVWnXOVW925tn8R8zk3Cy+jb/dtLM0eqDdofzTrL+POvrbhClal
dml2Z6qjH1tKEKiy5Ng33D+i3eZfVsYAGzW7+0YXstXApbvGrOaCBAL+XFstRG41jLXt2cz0p6J1
gVbUD24feyj+VIl5mtLUY4y+dSwJrCgNevpIebPimBfyGPNXAG4ALBqKrrL/zyae0qgr2jM6IwTW
sMFF6XV804zfDP1RJYpXFL1fgROwMvqFdb2yO6/JxakgzKmEGKr23KEhSeAYHiPnEqI9U2A+Jq/2
Zkw2A6pTOjpq+/baM2Xh1r0atdwjOIsnE5curCup8qPufwuxi2PDG9RmAy8+NnuIaUEDJzBw6d4f
+K0nn+tIKtQQATJEDzhprw1Ib9q0r2E5/22aB00cGFrU2Z03Nc3mvqn3DOR1zHxtS7ueY4iBMoYX
AHbYrMm0K6On1njNBWQM0AQDytBjRbzy5zddPOVNjIzGKXN/oQhZi82wss3WRi09oY0Rdf0m7tuz
lvQH04UaxLDj5o9Mc06jka4YW3grzONGKhxuCfMpP0LRhMGGyGHWnkuLa78dXShH5Ivc0ZsKpf7b
TZ2o/XSM2mnDIO7QeU5EFfXA6jovtkYvus0UoWvtp6pFiSrOTONnk1P0zUsHbn8uslwrIczAhLmZ
LA0tlmitNQEk6hnZqQovs11SmJ1yGBqL6qFD8uQp1UW+phj/7pRuFhc9W9ByAjEIHgLXi9t0Lhrs
mSMW11M2xW7Y0yd9b++jo7IpDwRtIDzR7azwc/HTij3zENgruelF/4Vc0L8fIO3ktNaH2syn9ty+
lXRrePGztslYOAy/JmVPq86zD3UVrPbgvX33YHF1NHabuQkgC8ibuhSUdQnG3aUd90srirxOy7P9
YEf9VzuL4vPKKZon8maiLwzKe5flRe1CZuhMh8rL0mqvAYdjawdmF0GLrGM2vGbG5KP7+X3DC/cr
ShwgHeBvZFhl8SacU+6Uqtae00zTfRYz4Zn9FG/vW1nyw0DM4wKAlvusdX29jYjZ1q1i8+5cZWGb
fou0P5q+EuktpPHwwLiwIUUKdhTbSoxeRmfLfFP6c8WPfb0Rm6I6CUgWNCGAMM2L5XWh1jzU1Y8Y
AOz7g1z095dfIN02uSamuBOsQ5R+TOLuoW70gNV/EgZO9KYNHb0Na9F9admaVsPSIiL/g+06c+ah
k3Q9vWXSaC6pq+5MJkf5XFCEL2AGRC/3x7doBSkFZOJRJEK+9NoKNGriqtTq7myahXLgWl0dTDCJ
V+CJC09lZPUQwEIAAohMlFeuzUR1T6OS6d0Z3L2t8cPZWWi0qh3KV91vH3NjZf9r88GSD96lOWnu
Er1v0ata684iBeXWTAcG1dih+24IKwmmknansibTE6iEoOzrah7qVoQ8kOp0PgR70s00xW2AnIby
CPo2RQU7cw58yPutkkxi2xDwcA0tql4r5vLHQpkgrx6na1m42wALQP8Zr47qAZABN1r8I54+RpM6
/TkjZfJbr3iCBui1+qkQsXqamjICD1vnUDZArwYI8JRTe1ShJvvr/g65Oeb4Cjyz3qnSUNqTX1ud
bvfNSLkAfFw/pNAlqZP40LZrakk3G3E2g22IHJ0OMrZc+ibJCKCW1gmcdJO/xU5rDdB1EeA63B/O
zSXwbgfpZeg9z8kpySfrJGexGGtxrlCFDrie/c17KAIafESXqrQI7ltbnDyI2v1/a/OoL2JVjTpm
HiNgOltuHvmuxclm4lB5r5Eo+ag7fh8YykwzyxiUWelSzVlVD1HViDNKDl6lRUee9YGdTiuX9/I6
/c+MdIlWAP1QHbpZ58Qxv4DaHh213k1W/P7itEEAAELCGlgTsk5NqnSiTJMe04YOnrk6bKyqPgrn
gw1sodcxq7j8a0YGaXWuwZwetNJzq/1p+6NwR7+nnytt2PyHXXBhR1oam02lSUwsjQOmso1qBm06
z2q1Fbc3e7Urr4c8Es4Q0pFA94B8KDnZ0mVayqJBnBVaJd8KO4KiaVJHvScUq98YwIgHUaqNAVqL
rWURFhYMclmo7kGKAvAl+UXPS3QxsDM+nDvS+A7HQ9CqNypY0/cncmmEEFDFqqG7BZTV5s+4OE6J
mmLW1GJAMmtTGmetGb2UD6pfJxha5wAmnq0xdxb8xSydDyYn4BqIWaVJ1coGGoLaNAA1omdeVXeF
Zyv0T5oU4GYM7Qd7HM9b8sqcdHM5ta731BLDWQixde2p8VroB3hllA2BGTkr9/LCYQbBHRsG2RFw
dm/gU61W53qiDOecZ3tD6Xcobn0UPjoP6MKEFGAYnSagF6cNZ4t/NRoRNOSBGT+iaK09zuIO/J+d
98v0YmvkdQdUtqYPZ8a/oinJRmUV+pCMK45J2g3IJCFhi1Qq7ifUZ4DsvN6Ak+bmTT/YaPFKP7dK
oOvfaYoC0f1dPv+Si3MsGUHAdG1k1itJSuhyn9z4B6kf9HH0NGtDhz9qLPZEp9D1W3sxyNCBf2xa
wJgD+wKUtJwGpFGe1ALUhFM3fBHmJ1CrArdGA2rH2eoT9cAvH1DntMuNWeiImVo/y6tN6eTNEZKN
m/vjX5zkGTWB0gJ4vTIYMyJUZW2Db4FcmNdO6UORUX9ApZc5axlW6QD8M+wLU/OnXOyachQd65iL
pq9KsmsUhFKquhJwzA7iZjVRXIA2GcrGQNddmxjdMhHWgPeC3kC3xQkshFCVNfnInoH3+Hp/6haN
AUKHo4x+XsC6XRtzna4nLVrO43GSvA7WEVCXLYm7HWEHp+zEijuWztw/szfjGyzsSWhZSENDTrBv
GZgBJ5I9Rzbz6/zIp7V0xeISuUi6oxyKYcnl21qUDTNBCj9lLfluUnv8pNjZWsCxtOUwHBXAx5nI
60j7IEnSymQ6+gsrUw5pxAfbVFqvR4d0dJ5bcSFLkwZYHoTq0QIRctHShdK4E9q705qdDEhL+Pn3
4uvHt8Dl75duEGFmgDmKip1sZKQnfZfzJICcybFUio3gdHvf2vJoIF7oIJuEUUmhjVvxHoB6+KoB
aNEMVWQQxPw+X0NwyW+h960G6O2/dqStlisj9KHBZzpxfmIFlFSVFkSEr1WcemqUbVWn9obyT8PW
HOPixkAEipyrAfE1ufFIzwGNaxP4orw/Nug1kVRfk+w3n2hwfx6Xdvkc6f4/O/L1BcWGojVjOKI8
e6rTpyZZ8amL6wTyEJDfkLWBMtS1Y3BYbEcNQBanSn0o0dfT5cfEJSuDWPI+kL3414i0tfukYKlW
4aiyPIjY78Tln1VmgWFJjqJVVmKXd06j7FgvrUkbPcpyIbpx9nXjFrBpLzEbj8W++q1sdlahncbJ
eeLKZ4tPfiyA4jXQ3aA6lO4GTMkgjb9n9XPWod+G76p+w88Kus8pNpoiV+b5/tou3ecQBwD4DagO
wD6laUlzNbIaA3Ofc98l3zWLbMz2NxG2R8ih0V/ij/YYn6OUS4PSzDgC2jJWx+DNoG3WumVAQYbL
11pnLq72xbCkWMhOHHtIFVhpuz945EKDcK+4X0wa8FKsbKzF0zED3FDzshD4y492YA3IMMI993b0
y2X7vhk+luX4x79cWJi/4CIQoNGgtk7VMDS8LzZlndFAj0qftuZag4RFhzJzj1D/m5Ho80G9MJRk
jZM2WstOLv0eUfR/F0cRdT5dOR0y+/mfAV3YkQ68UqQiNgmumYwfh174eR8OaeiIalfW/WbkfsR/
JtpL1+X+OISuKB9sGj+3ZbPPx8EbimZlghd3y8X3SIegBh1bbVG2PA2BndC9MFEQIY1XVd0ublc5
movuDoVfBfQkwC7loIv1dWSRvsCRQ3G0rI51P62TT+ZjdOOAgC+FlMpcA5W73OQ6+jxOw8ROpi3e
qsR4hhT/tqAnqwjQPmFL7XRN7FHOo76v6pw+BfsUgwPD5nr3TAzUbKuHydjRfUH2fXaMqjeCLkFm
FVoFyo5G5zvQTO98y/52340t7VyEYeB+z8Dam7cP1BLHjPActsknMvUgULToRdD5udJ97M34zyj/
tXTzALIM0pBaweqpU3VMcgLmy7NwzU94uaxEsPfHhOrq9Xw6I21R3YAll7ehjucij9sHknW+krLB
vz9/S3vyf/Onyyh0l6FBQEI4O6UT9wT5XjufhvzHfRuL49EhGInUJhBTNzZUOymyDKesReMBSBnG
zQMrKnTma1Y8sgzX/WeNLixJLtmsCYkVrcd5hmaQkQ6uV9igsAekzgK1sX4jyfrA0coVvYU+jQB4
ZHb+bPPiU0KnjYoyX/Oj6fgLo/02jsEcUe0dE98SMe1HBchMbgyHhLQTgMAanoDKWli3fJDQL2pO
lwFga0ruUeQxzzoQf065mF4opI+6dFePv1Qn8dGfFRn+sDONRzNzwiRu0YpEX/HPiwuFxDCgNwjI
kMm/3njosVQKpE1wmLIIWo3UsQ59kemv+qRWjzWBfMr9jbG4+VAJNGeGI8Cw879fXDsQOxwoCkDY
fBz4REPprG2bZ9ApLittf9/UYqwOJeVZQBRFVshRXNvqrRFEMgJbRfSpJ+Vusp3CL3j5Gen4o+KM
L05cb6yo3+rZGihlKVC4NC3tyjZph3KsVHbiqlv4ttnb/tBr5e7+CBcnE+RUdI3EGxvJs+sBalNC
EeuZcPxQ8sFJRsdIBcnB+0aWdggyBjORd26nJyseTmhqVDVFhPA2bw+TnR8SVu9Z1zUecCAfS+q/
H2ZUGMEUA7gETA0p+imY3lQ2yNcnorHP9uD4WgGFwPvjWZq0SxvSDtRakluJmMcTg/Y0PLRTHqzG
pIuTNodWgM8DlSsD9Jwq09Bg1oVXaocttFbKkqCi123RPGJlOEs7DSCCfy1JDmR0sRRIyMKS/tfJ
oWTe//0P83VhQNpkZWVELIkxX6mym5WOWKr4H+XP/rPwF0akeKJLbBohM4z7gjzo0Cpw6oex32po
zP4fBoPcNjCoEPGEiPT1iUH7GEAyUbA8ufVzgeZR9fgy0df7NhZX5MKG9B6JYoehoRo2cU5e0OLM
hzNYWfN5TeWAD3BTqNhDjn9We78eRd+0vHYyxk8VKzZ10+5a/bli7Sa21l4J77BcyRTeOnNXMUDL
XRCcr01BXCuucreDi2lS4WkJAjpCmAhUs3dVwFZiFvZxpPgJrwmYMe2bPkYPHad1aPYsDQqFZBvb
FF4NRa6/9+d54SBffZq0MW0yDHRE59CTgkZnYji23PLWe80uWgHRZtYSRXcjW3JJJO6zbugIPSno
7BYXxp7GL4J4lR57RfRajyi+HImN5oFxCSwz8gshFYqXaNPKmi99x9wOxkSkATV6GX+e2mqv2AWy
DDb6L7RkgyKbrxcvH5/SSyPa9WpD88IxaA8jI1JbqT5uUnQIa21l5WZe2L8GqhcAYZiQiUJ4cW1m
ZuRDIjaDm6d20KFdKspmBFtZz9ZmbcmSC2yZhVT03PRaWr0oM5vaIrCE74CgZhIkXblV7dAUa5Hc
/M3yQQFiAO8h9GzHsCTPEoNe2pIW72lkxNNAQ1NgO+8BPifNN+SpCuj/AIP78dW6NCm5Abe0Mmiv
IxsxFhSVufHMDRrEVA3um1mcQ0BzAM2elSnkMIrVapxP6ojVEprw+j7p9lW/T7onACQ+qOw63wN4
1qHcgjIF6o9yOByNwqliCv9sjC/tnptf1mpaC84ZNVsEoHN7EbzT5sFexp95zzuzjfmJg4nl5WCs
+4MLlsz9KVs4rFdWpA0ODGWlqGhVgJhpO3SDx+A226FYeZ4uWsGqzHLaAIrKxQKzqitVnSiosyrS
itO5qh+ctlqBos77VtrXaLf2PyPSUDSepJkTZ7hrCltsJsE+K6I2g4S2jpcaBd+AjOgEdKIrL8jl
wSHXDXQ/oMaGFEHTpOum3kWWXQEFLlCqZlO0QgR29/EHEMb3PzuSh+DEBUGqxyTmJd27+WtiC88t
Bt/+IAV73towBA4RXB8EBGQwpKgrY0rrmp+gq7qPwIAONONR4xpU8lWIurDk8B/2ICTjDdABkCmR
aY3ocFsnNqgHpzbTtngYB6T723B7ZXss5fcgbAvJM4AvZ4Sg5Pd4mUwabzAsMcRw4moMoADf2Ex5
SFTmjV30KJyfgtpvcRv57XRMrH7LKPfYF1fdkKZ8AUVuZeQLDuvqkyS/aLqJGSF/wk8QUe7xJGL5
fr7H+i5dea4s+PxLQ6ZUIFeL3hlHkCxOffQyRMZehSKVZUN0a9hm3RrnZylVAP4IlGwAqJ1DZcl1
JRoQIJyX/FSMpH3tMk4PlVATvwek0idZlj87pdOdcz3uNxNlNIA46g9DGBTSUrn79h92lzUTusA5
RL1IOjZWpvKCogP5CVCVL0SBGkxpKwEwbSuXj4y8fT82s9oX4OEmWuHJECxn0trJJZjjaOLCQzKs
g+Mx89ozyudai7YKdGQjo9v1hu5Hys5gfzMUgdlnxp+HZGWzL/mki2+RcVr61DM+aNhYtMGrDrCE
ZCg2RfZ8f2qXdtWlFSkXCACmVow51llhX0nhGYbXGzvd/LZWNV/CWuCd/e/U6lK0VwxZgtx8hUKm
19V+W+/+lI0/ap7OvfGzDYpAFPyNVtz60tm8tCm5dUNvskZ34C6UUt9kqAJk6L9dZS8ocK4EzIvn
BXCHGRQAtwus/fVV31ILjZcVrFZfPdtNgJopHNJkHlV6AN0hIZ+JvQG2n/af76/fUt5p1oD617A0
r6UucJ+mAvM6RFsCPB/oGLpXDFurfS8Ignft9dVaW+bFzXlhVZrZsqt5nDgd3AO1PNKDahux9ffQ
ohWwUyFgCMY85N2uJzVusrHpJ+wZPhVB3DieK16IeL4/g4snYNYBBlcUz06Z0Nw3NanR9pmfOvU7
Os/tGF46DfqmEW/gZG2bzF8sBzgmErAIMdBlDFW96xFBICYjvZFnJ8foNq2mHoCS2cfTtrU+u8oh
Ev0mrqCA/522K65taSrRvQBvOdAjwHmUIqsU8Xtsp012ispHEaP0BnIvXzOyNJWzBUi2A/yLn+vR
mbWaWY3tZqfatn53QvnSlP12yLQvJfBbQ7oWkt5Ei/AmQG9BeBv1KHTQle6ocUCmmdB4CG3uo2RJ
FHWbIP5t1DDWjV3crEkILNnD0HDJKLMQsPy+czIQ7QcxiFDr3OJXbqe1D5cXBwlqe9s+N3+gfOXs
C7pKOpf5GMBq4SnkYIyQk0HeXE6LKpUVDbUiRNh2Fv2UmQk7oyPt19SY3H3O2JOiV7870H9Pek77
UwLZlIOr52tQ25vlxVfAtwEPPx8XvKmvl1fkzdi1JBnCrNORj/2e5yaEIaqdW4YKCv33j+WN78b7
GcAnE09pNMsC8fPaWN2b4JEyG4s7PAIdumGG+QBAzD7NrZWXze2tj3tfBXQAMDU8Om/ydDyPEzba
MNW+GUfxQHzbT1/iF/ZgfKKP5Fi/FD+bn+P5w+ODUWRskWNBhvjmeifTkNW2M4Qj8H4jiD2uwzYa
YV6WrCFUFqYSjwC8dXE34fDL79xxapyuyNoxHFjvudWRt4lXqg85e70/pHlJrpwb5hEEZ8jHg7wx
w/6ul8zOCgtCXt0YavRrXL3RNezF0jEAWwLwS7hOBRIQkvd0UVrLdOaMYVGnW2K/UjX3gV+DDkV+
cngeJDmifCgXTNqbsJzdx0cHZaU5AEWG54ZfpivdxIvUHcJZ+9Fv4wxwUF59sP/kfNLBDZ/J6dAt
0G5EJNtBTWvWApzQKObGapXnOlUeiqamHlQSV26jBX+GTlzIi2FrqKCMS/5T06Z8Arce02mVfdD2
VhX0paiDvNCyn2AEQYAfy7FHEKVs7s/lzW00jxKP7Xf4HGj+85ddJEaSyU7HMTOHsOS9l6ClJ7bj
ajeDRSOQe4HXQvYF5/raiKKTQuXoQx8qENtvKtOHkdUOkQtnC2HDLGkIDdVbVv+otorOunQMO/4H
7HRPxePEFb6zMmELrhdJMVTdjHcUgpxJKrTYqLtKGUNu/bLJ1kRVjPOj4aa+Awb8/cWZX6zSMcbR
mp9ZYFECRjLP68XimCC6oDl8OoUoLOyyMv7ST9lx1P9SRfM1zVfrl84aVoKwpbX6R/YJLhgBq7Qh
BpGTCp8CF2xRLzKe0YsuQK5kZWRLswh3C/I+imQz8e96ZC4wR0mR2mNYAiDDyKZs9D98LB+70g4F
+v/cn8cFdziXFUGhcBxkg2VxxUIx6prV0xTmaVf/cTKOhoHA5Tnn+2aWdiDYqMYMfNCxalKQ3Azc
KqhhjmGaNEZQolnCc62b+lPP4O0LtdVWFFyWvAb6ZELWbyYDoERwPYl6awg3svUpBGd8r5ShnpBf
PdoS2gz9xqZtA/n5+wNc2I+IBeasHFiUGKXkphrauTYzEiWczHaTqNMmZ4BQ6a8Qacy0zWAEqE6t
mFyYU5gE/3TWawTCVzLZdrQhGUSVwqRKtq2bbcjg5dUfvVqZy4UNCZFEcHsUUFFxqUlHbZxsJLGs
TgmjRi3Rp4Ya34vCTtDBLXF2hBv8SZmitc4cCws4l0EAWzbAAsPOvF7A0TLTJre1KUyHZ6fpthFH
kwl0QIlMPBsTL8v399dvaTIv7UkbpsQb3DCh3h9CFjmDVsCm3dG1q2xpIi9taNKYRu7UUWFMYW8e
bIhstWLjajuLP5TtGjl6wVUBBTHXd4DMtpEauzaVgy2aoxXcGAJHtSMNUMVZv6lFtCINuDBreELN
1La56QLgy9dmWmh95KNRjuE4qNRLo/oZMs+069GQZ622uWQKokxzazQ4K+CCrk1ljNVpnuW4w6CE
2rIXYmQK2jNqgWPGK1H90uRdmpIOVmGPmg6RP9xj5llFB1rcLNG04hAX9gLweijDQfV0BihKNtBq
TlFaOoyhBdqaajwZv7p+Zjh75Vq+cMHDw7WjYABHAb6XrIyIFipqYjK43ghClwQIU236c//s3KZ3
8GREcGYh5z3XquTDStpEUwdDxWDi8rlIP0Xx3mm/lMqhFulmFvRM7SNTvty3urRKIEXB92HfweFK
9yT25JRliYYrxSSjR9Jpr+ss9eK4e/4PhqA9BjQaZMFuzhLVqR4LG6PDdoijCh3J8JJ317rpLk8i
NM7eH6+wIx1ZxxL1aBGsU1nQYCR/WfRDbNOn3O8OPXkc11AyCw52lvN8LyXNt7Jkro2RkLMJn0Ig
HIJYAVg18wizd1Q71uN4THSyuT+NCwcYBvFqmOXM0ZRPMhgpxZTwppxCYzABxi0gcZwAMBEBY7Et
J+3XfWuykskcyrhAuDmWClwIVk8y52pxYqOdxBRWlSGOui2YN6Bq6NtMiH0JypQ3GrTy0EjMCVkK
qTJdSfMny+ZW7aWj24Ysm9YYqwtHEaV3BEGAPRtIF0oXgKZOZNTaFsFWlyiIUV3q91W51nF64WDA
CnYQJAjnwrF0dSJ9nMdx1U2hOCrP4+/Iuz+zC5GOixBuFlsFTB7822tH3EKN3lAKgdAqsnd1BF7R
2eG/uM2gAM4V8DxadtCHYuW0L/hLF9gIFKqRuYMin3TaSQdXAhVqTJ01eFGTB/14znJcBZDE7qaf
94e49Ia/tCaXsUTdaUaW99irR/uteh1SL986wfgGFYrioK1ZW5xR5HTwAycDT3o9o9FQYQ83mNHa
bsNSU/ZgEO5B5/8ydr84f4KyCFhND3oT2FNQlWGlbDRBT1WGoC/2M/OcKYmyT9EM+/4sLB1YpC5t
YClxb8D7XX9WMlkTGLXYR7p+NrQHKtAtanqk2drw5+FdP+UgBA3CBe4niNVAV+XaTgxmNQCw8ESW
eDHczzZq9hV/KOq/ptq+0tTwHfcpso4k+vgbEoZRroOcL1p3gigpGc6mjtlmhVVuflZovh0jvHV6
3zL/1N8T00uaNeDo7UIDxIEABrckujDeMExGxRo4xCAQZCr5I3wkCrAdVrA8dRroFuJAS1UE3FxT
ob51CLPZGUEyBwKoSl+PU7jQDLZbuEIQvYkO0fjPU7ribm9vkxmeAl8LHei5SiFNZd1x8MsSmCjy
zTim6Bmoe4b76o4T4JfFNvowzheai3OpFeRGJLkMOfDsbN4Q04A7ULim7QsDlV+8YJLvarna/vHW
88ymXFdHMhkCOTfPrHEyBlwlU1j+yqt8l6HZfWc0p7odIIucBKLHkzLOQbBKwqF5FG31nE0n9Anw
iy7uUe4XUDBRV55+SxsJG9aZxZ1wmb77r4vsB0MySU0y3KVq9g2cE2/cdqiJavsmPrVINH44Hsa7
FkcUKPQZ9iKnTKe4cixqKVMYFY+C/AVBsXNWYqzbm/HahOQCUX6pI2aomGTxtZ9+6h9/D4EMBFYO
SpBg+kGI5foItJll5dX8VgYCfYseTTh6SfdK7HRFJnrpHKDSCaeJlOXc9lGy04GSzSA4FCZAN1u7
DjiTQ1k/DrvYWpmxpW15aUm/tjRBasbUK1jSEs2jard13TQA9yiEWk8QuSsbbm1c0l1gIHuojj2s
UXL8o0FCWffNcVOS3f0rZ8lTAWAGtjLyGpAXk15F9WhmZuvM2yCnQcTLoET5bxjXWgbdFsLhPoAa
mDvPzRUVuRPXUJo1YhhkFwhchpV6Qu88mqAH9QBRTJH8zt36szqUT4LFOx0NwlJ35W5dCE+vv0Da
8Di7eYRwBldBS7ckaU6z13Rj9ziyLV4xXGlfeVpu0yjQ+Ia1/qCsQU4X5xqCTphnQK8gu3e9gaKu
MUTfYg6U8tEB1qAwT6T9KKN+nmdI3iCMQBYOZdBrGybpedn2yHhY4kc+ncF5Wk2gL3kOrCPQDNgv
qLpI50AoedvinkCUEvT7+uX+frwNgfD9F79c2vaZoTXx5OCXo+8dtMvL5GGywNfc3LeyeJQBSUOK
DTEQEgLXs6ShmdpQphFi23ofFb5JQlF4tPY7sb1vaOnawPsVaz7zdQHJvTakjHaktiUMoa7zQJLp
iUfsD7j9r7q2j6L+CxTFbc8uVvKHSxsNaQ4ca/iruV50bZUS3jOhMCUsWePT+oFoTznw8f9haBdG
pDk0FQocjUmVcOjd1zLuNsUATbgx9ktH8x2mbWrb3mYFW3FYS34R77i5cjm3sNQkf5+ODZL1ooK/
r79Y9icLCpm68YSZpRTvhfrr/UEuzSRoWyivoLSHsrPkNDRejtissOa2w1tD4pAMzSkj9HDfzNKu
vzQjDSp3k7aqklIJ03xj9n5GQ5ojn/1638rSZgRQ4J1FgbtS9sGxy9AnUa+VMN5z9VGrPGvc9hv0
m8538VqDpcWJm5+rqIwC9y7XZMfKsCBBhOvL1JA7TuKNSr+6uF7uj2hx3tAyAwXmWYhIRpa4XV41
oEYooZPuR7C0ev3JRqWtZytZ16XRQK4GIjxIF0FMTIrn60iPad30CGbgJIwk91RMmEp/fnw0l1ak
zQb5qazqEqGE4rlr/qj2Gxl32od5O7ggEFnjXY9MqINn5rVvSAHf7HmhKOGoHcdx1yp+1O3SbmXC
lhwsNhjqMuDsoQg6T+hFuEyw+uU46gqYo485xmCgm9cQ+24/btYrk/MnS89ZKO4AXoS/0VtKhv/m
g4YE10D6cJoQMrcDox7N6+Hz/dW51dhATQY9TOdrAzvBkKEn+HalpmPUh9B4rew3kW+jIszLk6N9
I+orRHojehz/GJ8E3WV5mELqg48n53NKjuidB2ISejD7xk+9Cxq+csssZDKvP02abmVsGncAizQs
fvQHHpyn3bj9ppzMb/enYCmGupqC+TxeLCtlUG50EthpoVQwPYiYenoR2O4m19Ha13O/CfZs6Pvk
ZdWfvAcut4v8v9mXblKGpddFD9N1cUiVgx7tzBypZ09Tj2azz+hXI/XVN5LY3hhto8xPvxTkU7mF
VE1NuOee0WIN3W5ObD8ZG83902q72jrV00OM/1x42jZ5oecy9vK22jfkmDsgb09elK84rHdJi3vD
kJ5Fji36Wu/dPmzAe0+PNX1xItXTxEurWh5DpcW2PYp8U5dsJ+En45/iocmKbUzOKd2hhYxHi4Mz
vJllcjBCM35Tq095HphG7rWlAUZcwCfmm52XOy+U/G1E7KVQlaArd/97BfLeMOar5mIjWMlgu9UQ
i9DIP6E4OKA3p255VryfxWcmr/eLl+QX5FEPdhSg6wZa73rsySx8C6tQhRwYmWSf2o8EgsxfRyfo
3f8j7ct2JMeVJb9IgKhdr9QSW4Yi18rlRaiqzNK+7/r6a8qZ2x3BEIJTPcA5D40C0kOk0+l0Nzfb
tX1oJ/GPQrQq7dCeoodxF+wlB4Lpqdk5WDSKban3JHsq3OJeGC1pOikPhvmQxS+J4EG6p6TD0/ij
IjRKTr2nJbSQ6IixP+lO9E9mZoPtxuQpiqzULXHygGyCFqqEYg/7zC0nQ2hGlBwOYMwC5G/KGker
q3mXVUVgQT9OOsRFmtFA1k7plA3PWdOBv22ceIPm37QvlzsiEbw/UYNWkJpfaVeQtK+6foiGwwx3
AQbTImr/3KPejcqqNddgZ/6qdIXWAFIUFXFSU3NkcWdOHwmI5ONBdkaVTqixtFRIIysdEgccY9ul
2JuGCa1EWnWC1W46rd4aS2Ufc7IGuK4bbStqnPSV+y3MIZG6QqpKMwSuUdhPoaW/qVtI1cXFST4E
0MIODGBwnXHcmp0dZaDaClEtRmsSIqbkBP52nSrCNnIiaEwnli/ZffFZuOEeBUZdfig6iusCVO63
Q+N1JoLlB/oMyQ6aLVfUmGFZ9IOsZcPhQ9ndy/e3//hK3L3868yCRHKIR2WKvw62fexF7WbSpjWA
Wy+spZshEM/sZ6edsvdOvmvKAI+mkFe7/R58v/KwhX8b04VwNfb+M+I6FrMuHoAomU6CKNyDD4wW
Q3hfJOo+j2YK7myAlxHGCjQMJgkDU5bvp5tCMh87Y34K++k36ndHSMTlNO2bY19BxU4hj5AQxqZa
EZHtALOLgmuOBBIWg9PKrmwcdFBX54BD65oVCLxAdpU6YGGBBFOWBgtAOcyFVopyn6VGPhzqOAMG
MraLrEezw/HR87i9h98Pk6vlOzPFXGBlTRQIUtYDcgcNGog5hnaBWSm0B7CCvMiQuU5zAbhvCBbK
07Ef0rc+Ke38sQ2/0qalYJvZ9oZIO/nnUO/lTLEkddxI2ZbzK69zKSzIgjBAkoPGKKuV6we9UTQg
9j4EaaS7k9C7eU4aOws0zc6FNr4rBN8DZhwxP1GcTlAru1X62BaayaRVmhNrbgQFB6/r3AqAElcB
DcVdGOQgnxjz3IkqgyJKZqizzBqejK3mNpLSPt7+DFazA71IfAZyaaDpEZ7BGXF5P2HwAYwcZjMc
CpA+6hJIHzvwhAqFulMWzXJ1ZxibcfqpCNARPFZm7BpQ0yCDa5BpB7Z5OiQ/pWrmXP6LUcYDgK5B
Ew9NEMwUspzEmJCDEucMuPZg+I+5uWmLBxJAtqnJtoClVv0hnFtOZriynTCJOdClNYmUlXlYjhXm
jc1EhMmktuZ4D/rI//JR0HVY5Coh7CnKlytdtvogtCnQ7zkSAMijtJKnS6nV9NCVdotuX0wcXPb1
0wLsymcGl08+Sz0wIgn1ogIGh9GRI2pghEDdTKrT807syt2+WFpkpwygitGyv7RUm8I4pCMWj+jb
uIi3yLGOqheIXvO7/tGnvhvw5J2XOH7lIWcWmRegnxp+NgewGMXbxip+A2++63hwx1UjSFkWHS10
7Fnpjy4A07dWkOFglD7Npg9IQrpR9ihDU6bLPnpeI2DV68/MMQ6SK9lcFiG+Kd0NR1GzjFOzE2Ka
7xuOY6xcwaCM/Pe7GMeYJGWqkgmG+vhFKjJko5+6cAeSLs6ZWnltwS/ODDGvra5JtUw3ECPlt2zT
ffnvmSX/UTDfSRtOc2PdBc9MMfdTKs0tZshhKr6v72WRCk7nQmDKrfe4QHTOUeYtIHNDzai7lvoI
Y5OVPWKMfziBRYITmJfdvvLwsw9iMplYRm9Br5e1O4X3PbSGf/WvnR3uRbfbAdDWvXLsLSfmlj3m
IkhCtW4K5BKH1sVwQPWSbeSNeAfh0x20LACluG3uuk504Rls3y6vRrNQdEjxqu2277xmhC/yQAJr
d9u5+7HghajvWjMScX67lFaRlW2h7wnBr/kg5Rb8IqThQdgYrkhtvXfCD84pW/1E+Bx6OQCCYwj4
MigKY5TnAoj1D5hG2KcQd2tGAiEqjiuuZbwYpvrXDOOLZpxlkSDgMAeHWbaLr7awR1QaercHFXwY
WFOFyB864LeyOCkQ7wMZD9UFicTxcmUqiWPEm1DdGPPE8ZOV2SI4CirK6IaBaApD0JerWGZdELe9
hOdCvlM28Z18KFKqWfGpbqnW0WKXOmJPhQel5iS86xFlmRkTlyFuEJJcWm7BrpKAPwQuimpIL83b
7s1UC0fPD0YC2VYRU0flOzjTrEHxOZv6jTlnD+NCYIMJx2W6hCVWT+e2KVtfxfVWhQ9Kumm0Vz3t
N0p+N4snVQbpbPCrVqgCpdpcOpIospXg0DWboX6elh9nvoumGyjbvyeJ1Re8DVCNwBwu2FAmSkDr
pAdFbIrBk+ixHP4I88c0/LgdGq5ZjC5sXIHEYikKW+BuxkN8p2pbcOu56SH0NDpuQTf1oD3RYSdv
bttcc2Ug5DG9hhkvlEeZG1EUcj0oCT5rGn82kjcWG0V/uG1iLZk4N7H8hLNsTJd7qeowgXXwXxRr
3rbU9MZ9yEvF1nKIcyuM06oglcLjIxkR8p50M6FaLGzmFIAXbVOLu6bdcsnAyLpJqNXA11FRYecn
pHLIcrBKjAeQZTjFNnDQXtC96qjuTave9vtxr99Hv2ZX2wQneXd7UZfPYc/JInT+v7aZ6KBnuaHO
c46Zsk2P7gmm8/bay20T14P3izui678giCQQ6zA2MhSAiNLARm0Db701dtGm3SYb3So3yqPgZq7B
aQksznb1UWcGmTwwExNlbEsYHKyR8piPVlfs7I8znt7I2aDHbYYVywaMuFcnMv4Khd7DDnLOFCuL
uDwtLxaO8fix9id/7PEdwpNbPZbPUPD+CY6lXU+N3byN9hDr22u7agdpxq30Fnv6u+9Nh+aekxqu
nm3AakCrAnpTTOtdHjwp9pUWouwjGmx3k5cKKiVlzrum1rI1zNcA8AUtY8RG5hY2gEcs5WXPTDd6
aZ+UveGAcHob3dVes+t6l+OTy5+7cpEzc8zVK8daUhR5iSnHP83WfGpx8mQ3csih3A73w1vopT+f
UP/lXPirvnNmlQn+SQ7xVkhSwTFB1z84gEtaWfWcdJwiHsfM96viLFJm4ph3hQYzvbEV6qd+Ps2K
N/Eq82tlJsAy/tmy7/v/zAyI3jHfoxcwU22zzDY25U6rKM1tqG3YZN88KXQGgeK96lSW/NDvyd74
/1tPNreZggLUal2F9dTexHEThoQm9QgaW046sXoCkCFCumwBnLNwGkyLimbRtOOhmjcAkaKPPfEG
Uldj1pkJxv8zHQS8Pgr8h9GMgU71CJaS4/NLnL32+X+/gvH5Iir7eDLwFdnDUNH8XZVomh/z/hGo
uS9NxNQoEPMco9+qpreMMi6v6YFG0hbfhep5QOVf890EHcJ6CxY8Vz+Kv5Hwar/j7V5+x3MCkpw8
ioYVOBiC6D8LC5T5ZfRS2m5MzKbGD5hODdX2jaV9KiVtBhRzoA5Kf3blf4mXZxaZ0srU1L0YlVhn
UEIYwiaKnKbl3HDr4QuuuAgSg5OI2cosEDSlVhG+DEx0aD+y4Km6B9cw5fbwV5N4nOJ/LDH7J/rV
0PgNjljyY9iDDdeFfOTW35YWeEr+U1BG8rWIWy8kxsxF4zdzKGqQlj/0kn2Se6j/Uvlt8OZXM6Da
nb4fPrXO8n8XNl66ecB7rqzeQGfWl6h6Fs4CP8wVQYenxpkFEZfij4mS3y74SiSKKqPxVH02ObeZ
s/pQAVnPP9/MnPuoLqWqB+QHOHV0Ns3gTpRtudnFp1EWIelWU2N6yM1dkL6G2i8zDKmZuP6wi9rf
SZC/BvlLPPZeO8nbiTdEtOzs1ck9+2WMj1Ug3yqUctmN+lWRBPAkObNOpd959BCkVvLfXqrnS8G4
WhGBk3smPVzNd+TKJriVK2uHNjyuS3R6aL69KzM7ejZ3/yUw/vulbC2F+Eo8zz6+NK526X09BRil
e9VqN+ifa/JZpR89QcplPLRcrMF6bnxmmokVnWBiUCrG9osP/lF7aCywuVulM9gQ1bPHfU0lTuRY
vWfODC6XxJmXt1BXjfxBHA+BURC7EkZMJfqCzCndrGYgZ1aYDDySSDpJ8YDPire1RAneFmayV7gv
3bWa25nLsI1CdSqSJOiWUAvmiJ3Uv2fiqSMKjX0ql9rSli+EkzzxVFMX179xNFiCAuQ8ijil+Dzw
JiWW6fmusYW+ZPV62zHX0g7MZEOABU0VDYMll3uV+XUYp+08HoopsrRx05fIGnk0MKtGMK6C4T0w
XMHSpZFRIEUeNzJe7tLeLIlVtQ+SyhuO4RlholxYgE5F9SU8ceUfQWdQUdu1+ePt1VrzbPXsQ5h4
FZdKHzQSbBj+kx//EiD0dtvAWkA8N8Bsx1APmJMgMAB8lTFZHbR3SkerdhgUGQsMq3EupNXvQe0K
A45ogmNo8XJj4rIhHSlgDurwFo8aYnVDzv44syFjqMZJ0eGPJ1u0BN8EzgtktQS1DAv9749nNmOp
Ro5jhb8vHTP6MJ5GyBPR6iH+SR6C59b6g/9wb+/Oaig9N8luj2EYQ6sTvCCjF/AAAZjn71u9srpM
tY0GDFHNF+jO8umprGpABEWwq9YdnYJ3zu9Ylo4JDhhDWT4cRT4Ts96X+1b7gdLGuoIDlUaZbvWq
XP40jCjcx9KUBo6Sqhr0UwcRoDKSitmTH5YK2CtiQsZdUuvmtseccmoLSiUmoGXLjL2q5uNdq5pd
AJhYycPxr/3eZaYUu4VYczUDZcRGCmHhxa0bjAnnXSb8Lqoq3UgBhHlzXw0P+izzhkFWjS7RBqpS
GHJiG56jNIoRGN/xoupfpOGn2eyqUsG757NUnm7vx4qnL3PkyMeXKj+E3i63o4c2SzqksJSMsmIr
VahtY6kuLDwMTI7Xr3wUuLvAmg7CW7x92Z0P5FLoFBGoWmi/iFWCec75DqJcvnCctOz59metXEEA
uwJMglLJMsbAePtk1orfKD6A9734isoroFamt4zkyYUnxrMNIg1O/XXlTseIFaQAF9YJ2WSJsXt0
ijDeTkRMMpiBm82JaRsQt9t1oIBroG+yuf2Bq+aWhURBGWOz7Ns+zI28GHKgh01QZspokgitsklE
4yvQa971tLJxmEtaZlkgTQ2kMrOYkZFBU21IyUEpfJAH11Y4zlaCSXZNmZ/rltdyWts7AiI9AEZE
TC6yUKCqDHWtBaAdXEqzG03btqlNO4oFxwj0faPnb5VGvv5+NReCF6wkcOUgCGVOgR5ANDwzxEPy
R87kP1lbQW7iN5HUP//BDrYMoBOCWXi21ttGtQ5F244c8uQlVxILg+otoU1TcS7HlVON0IGXL4iB
yYKGvPweIlVqnrQ9iBaL8E03S3eYVRv0pxwnXGvAY3oY47XgbJDxKl289CxdLpqk0QBIIgdJKOcH
Vc1aO8MrzCUj5NENs9edaWybL8OMBdDk9sGuVw0e6+OKdy4SwQsZFvSlrsgVOikZgwi9woMBeGqb
9G5qlK4RBMfWlJww+by9g2sv/gtzzGEgSlgokK8gBz0WrRJNyVKvbGX8hRBqpslGwwWkKYE15pob
Qoj075MsWAfPPyCOwDYqzINonIhf5eBjPRQEkt8+rrzZ3wymAbj0sSw3qah8pkLJGYJdOZC4r8F1
s8zdQJCHMWqAp7fB6pNDlofPUNTNX/Ne3gnic6GmrqyVHNTp2oaqwDWCwAIGVfb8GyQPfbMHYBfE
TnYeA1zul3dRlbhZE0BQVfU5Bam1z0PiiinfRWRIZFlspWSWxELLpEMQWrOITijggEF17AMwR9d3
MQAst11o9fsgo4KxMBCxowt7eWjaaeq0Aj3nQzF3dCE+Nu/UNNpmQGVnEo+ca+WewETOP8bYYrc2
D6NR6Y106HrM/vSkwkATHrVZFIX3bc/TU7xKbEEqi0YIBlpwFhdNPiYgmEYkB8SoDE+otlobbYUK
mlqP6fQIUYrI3MiVlcd/fNmqG5p+QRVw4jGDXeEV2F+wrP5ZSKrIOKbyVBtemH4Uuts04JCJCBVU
V1dpPzzMqtfNX2UKIs9iN0ac+sFVUwrmsaUGcH5AgONkMPkUKJchmtu3hidF4M6uJbfL5ielCJ02
fYrlk+QfpcAJ4t9t9keVn+NhN/2eg4aqqd3E72I0WUBHErmhtaRS1BYpkT7b9+xp5MmZXwEfvn8o
WWYuJQDrkJNdrlOnQMwmqBrD8803VadQfLN7qOQZeX1Up8wCOIGa8QEkmuG9bOZW6W+n2a5biP3w
1ox9yX3/EgljfejtIsZozGXVBySLyoEY3jDPVM/3KU98+ipm/x8L+Mug61p48RivDAO5KLVGNTxA
tTvdNrdC+0DUIzKnpHooNYVWzSGqOUUe9g5mjTKOOHRRU/m5Ynhm/qyavwbNp4BR3w4la94O3gkw
mqL1AuJYZVnbM2+Hl/SlUQgGwJBxBRV3c6ZKplSuVhcveevjfRWOsTsCdE11fYy3RlPXRzEGiYGm
Cxo6lSYv9WCj2/dnw/8xo4WaDMiOLn9RI1V5RlrsJsS7SLXx7wX1kJqWnHHqGWzUXuwAwrI0XcGf
gGYwY6etYqVKsLxJ1lAxLG0J6ojQiTVpMAc0HDgPirXdPDfHfNZEislvatnwjOjYSj/BtaFGPEAZ
75OYI2kKSdnNEz4phkAMZqGQxxCM20iVo9/FvX3bddiL4Xv9kGMvjA0L8zDjOQaUC5JOKUwv6wWa
kGe502gpvHUSzyGuWkysJSYkKkOpFkmem14jla8gEoumlOa1sml8Vx+aQ2FSvYLuJp11uxU4d+1q
mCOgnUE4Xlic2YSJFHJjdhEef9JGmTdJcp/qjzmkjWXplBCTltVO7R5bc1/Kz0Jgx/GLnEAAYfv3
a70EOPQxMJtkslwAyqRAhFdtTK8fEqsF782M6oZRB1ZjcHKZtdOHzH958kKUWmHxU2AGjtp4FlBz
lTCMFtxNWUfbeEeiB4NXXV47Ef+auuoc5jE4/EzIvXmZuG/8iCqKpUMC4PbKXWEscTGhz4+aAfgN
IB7LUm4VfhRPQgznidKnSrUhVq52b6SpaREdg2GXGpREuyH70NEc9StovW4xRYtpI4xM8fQor08M
JqhRBAZpBu4p6HRdRpx00FNwMOPEpKX4XhAoHMdyRwV9cFO54eJzlyfneZ0MH44QCiVzSLChwv0t
dXsW2cWKRGByJdhJolqtRMsakqVbcFtSIyqtKQWsVPlbPdZvm6ilLlqsi1np8guHBGR5Yxv7XttW
NGjdTgqtgcOLcfVmZI0w133TSpMYYXbVa9I/cfxoYq6FTptZ29Xzb0GGbMz8t/2IxeIyhYLZQHAm
Ybz/8rNAoTiJPt6xXig/xpL/XkSaVwcKIF2faX7X8EaZrg8GzH0L54HEFSGH8ZNeKUPFILHpiem+
neZ9tYMiDie5WF3FcyNMUG1kfQZ5WGh6ito5RL4r0i2UHdDhljZ5/DCar5r/OQnlD85xZDtK30uJ
+0IDx7qBgRZm83Lcx00y4wwMuVdI8d43K1vuI8yXdiDzrHV3CPtNHUT2YDxzTK8u65lpZlnNrGhN
Q6hNr0azc0xeHkZ0zrYjRPyoH28Aq/k02xQkZq5eOILKs77+4ag6gakO383GIV0BkiYNl/UmOYZ6
h6+4c5sjyEMAWgLo2yKiJQfBSzPzRPC+CRrYQADOVwMsLwBAAv916b2aWragf8Xl0Ub08Tm0CC2s
37qlAUckAMCHGd+t4AT0Y6b4TyuyNvWjPR1Me6C5NW2txODknNdZCnQvz34P4wJxlcl9sPwe7UUd
MHkWWJLm9EOGp8q7woOEXaGoFodDbRp1QMBUEHwZPw+iBlgto8VhMgbHxyw/idRNJb4NvunWNXSx
a9dXEKyIYdU+BassHeUjXvB43qnQL4JYXPeJMU0dUjF98LtoNnrEKWsvfne1PziKeEihD4m31OX+
GEROAi2cTS/XtPtQwLhnXQePt53/+lrHKsiIvuhBLJy5jO+DJ79thgmXgQmayaYS8KGPTdHTCm9b
ybpta+3KRSkPtHmohcgGikmXHwRlgALlMxUHrZGtBD2hGjdtiw5/QRspp3FXUlk4ickmAuu2II2W
oW0KlP/CMXEaAzO/xnMw8YD6K5cvZhzAlQJyLFDfsmh5Ja1DRY98XIeyq6kHv/ctIu2ihifWyLPD
3BWdVDdzJSKBQq/i2ET51gylvYKnW8ypFPAMMQ8KkK+qJK5haBodDH63GfB5Vsa5JlZ982zVmBdF
RIqsNBvctVqf/DRCsGuhHPvC8Ze1TOVsa1jGUAVPlgRyTKY3+5Y/WCakfeA3L7916I9295Pu3rb3
TZp0deDA8QYVE+DBoa186Z8qCq8pmTLfS6jwJFomDZ9HW7Ia+rwDLyFVqL7RaEqBiPJ67+nztvW1
k4gpTpxGYL4QmJhonCqjElQqjOsqhn2Q+2EqUM5fxUaiYc9Ro1y78c5tMZG2bSYi9FmOdGzY6MpH
lT1UKsfEWjBHugel2iWAAYN+uZZR46e+2eJzwvFJl2wzhowzRgjkHZH3Gm/nFm9jNw48krC0FMlA
0HtpTKtyEpZzAxR2Jt4hObH0VLeFUPjCUIFTG9KdNPyuB86LiGOUbe20UMootan0vQ4cd6QKt5p5
qEW8/ExMkc4YnJ900wqlkJd0rtoFFQWov0BUczWkD6xWWSR17XulrezbEgeczpPlE7vZq7z35aqj
nNliLslOycssBkDWC/I/ZfJsKJ+VwIkkqwnnwk74v9+zxLOz90jmN4GgxPgeVWtotpd2taPIdJw+
4uQYz04RqPT2SVupG+DZd2aRCcWy3OpmAXJMD+JaJ0h3KrFOwcBMo/EYgJAONWX06zRyNw6ZW0sh
582+UlpbzBu4bCASBmYrxluLTCvnKYN5I45jSjRnyn6V5KccPJjlE8m2ZitTUaZpsk8mGfwAt79+
Nc78a/17O86We4aS7zRgRgusowREE4WjjvpWH+zsiHcy58ZfuyUwmYT/QXcEeRaTXcS1kkOqFc++
NLShwR1ubn/K6kmA7pSKpo4GZAvTXJ0QCNRORRiLkM1ZYOO1x0jVraL3N33vjG8t0AYq4RhdKfxg
+5Y/DfZfLAmbMDRDZRplRuA9UWsV2QZV3kTYjmBRKWGvemsNtwytKPiIMOjnLvwd1WtHuFN+q2t7
9jMYJxbFQk+0AT8j6aD6mNFOe5pLJ3AmV92MdlVYPjQQAB+tsCoCx4fWgjuUZyCAgKb2ksldHtnG
iIJxgY1iuGHbJu/ouFG5oSVQsw2xCi6KbfXEAOCBMYAlF4YqwqW9ONRzyN1jo9HTs0YNOp7KrjIt
xdcsCIC1bWSJ4AmoxcQp0YsRlV3O029e/eJvBSaIB+HkMq6Wl1MsCjOCPfiMLRK7ZrkptQOECyTp
zvhbIPviXigoLNp338aYu9OQ+m5QyWJsfhkGGtTH/wcE7JJPsHfmuZHl38/igJHOU5AJCO1IN/y6
thPpI5U7ryavEbi1yBBsM9AV0m6Y3RLDmiNvymp1U+E8+ESAsAF1Z8Kg38lNGma678WoXULiHZTI
tornVTGg4Abeod7t0l9GecwjcytFri78+PvocWafvb9j1CEIlAl8T6idtMFjc0wfK2uCcILaP4l4
/EfcYau1MwvBCxwdcyHrYBPMSYxjoZdMnJtB22SJp0q/5/q19g9ikUJeeEDo0u0ktUj7C/r0wBwk
R83kVq4X92F3HjkuUgcDTD94+F3uvNSKbSmOmYCwOTrm9BR2O6Oa6WSArb0tLZB8Uh3cZZUce0VB
nm6v+tXUJZx7gSvhFKN7DNYN5k6QjKFqENMFL76Lfs7u6BZUQLkFG1AB0ZtsMKboCJkjDW5uYb7p
P2Qb4LyBvJOpqKApZoc+w25o6kRShMXttTSxw8jNlMfeSU4YOgVVpsR5xK+lNwvJDm5AlFmABGBi
5ejrWZqkkuA1EMpoK8EBpr0D/Q+aS4a/0cs/IlTjuNzcK51JLPOZ2SWgnR1vkhGlxO4JXpE+jeRe
6kCBrBuWUAP8qLkgV0Pe2tg1eLU4+7vyaANwDPOTC4EL9BqZ/SVhFMpzCUH2VIpQU6HZQDMQVxl0
Smh76BSJahknzVgclnFomIRcMBiNFvEfJpRFOGqjUcPkJFTUlK04TKkcqIeu4Gm+r1wDoPaB5BoE
2TXw+zCW2qIbMJiMS7cvjJ2BKoURHbLM2BoaqAnlVx3aupzlXMlxYNEEEE8EbbLMdj3LeGyqSZEQ
pgW0QdBYmgYn9Omo7YCes2b/QSK9NQmpQ4qAdnptLaIsCio4yKrtWHrLgycpeJF5GcBaDg2kGaZS
EULwzjOYOyoM1EiC5qzg9Wn4Dq9Wc/z/LpYRuPDmIzmFZCyUeMFfNThVwZupWw4Nu+Pn1pl9UAkU
icASLHi6P2eAueV0UD0N4OZeLehQ2Lc3YXXXAVBaOL0BQGG7/FFaS4NRlbA2unEYw62zbjvJEdKM
JKNpGUITl1uHX7krwDIHbOQiIYiCGfP0yttO6LCfAvAeU0QlqbPzk9m6hQ+iZ4zrdSY1GtTNQjtv
ioNUnfLsUIycK3L1wzEkjrQKvAnAwF0GETkZ0k7AXL43ahujal29imwdLWOc5lr+lNAyur3QK8/N
RaRpATAB5gMC1kt7jTYL6YiKj1cmmmibJRo4kUCgS6MXCsfUalyGDC8Y4XAho0DB5JTtKPpBEjSw
hVqFBV/eCqE47vowAVYlLY6BKQQ0SQt1PxThBFV3jXcRr64ueh14uqCBi6bc5dcKU5hO0CwSPB+e
a6aoGoRoWR06c6Jx+x6mr7cXd/WLYW1B2oIhGm3PS3uzOUyjn2E3m+zgx4nd/FE0S23VU15RXQXl
AuAOvG7j2kE9t8nsaAIyjk4msJnVVJtLWjrQwhzTXzz1gbW1XLD0cB80jDEDcPltQ933raCagldr
/nteFW6Zgt6onmn60cTAnPPk7NbsoRmOzjvengtZwKW9IiFSlyXYu0634jbaCKdmQ0DDKVbPI4+x
by0SnNti/CSJItEHvZbgDeNMo65CsYlzGNYu0HMLzDmv8lbP23ISvB9hKzma1USCI3BpjdauMoAl
cFugwIlKHXPitFprSWYi9dIgWDAa22B8NvxdWSWUkAoXiPO3yPkl1UQsQVddRmcDPYfLTVIVKLIv
oAUvn007Fkyr9XsvlcWNGLq3z9Za4EJDHczrKHNg2IFxv6ojpZRnSPJK9ceg3eX6W+j/uW1i9cY9
t8EcpSqFN9Yo3Hog3Bx8p/kxG1tgZrGEC09YJH+ZXwavJcf5LpYVfTTa1J972DSlP2n3B6JRZf/O
+a61hPHsu9gwqMkCCika3FtGDBJTUPFhmMIT/S3qxfVX8DpjWui2ybUDBaZEfVEGA3E5K6xkVkMb
dYYYnPR0EEFrrE50zvOOk5WuQFaX/BfiW5imkCFnwNzgWeRLQV2WAOfYFQ0tdBhpRHWndN5foLHm
iluexbVjfG5w+feznL9q/NInMiAtFagnM+L05q++JlZLzIfbC7j6aVBoAAkFqu7ABDGPGqMMW4xW
aWjVgqA30RI3mn9W+0L38gE6K+U+qY+h6c64ZCaCCrx/p8XvGU/uk6xdLue/gjl1ahGaM+jAAcHK
vrrgiLGzt9p8wfMDck0j7TNHdAUNM4LeGIEk+A6/ROju5oSHeF1bdnAyY4ILuSEAiszBTCFdoGGO
y/dE2aBlAhhofKxmExoFPGb/tZoJ6kL/mGKvHQ3CKSCznQFxmQLHUGgEXMI+1+JtXKmnwexRjnpM
QJQ8GuSoKo91x8HYrJ0cbemOYe8xfcE+ZhsMR6pgi4V98TgJ4KEbOdFgZUtxMBeU2YIxwwV76cK9
phfgXcyDUwNeaykKEBBw5yUfIQYe5IabBK5sHVhNdWiRQS0BiT1jLi1JE3RyGp6yP8p+toVTujP2
mZMcx8ciov5TsDPsGKzH7u3zs3jExfMFNNJYRiCHgPlCes94TDClsVz1enhK0TeV7QV1oDRUaaka
3ZW6Ww2cOQuOve/M8DwwTHM+tJCXPpEoP9bmRyilVJhOZvMDUt92nYOknlP2uNpHfCFIpEFTgzoT
4OrM0exIGxSDrwSnvkmdKle29bBJk4fKVF7A4nJ7Na82cbEF3JCKURHsJKt3kVXl/7UFFBagMpsK
BOCtLmy4mBGeISagG+PC6ZcYwanz7yuI8fl4gLUZZAaT5//wRXhuwSEXHDJLyGGgQlXjxRCcxl4G
6YYP0Px9PJu7giuTuaRArCeiRWtAhw79DLw3L89bGotBmA9heNIyrx5iaLhMNooctpIV+1GODmkK
bBuE3TTBgo+IxQf3W9d88/wXMIsKGkOpAFVMeAL+YvSTndDvGy3aGUpmJ01i9Wlmk+Dr79cXBImg
cAHsCU0FJnvX5bJJZTMLTyIel23+pgyVpfk7bm9zzWHwbgY7MwB7OAvLv5+du77xi04dy/CkpFsx
+GpR8yuS59B8vP05a4ft3AwTxeIq6EOthZk+gH5c1FFIU4PfurEayEzA4G1r1+9InDc8W5cCtoZS
NnveyqpUM7zCYK6dLIIY9h5HA/VDLzB6R32ZhLckJpwzfl3PXIyq0LHDpOsKgjSfpqpNJ0TqwlE2
wnZ4iO9CCJJ48kbjtdau3naLKUyIoYCK0S1UyC93rYK62hiSITwJCoZU7gIchKMfvQjSJuQ5orl2
/pbyA9SLvyG5zNYFgmr0E4QxToe3D502zulE6Mmkn6572rluRk/uiT46j7uA0sfH2Ha/ngOg9JBO
2s9fzv3zx733+tXSnt55E9171rvn3M+WFzqffx5+mLsH8PxuddrR/R2x3rdPD59bffdgPT1Yzp6z
Qas+ePYhTMBPixKPo+VDAk+5b2m9BQkZr2CyLDwbrM4Xi7k2E3mO5B4D1qcgiJH7aB3oVIuAlxR8
J1HXZnA1I28HQFxnno0NZARqsJvgtgSBsAa9HSWiYQL03fRbEPczVGikbCEFcVCXq4ZtO9eWFkyW
mDzX2mMOgZdBKDAQJtvAfG1un70lGN76aYxrYgQGeCuhRuDaEzv/yWmOrK6vAcAOLm5ERrbcpwlj
GsVkDk9JftCSlIYlJ1CtGTAxXAqJVSR4uLEvT1Y3JEo/FCZOVqoitFcIVeEEWaXbi7QSdTG4szQg
FhV7XKGXVrQiAbwdIkan7JHeq5bEeT2u+cfF32frMf7/kPZly23rWrBfxCrOwytJSZZoS55iJ3lh
OXECTuAIgiS+/jZ8J4niFSv7PpxTp87e5SWAwMIaenWnqOcx+fedLBAJ9d1S2ziYzrVd37n7Uzuv
rhba6ZtCiyODjooZ1pOf13tV+5tAEzL+L1BRdMzOl6xfLpmz3mrcCRvLOTVPbm1pkE8aVsZnlxw/
ehDoRGB90MvzZlYSXvIUTS481XmC4SHqQwcqCzLjCTLZuY+sa01k+RqiLNd1ZnF2FQfHcAothkXx
G3Bk/9UNX3+dHvMgD7rguwJiO6R5Pju83//YjMHm0w0O/sedMa7cuuvZy9nPmF27wRUsT4w4ORkQ
L3EhTIQRTIFCpuw3NYUNbPiDOWVh4fS+07uRZiS7kQHhGinuJ9OgPjn9qvUfCXkdRgxq7iCm0VsF
xFHTAF4CHmgl+F54wC52bXbNMjoMnNgKDmgDBQA1zAAl7NUWNeb3qmj82Ks2t2/cgvO/MDiLc3JK
OpWa2B+0+B4TLw470EfESaisyV4uBIswZFpAywN6A/jb5Tk3hg4cy32enib1RwNuebMMDW3ClQqp
YQeO9cMS328v7YreBjmFjDgwmYOUF6NPM29i2m2ZtVWRnoz2u+bCs2uMo8Oo73SlCpTY2yvAj0NH
Ym+n30xFCXr2KCDmWw3D3e1fsuA8MeYluStkUwjAo8u1d2mrdhXB2kdHS0IAVWPfonW34t0WP+WZ
ldnZYaU6lawj6YlnP0Fbbu365I2Vm659ub2apS9pov2PSQ+8NVdMimmPnIT1U3ZiAlNex4ocYl7m
fsd/lRSkZZg3DZD33La5dC/Obc5OT2zHqUIV2PQQP2LodWNuSP9QJVZQ2Csg7CVTQNhiNg+SlRiF
ltt8FvnbzZQiQ6yyk8YCPm0LtgFSszEfY/agrJaFFt0kpJfRJ0RbBxiD2cI455oX9wzWqLpRzMTn
mewNDq9KvYuJ9pDyJmg4lMGelGTbAGPRYjLKS1/HDFs+DMeG/xkU4zf9Zd53XdCOHzpo8NL3Ho3G
EcFP1u3B3uNo9ynbZ/rPzBz+w6EDSBD7hagbqcPMf6S26IWSNdkpFWyHRhiAbDa9p1oTsLUO/tIt
ArObJO/EHD2QR5cfJmZpXihekZ309FMyD66V6ZfONUj/vyBcskw2+/tdk06Wl+NTeAhMFS72mXho
ivsmcX1gEgcGsTq2RvYq7+QsKsSAiINhe/SnEfDM3uXM6fq4Ejw7lTZGhgzuZ9kBhdGV27O4c2dW
Zm+xiYwIPaEBO2dnnk+Z+4lKfb7ykixu35mRmZPDppWgM++zk1r9HemD5YVa+aa6dwnE/tzqR7Y2
fb0UKzoAFko4B2D/X/nZ2T3VBmNCOIet0yDtl98XKijgTcgylGu6IUt+9dzQbGFstDrwrsCQ7ryo
VrfRoHaXnFKn25ZrrMmLptCGQtwkS6hzrCKmhMdUER1uE2tDnT97PRq9kMFq3zLlz22PupSWQ0AJ
4D2IwGJKaQ5PUSE0Udk5ciWdWI90Ku/cVoVs7gSGk2mTxyI0LN8Sgat8S9M1HPfCt4NtcLVjXB+I
yXmVzCzMoVB02ObGc13flRbEAjbQC7i9xIXdvLAy8002GRUPlfzk1LtgxqmBPLUh5jEW/ijs59zc
37Z23VmRZBVYDmhx0KYHrvnSP016ahaorKenPtPVKM6LJlQLZwqquuw3RC2KjTUMYjdqTe23tRNH
TpdmD4ntQKuKWCXanFX1Ng3IPJnTp+HtX7dwO3UwMkl0hirzq5mjASWTFiMURvjlkV0HoguU1T+Z
Sf2RYhTciEOtYz/NTvu4bXbBv4GuTo46oGiHetNsT2wlc2pzxGM6jPVrntOX0lF9w1iLYpfyGwiO
g9tZ9gR0Y14mtyBMDwbBvDiBzW7aTdRr/F5krW+RowIQgc4IAj7w4VIUmDEZoaz4voVlGmC6ArMW
ts26mvfjhg51aMqLUwtqonwM7B9iWKN5uu4i25BCPDMij/uZw8uF4yjM64vTMPnN5FMIafrlkTZ+
9lGF3TtUcldWtXB/YBCDy5i1NE00BS4NZmqZxtC0xKpaN9/gsKgPHXg3AZkrwSCmdc0jMekah/Lc
KMqTQB9iotYA+ASdHRmena0ysUG6loL24jToHDjenUOOFkBoje3ssjXO3aumnDSG8RUIEWKYXkJL
L40ZSmILZsAYUX+At3kLcKuv1wUirBJSaJ4Tcu1H34YDVf3Y0YLcXmnKzc+NtA8iQmQEEmOK4s2l
fahCe2PZxsXJiAsf1ewRMJHc+i9GJPsKPiP4+ubgDYrmh5cDMX5qLbC5W+9jCxnZVarXxaWcWZm9
kkRQxAZ5Sk8T+jcD9q+S3B3TGsXrVVIntwz/AfRcJh/4fLMtM4cuA0Feccpzbdu5I1jxy28YcDLj
O+3gaDuQhO416m5NhfmJ1x1dpJpraqtX47BfPwI8w8AVSia9ORpc01qF9y62FAhGN2RxCLXDgAVA
v/vK4eXz8y89DasKcEs3A/SfUuJeUk7MO8hoqxLqFjgsFUueVXFAoRPnM95qxaZS13hnFq+GJwME
ySqPgd/Z1XByPVGNVi5RnLq+DjnCKxT9ZJO8QFGiy8d96o1+g5xENMVdnfylYq1pvrhiyN/ghoKt
DPWpy29tFWXctHFCTyrekMAd8KwShEebyRmYH9dd7BeQs7i7/WRdTQnh4xoO+hWyqo/J4nmTBEwQ
Ih5cWLXAxqLEPytxp4/Vj0IPvAHcHvahGMJWeza8X6pFQ39iGYYW8ahZK0W7q9XLNjrAT+hzIaRA
l+Fy9WpfxUUCrOqTayjqRo3VwO7JGIhJEBSoLIhqVHSNQlTe0vN8BPxsCMmAXsVrjVLN15ztmfdV
rEQZc8NLnyo2JWGX6Bpw9bpYeViuD5c0I8VW8V3BLTKH8ZitJOQyYQbELWz4w2rInUzatmTp1q5B
UzC8NyxKUn70smPaHFmxxuB7VQn+WujZL5h7XiDarIG56ZNdgKkG3MFTxPN7y6x/oBvWc81He7EY
adDpv0cMNWCu99DXIDuzfaY/KPGdFPtd8dNXQ8zuV9kBLy3iM6jrzcdqaqFwh/b44APVqn1aZcMu
LzTtYMQY0G5Ia/gi6zSAWjXm54NlP+R1xULWpfpWhUTyo5m4claXseEgmCbAHx8XgVJ36P7i8Q5r
yt4Sy/yl9DV03r002yQJimG3b888spcENfj96C/CaYBBcXZok7Jsisku2EOvxf2mhK5byPEC7bIx
IyEF+fX+tr2r2/plEIAwuGGMIuHcXN4SSySJorCGPSRoX5X02WXPOqIj3j5z6No4/Gc7aHulHHbx
e7cfkqi3fsF9icRZybG/6kLnV0f+EPCAgIwDvLgYmpz9EAJ6SneA5M2Dbqt7oh3Y8G5A8zHsmyQg
JN2YDSj94ggEqH6jsEDwR5Js4sei/0UsvoUseGnad1X7A7OHCf4Pgjke3p2mN1vRdsO0kg5cnbWv
X2uh4IAYC8wtX8Hm2UUfU9TsoAwMzVzVPoyV7/XmvtAdfyr6wGWvJO8DrftjY+gE5eGDUQooslih
qYfU3kPPjbZtYNFj0llBKY4Y73ixphFTuGtg3a+Md76rmFX4AmghsJ/raapty1TdKfqHwqG18NvB
qp+ged2pgS4SaGy6RE3NsGjtwoNAoZNEYAxPY78Z3d5XU3S6XYzMgrbQbPX0takBo4aEo+kesiYe
y01PW+2Y5T1mPJs4g1Rnorj0t8gI4Os16bPfTWMNxNfctn4YkVD8TPJWRfFWb7MxNEvmim1p5AYQ
AoKukbFJD3S1ctS78NpjJgczlJcH2zRT0E5ZqDp2pgnBiTS0+N9S+8mSCWQi9+7apMT8tZEHAvTD
mDsCtTig0bNgXxNgICUOzAGuFTc4qeHWx7e+fVuv1uTJgEIyHQPVC0cxCxJtbRRMTSrlgaTxAy1i
nL724FgiypUHM2fInWLt/bbJK4cEk+goSiF50EIgGb3cxkQQo0VHV3mwswN6vfuBPYxIEVPz2207
85cTb7WBD/JF9Q2kw5z2WOsJ5zlOzjEPfHfFt1yvAfUgzIQhHoNTRQZ/uYZ+9BrHnpAJKaL1C7e9
a5uDRd0Nr6eV4Gcexctn+dzSrEFK66FsoaBMjsIVga4IiBoP7FNh7kqf6+q0zezMnGXRNZygUwQ7
Zn+PQDOsSxJZBOJSbfa7aNfaBzJQvLhLcHAIIiXZH6I7Z17Tn2ozh9gmNrC+RzDzMMYhuFWsb8gN
uLa9fQ6uj/ilKfnPzxwrNyqjT3qYSor4MDwbzSbuH3L6ExEeooeVw71mbBYgQ4gEdxqJyFGU6cEV
iNLBc1lTC0PVwIJ1wgeJ6e3lLXy4852cVyht0guQscGiSV/SHB0SNw4F6A8wfJuQv7dtLRz7C1uz
w8jtXjHz2iNHFcCMdAhMfl8i05jslcdw4dBf2JkdxjHtHG4WsCOqH0AHBHmlb7V65VxclW9wtS6s
zBwRYukRnAqwMijvqe2+85i+lbEe6a/FU2OGCkmf9RIzcJbow8FeYTy59k6XxmeOV1S1Z7RajFPp
fPOGPxP9x1zla3ES+IvRPkSuXwnz2am3qzgeqFDIsfBA3TBqVvrS2/oQEK2tt7ypq2PTQzzu9vlY
+m4gFQCqAXBL7arox6kipiFlyXEo1MHPgGw/UGcq8SSra6aWHAjKJzK4QwUF3a7LW23bbYqkoEuO
zGygOgBuCkSzVUeB+0Uy9Vh0lLTgl2yqcdeIpt/EKuFrHIIL10FmS5B6w+AbSMLl1TzbY1rAtZAp
zY9kGNLvRgqxtaKPh402MiWY6rZbaYReFVXxUQ1AS4Gpw9QPeg+zRVdO4YnRY/kRiqqBrsfgfkRp
sx0D0g6bXOS7LI6D3k6POkjXbn/aZdsA0WLKA5ECUEeXi226ybSEpeVH8BsXb5lXqbvJaMoIvzMP
RqC/wRWhKZvGU74zbRjCpqnIylu44FwRxqMaKXuBgLbPls+cOtOV0ciPlccbuh2FsF463gIH5HpJ
1WwT21SLwCibMg3jNE/WJniW7OOZtFVJwYJpqNn3Zk5cKnYpsqM6GeZuyCAwY/Ud/6bqBEMoyM8j
NVHYzgFN/dqYzcJRw/ALeroy4gah1izgaIQ6aXnf0yPrNHKqwOC281gbh2XlbnnbmLvbX3vJHLJe
XC5wG0A4YrbTU9brndM25ZGIEmxkSGcr2kNWyw0wX6StHK25K8Tzj9IGACFoHeILmTNjiV3ouWM2
elTWDkZ5rLjakoSJlTdl2Qoau1BJAEXfPBxU8y7unbzVo25g405P7b92mdKVfbtqOX2tBVN50gIK
9PMjMuaZ6JnZQzagdTm6ShiZeyzVdno0u7rbQEMMyofU2pDabZFCdPm9UhXwlCPImcAB3gUJaYxD
rQrbR9V9XNnoq9T8f/46dOuBUXfAtCwP+JnDctNRtI0+6FGSIHNzdF9PvF1ue/sBxRVaRLFFP/q0
j7r2SXV3ZQPGefHW0p0LDbrKWWE1k7flPASUPwYjn+g1YqoBczDzUElRM6ogRIwqEvTdh0czv612
MUgJ7XzF1NK3x6gPWB4xQIYSyGzdCRFWV+mKFnUKaL1ynLWgyMd6pVxkLJnBiAFYQKVyFmpZl9tb
lG1NeU9wxGih31VCN++GOOF31ojtTd1SfRaQ1QpB3PhexfjOVjKou8Ho92acv2Kwud/37jBu28nR
Nhprmu2oo7LYDtwITPxlH8Rene+VrRJillDfTkOMNlOMajNYH5XQM4R9x63a8lHy0UI2KG+WkdN9
gpI0tlX93vWjuc17utaVmrtF+SFRNwR1NhI6PMez+9s4Vc4HYeoRMvbkDsOAcWTWdf7bTLofA4V+
s621bjgWrfH3tpdaNAycBpwUSuI4R5f7neSeUTHi6ZFQ7G0b18cyKbd1154cdbrDy3yoCu3ltsml
TwywPiZxUN1y0CW6NKmkfTsmZmFECVrpPkkPYzetPrUyjJ7fDEQTmPj5EnOad1QaFD0l1gtyIOVu
6rbNLnnrfkA0AGUUyMf+WlXpu6r+yi94bnC2KsZUzFvHMJgZI0QmNtovJfeLD/sFXJTGB3kkwF/H
frW9vZfLZjEVgNwcIxd4bC4300TrQmu5o0dD/MgBwzuBoueem1u197WjtfPe+seWhStGl74gFJfQ
RpUT5/CFl0a70hxHoAJxSfs+IOIhS8Nq2Fjqu5ttxkPmg+neqN7AUOUX2V+b+ivm5y/r11bj9QFJ
KvSBIVZwaX6sYkjZDMgyFMUVO5qZ7XtcNI4ITHSv9rSqhy1XbbGBMHn3uyVKs22IUx0AzXdDy2te
SkWDkLDG8s2Qlu19144rJ3wew3/9QIzZovQEkPXV9D86veDZA2l6pNWueEZDo9/oBrN2lTGs0VYt
3V+g1/+XKej2Xe5FPk2lZxTEiISxsdMkQC3a02O/Lypg5Ip7fa2idpXxXa4Nr8+lwSGf7FbPsbbe
rA9Twx/AcbkdlOYIwOoWyNSg1gE4LjDpCpIKzDG15cftz7+4YqASwK0j56XU2eFDZsLBpJQa0CkE
US9ruu+1qoa6I37WNqCMmSC7clWxYunZl2OgEgaBIW2QNV0uGw38USEZhNNS45CP7i62SGBO+tET
n+ydPDUMcs2ga3TqSHfcUOCHNM6wmzjGNFav38Lxwn3HI4wYBGG0O4uhY+LFZSIgU+dQuk2t17hT
oia1g3RT8OPUq+j2qwe1PhH7rqXPdhk/Evcn6EVWno6F4AM+DwVWfANXKhdcbknioJpvYLQhiqsj
vjTcT7yZBJrF0Mr21qA+ix9AvpHgp5TRzhyIVI5DM9SxVD+DNpaljVtaTju3zt8H2/L1AfMFdZiy
YlMgbxityHFIWFLyNLbdY1qyjbIq/nuFNcNNcEDRjHaDzOeuUhk+2QmtFEiUtWrzJvRvCdiT44K+
eJj0tiD90Y7g8PTIuGfGu15qK15wafelGA7cIOqnOAmXu9/ntt17UO2NuKJs6XTQunxTAp8zDW/a
2kDfvFAgV/p/bWE289KW0VaJy1rY0rrDBPi1P5g+iPfvbXZI15q1V1iIL2PI0iXxsZS1n4VCGT69
W9S5HplAjmp8CjwdMjefT1n7WinUH2zyYGPQb2JJ0PJNEz9NZhHcdjEL7xuAM4gPvqowKLBertez
+yw3ew8XjLgsVEo7DjynICtv91W7Sq7UAkuH5qG5iDBl5rt1c0xB85oiaQNDqEZ+QSXj1YAmLTSN
No6RHKqxjTjUqlgOYYXSj6GS2oP9sK7/JpO28+CBiiEFs+dnVfJgFHSv1cmON+o+I2sYzmunC0VM
HHcpxwc891xdpjBrdClzqKuxth+QdW0a8i1lm87Yq3GYEufP7Q+wYA6xKCAa6LeiMGXNzoAhSc3a
EUlWTbjUugbyrbXuWgjHpdyFSkgLbXZ7MFY++0IwBW8KPC8Gj0GIi37v5XfXvKSEq9P0qCDeprR/
0bgOqBd6VvbQ96CJfsvE76L5NMlGowb1c7Ym8fj/+AWATeFgSAzV7HWFWoinDMqkR9AhzYJOVPus
ju97Nf47ub8oBraU7IUM1t5Ruj8xpn76ogz4yHe3t//6vst9wEyHAUgDJltmvmVMipJAJViP7G/U
cjaJGegT3QIBGvSeddfkT9Na/rPgTC9NzlxM2VaEYlZMjyzQjIVpbjRbRwjjWWfZsHEnh4ZmZpaf
ndmDA7kwCuhGpa6Prr96d3vt0tBl4nD5Q2TweZbfVxm48+DU9chTMmU7FknzOHmi2JotV59um1pw
ALAlAcMyfIP6z2zRAJJ2vLKxaHD+bzMTwFXbTFEXDEtuBUp3Sr0nC2S647ip4yqwqyPEHcQbszEc
fqLj1h1/O1Cu1jB12iPh9ysAGm//woVX9/IXznaDkCRnLdMhGVnFnybYGSGWY3gcaqd+HI+HunjR
NXObqu+xu6f0HuEf0Y4p8qxeW/sp0htefZizzZpFPaKFTrTAP49AceW8YIgFSiRQ5xz4XdEEtA7b
Vcq7xWvg2bJmiBDnivIuqVH3l9XzSDW6AXMpJ3vwxXDf1q6fYaJRdz+brL7Tqt2IDkfJtq32ijGb
HUschKXbiUQ96JDISq/qC8I+3wf8HB14Ginzc1VE1uumUmqkz13Pi1d9SrtNSfgYqpN4aGMIVggL
lIAMVPjPGe88OLBS3RCmPWkxEF1AM/9weqgberHtBk2VFGHqufwOqMIP/EuRh7T50dT17xpzcuim
F+VTlev02LOiD0eQhwSmoNOe990akfXSbkO4CDBzqGlKDP3lxZNPvs258lUCGbiP+uD0VGleG7hm
pQSVa0OekYDirwL2AxAYyw1vn/WlNwe6M7CNxBYl1Nn5Ml3KdEPAvs3NsIH2s4FByhqj1iW4SWy/
9eg/Iy5R65EMIWjf4nOiGDF7b6BM6MRNUhoRtXto7XC1fRk5QBB9WiS/rdKZ7g2TTxAU7fLyzgIe
MqiFcU9yrb3Ti3QKob/ifYA8XQtI2hR/vKoEeLpoknuliY2V+ydv+uzY4elH1UZS2gHlMHuZoD1c
ZI3GjQiwkF1jAsecNL0egiqjx/xpPPxzuRFgK5xuiVtEhWHOcVmOXMt6xk3IfX/XMfNVNf/+xsFh
oJ8iebwhoD773DwlrUmKwYzisvOzqgkb1/UN+8lO44AU/R10U7v32ydM/sn5FjoY3nTAUuVhnn3m
TCsKOuWaZWYkoKNwRw01eyh6AOCMxNUCtc+yTd3bqy3aBb+JpxxgG4RSGG40ZlaBIWLMLFIrakX1
3SZgKjeS1xgk1qLvTw2PCBl3nUih/cJWXNXCjfriGgFvNSBx+rxMNHql11jcNSOv1b09M0WyySoL
HM98tLdprtiNz5X0T1uSf+UlwMWSL4WkkEFcilT50pfEjt27MTLWqOCen4ONPmne2mnl+b7OEmAE
WYrEbeNezCG1bq2hEIU+RpS3SrZBE9PxPaUxVvK8pU0EdgktF2iJYEpwFiOAF7vKssmyIpXxaDCN
wEk+xnifAGdXTzFKteLl9ildqPBIzA+0ICRCWQ5JXG4eVzS7Z7VrRSMJybNsssDvqD5AGAwzGjRo
f/6lawj4hauBCAg60S7agjLHuLSJVwFwbChRRF76raRbqbkk+A74/qDMx5Uew5ItlC6B/oZUAARh
5Y6fRXj62JAeTSQ7cnp9l9pgwG60AIprO6Okvpd8X9nOhfv3Fd+hp4tiNMR0Ls31GClRGHBjEXRi
TXGw2KZMd1VlgLIgfwLg/t4z0XVfk4e+PjZgE8SOggMSDBrod15abRs3TawpdiKKZjopQcrMwZDs
g0rEV8chtA2aYQJvTFdeies7AbNo7GJkCbavKDs6LxEQhc7dSG/zaVtr2V2bZ2S/sqXyzF860ksr
s3dzUjDBUJmlGwGG+t0g4HrQ0mdcwjB2q63RxWGjNI/Du0E2hZdEXQxJtOSTZ+mmXqNiuD5L+CXw
6ahIqVLEZHaWHAXACbUnblSD2oimDyh511Pvg5QCbcjg9rKvX+BLWzKAOju3sQd8mY23IiqT7FG4
I9Jwe2MUp7oQa07nCqmgwmPjP6YMiCzZm7q0VYyD2VhtC+4IuaUKTz/SvBvBKVPnYU/aPCirVj8Q
ao8h/KzzYDf58H57uUtHCZgQVF3hyjHQOYsHxxxCxHzo3EhJuOurAID7Rm2udekXVyoRjtAdwIuM
OtflSrsBkD1RgiWDZC9jXfsJtfzCAFVFGYwqBRqkgecD6176+/bylr4m/CyKaag3YEpLnqyzr6k7
fOxrgh2uGtrsxTCOTxZRH5xkVB8Me1BX7sySOUlyi9cQHDR4UC7N5UrnlYByul8voqKchvZnmiB5
0daKKEuf7dzQ7On1RqOammZyI07rAClz5q6xA69ZmH0xK02nfqCwoJqR7r1NazI+S64TbSWMKqAn
ChCCtH/2ZcZ+aDFnpbrRqAg//uRP/ckQO1ZvrbWq2nXKAzgowlyMwSAww6z8paWS5hYde8WNvOpH
DJxwH/QkLKZNUI4gkP9HtJy80jji+C/8DzSaZ+4jdVtsWmG7Ec1jFphV3Aa11lgrTmrBNWPUBrIS
4DLHazcnO+LM7se27ZyoVL5VoxpMbhUU08pS1ozM9q3OvbhQU+ZEmZ6AokP1a+3h/9vI/CAbfenG
dY+VFBBjqaG0A1bjNQDHwkoQaiEDxGlDRj+HO3gaUnd9StRoSsndUMRR2uRBY7bhbWezcKTlQDwK
Gag1m1ehKvQCBgtcI2pkp2nokepUk/vcDNvCfBeF4dvduMLwueBuQGeBsWWwkUsadLnuszs0lQKD
c2xQoxoahdYrRLAM8P2sVWiWdg8TdCDLl6MpV6lNqZKxn6hQI8TO/M5NizBXSmebQDHm9v4tGQLs
BbNMpuuhYjd7Dh2iqCrTsX+ZVf1s7SYoE++Rg0P0P5iRgB6gA2XiMvM8kiFEr2KYMaD8mzgPSfbS
W99u21g6CjK+l/Wsr3HTyy+T1Llamx4IkWjD/KndlqAB4fUfXr4DOL7WnV4Ij+DYXJw9WVZHLnRp
rERS5KIPignHI4sfWFOFjW2jWHfoV1LNhTcBAxHoDkq3g3qKPI9n5y3TiVAzh6mRYv8y479D9c/l
CPPi789e607TczMZ8PfFdHSrj//29xFnyYIQwvZ58csYtaywG65GvdtAzdcF2X3utXe3P/3SKUZ9
SwJPwSrgziMqqHkmbZ1pEBOs/hRGE4xAb2jlSlyz+MnPjMx8c2xpCuA8GGrteQqVen7COSZW8mGo
PytMHd1e0ZKbOV/RzEeDIIHknKkq1Lm6naF/lGPvg/47tJSVm7l0a+CiQfVlAfoIOs7L82VMtplx
fLrIRJkd/F5vo3g2YdLe0rXaxeJRhpfBq4DirmrM3umYESSunQdf3aEjKHwbbHb/vmsWqNIxtYRM
DfW1y8WY1qAJpPhqVFL6oTPzWZ2ag5H5Bcm3/8ESPDTeHoCT4AMuLSWKJZwEjc/INiBr5VsN0lG/
4mskYUtfR3pntOPBcYTG1KUZN+dDQhH5RBZkaPoj0zYKasQadwJVTdCsXomll+4ROu/AfiK3BinK
zKvVgEVjHqZCezhWThk61fh3wGv74/beLdRhvgC9eG0QGgJfMHsNaAYYkeWkssPfPJRkjNIcygBZ
6W6ZdQDRvc9STPG1/TOryP2oFmG8RhK0tK82jr0cVUQ3fB7MQS/AS1sNvIETA+FA/1a5j14OU9Ou
tcOqeLq94DVrs8Mi7Nqu45wCYYrJ5NasNx3BBASqai7ZCmXaNMyoVqLVJWeFkgxm6GRlBlC2y4Oj
lnnRasxCmBLvTLBHuAPf6d6frC0Cbo6//n190FFEQo3zAAzR7GKrTZZzMweEaAD/ZjZ6UY8ajEum
MGt8YDBBtr7GrrK4PIDPAbgHQSbyzMvl2RkxtBGqa5EOYLBOISgHaR2D3qHqjCBzDTWxdC0A2YWH
/CLjnEMRXTsTaBV2WlSnz7V90DEIuaYlvtAmluPQ/9fG7KZTkVaelaNPNSLyB94L188MmPs6aFo4
mTpocO7QD+Ppb7Y2PbC0lzL2QzxjYXph/kLjRQWef2g1WcYTSRNW5PcAFqtx2iHcXHGbSzuJwSrM
xyJkl4nh5XfTEm70E4Etu4k3cW69lU0dsG5Np27ZDFTq0M8DXd88aMITZE251qPpVz0Zvd/hgAxF
vXLF5G+d1erQvgHoDUgxMBXP0fyoQzYQQlK1aCBNMOQ7omDU130U40pOuPBsYqZDkmSjGA9q89lZ
L+26U0yZC4xFLvwR7bo7ver0ze07vLAa6SZksQgVI3NetRGmNo1VOaqR29NxQwyz2xhC8zkZQ+LW
yopHXPhAyG1QXMTIEN7qOYi5GirLSCRBiJm9ZM6D6J5rsRLYLJuAggZONiT95i90jISph/SpGhWA
k/kqsR/KqeNB0nQr32fN0Ozmjm6X1w0WG9n13z6N6uRpWtN4XzSBTowsGkIHeN5EYOh566lcC/Ql
fHc64P3yy7UNWzxnUHWH1CDaB8DoXN5NqqRKmgyJFhka5srp5Jl7dE3f/8MxQ5qOjgHcgKrONmvA
fIuVa7UWgVOOhXUMdmrFtGJweyfdZ+oBWnvb3pJfldGmK5GMMomaGRSdN1hVX2qRikG//aAoIjSt
JgsklQtqRUqycVJq7bS8wUHnGcYqNB2DucqwhoBaumCy3gyJQYSoqPxebi/zUsQ8SoaQo8p8oj90
XvzGy9BW+ueVJV/3ZXB9YQjARrABXc2f64NqT+XUaJHYtveiOzCwRxf+Ln9FyMhW0seFxwPE/RJR
Jqt98OmXqxrROuDOAFtAfvlWfRdPCDByzXfqemuuDe0vxFESUQD0ogGSBbDeXBqrCXT11A7fsqIR
LcH5DEiu/VOA7sg13np3xUctW0NzC95dBzZQ/vOzzFtDy7pJWiytxQtMNyM6koH52bShZvu3v9jS
0cAj9X8szW4eYxmcP4UlENkozq+a/hysIbDLlW+15EXOzMyD3mIAiYwCOpqowzgzxBzU5IOuCVbJ
nzp7FGWR4n8vZa4xRsYBchhcngff3VX1rnc2RyaC/nMoVlazdPIQcqpAmWLsFaQjl59HeG7D82pE
KGHUeuh2otyYTtruEaL2QUlrchIsWXslr5YHjCSiTUwwA0uDfuDsuIMBUnUyYCAiXQhfj8l+IPw7
67ej5+25Wfup+Bzy5O328bj6bigzSbeMGAOQOYD0L1eqtuBNbbmuRAqtTkqzz1T67Fn/PD8Mvw+t
aAyeo4IiE855ylDUVPHMWIkK2oSa92p/miDyw5wURu/Itk+b/ViuFFMXVoanAI1cDCxhrGaer5dg
4BDEVJN7EJuD/HjHOGiQhpV7vGZk5ngnOH/egB/tPlX3SboheWi43//5C12sY7Z1cczBKGnBRAJp
TxtVOtzgNa36q+dZJspnezU7ekrjIakbpuTePpTb9p/fDPx1gEpwm1ByltN6l2eMpwX+vIMvMZRH
1PR9691zfhTjlowHVv0ldApc/u/HWtbtAcTFaKAU4L002djQzWZUJPfTAPSz1/qY8A1GvuImrnyr
XBjqSnKuBD98rgA2kAStIGYn94ixAwXEe3UOfUB6mPjf22fgyh9dGpqnUWrp2kqnG8k9zyAjRd5p
eh/bOwweQqp0d9vU9YlGJQgDhhLIjDVdPbqxYlR2a9H7FNemQQevIODeXNm4NSOzz8M7EwUSASNK
Eh8gkQWB4G5L6T9fTiwF07AyrAWZ97wxEE9Wxnlm0nvhfphjF5TFoUxWvsxX2eriUcIenRuZLQVi
OTnKhQa9dwgAU9DJ5vR/kPZdu3Ury7ZfRIA5vDLNIEpUdNALYdkSc+5m+vo72uce7DmbxCS8jx+W
vSBAxU7V1VWjxjDcrsl/zNCTsLJSsseos2WqeiDwC8BAhBbDpg2AU3SmrkEz0l76Ymtu/zKjgxIT
KVc+E5okpAZJQ5oGVhI0moEyFXgo3H/fJBc2VO7WUJdZzRKIxAeT9d6JlsPOcEv38tQ7I1Gl60Os
5olV9x1G0ulvWt/YpfQCMZ6d+GjPCOfBx6qfm5QZseLnFOwy0kxcLY133nErkkGE/GiDY7U9ADvQ
8spFFFC8SOuuFMugHwo7N5PjHEGYWrUBmDBpfi/SxqtpbYMZIJBqkMJ8KkXnD30JvDaEUopPbJ6j
2KsnOW3spRt31nPtyPA+R9kZX4j8ucKvpyUmYwMcVx00ag/osCHkPpX00kkhdubNCk13nMz6vrm2
x62skTexlBtJHbSAH6lL70b0/2iBW9a8oMlCxrwOpjx2dP1zl+RrHa1dD4G7lgcxmhNNwxBQzxxo
B7Iq2BE+Jf2pq3UXaVFPn3Yu0r1ZYz+/eDT0eY4nZVPUgVJrLni7B0PcmbWNw3C1D9jPLyxYY93V
NMrqgEqHabHuFu2sgSj8n50Hslp4PoJZFbkn/tU8a2kSF1NTB+B1GR0Ubn8MDXxIVHWftw1tzRe7
//FEx4FDVf16NHkq1mhwbeugTBatQs98qj6gO2wPDLVxeFAOQnCDTBBIYnhuC6kHjltA63BQPiuR
4Zg/xh69luOOB9mygiADNAfggQHAm9vQPSksmiKqCXLBKxvxqa3FL7U/AbO+B0bZmDasDNrmIGmK
GgbfKFuNaEQe9KoOrKWq7yI9kX0r7b/dXpuNncbKneAwRgUB4BpubUR0iDRqqdYBtCv70yR18Ycw
jZlNkL7bc/FbU3dpi5u60cxlpIZhK13exLY7adrPCXeyWu3xyaxhcXg0Ym+zNAyiwhUvMxlmZE4G
HSfUEPwCEYGz5PTQgCFTUQp3EEunbuOwSPRTTx5vT+iGP7oyzU0okkolY4bAqUJV3Mbel6EuVJ6T
2iPFHwv894ZQBDSd96pdm5PLuIGYqCNj3b8+ZFIe9VLe1XXQ25P5VIh2khyN4XR7cJu75T9G+Fcq
CCLAJTLgJIuj6UbNG82gxFIZw15la2vrI7+AtD5ag5Hf5yYROFFRRREBu5IkoDqt68mdi3ayb4/G
wJRwISNSaCAPYa0hYIllP7/wsrLZabkaxQ2iJ9QFhfJuMugDMmG/U7S1gp9U3mHv2pw9NINgP0qo
AvF5UaWmagXxjzow07ry8nmpPaHoTL8Wkz1Zva0JNFC3RhFGZ5TKfJiTU03vlLwJrDY69HKPttdI
o8DI3J7BrREBVgTnwYSS0Al4PYOovpT4groJevNx1ls3wUuoLwfvtpWNwSB5wKBfwEnBv3PrRFKI
dCstaQJVPEDuAxb+i7gLiRGEhGC+BqULfxUmJBOKpBvaIE+bR7Mu7upk+VTl5FOrlH++2kF3wRhk
WSUOTpcbDC3KvJKstAyy7JdQf8erQDWebs/XelWuTXCLT0o60qHOygDFvmkAMfzyIlVvt22s3Rxs
MJ59LAwQwCJzRxdnZ0nAVtzpsFEM7SnS79rkrR3vzfhZKQ4i+GnEnZ3GpuX6rF7b46ZNjyKmbQx7
FvIVkEt38uptNE+i5d4e19bcIRoCuztTZcEaXY9LzvEHGfwyaHrLrmL9rkjvVZAz/KsVhEPQDUE+
DEwwMHRtxYTQqi5UUxlMk+pN8/MA6b3dZNJ6iWDEVKAsCcEA1Am4x2Hbwnm2Oh73Y7s49WTY6ohe
g+ErTcBYfw+mrb4udsa1voSuTXJ+m8wyMeiAl36mCY40fjOA0sOGGPfS9utVgh2oMSFVinQP4AjX
8wdgUapPogw7o+qV6JCywDSwi6HdGA2QB8zOX5oKjTtHc4NLKNeNMoD+iGNEEl5lJZIG4svuUrH1
vt7d8NIXljg/Oi+l2BANliz6PZ3urXGPdWhtAIgsKEshOEA9DlDM6wmTTUFCQmmO7tryWOW9P6d7
8Lz1ZLF2JAb+ROwF8CcX3OVVokhNX1t3Au28XPgWlwuau6tzJTc7rmDd1s2wWAAvgbsFDUl4/l0P
Zl6kplOUNgKM4k9FXEv8hoKHvxiRLc+2sMjHQTij2VkwIRSKTEJDgrg7KST1tL0GmvU+RD4LUmdM
RgnQdL5Tr8ksuijDArqz2RyDxhgKbxlRJugssTzedhlrQBVeTtiIwO+hWKWD/fJ61EmXAfuakwi1
EHJozE+SZJ5C6uMkyOepLB71SkQmv7eH4iNtlrdazv75vcgQY6xGYQGkCvaP6w+AACPp8coR7hpl
cGUlSOO3Kt7LNa39PIaJBnGER7jzUQW8NjLVlqKMBBnWVo18S59seMd4tvw5eafKr9tTurF6jPMc
Wh5IB+l4Ml7bMrWuVZohTgNwNn4UxnslPeWV9u22kY2TBweCqxJ3JFo5eZLDFoS0eavlcZBOLXUX
kJ2B80Tdw6lsTJuFCBZYO0AVwcfADUUuaLvMSE4DbXcPVpYHpX/I1CepHM7q/HF7QMzrXfsqvHpR
4Ya+A4h3ASO4njW5TEBeEwlI1JmDWyb9CcnpSOl90BA7RfPV6v+co4Y9NNWzVcIJ46kbaYKQeUms
NFCj+agmS6A1wp0FIo3bw+JnkGWnkZ5A1zYj58I/r4eVqtNipDlFkjMth7u2F1qUkMoKvKcCYmfw
hjoZZuMfjxRa75B4QYcBcD/4L8+EX2ZxoeIVmgV9dRakN1ZSIl+3x8XvP5hALyx6tCTG0LgqLPZR
alRynuZBYqA9p57ilxhCt/88eVAnwDONyeKA+Jkv86SjmUHPiuRBBAibCWxFZMjePIy/azAWZuPe
bucPLhsTUx+CHwLDP4bFrdWgVKIGHrfA6JGizWwkL1Pj5+1546OnvzYYwT9yStjqfE3JoGaaddaU
B1XVgMoZkJz6lz49gsvAnuhr2dlD9/7vFtHZi7sEYSceb1wmcynltGzMvAiaTvrd0XR5zGp1DCHt
Jrpt32WnJNLnw9SO/SFv+z1GLv5Ys/HiVgGjE9IXYAzh9r84gaS2E7MiUC3wV2TEPDZU+0HM0aXj
dFCW827QszXDwAjqbI7R6GtwFxo0z9RUBtVYYC5y76LjV3Gikfiq2Bp2IeSZo4Fe2yuZukcJLpCd
LbuKIjBgvMOBTYYbQy6PR88KVKDmBD2rYKEmgtW07Q6aVAyOmiCra/RjcxAhguTlckOPUmNl4MWc
MutUTRNV7EqvZk/WtOG5JlFxl5Zd/VyUYvp4e0tsHF705xsMrf0XE8b52iHWoqxUpCKYCiP3CkHt
3gtN6HbyEivepr9TARQdVgE0PjJPsgAy98qUWrMIore6+YJcLNA3B/0VRIzRfS47zeQ0n4pwvD22
tcPF/AMVAKFYPOrR0nF9iC0lMuVFwvI30lc3fCYPsnAuX7K321Y2tvWVFS4sValRl6j3FEFe3cUI
jvLGloxX8GG10IwX92h+dHzz5d34PxP5nzFxR1hTCDQtMqUISKlNDnRDY3DXaKIXFcrixT2J3duj
23CEwIqA/gNHF6QvfHAxxHkOvJZcBHMNtkbc9+dS3bl+t5YJwwLTE+NNwW+7XiatyCkUJo0iqGmT
OJqYWfd4FCXnSiqMx1ouFrvp9iLNrUUDSAXOEGE1st+cTWSQUpJDWC+g0ePsWfZiS8vvpP3KPm9P
34YHgtYk8j54sajIX3F2ZjNpRaPDM7wfIP+kxrH6DPWf/r6JqtabR0E7Id2aPMy18AHU7F5pbNM6
uDjRnIBjAInh65kVcnSngxanDNop95MCEqJN+9Nogc/uvEHoXpY+ea/ynR2ztUMRXCP/aCFVhoD+
2uioji1wrNADn6LcZrXPKXmKuhfTuz2zWxsTNzRqMQjmQbPJfn6RHqpSjRhjBzMFOfcgo1Hie8gR
3raxtTPROvm3kIuOQx5WMCoaHWeR2Uht4wjwwiQ5RmeP9Y6j+tuqwp9qpn2KYA1TB/T09WBS6OKM
VtlUwdw8pmmKtJDogII7658U0RYr8O3VfkmBKXjvIuh4NmFtuZFgeZ0e22OW2UmkAGRNDDRGp2E/
/pCSYzQk52bZexlvzfrlh7IZu5h12uDzIVZfBQpIdFGwthfFX/JyZ23XWwiPGfA+GawzCtgG7tSI
tJ3HOQdOTB7e8mcFb+5FKo6gJt+7ltbDQXKekVgC4wq2E94NkJYCzdiIVTCVtS2Bs0mQPlqa2eJS
O4wTRBuBJyLJm5S/mKKAd34OdOpiD1TzE+HP7c22ES6YFtBFaCVSkCFePRarEc1gsx4Bj9P5tPIi
yKocyPInLc8IEPyEjMdykcGZrdyZ059GS59apXNm/WtM/dtfsoIw4NhefQk3/4veNoIs4Et0w1Vn
D4inkHqDP/jFKXk0z8NJea4HOx/svvCh8rLkNvovbn/DqsDGfwN3rTYK8CDgpkaK2f0xeomTezZk
Ix/2jt5fkMz10bseK+cj044IQkks+EiPepI/BOSketKr5ddn3HXn/Ck9L3fDHTka3iPYY33hANbg
A87WIQ6/juVLZ6Mt6jgcarfywDbsGzvudH1T4fvw3sFZYO83nfNz7dRlLYhQq6DN887PlQXn3zQ6
RyooPYhapnh9okdeVZG9Jdg4hbDMciQy3gwG/+RSliLT5SyrgnwRbNIcWup0hd2T0+2V3jID9iaA
6lnfFxKe1y6lFBAWiFNbBaIGlRUI7qG3rb7visRJ99IxW3MJbT0kYjQ8WFVe3hZ6VSjWNfBeUwey
Pg1gUToESnQHJjXgcdqfWr7nYNjH87uLRU+MKxe9Cnw3xGIWMyBUSRUU7UkTW18YPw0MLHuP0MQe
SWgoL8ASGweadBx3Wr5XPQvsBF3Y5jM2aIaMCFCxVdAtv63k0EtIYMc/i5ZAuMZu6yc6/a4hOUl3
XhS7djnvES1Nlmc17EIC2zdGyy37xzo5SWcL+6hWnIWC/3F+r429kuSWNzfRE8HS3CqGzkUemVwv
1TB3OCpClzlJXmUoxCNnJPX1Xo1tayehPMtoUBBaWSaLvC7uwUSdRzRMqlWQaqD5tSBHeoBGGrWN
aFz82iKZl+kGBR1h1e4cl78hI7+lLkxbXCJuLNulAI69CmJdc5RcfbP0dzL6kpX5g0pOEtFtQBAX
8Gy+WLOL9+U4nVMZAuDFfaR3h5k8IlF/lB/1Fq/M20d5lUFmW+7y27ilN9RUMcA7gqW3zrLh9tIx
TtCmwri8/Hh+tLwJbxZcX9bObfG3aLaeFNbZBhoKCLpwhkedtFZbYVLKZyRSTiE40KNveu18drbk
ILNiE6fwZLuxv/+E2omTu2gzcRon9WOf/Tt3EU950U4Ysw6/MRvIHSGbzkDRGufZSEd0aNqPcKDV
gaa1U8/hUvp1UR0Su80su1v2aOLWJ4ApKWERgFRFyo+vlkPLZZIp2NuCrFg02+jiu8gSY1tI2uPt
lV477UtDSNlf7/+sU3oZ2p2A9Q3mXZQb32PQeXWq6XTiziSqKw/KLDGYMkgLWZXs2hIkikZkUQDU
sGjygewSdYaiTHYu2Y2Ne22F2z891WlC9AHILsNCEEgcufm02tbBi86Z6wXivJ0nUYgbQAauN3u7
0dSd3Nzm0iHrjUAUxe4VrbumjgtUuDGjhvWGRG0n3Yvy2+1FWzstDBK9x/BXkLMDWeL1VKat2VeR
ONbB+GSQc+s0GiSRnehHnuz4gfW76doQW9ML72jKbZUZwOMHxEJbvCs0h0H3tVex2zn2m3b+nneW
4caIru3MuQJhPipizoiG0/Rdyl6snjppdzZBhHt78jZ3/IUttn4XY0oi0ppNDFsE7ECKN0sQeG69
3WTI2mdg6i7MsM+4MJPRTlAjcwK4y3Bi3UbrNPBPsTe6MfEm2b89pr35415zZmx2ZTlLdaCnX2aS
ITH5XCD/J+i7RDd7w+Ku5pnmZdUUMmBdtEY3V3WfGVNny/Jky0A7D5UfzVI4K3tK0nsDZJ91MZv9
CL2sQscAu0W9LyL1aGSDq41H5ChsQ9nBbW6PEU7XMFiOnaev7aUpBn5ag7HpK0r/aDJ0Iksbm1Eq
U8d4nKRxZ0tuj+4/BrnlqxbAPuYWkyppH1lk92br9KdIDfXn29tk2zuCXvV/R8atnj4gtEpAXBdk
aUC/aYL5OhNvzN7nbjgs49FC3G7l9IR3Olqkdvbo3zaU66udnYj/GOfWEPy8hYQ3eBMAul7ZadPn
tqDlyOR3gF3asT7/MKQZxQpgMA0vyy2QWSpt+j3S9czVy6w6m0QAxacAJu+daWFXz+rLdDAv4pWE
LILKndUS6u9CNAJtVz6kd60jGLbwlj/SF7m0l8f/xhbr2WaSUgAkcK5OU8reSmdcD4kJGesfSm0r
EXQ5X/rRIeJP2USM0xz+K5sW0nioKrP2yOvTYxW4RXoNvoj4s6h5kfVjaF9k86Arz8L4Fi+fU7tz
Q7FR8DMKljeAq5E6RPsYdw03ktRHQwknuzTVY2JZ90Savduj2jqlqH8B28FyzivuiFEsQGBYmdjL
xpHADYzlXUJHZxQfy6iwE/LeqjslWIk7p9gbALKhbg45cgVhII/yUWm+SHWq6w9CLntttThKIVcH
PAcbEKHKH72xZLaRAjqpD8WpjGLdJSQ/aM3nFKUnRW4Up+iK7qxC7OU8d9rH7Qnh805/Pw8ySdDU
EKGNif+9XmaTSrFVRonxEJtgoRD0oCPRSw7y6dr6Br4AVzcXV+/pMUK2B0IKpRpoyrmXTE8aQrCM
7HwNC0IutsD//xrgbwA2QDL0rwDihcsegQ23IkSUD/K3SbQNM7X1n5aDOEWGSjL9SH9Lo2M9GnQn
oF2tEXQYZEhMsB5tdKLLnJehei6jAJpbD8tQeXPyoy4VR6gfjeV12suh8qkt1vx7aYsPaVtos6V0
gS2ldem36KsLJ4gsuol8aE17TwWdC/r+xxiToEKpA8lZHm44KZVaVhmBMUX3+vqFTIItVLGNskpc
/1B3rgrm8q5Wjw3twhrnEhVpiBtVptZDpX8RQIXgVGzd/Lloe3cfC7d4Q5DeAKQaxxgNp5w/lDp9
FkBejCSpDtLtOobM6LuFxMLt3bg1HEZJwGAbjA6QG44+xhkQaWn0YMhubrl97JTJnbmH1dzcEADv
AN2BPY/UNzeYDsMbCwNmFiRmnpYj6aCQ6GRHEBIVTvxye0xbMwdwAyuKI6MIjv/r4y5mVM0aIYse
oqxz4syVqg+l3PEpnB9nmw4ld4yHwUNRNeRuDnkBi4bYxMKDppe9C+oMwVZGuTzdHgkfGvyPGQAB
RdASQyyKryqTrFBzmhTCQ/TWPUqvquRD/Ih+gol9nv2z/qwNnpQdlr22ma31QjsTHmkom6PTj78Y
0e7UCdAbFx7ELsiSxJ81ze7zd7TRDRD/UiMX+BQV/aC3h7t2UUzbDY6aldERXrKfX3jGzmqFVGuU
OATu1x6WPxZBtZl+GNIP5KB2bK29BrqPdOBtUIaQkb1km+jCVpsNGZhvliQcq88plV5Nei/m1K16
YiP/5o7qjvv929R0fZ5hi/HuMr5SvIK5wdEu6aG/QNNQhX8q+1/UyUWoL6R2OhYPyxIQ7fdYFzal
z72h2SX6vFOB3FEChvrBLpsfg3JvNCV+gAPTDWit2Mnkbkw+dIRB2w6NCBSp+VhvmRc9stIxDc0o
QE+jL6eaD42pJvqBhjD39kLzKT7saxBCMdT2XyrqFfx00PpxjBolDavhJat+RuPbMgezNtiR3nuj
hB39pxXAEmEvhVNXv6sulFtbVb8PjWITbRFtRSptkit2G2s7G2N9stFahH2PRgYg81Y4LJH02TyX
ShZKaV66PQji7GKK9vJ5fEGUzQC2OJwIMqxMT5vtz4v9t8zREhVqm4caOIrArucWYn4q8I5qJPhG
4ZHU7QnaVq7xPZrQS5u5cpLbulK7JXqzjeK7WJaOoLvR3Hhz5hPw1SnFZON15pbp3rnkIsq/34qe
X1xE0GNBRZqLnyTcD0Yyi3lIE6evXtS681vESaP+QeXxGJUQe91xfBubkXWaA0SIrBjODOdek0qW
isUw87Czzkn3KtFHtDGTPpjaPVQ3//RjgwMgAfUZiBZgcDz+I4lL0K+LURUmqBUA02WnOfjJMNJR
1mzws4dRbmIbRm4+f5Oi6r6d9jrC1oPF3IKADc0MkGkBavd6K9A0N5oxarUHQbCcdJ49SJgXM5gd
5eJg/vMpx8vDxO0ITAjqzvxS4jEJ9XYzxb1VacRPSyGx50mTg6iWMjdRezVUqbKXtF0PkBkFWQoi
APBYWvxeL5IFWm258JA2YJufwaNrOpUVS95SQMVLnPveIShgf7vtZNYeHo0hkClClhjHeXXCpFof
pEaehIelM7vFqZpU0x1GFoH+QRDDIZ0wR5ZkN6nYi54oiKW8k7zb2FoaINh4DoG7A3BvPoQDz3Op
Ssh6PixRnNT2BGVST5SGJKjkcnRAbABIQ1FWrhCZaJQp829lqXdHhLLyQYP+yo5jW4dF4PZCOIn2
UeCbkT2/3mZjklYVQDRFmIiT5FWCPIH+Jy/tDCDFnZFvmEJNFUg4JGMB/OQla6rRTKcusfKwnxTF
zc0WNImdTO12QtLv9irzpXycXwb7BfYIvQzMqbLNd+FIa2EelZRmZdiYoO0qFBf8yXaUdM5wpyNW
gd+Qpzec4wBOZJjdqsOruCgPTe8bEG3rusmfy/ajr1pnr1eRxwSyT8PWYw4MiFDQq3AzLilDAQqL
sgzFyPLGEVe9dBjmEl2fT3L+DuJWx9B8BQS/5AAq+6IU/nnFkdpgDJJwbjr8C++3UUEkcm2UYSSe
1UrFmSvc0jjcXoDV4Ub7GhhqGXQeyX3zbyh5Mf+xSnEGDKFCXKOeExUKkf2TNWUO1UJoePm3ja0D
U84aNyRNhThkPIO/fjGHk9mOthidmsl9y+7TAo0r2oOs7EWK6yCc2dSwy/BAwiLy/d0Ix/rBmroa
uCM8KxNpqL1Mrp7o0PzqVEjL47JK77IhpX5Ly9lV5j47G4ZBvEi0anD3ZcKvpBKincXdmne00KPM
D0SBBA9zve/jQZnJPMx1CIQRdlFqJKeFDIY95tl7Mhatt6gAhu5Mv4xfehXEYirwHGF1fuToVoQs
nZnp/djrdViNBnG0XpVPsWo0djuWsd93fXw04xi3lyAIrp6XaLSphJ+1ZLSnsSXm187XsMfp6muY
rBirKrHczvUUiOY4Gn0j16H2YhyVu6xBWske7OlLcabcTk81sYkvVTsehy//Iz7GJDAME6B/SBz+
zYZd7PhGnHLFaNU6nJb62ILlLn7q5sbth962pBT042dq+UXitnv0lptLzt5HjKzQEHk+aKRH0Xqx
xE0oUvLW0znzolbJHFlb1ENWieDHGZfq4/Ykr1w5BovqJ0442KFwh3M+TBMALBOWpQ5BLKP6gpIJ
TtJQAaVQI/Num1pF3swUpKqAR0Tsh0fI9XLqy9wj1pKa0IjeFflNt95u//5VQMD9fs53SEKi6VWm
NiEK99G3jDiSYXdQcigO2Ci3Ta0iZjwqMWfA++CVCUFJNtSLLVIs3ZJFhdGE+Vdzah7z3DZdoIvo
a6L+Hy2x9buwNEqdlhSW0oSaFRrmqR5ckjtT/zy/CCBWITv+d2MHXo2LO3GpvOhjwcalFi9a6kna
U/IrLl93ExAbS4WOWwUREm509vf1qNpsyXLNnLFUujsP0Pz+ahExifGLDHrifGp33qMbO+/KHBv2
xSSaljAjCIQ5sGsp2SuVHv99O6DPBu2j6JNgvaPXv98STLNK0SgXFuB8EvpXfT7n0VfUniQU4LXF
QQPdzrZYxx7YgXjO44WJ9B76EjiTeR0PJM6x2XtgS5v7FMXw1J4CJJv/RK/VDKngU4Yq6B4R/9ZM
aggC8MKAUiGwIdcjlZG0FHsDG8Ss7hIh9lSF/BdrdWmBfcHFWvUJOjgrExYGsoA+Jo9rO5+RxL+9
YlsbEFc9+r5BGoPojfMViJbEAhKTOFaQ+n4t1JPS20V+zOYDpTtniu1l7hZjdLeQkESFH1UB+XpA
elbMVp7WbRjrKIXfS8WTXKJByti5u7dW5tIMtzJDJHd13zMz2AikOify8faUbRlAF5DOdNPxluYl
ciaizw0ePG1omr0jlaCR3o312VRwU4UTBEFY1qWJNivOLRRgfdCQp+pCg54NEygwWz+Nbo4QXzF8
dA5J6Fuencmbjlb/liYqAFHQURkdgCE1yUdZpdwjhd9YvKsv4j1HlbVlPxkocAjkKOYi24s2mPkG
8Z/rAYz5k2kwIF+Bk8WXjWKhRqAnGX04+Zn5VqBV+h/BJiyuubLAXSVZCVXorIEFZZwdcfiCUliK
eFbKQKI9Pt3eLOx3cSvJFDiBuoWcMFLo7PxdnOJJ1Iu2KRsSUoUIkA/WErwbsuJYZOqeauKWKWxK
QIuhgYtuRC6sGPUBkWPSk3AZJUeV76UMiYf5cHs8G/sAvbUsEgeunfW/Xo8HdmdzMQgJobbp5iU5
JHn+y6jnczs2O91E67QC1gnegsGJoeQFSPG1rWzs4WJlSsKEJHdSf5gNbH71RTFejBzaSmrm55Lu
RIJ67AX9kBSR/69jlVCJAMUeYzBGLz03oWqp5VWltX2ID3HM6LOQXyPBnZR+Z07XC4d3M5hRgLdE
DgeZ0utxUpqkWaHpfSgJhZNVtQ3FyYMAporbw1m7epBeYkDI/rFGqTWIMdbkalhIWKmZPUqvdXbS
F2dWLLueK6fd047ZMIcMGKN4QBkWWF7u3TYRRQGZn0IQUOvfBOrHmTeA64W+ds7SinulWOZ/rs8Z
tLP/Y21ViZ2iaUkyiYTtV/zUqw9G4r8NQLPcnsKNZ/m1GW5LSmSuuxh0k6Fe/Z6BQJqNu679KRn3
4BRJU4QakWqT7M9tq+szB6NIaOGSRn4NVe3r/THW/WQJpUpC9aC4xjMN9hof11H8tQHuUGvom6J5
BgPyYXZ0R7J1V0EbxF43ysY+vxoHtyMiSNCUXQwzaVw76nDHclHRHtZlYyOo6CLDSxlU8xC+5sYi
FWXTzHVEwqIB8SbI7kckQCE5ObZPkdHsePeNlQFqHK9jeHgD6R/OGBmQ5zXTkYZzVv1ZaOpkcQ/4
ogRk2t6beCPQBUIdDcgg+sVDddXCRtDyMKqxTMPkFD80p+G3eO5e4wM55wH5in4MO05pa6tf2eO8
klhGwpSJEg2JT06IPF7VU+MpnnaCPO3t/b2xL64ssVm+uCOlUcwaooiwBAh83H4sVv4+xf+OR0H2
CJ2iyJEjwcVaca7NUE0vaoQxNByz+ygLNSV+6TRPAP9L96WPTePEKDla0jFbSsdS6ucqPt4eJ887
jMADX4AWHDTEQe1iTYQlRqnQ0JqGllnYRm2PomIn8Z1c+5H2uCzuUlROZ9hz4mrFI0EOrrGCPe0i
tiU5R3n1DZwzkSG7OC/TQHELIFVLAooOZJP0x75rbdFYfi7of7497K3lBUoByTSgcnARcD6zZmpC
eoVDIs/HZP6sGugZ1f5tG5u79dIIi6gv9tBQGVpi5hMNi/FuMAqnk5xJW2xTfFamQxGfOv17+nLb
5tbhx6uT7SkAwlZBOkhzSr2UYBLcBI7ShmrlT9X3SNsrr2zagTwvWOeQjVyRDyy6lZSFrtAwzaxf
4wz6g0T4KLPvs7rb9cHeRqvNcWGKPX0uZpEuRjEmvUrDxkdYQFxiomPbr2sfnIBAXaagzCXu9LPf
OxhsddZ2wckOrSEmO8VtkWXIpEVsMEQLPLZpfk/QNdnWqY1Sjgs8jTdC95vgG6Qh8ptxehOrfgfa
t37U4WiCWuB/v4DbP0I/dTpYJbB/hu4xk8mbluyt4+Y5uDDBPUxpZlpjBUhVGMu110sJiMhAQr8z
jr8B+K2p5JawpO2c5gKsKMf0vW/t5s9HItmpJ+sO5BuYMtrdcCyQPkYW9QdK8v2x+azRsu7oBNQZ
gB7by+Rkn7s4lL0J5q4TJUrSOqbYWrNcuYPkGePe/G7ekCihQ+brf3TgOBPSslhGrcBEBnm03LbQ
r+52p9/y5FOwlPzKT/Lzf+EBLgxyN0qqUKlKdTamc3GafNEZ9zTG11U/dmVcmODcNR1TccoQnuHK
UF+L9j6NbWo6aYIO5jNS9yetgPxD6gA9fqqABMtNDd1kUNib+pOIrpBGHWwVOmSaArcx7jj2jbDx
6tu46KdoEc+NJobfeg1pkZ540p+k/K2HkOGkP86dfLo93RsPQiZExupvYKJW0WF67Z6SHvwSihAP
ISXP4gxgjJXeRylDaMn3y/RcIXG/IAdYiv2h08TjlDSKe/sTtnwx4gd0mCtQ4FwxJOlFI866vIyh
MHYgKjj08mgr3W81d27b2fIVgOaA6gTqxahociOtenSi5ZY0IkpBmgWp9Y+lne3bNrYiAdBIQecP
Ci+QeuOcrpLnWCIjm8J2ab1MDEDDNJHHaYrcZvK0nYnb2iuAQyro5oRmOvgzrpeutKgQyXo5hUI+
OGOSHTQoC8Kjt6S6GzLDRk/0QZx3jG69BS6Nch63E1CGB4fqhNfaZ5L7BrpVtR96fcLD7fZU/q1z
cF4XQSUIYRmaENBPbr3GobXqWoclo0b3XArdCrM7UpG8NjKadPMPtfpZEbtN+zDtaz9TAb2Xfjbp
r1oY3vXUPCyzYOtd5U1S4TRK5LfjH4u+kLYEeK7ci+w3NjEw4kgGAImDxwRPhiFpSZKjWj6FpXik
tav/0CzwFXkWpLrK4oN45e/U8pPPyvSmCFQq9p4EC5sMfrIu7XN+Gs1KUw/QGfZCJp9aQ3hBl9Re
RME278oG+sLRJiehQMVnUI0ulQqtbadwwSUQRfTdVKBrDxm7OkwW0+4V4O3oF+DynrFoexPMNjNv
XEMlHWkywLWRjbve7AXVqKpE4xwW1Bod2ZyPaIvvbU1QolchHT5EZX4YYyIc0lZuvUTs3JwamTst
0rgzDxtnHJ2WDC6OrDvy/NwNNQh49ZAyw5eo4s+2/hQt+gjmSGcUHIu+i9Zep/qG3wLaEVV6VC6Q
9uFf370Zof0RlOooPUKWI56OELeFHpwzQXBuSbwSKBVA++bmV6l+71or7H7RODoXWbvTg7luhcCQ
mQIdNjiqkshgXC+BWfVmEffLHJIqzKaHhaJxWbkzhoNpeDPxB8M6NON8B/HL0wjWCzH1RR1yyp+V
Fv97GhOfwnAjqKFDBYCn8h5M2YipOM/h/yPtynYjx5XlFxHQvrxKqsXlsi13t3t7EdybNmqjJGr5
+hv0nDOnxBJKcF/MYDDoBipFMkkmMyMi2+q+rxFb1YHLvRnAy0eN79Ds0vlqb/UuWbsqUbAGSwWg
GJTQZdhvROZpyNFN6am2691ojF7SH5vGU/oZpQKAKx0kGMGWjiHJpCuHyHa3EnIrKyAkiwWIAkcN
CiXSJrBStG2wTX1+arIvVT+c21dM0T3Y0o3fgK0j5L+J4qNBMOgyjBzjHm2Y4l+8LH8l+Y/bx/P1
gaNBwA0y2kjjCikjaRc4+tTPvabMT/0IOK3VzHeukW5VBK9P1aURyeNUyIEmtjnPT5AxQqO7okaF
azdEwe2hrFkBVh2sYuh44NKWrrSED6bOOqY8mehdIoQXaOH9ofzTbStrE+aYgHNBTx+BpQzadbLB
HkzSKE/WNN0Pmp2il/KWLvPKkx16ZLg18d5EKw5IPy23KGGAUBZdpzwl/Skaj5Z6SslDlz3SqEUl
Vw90N/YTg21sx7WhQSoMFWoA6UQ+fGlVqzMttSNYjS02ecM85TvoK25V8NaWCa0CINwNthh0yaSx
JbltUpxMylOF32d5dAB876PiWq81Os69f60uTUkDmt2SKh01lSfVmHd8esirxv//WRBTepEVcKIk
1pvGgAVlArSwqTxXpxux/fXFgRzKG1AelSv4nFRrSbJUs9HBTBGYmDxK9krzUKnzxkBWEE3CCgot
kJCEHJscFaQVL/raxu4puZf4Lt5EvaeftKA8dQ/l9y3ZnWtXA9fSQEoDwtNA/Mg4HztpuYpBaU+x
MQUdO1DuBLdX5nrW8NOIM5DRBNoCMNTlyrgtIW3WUv0JMle7jLLdAIZfAXzWbTPX3oxICg8uUfDG
DSYXIEaGFG3VzcbTVOdertx1YDehzVCab+FpVwzhLADfCBrImDPZkE0KjQ+5ajyVXbPPrDSsI+eP
3oJL0hVfbo9pZXHwiIPICLRoQVSRq6V4v5XFXOb2E25KL1G+1zhIb1tY8TYh0WCAMgqZYADCxepd
7JsOvZLKuaucJxs4PchfNdNzG6k4tQfXa7O+BAmEvJrpAMQFdNwLFCpuf8D1bAKdghMIdBdxQMgV
uBQ0yHE2UvcpaR/6XvEb9mAxpPDSDaz9hh259jZOPG4TnrhPBMoDUZqBto1mqGiASn/cHtB1NCsG
9KYuCTcElXw5oeOkaGziuftUuw+TdkKiwItU80Nfvqqxepdy/cNte9d8X+Ee4gEOkgY4Yra0gpVl
ljlkHMiTmXSGl2vHVj0p1RAyR/H6gvtVAnU/NzCiB3d+nmniteRXPegIZFp0GEf6ckOYYCWsW36Q
WIoLl3KdTrOp4pAn7bmhHvlqdt5d1Pnxp/LEH9gD2d+egJUJB5oL3TJRhYd2lzzhehyJ9hdaEtoV
CWbymvf6kZFml0YT6FyA4G1Cua98CYbAaERIILoDoEy9HKBjDjGamTcWmGIQPSq6gMRIOXOb/BmG
+L37482WONPwNIJDaUtbHetZkTiD9dg75nRK2/bFaXsKqCSz95mp043JFAHg4lUIc4C0os6PMxtc
DcmZWK2jhstM+1HhQd07j7V1QBvfj4YFfSOeb1m7SrgI9q7ghKA0CTirIoWjcV0bXaty57G3v1r2
F97E9ybzOrvxSjSWAovDNzabP16PEDYRW2GHor6GdVxOKGVRhXRM7jwyPltB1XQhYssD4xESz3Qy
fdMFyey2h15vUTFObApBMENtST7HB3TIqfu8cx4bVpZo1dUdKxuNcqpYUY/Adtzr6I13TnLSHfKq
/FYh5YDesmbtmclsfazc5ju0dEKgkaKnyJpp0EATc3f7E8W6LtcdpT7cZWLd0WpMhszYA3FTdKdw
HjPSgQ08637cF1/qovh42851/hsyZgBDIiQAWABZSimGKojKjZjG7qP1gPF+nrvDXHq8DszuBZQY
L/2o/5nukFM0uq2Mx9VlKgTUQKXEAxdMYUjkLhe+Za6R8L52H0lGIWDGQFwE68/ZiBGvCQowg6c0
wkO8GzCdUrhjunENrRDDfbQVZn2f4h53jZoY7ldbm9sfTVfgkJ6G2P06qw4cvY/SHJJZOGvq/TgN
mRP0aWLTYzJX/FAwZ1A24su1aTAdPHs1tBtBOlD8/cXp7MStUvTQBHhkczyfYxuQzUSbhsPGOq+Y
gVau4CUANCzkyJdmrAo6FK0WgWRud/X9jODf9VSGrgNzH9WeNVvVIbcnZ2fkg/mo6oBKl1Yd+91Q
9DviZPau7jW6c4t82Bj/1ZkDYCcaFaGFBSB6QuVy+WFtM9a5kuXFU6Fp9NlIE/UQR7R7jmK19ZMU
XEcwgyKvcZoJvCwoY9yemKuN9mYePYzQD1NIwcrTn/QperImoCHZhRuUXEl3+RylSGo274ZDQnkS
2hKIG1H8hUyhZGpqUpoBaZWE7twOv2iBAJ+nKjtOLVVAn0n619tDu34sw6CYXEEbEM9WKfTJrdLs
KXrNhVb70xg/DSoNRlC70pdaQ++cpNlHxCdGFtw2e3Ubo5MGjiw4GdgYOGElT4sTztImd9Kw1A12
1Bot3rO5M3a51aK3/bTZjPEq3pDsSTfyUMFR8WzHKO37ZvjQkA85SCAmcrR+ARGm24N7e+ovDmZY
Q1QD0DNSZVA3kE+trktoi0x0OPj6nh/dHdo9BmoAZl1AA9Uju9wn/h4NLttv2s8i7FXfLP1hCxYt
rEhfgesB0uLIVgK3aUpjJmrWdj0I0mFhIilX5qWfccikGOaPJqI/8iR2NuKQlUVFSIdmf0gMv3nv
cpdqvWGQpqc01NG3eI4gkRy+TO24MbtrHrswIx0GatMaPCVoNpQk8QGsMLuM79U4PVT5roojn6L6
3evoHKE67z2FEM5djk+KQiB6TUc7J3moQBHdHO8z+tSMj4oaogbllfTRyurdbU9aW8JLi5IjDSTv
DGxOGrLpkbgs6I7IIpN6z5Ktmt3K2iGjLVq8AwItFDKXa2eTOuNaqhWhAQHfmaeHIv2sF8Oj6Ipx
e0wr64dLRtHAqcRTHD2rpEE5LHM7qFRX4VTZftGZPuYxHX032WdFdlQhxgk2kZmBFLdhWDj8ckMA
xQyc1pvwCOImaf0GVqXaYM+Q7Gm7783oo/1pi7S9u9eSXVfcqbTxmHJQU3q0iLEx6uv5XdqWBu3S
bhxnRYXt8WNiJx4tj0Uf+9OXjTGKUOx6jFAHRDoKFUO5tXiZVZ2T5U0VEjVsTd2v2vgwRufMvUfG
GDlRKCWEJvl52+rbQ/yWVelxNU3paJdVVYUcB1z+wj6aP/Ln7InfG4HjpT76ePjFudor96DuPk3n
+jHb0cMcKh+0D9Oh25t3W1v1+rwX0/3vNLz54EXAVIjUQde3Vah2JCDQ5TFHwy/YnaqUXjcz9Hjp
v92eg6sQBVSrS4vSjcaSMYsV9JcOefscKzjm54ey3TdpkA6PMWCi/Van6augBFEaFOWwiUTCHjIg
yx3boRcAR8RShdAG8rlKgtjRjkW5Ue9as4LLA//gTkMmUF9acdvGcZtqrkMdYv5IDHzfxO9cZ7NE
uAl/RZMZpLMAYVyaiOKxxHM9aUISQT0JRQgeDK4ye7re6ruuwZ+1Y66gaxStfKqPxRfwfQq/je36
7vYSruxRVDQhYgGu99ujavkh5RSliFpM9FcwBrzX4n3ZnMAlQTf3LcGKlVlFdgD1YxNBB97S0tpV
NQq1SMvVYdVPXqmMIQMOLQNx5PaAxMxJ2xJvJyCFcR8j5SFzRFyjyM2ZF03olJTvm0RRfLOfm/1t
KyueD8IpirLQrUNOULbSJnOTs3RqQpSt92Y0nCBV8Zzdk3T6phLndaLzoYk3dtt1vgpBxqVR8VEX
GzwZ4qmvnLYJJ1Ld5dnnhiErxk4F4V7JRs+GCLDB78baLwl5idlWT6S1BQTJFi6LmgIw7tK24Jo9
JgVXmzDqzH0/dj7n/a4j1catsWpG5FhEK3EHXcaWo4xm5LTc2mjChKCg2wBnRzpnP9XWr9tLuHJc
Arn8PzvS7eQkqTkA79CEpn2nNQxk+E9qybz+XNEn8PI34F3i12S3hP40UKcC4HqleB/3fZEnJmPh
2Jbds1Fl1ue+yl0fVcP2zCut3mVqtiVyt3bMADSBB4dgCl7LR9kUqdbGKFhoZslR6bC5G89UfyK3
musfoM6F9xX02Q+Ephth48rkoi0nyqoAKKHyKSMGVEAUnBqqSOFsVtqudD7xxqmCscyfTRBa086x
fZegEnp7Sa/3vigOoFMhhotUvSzqlwOEUFDStuFkMyAmVJp8bqF3+nzbykowh6wJ3sWgUgHsBUzA
0kPLplBIWhgYXDHlxzaZrJPZuGmgEzOGFI/SfqiaYfycoc9Z0Fg92ed4/x43PkLcrUuHwkcgP2Tg
wSVqSdJhYOVOl1PVbUOdNZqHVo3IuTH3VR2N+G6egGy0udAPiczCr2hf7WjMIK3eZO8mcIoUErKT
eE2jNgPI1nIyqrZTRNKkDXtkInYAj3THOSuaw+3hrq3spRUp0uAOQ9EqRXIRAqbDDm8WiK5Nbbe7
beV6k4qx4OJ1kEGEUINkJQKbu00LzKnaN/d6F2WQcrJ+ZlpyiOPY9BOr34D4XJ91MAhBDJgEXhr7
ZTl5WpMWOnFh0FQm96Am6k9NjSpQ1tlWvxTxS5K7QDkMxUANwCWBRlhaQobTBoWRdWHLfvHxs96/
NsULizbO1JUJXFgRr5GLG6pE5nfUm6oLkbpDa0goFHpJg/bA+lBoXmnkoIWU9pZgjewbCEdQFEZp
CfexaBQlDW1iYPy5vclC4GYGv64bhgR5YmycaFdnqWxGGpvW1eU8Ng4A7RC6R/J8VxYBHX5HHFoa
7bOd/J6m9g5Ml+qdPiLbla7deahHilQxC13r85AduullzD7f9ns5mnkzIeYQkShKDfKBFhuoDNM2
bkM7/661hccAJ+WlvgOdxZshL4gmON4MMPttq299ZS59UpjFyQGwitA4QMp76S3NXLC6jiYc18Y+
e0pftG/Wp/SBn6Jz+Qcy76cKGSPDs6HeTeNTttVCWvZVDRwQHFuokCNZJMo6S+tTafVRFKGsklLP
/FkOyV3mWEGjmoFluOHtoV4hz2Vj0mld00RLiljtQpciBbpXoBTQeG05gXbGDRAIZpJPp3HE6XQ0
ytG2dkQr28TvegaNUNM2o/QQqS4X7PVao8eoaW3Hp3kKdpyV0jQLat4q81GDLDieE7XVUr+Z+fzn
9jDkQwSjAAAUKwVUI6oismoW3pWx1dGZh/rEswNB+eeQT8k9SEjZMUKHma07bmWJxMbGVYtkHhAM
0pZL62rQC0qHEMxA7SEtOvLSToV9Z6VDsosIb3G81DMSi0rL0fOlJkFd69DxtTLu43mn+RV6kmd1
jVwjIdpdBmMIvYpNxo2cgMC8CEFGCyx7RFk4ypeuFJMJrahQqwizPnI9S6vuTZe13+issjPVMx3t
mwxj11hVegfKjHpiTj5vILGut7BAf4nyOuBfuGWlQ7AcSr2uKm0I08EYTkj7PBJIKXw1WN3tUjJW
T30avdix/qjWnG9s5LdS5HIjixISTn5k0/GqlcHvVJso6uj6GGax1jwxGo179LGbUD5KZh8xioIG
XaAE9irhZ3cuqker4MkRMO96V8T18JrRrHzMO13zs4FAnpOaAxIYShnoY2t7aBVT7GjS4JytmX3S
sHWg2sTzR8gfQubdNSIPDyKIzFaR6VvK9MFKZ3fPFR4fCbc+sqrhPgifO4L4ELrmne6ZZVltPDtX
rgdUYyHfC+lmEePLALwyztGbS0lH6LP/6CstiCdS+slnp8qPTq6FYwQ0lrZHIPgRX3h7W65sk4Vp
6YZAkTgxgHkfwlIzH808+sgs9evo5o8tP+UEKffb5q7iX+HuKL0L3jsq4oYc8rU1tO9GCMaHapb5
TmUEGUR9gZD1qaZ7FRp66l11R2rAVmJjv2H7+rJf2pb83Ch5bzO7HENuT6rXNiDmzFrA6aEnr0Vk
+5obBVMJ/Q6jzQ9oAWgrjg/ItE63oI9rk/72uoEaLZglcujmZsrM0YUO6531HlioCuIADk7f1P4B
4mIj+FgbNa4ofCwyAChKS0G2Pbmt3vIZGywjqD1G6ItmMpe9348g8yhyNDreT+DKLI8xR08K18mc
MbQK85kne2s2QBD8ZbiQfnnZWMeV6UMRzgCoE+cVzk7x9xeRYmXHHYpI1hSmXXNME/SpcT43050B
Yg76v3qqO5/M1n0qbdQ6UXfGWCc38Sr72No/SwC/0cDkcPuT5FgcZzceqkg6oIiFxJw8x9PIIrNu
0Pw7jgy8TvuxhWou4MfphIv4tqnr5RR4SfApMHhc3vLr2GVZrJdzMYd5ZA5eiuB/F1V6Gdy2shJ0
4CrCcQTtGwDlkQSQ5pibJYlTpoZ5zLsdpWl3VytG5dWOMRyGiWjPEwr3EIWO433c6HYATrwdQF3X
CUw+84NKI/ucu1W5j5Oieegqqh5sZbD9hPVlBE3DXn92IeS7EfCuxIVIlOBoMZHqBctC1tbgNZ0c
7mR6OMVFgIyFsUuC3v1j9J5V703Ir01+5nWFBxmMNIDAYvl1FvuOefVWMnHlqFt+iljJCzdFXdwm
ZoFPsU6WX+6TIGSvmZfutxqHXeX24H0oDhvIN6N8iqq/tMN1d8gHVS/1ENefV+yakxpk+5/6Kbov
/fzjbcdY8XTYwosPRymkbmU6w9xXSmypsNUhvi/rz6q9Y+578WBvA0KxC/AsuB/AQcuZg0QqT1r0
UA9Z/gL9vn02tTs6oJVIshUlimNpGX1g6hDOoa0PLiMgC5eWUl1vnM6q9JB+swj6kTaHKTuUbI+c
GjmhY+1wNFWv2BKbXtnDyINqICQBEybSoUur2ZDCSdPZDJlpnaZmMnzTzN3du1cK5zDkenDTQotI
bvyia0NqjDlzwk7lLLDzDq1WGTvPXZpt5CdXfAJ+h2QEwMKQIpIx9obGqTbGmhNmJkkDE+0KA6M3
isCtIGtze1ArMwfGqQLAPqTeQCeTXF3R265IMtsJSWNYaGWiOXuQm7L3H+d4oOAshwQlEHSyFZu0
elePxAmLVmd3HFFoilukz750aGnyfHtEV5OHuBfqYjAFZxBUiKUv2CSuaZ1SN2w1pXrOo7jS90Rz
RhxVIOdtSolemwNYBjVdHfLFwimkGCgF/c2pbZsg1keHKbTLcaPvtj54kXkY+sLT8zmcmr0BnrbF
Gi9m0QF/hM7mKEvGG2hl6VOg3IYPAfoB/0F/PrDUpJGPxlQmlZ6ddYhyBymxnvsUdACn33h5Ss+b
f+wIMBiweGhvLt+Y2H7RPOtJfq6KyL3PJtfx9WI0gyaH+D0IUezA3BZClloTEGS5NiJeyWP/Yx0x
L05oQfGUJjyfCqxpY2dnPF9+6PnGr4tr+OL8evt1MA4gJg+olXhBLecwS7Q80os5O1M67Zjd3aGH
uz+0fF/UnzSAL633lTev7Inz9OJOc8fYAU8U9mw9Bp8996savQLqL7f3hFj5W6OSbs6qhuMTVc3O
mjVihdyHGeGc1XUn7tbHLA9vW1tbISH8b+AmQEVOE356MSaEdu6U4d8zM2bFr4p49PVRnYPbVuRw
4J+pAwcPnGRwQEG4WprBC7voqKJk58as9oZyRPGLaT7Aj4fZKgO8gtEVygnabAs6LiVeruxKCYa6
TnSiW1gyq3h0+aEr2r1bh329NcDVabwYn7SdTZqrWtVgfMPoTR+3+LNrhwUaQfw7e1I8SqDY0XEx
e1pLPehbK7Gyc/KtvhOrVgxUtNEUFf3Z5If4UJtZM5oEm9WtD4PWelZheEO9QR5Yde8LK/ImcsFP
VOY4R4vqzxbYlx1a0A9U2VXT71Z/ue12q7YQAIiqObhWcrdsZLdwzDIlPyPKN9E7KkdCPU+VQGNx
dlCLyvRAJXqnjt6by4GoJA5cED3xVlm6elxGKtwszc+q8btDYwvKITOWv+/i/McICoR4BqE+iWLW
0kiE4Ra1U+bn0VAfuak8xp35OE7u+x62/zGD6gfyYigRyIAOXhR80vImP9vTPmevtnEu4wBJ6SDf
alqx5nxoRPSvJWlAAweem2h1Dhf37hLRz3gjAbJqAI0/UPFDZRf+vZyxeNDHvu5goFGKnTNC5gEv
ti3C89pxgy4Y/xqRbiSLEqVHR9L8XLe7SCAMT3Z5mLeUC1aHgisV9FsRNsnpBp0b+pwrAxaf7ZTm
MSuQL8NtfnvvrA0FT2DEJiJZdUW6yecqQinXzM8s2RkghkW+azyj3+BtK/JT+83DLs1IrwHUDY3W
1lN6VhgabVM+Qz52Vr+pU6WAfxtZUUCKAoQIq02gAwHRmb4Dp79CYwJP6aJTUU21r9tTeciMgew6
ZkFEIh3jAOQv7psjN3bTpM+fbn/12gJcfLScx2NqXaOjJuZm4Ge1OejzTrU27uW12EagukGrRPCG
DiJLd+14lsWcdRl0dO77/qUx0ietRR8qCCaV/e9BZxsLsTokKAS4aG0AnKUMBWyUuKp6dcjOBZrN
B7wzlXudlZAvYtk7aRr/LPmFKWlojBnZmGV9dm53UEHYiAnXx4FnJWjMqCjI8nozHXqViXmjYL61
BVIu9ey7W3q6q5sDFYf/WpGue6ZP8UwNWGkhI+Xk9cmEaonbv85W//EvXA1uYAkJWsGkWvpBC0hM
PRGenbv01bSf5/h5oBt3yepgUEoHwR4sDoBPliYsCrEu2iEENLOXaUDdEHwdy33eDJ/XniKodvxr
R7r5DbeFItiMWKzoIeBYQy6KQISBTEDsOT4aXkH1MIFEx8YEroaeJlgqALWhXIl+cMvhAdFhthPE
HdHwrPYT+jQw8EFqf+TD0YJmVRL91GLbB+duyxXFD8uBPGRPkH4WCEEwZZaGa0jzjfqAQIAi299E
f9xqS0xy1dkvLIi/vwjewSsw0OcOj7sxehnGU6SO3tB/vu2AqweRaCWlIOEKxIW0agn6zA5Whiec
Ux6UFDrHnq7u3BZpKX8z9bAWr721rfqPLWnG2oFDz5vAVl47+7kavNF4iuKDbSAnZW5x9laXB+lk
NIoS/UVkYEdizekUTwihnFhRPKUow6raEp2UM7JvZx1+WvRKRbRmynkoe7TY0KEP7Dk2n13AHyLm
telpPzqvRNt11WfjY2b4Cv0SsV0GfbRW93S45hjUAyjuWrm/vZZr82spQOcCOwsVcPnB3JNunkZI
UZ25UgKF8axxqOC46JZRPA/jVs+9NecU/RCQ6ANDAMWepXNWEcqtqYLYkd5VSuE17kOhblXU1o4U
sbFRRlKgJy2/XifVrdGvb8rPfUdOWYYUTkF3NYMuPFcZhkUDaHt4lUm2eCVrzgMgsugqjXlE1WM5
uM7KO7VRkL5RhvIjKsj+MOZ3f7FYFyakjZf3BhBwkQUTjg9Q90fVfMh0BiRi74+g8v//jEk7rxB9
zIhpinTUPh/qMwCyOkv3sTGeOUi6t42tHSmXkycdWwT6N20WwVheT08mRTfo1PDoABGs6LGl5Q5I
j91ti2+OIJ/FqAC6qAAieQ+u7nK9ispliYZW7+eiRZ7DK6ei6v2WFIgllUQjX0qrZJlHnQIMVaVX
3cbL1LYLqqnSfhhFBxpnmjQFaI1t0v8smN2GQDCm2c4cpnRfz3T2q4gNv2OXFalnt5HyKRnRgNez
+jwKe6o6ETY3aGwPJEf59/bgVjcaDmYQOAAOsOSQR3XGPO9rccZQ5IdUL+6Og7qVyVs1AsE8QaxU
AA6XvDGK5xjiUTg6SJR72nyoeOMpxuvtkazuKoEKB9Mfr5s35u3FfVYQWuLFkeMRiI7W96k9T7tq
NK2NU3At3sF5j9lCpQwEXskXMmfumaPikQa8Wz8EUbGDikinbmzf1bGgvaHgSelI2Es7KgFcGZ1Z
cPxBpcRFK6LbM7W6HCiCAkCvQk1KJllDxDVPWwe/broveQadeZDqk42bf3UEFzakA1wxSGWUKV7M
7VCYd1FVEkgHOpsMr3UzSNGYCJEggSCGerHoc0ei2ZzFm3neT9T76jxMHo99bT6yFE1gPphHpch8
pT+YL7fncO02BNwQCBw8eEQNcWl4nCYAkKmFCwp9N3YtpL98apfzHeFzdU8G5ayZ5TvrUm/xwKVN
abBqr5QgWhrwvXLYQ2z4AYoEu5aNwd8MzQFmFWlxVBrEFriYUxUqEgzd2vJzYuhB5GRBkxmBppQg
HypewbbqzsIT5NMVrTzRnA3BhQ517aW5Uhm4Ucccvg4KOH9M9KA5QUbSIqfeOnRfj+6n28Nb8/63
7h/oZyI4FdIs2mMZA2CApAEYVNSClByBgnpW7W5bWfMPRwUiHhQAxBiyY9apXpoFJ1grc4KsLArl
hVe691wpznVV/sW7FSp1KAuJ/o0oliynsJpTPCVnPT9HkAVFTqEbbK+3/mZEF0akqIVYVoRsi4Zw
qYK6MmceTfezPvpR5AR6/3x7+lYXCWgnlBZMsbElH0Q3j4w3CXyQK8yrhucRGB8+bmSTt4xInpdV
bj4oJYzkkEzJ5gjdu83AVNKN/bRlRnqFQ2is6hqCbdv1kHM+5ORhqza5ZUG6lHiBdnwxEyklM/Nr
biJ4bQ+pvQF2FEeavFFR8P/vmsiJqyk2x1hvMF2O2focWods/osamQiwkLRCFQGnz9KPTfAmqsgW
mwb9zmz3R5blQZlvxf2rswUZeiEnBUlRmUWmlk3n6gTjMJU/JXuI097HA+5vtuSFEWlJUJfuge52
8nOKpm6Ivoup2S6HrAUjzv+MyOCpvE6HJhEntaOemlca3UOuMd7w3lUbApaGPISuIUxcrgm6weDa
LiIEv8kXvf9T6ochOTfGxspvWZFOMHVy0iQZEhzK6kMZsExFOB1yvnGqrFtxXQWVfKT4ZLguJH2m
Ucsyem7N8qglp7xz9zo9uNXr7dNLLO7VTkFp/r92JD+OnbSwmzqn5xk6g5rrKzX00QbIhNpAMek/
KFf8zYBra2xSjF31qHR3eYFc+PfMfekf7djLjS14kQyYegtBkNBHUCAI9QASLr2hQ8cqYmIuzuUc
zmABj7qGJol3VKBP8V5RvNb4Xc+fGkDDGt3Y3Z7WtY0LwUvc28A8QC9JOkiNucQr3R0BR6gPKMJA
C85OP982sZrwQ84Nkq8GShfIWy0HaOWK2gJlioDSiBJfU+jBSKdHm7e7gn7Qp6feRIc1muFBtgUc
XHnYAr+MCxZpJaEqKt1GQ6XotI9x+M3VN4LGKuAM0lOn+Chv/7k9yBVXgTYZlBEQmiDekmu1c6Im
0zg29JwN5hGpP6Nv9miYWG6BgdbtYCQA6QgRBGkumxlSD43K0JzFIC+j0b7ywb4rJ1BM8Bx9/3kr
9Nb+tSW+5SJojZWqKfKyo2e7O6HbKUaV8I0zaiWkW5iQFkhrchM6EhgOb3ABFmnHPU3PQkbz53yk
RxdK57fXaeXCFUx16H+LuiOwKssxFYDYtZUBX1SSL7Pde85WWXPlnFoYkEZEQT/S0eQMLkcQMO4a
bTrExZ0TxhVgyKw9GFudrdZHhNQyoLGoF8jwxJp1pko1EajE1m+imaGiG59uT9qq0wHvATQd6ue4
5ZeTNrqzDc18jKnr/fJX3d3H7jGuNy7F1XGgnxlQnFArAH5IMtIqUUMUHPDlWBy5Y+6T8f3BFq6o
/1kQX3Dhz7MSuxEUmrB3EgtUpOcOsli3J2rlNF1YkHYncvN6Mc2wYEGIEfAdyn6hmPoXRlAVAlsV
KFFBmF0OA9oqahVT3BeFfV//6N27aHd7FGsrcWlAGoU11JORlzCgV16ko6P6xh5c2yKoa4HMjQoX
SFjSHlSYwg2UiTEAhdeeAarxPLlHqtmeje6hxvCsTspHU9uC16558aVZaWeOU0eHsi7pOYkelPY3
MZD/Zt4cb5WZ1u47vBv/Nz7pTh2RgsosDePLqJOeo1IjftcNUJEy05CaT3RSn6bU/V4OhoVielRs
vP7XLr1L81KYHKu8N7Qa5ln0NNNPfBi82eunejeZld9GG9bWZxUFBWRsULaRhbNT3ia01mENrXWS
ufU0IyD0hP6YG16/agfYVFiAmOCViB5eykLSD6sHjMXcn8zqVNKTm2+4vnBtKcoUMFCQ30ANxP9J
S0dsI2PxjGscJqLhGSPZLFVvmZCWhyZ2a8ciUjCMHvdPbn+xkXV3yq17YX3C/h2KLL+b2y6JFQdX
a14K6Av6h0M7xP2rwwgCJYh48I5FOnp5GCk1QIQN4/TcOS/o4AF2w91Qv1NpXETIGrRyjDfJDiy/
tjSiToRFpMOU6YSUQSHUQkhmvlOu6x8rb69XaAkLevnSytSVWqXWsNKqVoDFj5SwAcOx4AEo0u8/
YXFRoIYD5pngzyxNFWQo7aJT6dmtKxa40O71kf+eNs7ZNU8TTZFhB03irmBJZNZMDklenEMpHT09
+jZraUBdZavqveZpeL1gW6LWgUKBdHPXvHMqk+rwaOB9DvngObqf2hvvzNXBCGaoqEaIMHs5ZVSt
WBdDP/I8Iwzhn1slcNqNo2wtGBX81/+YkIXZJ51aSQc1ynOhnmqWHSf+YMUH6AD5br6Vy1y7Y0G2
Q1CFVxceffJw9DRvZpMX57aJ93h4ibTz+30MjHBg+QXvGBqY0oRpBG/mBLGITnKPoKFG+RfgOrDs
/2dBSjAUNR9N/e153L62eXEq+z8KfYkhpXp7JKsX6qUhaf8nsZ1qRomhAOwYxacpC/Rn8wV55onv
IbHJ3tl59O0kuLQnOXTWg8TERBgnpk7gONhzYW+8fNY2DUS030R0BBhFWh4n76c+Bwf9rEX6AU0v
vLxN9nP3ParYX9ycUHQE5h8cOrzCpTutKSpm9yqOaF35XDWhi6xCivZhbmFvGFrbolCRgRQYWAwG
MjVLj0vcLgKJanx7L7apfgdnyDevtbWNc2lE2jg4BfI663CoxZaJrMGp7ay/GQZkHERdFS8eWd09
M/qI9xwWhqL1OtQkW/O3stW3d3WuLoxI96Yeq8TSCsyVkYKa1P8RG9QdhuD2ztmyIoW8g8HjvE1h
pS7jKkCjCdsfnab1oyzbQpeIeZcjJwMXAGr6jtCbFut28bgCbaxMegfnM/9q/aEfS3RPOhJopLIv
W8WmtWMaGubgVAL+hDepGPSFJapELimhzHN2GeTE55INv9q4dsDHU8jzVJav3Oq1DZ9Y3a3waeiy
ALeuy6UnNR6gDkXzAldphNLn6LO89fSSB9bw+/aSrVkSvW/gf//oTi1Hl5KENFVJi7Nqntu6DOrk
GUInHmEbNP811wC0C6l6F0qEYBwu7YwDq7kbl8W530WN/4O9swfJ2xl6+fvSKkHekDiswDgU+76v
zoBdxzy8PVVrLndpQtpD4GmNZW0WMJF8GYf7/LUa7oHR9Xv9N0oD/iZTYu3oAacVgEmoeENMUbrv
VJSESt1pCuzZyZstw+v/AtuHaFCkSoGMQSQiXQpay9oxZhhR3kRen/8fad/ZGzkObPuLBCiHr1To
7DBtz9j+IkyyRFE5S7/+Hnnv2+mmdZvYeVhgZrELdIlksapY4ZzKz80X+lrXgW0VbsYUQYC46ljR
+LO04KDTHxbvWgkyEPvKZVZAXtg8NFn8WKBEEMntIUlMiYzpjyh/B/SAEs6Co1vT8kvB3FYC+19V
sgaCm7jeLFQrE+2DMHtMRY3Ba2puAh4eyW0QCGMo/nqFLTWMfHKg5lK3sYp92G3+puSJLpw/IjhN
z4DbMDaYpzp+bBZ1p27fR++3VV20DE7VzUpLolGGYijN4wD4VXqyRChCIhGcrzDTOHRqGyKwU5iT
wE7pxf5vVrF0xyBTruFArg9DA3afjZnG7Khq0RwASV1xa816NyYl8m9LWjMNeCciXQBPgdInFyUk
UV4qeQ9J9tgOmMlQejzkDHQUO/UouxhzbU9daFbbuWqVt7lXRYX91c38I59vBypTaiaGBVNhym84
r5A9/915LYy3uL4wGvzdbSMpXeqYuEJ2CewSty5mVxeNBqze0wsh3D2VQIMCWg87O9JoAHTc6A39
I7XVh3IQ5GZXN+xCkHqtGmnoAEIjM2CJcn+ZQEPmxWoEIfda4ACMLvR/y+CaVfi++pSBI6Mywuyo
xTKp61Nj14BvlYjv3Va+Jc7lQyH4CDzw0WmM1l5OzWkOwulG0j7WIoFzGqyGZ+BGxiehR1pb0aUk
zroZrdnkdq/DA6qRF+fPYfWuAyu2bUJS9qJX2HLWn5YFfDa0jmD8DD2H10c0oON7IXbEst6BpDZj
1OKgeQ92504hSd9MIU/WmkoAmPJfedzi+oyCOyGBSmhzd7R6cyRVXbh2bhKzjf0J4wPoKB43g/Ob
NSyIB3XfdsaLo45uxUyB5VrdaGQ4PrCCQHrArV0O+6FTkzg/dvJ+iLWga0LXyg+tcQ4HfXdbfVZk
4WGwzCshpYY4ils3NcbJxuQqPUqlY95Xk2yCUjrLiDRgIMtqssLTAWUnMJg8Yc4SrwG3DvNlCANA
fMDzDRiZ1VINULtHDLe44dfCCDKTjA6pVNC7Vb6jUYAknVIg9Mrp2zggo6x8UwrA5sbvWi4iP1gx
O/iYJdG7gCyDovNa1czBAUNtX9Kj6gDqNTCamJgLLW7x38N6yFmySXARcOFc/JMbRiznakcxr5FU
AaZuGqLrdPQxjzVsMeZWCSzDcnTcFULuWl7+WSha+PgOtHwDbEOLTe4wqT6zMPe60VAFUlYuzpUU
bvfAQkMtLYEUDZPPgA+JaZCb/5GZ8R99MZFZRPcSph75Is5QWk2s1wM9tnW+sdSHrJR2oQgGd1UP
LoQsV+XiqVdmOZ73ACc5hpgNTZ5C7TeQkzSBW1gVsqxnAXfBLeBcD5OyuVQsrKRXtT2T/d/z5No1
EyQXP14Hn87+QgxnQuhkTOocjvQYsdhlyp6Z91SXNqUxuUOrn0EHDJSxRyV/nuSd05igoRw9oCN6
unrX4jFd+854tJLv0wSgkW2tbXGXjxJrdgVg0RLl3tihe9bvSskPm5MtitzWbBIaSTHCt1AHA2Ty
+iB6daiKWAEzSFqAlfdQ7dhr/7v8iy4y3Pp/pfApy6xQAe+kQwpCUMR2LmN4Y7Ui/NPVtSBPsXAQ
A4iDT/OOmYIq8yIl19wQBZ55diMggX/Traf/bshhXNBFjRwx2i8WxbvQXmW0pK7tUAI00E79kNrR
r7qlqjeHmbQxogkZ7BJu5LbMtbt/KZO7MXMsDWnTYXFwGa6ZfR9Bn9sJfMXahcE0/YInhQYUjPpc
r8toxwGJeAD3oPgD9KpTY/0orE0U3F6JvmYsMa8ED4A8HBKl3FKUJC3VKIMYgDFv+qO0BdZC7oU7
4O67wyZPCJChiUJAK0CyIA6Y//r8rXa1/XPvG9vooXYblQw7awPYKVK7bMe8rzkBjc4m3fW/Bd+K
FfN3+/JTucxnP3VxSK04OVKgiaXNj1jb3Baw1iSmXUrgLqA09k2qgkTzqJlsg3pcYI4t6eWnFEzx
Y6ahj2VfG49671lWQXLRgPtHf/qNBfIYROHAolzvsED10XoB2nkH8pU3tF+yZ/u+/x6+tN/Huyom
8SNSfrdXvq4FgD5C6xhKv3z2OtLrXk7SAhgvVYR59DQvvRhA4oJro6zE7PhxZMPgyjCI4nA+0wzz
Cg67To5APDGSt3CgvmUm27IjCwAjJcD9IygI5mDsHdMv+rBFDdJkfYAJzyiOvUlY9FizUpcfxF0y
JxvBpxFhotmKc1Jj7mFU3FG1XB0cm/MoCDnXl79AV+CmKctwLnel4ziT4y6HejWTW4bMm1Ug64cv
sU1Yd9JO+Y9RLYjWB2qfBONJ+SJPQaQ8FMjY9KIWrdWVX3wLd++rZJKiwsSJm6ZnzT8HiZKp2BYm
KZmoes1TB35EMXhgoCkIWd0lDLxed4pKo2MMmLIP5cc8sTGz0xKmnKRqH05WEEaUhK1nOU8l9cdy
O+kxUYdekIldDb0vP4LXvZKiGqBgpBwv+OHQw2q5c3OKCC1I9NS+O6OnvCVkwsDDU/Mkmv1bcxiX
wjk9i9H/omcahv8XiMLRfEPJym1qgflarNMn84HsOWJtQIqg7/l6mx1aT9U4Y4X1LkXgq6r7Jt8P
2Q9ZO/b9d7R2/IWHwhwKek0Bygb0j8WoXHheYy5zJzdwrOhcBDL90irS0gJ5H1FnwloGFdDbgP1c
krZ4FnBRXZSUoYQWvOSYs97N4y+VYrlLNS+kpev0GOKAlcYj8ctto8hj9P6jtzbAZnBdQfrFP1wy
jSVWFmPcdSydoJpTd06DsP411EQ5ssQB7/Czks/7RBAq81yi/8hFJIPGZ8RpqIZcb6wix6WWDmpy
dFSwCYwoJBa+YVAyFIc8jrwaYPUzItQ2Mkk6z8SkzRZvLEEmYi3+gBb9+xGcNo1hTpPGAICAbH1D
x507AKYAI587UFje3uY1tYUKoU0NnaIKzvh6tWArMuxOjRhW69ltMH8HamHUu/SnjbsoeB+s+TmU
FDAKgr445xPKpDKamTTPJp461PhdlPXgxlJiCdzcmpez4EMXCFUNaCacpWnYMGfwKVAbw1fHx7jy
te9FfOyAxi4qBq9Z8UtRnF1BAxzqtCVEDW7xVTmm5xJdo+T2+axeg0sh3O3Ti3hmbIAQS/XeuoGU
GendBHDNIBxHO9rjbXGru2ejKrzwpQBulJNmJQUwhSNICy15BxZ3lJ/J+BiNChA6ehKKwNjXLLMF
Ws9lWgtXnX8NWTZNlh4hGM1Bo25egU08Td/DOhQ5/7WjWhihMbi3+H4+9pnMKHKYDLyRVqu3htJ7
WQb62E1XuUp8SKdjVIEl2LxTna8J0I2HIJXNLWDq4/kpUkQ9S2vXwAYbDJqN8RcImq6v3FgMcg1M
KmCeaSXb2Vab+DRqFMFlW7vYCzMKmiJguz9BXufFrE3lqCfHuQ83cSr5OUW7ftx4zgiE6HzfVP0j
KAwFjn7tQDHsowLxAXEF/rheG6BwMPyBIsgx7m0XaA9WyTyhq13bwEshnOtTlEJXBvTQH+f6sZy/
6vEsuHTqmrpcSuCOKJyRsDEKbF7s3Bdm54UY1DeyYi8DVCK3ZpJFy7M666Q9OHcTdpIQsTKDJBXb
lFk7YMRNJ3jl+0NK0cZp3SWDH6VzoGubRiE52HJbNQBqq+CzRV/NOQ021RKGp5cjZ8ep8KPRJmH6
RlO3ZSLTt37OAFMHniha2dVF+y6iD4BEGKxw4CSBBIB+JUokpBRTJbhtjVYPGs3ymGhHFICBhmsp
M/ATehZCSlyDQKOmLqhNb0tYXceFBO6gpUaZx7HFlhUKGlUH07XjYwFisb+RYqEHDnlYDH9z6+gi
Pc26BrfCGi2vR+lnyWGN0+a2lDXb7Sh/pHBryWhYxQAfANbRfFJDw3OG3yj69aBLVVUvl0Vosmsh
CpDXQUODjhhk8TltK4Zp1DMHWCE0v0M+LxvZqQPKJjr1or/ZvoXbXQXWBKwHtzBahyxvwvEfKMoJ
EYMzPKuKCNl1dT0XUrj1YKlzYS3IrnFX+mk3Pdr9UkXdz43ovb9mmpcUoyyj4RdN5cs9vrg8lsnq
1gpxUKlJYU4KtzJcI33BqEapM1/pfWRIb6vGqmW4kMhFeTS3Igks5MAOAyV6CE6byakiYoN0o2jj
b3UoKrWsqqKxIFNrCx72pxMrWFaxGStkOYjMxrg2tqPZ7PKclSAMARD8AH3apGMieqwsqsC/whaY
5f8nmDvEGEiYI83h581lxLw7qfpvDFr9jT6CtkwHF+eCU6henx9F01w4h0DLDR1tg45QhixKYwoi
sdUjA3IYariwfiCsvhYShXGDWTHYDBRASaclu/Gb08/wKsXGYZ0gaFZW9g2UPSjXLIAYy3zztTQ9
D/umBYv60S4puALmLfAqHby0elTEAQNfuPFJ3mfEB3n2BoRHVvXltoKuXD50iqKFGyvFC5pPvsWR
JilGmjLkppB+16LypYorF5RClguAbkGQsipsYQRUgGiuyTbnvKyuHlOwZGOcTJ5yb6zT3i3aDOTn
AE7zEZCKgJtW5QERHlNpy3nyAR9ltjEYQwsIhFHDgGuv7LOpceU591Ua/7y9kasH6QBmHIDj8Jt8
RjmrbLWUcflQLsf0QJSOSCthON4Da1giUBqRKM6oNFORxBKgc45KiAwA7YgyJqRWRPMqa4lZaCau
9AKpC+RZ7k4PES0nlBcwW2t+oQtZs8ee2E4m4X1xLN0+MPaSCwqb3e2NXLl/V1I5I42wIJEyeYmk
3Ni1yG9rw7zbEpY7xdkqcFihaLLA3KHCyEmQ0qnPOgtzmvXQA35GtkGAO7zelrHiauDSMB0MnHug
NfGvYbDQ5lYJroOjXsUjAQrIQY6YPxe+1ih+QbNXQEe10vttoWuKgc4QHZAPmJhH3fnamExDmhSF
ZiMOxVwWq99S5PEl0fmsuBgUtzCBhiwNphn4ZtzMrK2kxQPq2EaNyxzQtEVfjH1subL0LES/XVMG
dPzCWAD5SEPrwvWKsqkzJXmGsCL/mjlGQN+0JCRDkrlo6PuLzcMUkIJxdbiWTyhvZVnLgBfBupJC
I1EoyRs0YWVuWU+TQAFXV3UhinusSXOKN06JC0zRFCC3b8PwZbLva+RJqlLkmNeUHYMnMLbIaqF4
wWWhu77s0mzAspzoS2+i07PQBV55LU8J17WgfYKFAtNUnFlP2BBbgwYfgiliEjkVYt4J/TSTy1KJ
0Gbe0OwXKHaJI//FTOyCtYinPAg50KbGKbwmmWyIEgwPlxppXvvKxZP+tlasuRDQcMCgQ/lAYbVc
uYuQEbX7OEFGDbhYU/qUdiMBl/0eTJo+FZXB1y7vpSTO2vYxnbrEBOxM1C60vNQsSRKOqmsbqSzQ
P5EozgBqs52MRQEckip+L7P3vn6zdUFT0/q+wZDj6i6EM9zFrc3MSQsLq5H1xC2kzEWDbF5EAe0E
7mJ9LWgaW17EmPjl9bsq07kusZZh9PtimyJ4ESSm15fyRwK3FFsro0aHph3tyf2BnqHw8DfTLehI
+iOCC2zDuau6aIFPCtXXuCR1/30WOT3RPnE2B1AqeQwsQ2AHlDuQsTu+s719U9aMGgDqFpByC+6V
NzRmOcXORIH2AVaJuitJWJ1YuBvsx1+35awZtEs53HHUGusSlkNODyIB4KtKSbb57xIAio0Ey0L0
A7N2feft0HAKawRyVq146IeZtK+3f/+jSZMPQC4FcAGcUw6SGrIFViEloKzzVb8owMLpRltrPg/0
fc53Ccrv2ewPfemW31pgNM9ulb5NmUOSfRLtSg/4wpIIAGRNRwA8jbFRxHto8+IWPk1SWzc2vsuy
gUgr/R6jR2Ez7trxoZqFAhpARuBrOTM3VNpo9ZYD35dPqLoq6CsW3Ne1gjMirz8iuGWEkZo5hRRh
bjhLtpF6mpLBNUcPnfr3YYLucy2UiYKmx7F6asHsVp1Z4RmTtSkU5mnxF4Me6lLU17IWNS09LVAr
dAHgsXWtU5MGKs6+wzdFVnFSzXM8/VKS6qDm2l2t6TsQtoja1JdVflIytLcs755l1ozb6FSe1R6A
jsCLKB4UpQpK61e3ZKSzg5k931botf4zsCwtc4CY04X2cBFAGc5FUapAz7JP5j4/ylv7pHltYBz6
reoZj8zNfPNMT+39/AMwhZ5OSnfyJLT1tK7uZYG1kYkpmlFfq79ffhRffx+lTDEjho8KVVwiPdki
7HZ7R99S2QYjb+O1AKHUu9MIVjKb0se8GR/s1v6GTt/g9v4IP4WzWaiMtGGjw4VI99lW2rK7bB8G
yrdwC9zJY7LpdvR8W+JyuPzh49QxkAnAGKAlcwL1kJXquPisDtOs8UDU8VtfAjZckD1Y0+pLMZzf
yqDpqhRji8f+rFYuLXw4YbaFfWoFktbKceBQtQEtjbwd4qTFdl0GYrXea4mFGmZX6WfHqH85UXvQ
UwOs0PTJ1j3G/BxtDSE44ZXaFPi2NcOIpz0eInjRKfAK18KbTsrUChi/R6ZtwtlyqzYOxkLUlb52
Y9GajVYGNEIiRcntZqRNmlEl6OmDqSBmUknoxswxTIsRibLXf8aNJChVrQpEvRbA3dAUTJ5dLwst
B207mtjTeGfvDBpkbv2Yi9IIq3t3IYTbO0UdIgA16+gaRK2mBwxh5byBzO62vq95FYwa/rsSTjvm
uEcDtmnQY0AER7+GJg0o5D8/zdnRrmwsVi4/PfmplxF20DZJiQ413WuP8u/mMX+YD8qLFiQ73cVr
8QFoCBtlfG7p3ha1nmjLgfDX+vJbOM/myDUeOw6+xYm96BD/il3jxQjQNYVKeOqHe+2oBHBseTAc
4/YwbtBTxB70Q/Y6+sV9+DO7b+9YwMj47KDZwLt9BKtRzeXHLcbi4ob28SyHcQRtgnnzgQoLe+BH
QLXzJ+pmSHrvy1enJTYU2p12dDdKd8Mv0G63rry1BI8CkWJz/shSJ5XOi2JnSFGlX6mX7GLBUNGa
hf2zWvjZ69VKctnGYKGCWnvdyQzqk2A7b2s0anDXv0+NtJANCUct+37k3j6q29uDeYHr3871cCiM
5aQQVf4svNmVPRHz1+1bb/C9S47EQgR4+HzTPMjZfjC3ii0oIYp2aPn/F/ommXM3pEs7stTvcUdJ
o4hYI0T79MmqhDEqOMs+paQHUztKX/YvBvQe5Ddun8ha4fvCysBWXS9GgduLehuivLC4U913NNq+
Jh67U/2n6DA804r8BkajGrAH9TDhNb1hL/1zuhVN7Yr2lDMwiRzqOkNLyHG2T8WIKC0WBeeL3v7f
JgzBw/VCZ0WO6qqDO9DRb60R5ilf2w0qmPfSQKz7fHN7X0VqyBmCAWxqWp3CcefHYPzWCeoZq9Wb
CyPAJx80M27qaFlM+2u6k9zxzDYpMlETUd3yjMcd3dbl3VCcJlGosJqbv5TMmQc1rotJqbAwEFWD
fpaUx6Qn0VZ9bXbVbtg4dxhlG0AYJ9DTZb9unN5HK/nFndP7GKOhIdR0BjayTQoaNAbpvXx61+xz
3AmURSSNi08qa5QkAD7TY+1havOl37Jd5Cpu7P9/KQnf7TDGkj5SdTEkklfFZcC01K9Mgb9YXQvY
QzADhEIfxiiu9T61OqdE4g1rgeuO9+gm0/x4dLNv00EEm7aulheyOOWo4zw2owT7JoPNFjlE4swq
GUdr0ztol6knkKS8KAWJ0+yRdhYaodMNWHs3tpn1pGWiBvBVm3LxNZy3sUc1bicbrsCifeLOo/VF
LzVht/XyK58080IKpyuWPg2hvGhmeEq9ObC2cqAd7SPCDRr0gWigfdUzXEjjfI89aaOJbDG8PyUZ
Zj521uCV1t8EtRdCOPdTDExxRnm547niT9XzlEkCzRcdDed1Ot1oq8yBBCd/y4ZDIYs6LtafbRdr
4BwKppBiY+ggQdK+Jp3uh8luSrogYz56SeiwV+LeK0D5YCNjePtWiy4c52iK1EzkZlGI7J3us03p
KwfpWUfmZ3dbzv9x2z56HJf2Wt4m1nSsRyfq0I2qMuD/5p1hqi7tWEfdcsxyxbPlYjLwoGPTQED+
PDwmig1C4Wq2ZlDNFFq57VQlp5swz0xMw7YU7tDJNRGU2rLgzzfkz3dyNyTuUeVFwgQWKAz0EfF4
XRI/Uh/GQbAjq6ExXpMLYwnGhT5lgpVZNbVlnqhmoYsJGxJOQThUXi/9Fmz96qW/kMQZOrmnmh1N
Ebq1m9RNTIzNOKdEehq/tJhkfNZBUGHCooFsS1POt0WvrhEk2wbIxQFIxOeIjcZJpVzLQNmoZoQm
mkJ62/HNUNvjnEXx+urJXQjjVFmb5aLvRkytxHR+m4ZI21n5uJTXYtmteoxKTeA3C+ypFiWEV+8Q
+HLBbYsyNibwr50W2E9rI87QJtyGPxxkR+lwP6nHaAjq6D5BNxGaUm5v6+pKLwQuH3QRX6SGIoVx
D4FTM2yAdox+pbsRaDixgiqSYXjxvL8tcLGhny6FjTELNPtgzoo/x7kC8wdae3B53xMt309K89VU
MA90W8qquwCvqqYD43gB5bteVkFBrGePTXIMLHDqjRtwXiU6iUQ4hquVWDRrLAeGSXuQfF/LGdAv
OFkFVpMD0WDG5KL6s6CbSUqJUj9gMJUUFVppRT2pH3Ny/CYC0RT6gcFXlOC45dEuLnoQpiwTfONx
2pr7eDOcorfhizWQ7jF7NHfwwj9UicyHcps/TkGB9G93rjpSPyP1vhG9plZN8uUHcfvQDonNouWD
JtcKHJ/5llts6kMSsGc9YPfaa/I4C13dYj9v7QLnTON00oYwhFAZ608efoRe7Uub2VWOP7MH0cNm
TaMuV8j5VQtIN1YtfWx5HvzGcBnJ/ds6+0EQeGs93OWfG92gaLnDKK5X3Dlgab5zGveITOtBfai/
VNvS7bYwQoGyD1+jXb3vdvK325+wrs8XisWbgwzMsWaHT0h3hqdv2L4lNQnx6hU9AdbM+cV28g+5
sFbDjDkQBBifun0syz1wsEEY9vX2gtaszaUYzl+hsXAG2xnMGxLlMtFcUbupJlALPhbpo7m2zRzr
0O6rbeePKMKEbvmq74l1V9zpu8if9+NGOxvuEEwe3aQ50f38RxLMd5M33sXH4Rv+3quE/Yi3uWsI
IoO1GS80Gf5rKfgxl2ROYuQw8X1T/rVG499Jd8uY0BSUSy69yz3Z+hE6BxPPlNsbvxqHXgrmTNTY
RGYGHC2YKHdwZZK41kEntpftVGILLs6aD7sUxRmfOe+rLCsXXfKNXf2AtIC/ZDwFCxKpEmdtIr3V
wLUEKafx1wPbjaQhvd9Dp36DZmPn3GeCXIdoVZzB6ZV2qmgMea1n+k7Qecu6RKwQomvImRxdLm3q
9BAyK0S6m/cMMm7v20dD6w2rxjcrGcD9wTIwjYzxTWSlS8Clu8Ve9U3P+Frey7uud/tTfjd+LWC+
u1/fQQFz+wtW14ihzqUsi7YljVMPZ6ZyYs3w0U79iJlYZ3xrtGerE6QbVg0B4FMwXoixWCCpXEcC
EwadojBr0XhukCrvXNCzJY43R66QUXrd2WJAACP0iDjQUnktqgCSZJ5pmBLQzhbQ7+1gwOSLTb+O
ihL0tuqiBEs6zF5YnQ6cIQzPnYzsewYEktv7ulpkxcAepjcxQAeq1uWxcBE7JnJmjkmIJSutO5S/
IjOoSr8Hq8QLld9qQCmZ80icJPMz4zhre1Ff5BqMAogs0cONGE9ZsKWu5cO4p7YxLt3ppe527Kc+
jUQHVmQ+bIf3LAkGUJEOO2Xcj84vwdJXTxvYY8vgIHpNecRn2Y4NvYzRRa7aPYFdHYtXCsgEzCJJ
+rbo5KDNNihCL8P9CBvdVn+U24rMU0kWdhQRl9bilT9dMXQcgBcMCNGA2LjeiBwMakaZLrNoLLdJ
WkvnrnDOtAWfnoORSj9Jk5gM6P4GxBZ7FWzF4kJvCedcLGvLupZKTFyAiMyLa+VJ11776IgZl92c
6HdNB8S0LPKL9/gvWAR09Pqigot+cwMgm9fLRpYjKtoOczmgfmntE7WPQ3k/itAa1zZ3GWCxFyxc
3DhOy/OC1mZrOvAudX+IaL5Xyw4rq56qWMVrqf0+18oLAOJ+3t7XNQ27FMslD8JmxnzRDLHqpsVg
QlRmvhTmJLSqUzt1gqu85tvQtA9NdgBXi276652cTE0q2xk7ycp3kAkWmLcVMket+TPgHgFqdbmz
Kv+0bfQ0jiUkvKAZkVtor4j69CL3WOJPHdCBCkVg9lcz9gBkR60d+V/A93FmUlar4p/RnNJAZbT5
HlUA/68aktePzrZLpaCMUWXC1LTsoIJAt5WKxG07+3Zpfy9jWVA8W91iTNIA98VENwXvHzpJTnUp
xnlqek0k5ZlpmMi1RPN3q2EX0HwMJIIAjIj39fVJDlNSqsyWcCeA66LtupYRmVmYi+y9PvEBuqKX
Ls1d1H5uq+vq8oC3sqDpok/9o1Z94QvCeTayuE3AgtfbC9+CMZreEArUdHV1QJwwQCkEPULH/fXq
VKVVU63s0J1OaXGwc1lzmdbEvhPKya6d1TZA/lM7TCX+U2G/akNlHjpk2wW5qDWQD3RfodN2ad1D
nzwXC7Z1nzgSMo7HfnqImFfTgYA1kWjG1rL8YvYNSTuBKKqaGy/K41dV34b6SUISoli4rNto+983
//JzOE0HN7ZRY+AGraZWsu0A+jKPz7kk0q01QwgcTIywA60BM/OcoQeVcD4MFbxM1li+5bxNY30o
LAwHmwBxbKI7S61IVfxHFGV4MyTC4OIxIIAhJvz79ZHrNTgcDLtVznqdAXpzSDZyi0wOmPsYrTwl
6/6bIvPy+EH9EIPkrDUa5Tyauwb3U4fRnWVBHxB3Wz4J4bYyUwpQeVAsSh0cv9Mx1TEDkOj5tlbw
8dEnKZznQqMYGjFrSJEfm++5V22+hL/q7c/krmKuCMSEC7IXWfBWC0gu5ntQWF9WfHH/s8HRwOcp
K+eiro2jE4bKl7Aw5B/xWCdeNDiGwJyuywOyxsJTA4gBbgf1RLPbuIK83tpMxmGE+5DUPJgkS3C3
+JTI/67sjyRuFwdHLupBmpVzVPgAXqwczLXnp8TTq9cmvQeIwjCIAOq5m/aPSIw+YAIMgLwAqb/e
zAXVYSy0STmX+Tzs5LpMv/R1ngeYozH9tpPnL0ZSpxPJdH3cRqOu7QSas+zeRUz3zwcg2kGWFr13
n0ge1ShO2mWI8px9TX7BZY5Pxt3wkj3Ix/YuFw0NrlwGkN39EcYZU6lPW7OAtHNDy0Mm137aMnea
Wl+wKJEcbldRditKDYAK56HH2zOO7rvK9iJ73lfavmwVl+G5ZGSGRMw0vy8HZ2cztpdjtmGR6ilT
v7n9PauHfLFsLuYC4I8SxYOBZUfA3tCR/5pP4JFxJ0U70FR3m1wG7XYj2IXVe3MhlTOnCaO52RSQ
ik6eoDWjIAypx3I1aHsRZ41gv/kU3ygViWMNUKJWAaaQPr9Yzd2sW6JXAJ/i4pX1I2i4MD19nwyI
O7EkOXvPrBfAAOw7xSazUmBmSMUUtrSN4TJkcw4KSSdAtXJNJuKbEpwmnwc0MG5eRD2US8pKQgdj
b4/1nZ6YB6PtPaPqdmla+60m2uM1G4/L4yhIBiwkLR+5govFRxXTJYtKMBWvmD1UMJ5KZnffb/LH
Emw3pH+9rbR8BPa/m/1HHndZq6Q3KxNB7rmN7W0JdCiUc/wi692xLF1cYncGpW9mgJpEk93GoYFA
/qpS4fXw8dZFBy1njR2HoYLe28o5B0KQNSUnRLyurPV3M1BWe2fYGNPsdpN5aOaj3rDzhLLPTLem
BIxjTZChWz3zi2/hnmj1qLTIPkDxtBS5hsRtdIL5lclPyDBTMooQPFavLgbWP54QlsIvXY6kKm1M
HPU0vlYAypoDRSe5KI/FVyH+OeELMdyqGsVu8sEq1HOeNnUwZ6C06QGKFhNdTnoJgB5IfrnJ0ODR
1CShmxkjmnPbcvA1u3C8xp7ZXm1GzD10EnrT1emVWmN1sJwmBIxMpvuzOrfEYsXs0Ubv76KsTHa3
lWTJ+/DeCykZgE1/8LEZy7ld3IkhcnpT1yP1zMLqvq2Lc9TZ0n8PE4HtBf+4EPdqFg+zRO2k6y0l
wS6Z07QF2La1sxsFqHRhYQtErRo4YI8gygFIG0ZLOU8B/BG9UWipni2mvbHEDMx0M6h3wAUihnNm
QKFN5e9xRd2UNb4xFpGbF47AbyzO8WpPMeoH+iRAHSEcQBl62fOLPbXGcgYoatM8yUZJ5D51dRqi
nfC9NCMvUr/cPsBlQZywBekPEdAH5A4/8SxRadIVqW+eelaepUp9pGMRRGXbkVKed9JcQu8xOixw
yHxeFfNnGN6wMXYAUhjMSWlcGi2qJCCqaWPz1MxTYLf9ZqHdZI+4aFIzB+30UoN7SX6KWr8HXMTQ
7OZhg4YewSOX7zn/+Azw+yGvCQBr5ROOOWuSeJhsp3ma6fN8D1xjwFil/QZJrtBA8QgUxJJvAbz+
HQWzqTxQM8gUv0MJzY+NfTtt5YFUx1jZUA2sM8ewwOgVgMkPaNbtpPvmLMII+Xh086eFLrsFbsww
EMZxJjm2Kq0BxU3zVO6sH9lv6vduhfmjeRt67UF+qH0N/qjZ1kEbDNvuWPvZeTi03nwv301b0fjw
Rznh1tdw5ksqdCahptE8qRsQNvuN2/kgmHQRr8MxhuTn78lLyHvkCZ4JK/dDRarJVBAuI+PEtzVk
3VxFTi63TwoF8Gbhduo3y8DWF7CYsJ2378dniwDEP8zyIfWATAiUltPUqkHvXdtCU5O+3Fp5/ZSz
V6cuNyxukS2MjgVTvFkxALQ/vLfS787+NqSKQE8/hx7LRyz9FYD6sPEPZxKQ+Vd7qTSbJ+YAVsSs
d1qVPEaPRuEluupOrYeRQMye9KCkGiwC3vgXwS6smAltoTTHuxMj6Rj0u7ZJ6HfHYFlO2yc9+RYO
LXArfyeRutOynABtggDyrWTxbvza1KAxPZVptK3j1kWPixG9UIW5paoLIgK+JLLcXSA04HsAIYrx
Yj5HIoFXo6syrX0C6gTqAseidqVog8bdGYghhWN4Y/dOx42ZPFQyOsKy0meaKkguLPvO3QAAry8g
l5jRxx/c09gES0Aewj89RUWlkMSZACg9gEhDsPuf3ohYKjprUO6CLM3i06t9HU8oCvXdkx67TQRC
K5/ZX6l2ZwF8b3gKC08uvK77JZC6GJPrxQFWAShsOHaoHshLrs+8d5KOyUlsnO15i36b6W4aXX3s
iWEcUMNGREBAdDFuZ+Fr5vOdc2QFWWsQeeEtARoL3rAk4HawKtU+e9I22P0PadfZ2ziybH8RAebw
tZkULVGWw/gLMfZ4mFMz89e/Q1+8d6WWnoi9dw0MdnYWU+xUXV116pzPCCAXBNymqW4XXMntBcBY
Yg4W9N+hAk9haXRLkOyCuId856idT0Q2UUuyRtMRSOg0K9A2rjo7cnVLtQZTsCMr3GQOvw2c6ahY
j2f+BzJ1NfPMV82R+UUEUChSC0kuQX+GRow5WPEffZOv813nVOBtl7bCKnVSqzC/gYyhdm31+OEt
1eFcEAC6UPckqZs4pZsu4MlugnDms5gHyZRKfI0Cpf7cmwLMa3ZOSsJZ2sLw2R5n5NSvl5/ZeEJd
GMB5/dgpXnkTSEfw158D8vX2GwgZUu98wpOF3c7Wzv9lFKz8Isi88chjcV4Gz/WZkiv68+T0mHNp
paymVWQKmxjokcyiZmweOLQDbDCv7uP1nsfDLDeqFEj/ANeGG+aH0P9iuXOxasQh6oznsDjr4r4C
pC2mv6Jyn8bRwnV2ZwmR4kUjM1D6M+MHG69LnRrSuOSeIwDlKxNAHTAOiyXiFuRjLL5cWEr5dmSX
5lix1kkIJ2zlinvWQItexZ9Z/Y+nDnciNLRFNNxLeKjNH3AxdUo1SAKlXXSWmhI1gZropQOUsIkA
whSCJUaz24USUANFKVqYwcQIGq+tyVxQzwkQWNND4ksBKX6Jb3KNpqWFZbpraHb2kHLDxcKGOKk8
dkXeSNFZ1FHKRlX/XCJ/Vq2qaOEWvd0PmDOgIudaJFhu2EsUwFswJXBRfNaeU9QWQjm1CxBvVegs
LEjEi/awxNlz++g10GQ8V3jR7AwxUnbJkOkrSsCI43PjQHdl/ylvRvMvR+JDBkGKwE3Mzv7FW41b
4ge1pYUdeZtjns2jjV9B1W6GUsy33sWO0eWGbwYpjc/qS2VOlu+Uq9ox27fHR5rtrIU7uTbDXGG9
UMU0BqTonBHfVYhCRhvFefMTHMtragcuYL9PrUUt4IxNifx6Kc3AWrpHfkTkrx3L9UcwpyNFwKLV
ET6ifA9WHOHQutWRFq57IhGRrcE+gnXWRHcHKV2dwLmmpnIAkmMhfrm3my+nnLnO1DgTApXHlGtk
FA4StBhiEpbbhD4/nvSbIBVzDpY/wPJBOY76OjPcWh5VNU+a+KwgMajnIalNmReJJnj9epmvcQ78
2cm9tMaMqmrbqOj9Oj7XvxM7BWWcQbCdTN0WTRHI3AyAtdZBZwYZrMn6PDWryVXBsh25xU4xIbJi
NaB1UgmQpYS6vIs3lPmXknjFWTGEVwwL+EaLWy/JFvzUS28+G/yS4H1SFNx1zGeHcdzRRJTjc+dI
VrddT+is04Bknhxx5moho8lvGqtcV27sBN6pdXpHJcUaHUcp7t7fmZVvhoE8RxZ3DN3/YP1wO8E7
oPIJMpHrozn0DW4LUA2fuxZUMPqqaSerqYSVijgjlkjGnx7bu8nyYb8A063+UEuDDJOxB04PI+O6
KjkXtbrOIQZQ+GuV06CitABYu03lMpYYb0DbCo+6AZbQXCs5ASTTWsfXtmnlyhaH3MI7X6z/u7Ex
ZyGk6Mjj8hJjg+RMHB7b4amLBtIsjex2DkXwt+DyVUE8jpchE1BEWZILRcLFZ1GzaLvN0nOAYHRa
h1IC2RMAI2TEo9O241a9mzwLMSm/6yWffvcbDDC04R5DHMVSYfJTH6K3IkrO6rii2sGPtuBnEoXP
xzPKglzg0sX/rcfjNSYYzFAHccDLm0+S8+AYgNlXdva3PMaWuAYE321WKKYRviDVQvV1wexNAmLu
ewiKEWabHaRlvcKrrRa4/2nTOrxTbsD9jM8RFwZ767IRIOIUznk65HdZxdk0Dfo0EYfkHHKOvwe0
LFmNPlIMwtPjSWXbK+ZJReTBA6ejQkkZ8hjXZ56P8O4tAz49QxfTewdJIEGgH9kAbZOBnNzjbvfm
fh+/v/33/pAcuJJ0S5jVO0NFbnlu41NnpIvELGuWGTFQplV+9j9yh/st2MniRXybKcMoZ9IpsBZL
oN9lw+6xFCq/o0N+Hjfya/sRHoIP4CtcZcWdRvBE9M/+GxzrPuFJUVrx0hmdvcu1y4d1SFMizQtq
KoNNoEMGocmqUMrPpTXsUBXYBu6bYOpkVvVK9+PSm/r2Yrw2x7hVYUw6SMaqMLfOVpkH/aXMhDTf
E92qa4DhV6DPeFGeaqexDbdxo+f8xTj7Nr9q34BH1p+4X+nLUiR0J6Nw/U2MA+aNKJ5VQecp4O3S
Uc3KDR3F7i3RKhz/aamDZd4zj2ac2dVl2UU0KrT8zHHg8NE9Kd0r40FuTYO+SKAzia3Hx2i+tB/Z
Yy71kuu0QZFhj/efxC61pGobyUttyPNHM0YgPv2jK4csJGBJ+POLyDlSg1HSKB+ea/rJC2/lUprr
ziBAfoSwTUXeCTTYzCC63Cg6UBSFZ0X7MzRHLncjfwlydOewI+pHLygkkxEnGnMIeTGGQcmMQYZG
1vkgWbJ9Ekm98KC6TUvibXFpgXEnSEvmnF/CghCciiGFwNxRSPf86BbKH110irMcbOWd8hutACZq
uI/3wZ3UyaX1m8sCFalMFMGhfJY/gsrsX5NvxZm26WdvBXsircbYltdRuS5fJPTsLhi/cw1jVkHN
C2r2GULGZMrlPJdaiVZ48mSkx2NnRT11SY2C3YMIMZCLhxERWhkyOHqv16+e+qhWi6A4ByMHcYwn
HRnRhSlkzy5rgjm7eetrTZDBRI6+Se4Lw3mtXsXf2SZ8jvBWUjaJT6a/6VN27M/8gu+8SfT/yzho
qTGTGCObYehoTwt9jGH8LG3Lt9AMn9VdanPosYtCsnQzsCeOtTaflovTkBRDVQ6ztWJKraHZATZM
/O718YSyr7LZCKJsMIzN9W60R10biTtjAicKX8D16mhbeEkyc5ggA9Uv5OJvXvasoXl/Xoym6hu0
JlVTcZbQlG0G2+Il3Qqb8gksl0vLxF5xrClm4tQJzTwiOpfP3Nbfl+v0ELjBLjzFJF24u++t0OXk
Mf6qMhK4XRWGNIiFyf6fSl3Hift4ge5uOpR2ZFSBZ8g4mxIRVE5KfAjgnPuNbGMLdJ/lm/ESr9IX
7ajEJFtaKLacgdlDshOcsEhEInEnMwtFERSWc0hylg5iSvpT7ekHRJpb6W90WHJKd3bflS1mpZqJ
A/ksl1bnZBuhw9JfVU77Vizsh/kvubwZ2QExqxSi/9nQNBgJ1+lRWvEHEZ3Cjxfp7jiADoT4GN6S
KHpdb+7I7xIIg1XVGcKOv6Wn8FOiRHzzfz+28kPdzowEVzxKzEDNq3O979qMqCQpunCK6py+h+aw
PbmOM2wJIsUnn7yZ3iom7cLA7swdLILgGt5urucy7iEz+qQN+Lo6Z6egIuKhcbHtdo+HdecUIa+v
4CWDzaaBwfd6VEHOJVXBcfTMC/s4NQifmUGwRGRwzwgytkBPA70BUm3m4gexTiZ0ZVifI2EdAx2W
hK4OIMHjkdzef3guzdl7FANnHT9mpympQauyyoEN0UoUHFMVKgWQz7D/OyvMUPgW8POChxU5fOag
X1oMiz2rt7M1DwSdIsbcoKGw9IxKAZW22oeJVthM8m+eMxwwi6gq0lHHciQj2FO7wjSCDSehxw8i
Lwtb4u5EQmcIGw69fVBdud4SQqImCqSe6/PQNQbJtCozWzouNsbcNzPLpCqon+NYXZtRwtYfxwDw
GtAt8woByzaokPPOFGsCiKT4zicf3fTR1haoYhbFedmADFtRBcpmduzo2AOQ8Nr4xGWA9vnAZ5Qj
9On4N19FA5D4WsdLu/LeYl4aYicTEDbA37X63OSoTsvgCymPytI1dVMVZYczf8XF/c4p4K4IC4Ag
FOhXfzr1fvgMvvPaRO5uBZQSaoKRVbor8DIMDrU8kWxC0hLFmrPvARLtzy1++88PykzGPAsDgPmG
LVSHU6FkmVA251qLwtPMPm1NU7gkaHhTMvkZORD9uES0WViX2UXaNE6hrnMNign6RthmJ8sBF48j
bNEcAhKGTbpSt6j5ipZprBcu6x8A2PWNgE10YZvxnW3VzRQxsF0Q7m2PYrRZWnStbrpD7SAj7BTr
34WTWa9QZXdS+/nP4wm+qaOwQ2cenWlXSkIbBO0ZEExHd8sDWn4J75ZrPyXIsTuKO6w0NPyjiHES
d8NTvlmqet9gBNhPYI9Rnw09L2EGAh0NRZ/a21BvfO0dNLnaWyxD6xGPvNpJKpA0ujk3uVljgCKU
z/+MUgWgzK5NiKoVuyjhrKKOTVqgYdnKDPzX6dQGbjF8K2NHetFsi5XBO48n8E5UjMwHUOizQAZA
bgqzfhDzVcOoBXYkQDdauasDW+W20IR/y/fGbukyv+fucPOhbIl01+x7ro9o2Qo8rTi+PfPt705O
iNBH1uPx3PNpCEtQuJiZhIEKvbYQxZGsDXHSnsM6TjdDU+RrmuvU5FvDIIDAVwv2blL38+ojtS0B
/TWTWLKQu3pMtJSD0h6eLwrZx8/KfvUMSNvfx8P6qTWwx+zSDLvJtFTLwfbfnkcXfagb5Vn5EraO
sxcs9UhX/s5VPohLyKkjp7Vhx79tbu15PAk/vBZ4j2ewWZK/C0OX5rP16Jvm1b5wuDytJ8Vo8U0q
mPX0bawBWnbiQ8dAFQPVRGQSvewFVa3yPClO+54nBFyNQGRrVrUawYRe282LFG+Fv42wrsVPwxIh
g7rzRytcyn/dVDrZVWLuBprVTd7UaXsWk23d7aXSXGFCAic3DcvsSb/F70aCF7Qd29Q1xZPlLQpL
/qAZHs0XszfFoeOhfVC05z5zx8QFML3gP4HXCqhprDjDq5WNkXlZf6jKiUj9Ni3XEf9ZqqmZagT1
kiwzJe59QofuXqOWoVqjceqAd09sGQ9medOLTtajn/RvuaZzFyQROJcmhyKxB900IPLXPoXl0+Af
45r0ZW36owrZWQIdnu47ydwWOmz2pDrSOvoCwdVWD4BpJsHgL1yKP9lsZh7AEYLCAXqqkGhjIZO1
UYMvWW3r8/vH4ROgGY4064rkR458RqDyiMhcfkZ2H3KVJLBja/4pTPw7/iMkZcnT08be8GTzO129
SODhiHG1P4d2CNDViJT1v356ULjgDDw+hvdOu4bLHLklhKWSyDITt5Rm2aCNCAu1dcrzX5Ha7uW3
+LfGrVTDyWlz1tvXOKbOY7vzzriZMcg6zHhvA+Eos32lIkp9ZO2ac69Ajq+eqg85Nt75ONgb0bSk
kHPvStAkgCdRWoErBfbj+lxLMY3yVp1xu1K6zcZzrdRWycuWhsy0+h5LB1Bl1tVSbvJeJHFlljke
lVTxVJzhwsbh1SDlUa5I+pxsghe0LwO3JtmCKRJuzVsC0mzcut7mbrVaora+qQTAU6CcMyeYZ3zN
jQRir0WlzHWAbIr8Zuafd8Q4sJqX8RmcEoMEgIKNB+JBXlJsmH0lu8LoKIAgNfBDCkpA13OejXEm
Ux5xDKfsC4iZ1qDWe7yH7o/swgQzv1xYISc1+M25EtwSSxnmpBNDtwuchNuUZlEi/O0/Ib7Yvz62
fCdrgDm9sMwkJ9QyFo0sxODwiHHoGtI1OMnfHfn6Ar4ByymYFJdUYBn4WcLE39RHfxb0wjgTc4hy
kE9tGAIcu5c3Hfo44VOCTQifAjy8+I7erMGtnHGRGO42B3g9aOaR3Gs+DXQO013bFFCN0FRNAZDB
ZKcABS+BqB5wicLJvcQyAHwRFwqnN3UGZtjsm8DI/KArJJjntuWOe9KejNPwpj1p+8FtP41juF9K
2/0/q4wULuDWIhqPmVWmgdipwYCT4w8ke01O5XPoTCvDLL5CDD4kUP3jfknn59rmA5JZ/tMS+dSd
ROU85f/+AmapeQmIgkzGUpeSraWm79ZIw68SfpuBh1OEdiNf2Xz/5/Huvine/mumQbaARzQ6VnQm
NNM53s+lGmGQ8DWsVfSzBkT+4G1ZcqJgjfZu/iiMOx2Py2c5PUMDgrNEkEAsrPfsH279x78/gonF
+hpKaaGKydfTtrdDaLeZfSQVZqeWb4/He9dTGZBfxlsBynA3QNhgMMSiVNBeMX2LxZ6njfnYwLxK
N0O5MMC4QgOsElqs8c152HHvykrBQ2g7vagLE3b3loPI1f+Ng3GHwkRzTeqF5pz8lb649+TbeNF3
8nN1yIuFAd3flxemmJMB+bFyiiSYAnO4+DHhKOzT0ITGSbfld8Pe6Enz6/EcsrQYwNrMfbb4RZWR
1VTYbKPGT0JWZTj+kNalv4Bb+pVtFGXTW8NrEpN6q52zN1CQQOZ3wfC829nVuzDMKg/JNc8hrDDQ
CYJHON2prvFubKu9gCfB38yJjkvabvfczpzCwqWJuAibklnHOEcXai7ixddUezyqQ5W6SvxC5Rda
TasG4h+oLFUEoh8VN5KBX8mySXNplhduiw3NfDNP8lWRO0W9tOx3puLqy5hlb3sqCf6IRwf0l8Rq
q6D7pDuG4q88seTpyeec6leznzZp/Pl4Deab5WoJBPTNAYQ803QgVmUbkake9k2LcMpDP5oBoL9q
4hI8teOx8qkt9D46+pdw4zcNe+jAhNP/WQEQryEhhG+6eAtGkAlE4bysvZA7BKPnG5w1yIe8AWKH
bsa3UDUldVe0jtQTJMHi0eXb78ejvs2C4RMAC0Dn2ywkBLDX9ScUpR6GkdHUXquh7ZhwjTnyH6nY
2GHBO4LCmaqGt9ZTNK7Taq2FVpUdRe7vNI5o3aoOhpvTPwFHJN1suYUFufFo85ehA8kAGRAuIbYq
PSlNS9E3WnsgyLE6eVdxf5v63I/vjWqsJFyXj2fi5i6YzakyD90M6D/juXI9EU2RcWAH6WsPEmCm
HG6NITLV+vjYyG04yVgRr60Uip6lozrUXp/91RpQTTeaZXSVVfPIIPGnJHFicZX7mVm1q3x6GaJo
4XzdX/CLcc7n72LP8W2oKAHan722MuMwdzWuseMqNzVuXNdTYQmRKSclAdttlvz6NVQ7OflomhdQ
yth+CK2RjazVIMU7ovdMCPLV4/m5uwhIxs4arQoKc8yBKMScj9R4qr0JEIQ2WA1+babd+p8bQbJr
ZhuXZWiNMkZaXY9oo/m11+ncZ11HdJXMggaoqS9RO9xmObHcqoQaPUjygIr9eRlfTHYttWHTlkLj
dRDtVSPfDob9FAGlLLsixJDBJjF3HkmrPLNq6dS1J2nYKO0qOlbb2Ef3VNbsQP4Uik6INoKPyIzt
Hv2wmX/oqnXRuYVGevB+VGZVLSE27u6TOTSbAaDCrXxaMSSqPhla4yWcsE16xeb6jozheIrQ3CIX
kK7Sj1z918dChTVCU+0T73BSR8c+ArI4S0mSOuJ7i/dJU1qpzFscdvXjhbwNETC9oNPSNTT5oBLz
k8C6mF55HOMqg167V/VWKAAFV+Q7dJH7dgfx9mftDyCco/XY5p1r4sok4y8bIQ4UlcJkaHbZvgXe
iBtO0uh1eKjkv/vFfsF5MzLX0gyRRaHJQKlVZmtdERwkMk5B67V/mwbN8SoxTpl/Go/9QAni1FWk
LDSk3TmDYE8AJyHaSeY2TOY9MEhAqeZKP3jI5kxWVvboFwnExKx5LVwwNUcZzOBm744cOlqP0WXA
xN98YdBQGKfBA+bKKkXoJc3UeuAhDj4er9rdMV0Ymv/8YqMInRjQsuEHr2tcLS3B8L9pxyXWo5sY
HwHE5WiYmEqva9yxNUbTJ29B/Fn6r48HcZtHYwwwe2/0BTWKAxhQBCJoKzCVhqODtgiUPVWrmp66
124h3r9dIPAYzB6MF1EZx+Cu500W2zTR/HDwiiIq3FApk23T86OlTyPYbltxSRLu9s5HeQMNNEjY
ofcXEgLX9iZfiQHJoIMXRNqqOaRyQHy/tqHqbk0JNnwQL3WB3y4aAAzAZogwi/Qd24PdyaCpQjFu
8FLdQNo0Qst3kmtLVm5fFmBC+HlYaHhgYMMzEzmmShvqkYKJ7CptTdNMd4BjALU0XyZWS7NyBeWi
ZJVSvC3qMf/b6e1oRxC+JUE2BDZYnAKCFpPOAUQvsPVkSF0poEtJ5nl6r8/jLFaJB8GcyQMTK7OD
o06JjEoKRw+Cw8QwIpMH6lDodUvvnRiE7o/3872pv7TGLHZtGLUijoh7u6qwglpZyXW+ABy9NyCw
LOoI7CE0q7EsayPSkm0vJ6MnAezlv0QKttFelV554fR4LOLNswULDOpkUEiAahVN/YzXTFI/UuSs
Hb2wLJww/eCpowNYHzfmcKBHLUB7g/4W6r1VAbodjh9RfMoCNza2YDoo0XvcfSm/8kgj+szJMXw+
/rpb9wcejp9qOlhmRZQRro9Vr2mZMVb96FVJsIsUQEGMaiRVmKcLN/K9JZ2FmvGwREoWR/jakFq0
mthzzehNevMUyHQlZuHL47HcNYH+SUwz6gkwdG1C4+S2lnuMJRRCPFlyQcFg+GlhIHdCC0wZsLC4
lOZGWBYaNhaqUFFVGcElm4PbEH7BDTShsahSNGbY6uObEtXdKudCambjWNsqYNCbhtLaBIm2aD0e
9L0FxPtMg2I9pheV5+tBp2lflDQWRk+ptYOCjZO22QH0Ru5jM3fcPV6+uqCCjQuVbRbSlaYa9obK
j17Uh6ccrBjJlNuU/h6X2MbunUtVAnQDVLooorNx/qTUqlhJyeTVXfxNE8PK8QtBncgCZfC5auql
8sxt2IY3/YVB5gQ0jRhIeh/AYNu4PbRhhPJLzs8pD+A2EfUvqbMfT+XdDaSi+gROFaDu4fSvl2wC
wWOWAajkZfFGaCVLhOqFmoLRrCEBntWB/GdsZWecgoMG7tc6X+JUvXdO0IwISsU5c4Q4+dp+HwuV
BC7LyQOGcjKpFJQuJ0pLMhg3Hf46/B5YelHbQwCHFxVzHEcaclkVaUheaMlKKK1uBJssERvLz1QS
P0uai6ZlsHC5JWe4ZVtZ0iRuwexTozQbJR+Q+YyzakMb6Xlh/m8DZ3wY+nJA5SmAa+OG0FOsG5or
+LCBO6iAsYiSGXK2WB2EF6l0IuWjX8rx3jukmAgAigDNRucT864UZZTKE1macHoCcF1LDjAV6zxd
eoHcO6RzRy5INCWoh7FFL1HMjQFa7ZM3DF2K5vIY7BV6RYkagkCpD/88nsc7ERmCb3A5occJG5mV
oW/CMjGGJuA9oWh4t4iSFz3lFJMPpGYHUYTMzaig2Z08LDWu3DmxMAwGURm0AAJora73L9DBujzW
IQw/ixt67l2xN6d80/wV2l+Ph3hn3a4sMXFIxmeSUMYYopHl60oB5QeoJcNROz42c29AKHbMRGhz
PyXrEOQsnYwmL0ZP36cmzkj1eioUUwrNYkkU496aXVpibosxB/GNX8ASTRxD/QaM0KS8l6B/m9fP
def883EBNYRND+D5LbNaEJZ8Hxt09DQ+tbUwABBLsCTdGvWM8PwpL1Eg9c+Pbd4bIR4lMxQTlDg3
XVMinUDJm4kYIToSZG9ESzeY43IQVDpdvADWW7I1R34Xb8c00HU/NXD38ib/VADHD5oKcVssWLnn
SNEqACz1TPU+cwRdm5GbQsv0Sh690QAAsS0ORZ9byhA7fqyuk3QXczYFAqU/KlHv5lPzyiHj4P8x
1CdeMSOk571R/9NOX48n+o6zufoq5hQOnNBzXIQwaAjQ8ax3azEGMQ74wRIQBz82dXeeLyaAOYa+
jkPIt0ilBKKckjpH1UcM/qAmRwzs3LjHEi8xgt8JQ1ByhdYJ2uPhZNh4Z8yDJE6nCB674T0/cEuf
t41w3aWfimo/Ht09JzMTLYpw2vDdLOLNF6ako1IxeQDXtave10eHk/EUjKWpWj82daesAPgsxiQA
Ozu7T2bHFqMKvzmVk5ekz1R8zZLvVPtqDnpsRdNTQ19T7i0vt01mAVMJJrslDcB7Q0XgAaQi+mOB
y2DuQV7n6h7aZphVeUjcLK+/9GiCjlSdLMlt33OpSK7idpifqyjcXJ8ZEdR9xijgxu2hi3uSnovx
IG0nMQLBgROESxv07rgurDEblA5TGXCFOnlKhdpjB5CwHtlVGyy8WW9hd3M2Ahc7WirwokQHx/Wo
mhEBeiBzkyd3VgapdaTbS88wfuWQ38xqAL1KO1ZWHUfNPv5Da8tHdiQ5Qho7TjYV1JzFmEBlMi1N
cXpShnNU6iTptb2aLzxK7h1YZF+BSAMvLjpAmHX2h0oedMWfPCC2oU1GpWML6nmzS6hgGmHUWTXI
sM1Cb/6DLBF6DJCxQV5UQXMks+zVWJe1Bu48T3tPQHAv1pYeACK+zqrByt4eH6Y7i44oCyVvxJLA
orO9gwk6nUY8/ngvBJGgLYSZQMqmiGzapuXqsamfbASTfkGZC/ITeBQh6caqmMSx0feq1guergVn
NeUzq/AROaeDIJrTSHnIMqANeaAcGvknFQyVyiQ4LeWzVQBHdoKubL5L1IiSqVUTqEsomqN1Xe9I
URQQmhrtPhYhoq6nAt2VSaHbOW3LFMlDX3iXuqG1kW2WbGAhsmM68uFpCAOd8GlXWCn6vRa81J2b
5aferuNphO5kmdnlZdtUcdjmkle0u6yh+2w86jVKBrq+sE3vucNLS6w/ysKoqKYulbxMc4BfAIB0
QiRE7TAvVkL0pKVgBusiMwlJIQdO/DH62zaHHOzA/Xq8wDIOLrO++BAVb0LeQLftjYQKan/UMPAh
vJBbtYwE+xIg7ha3hWNxaWLezhfBSsNl02DkieQlylYtnjSKBgPEEn0rutqwG+onDUhAJFXTcdeo
oymCnSi2JaB+4tN/MlY8h3Cj49Jje6qEpE7qRq0kT+G5ncR1ppZES0+8+Ql9O5//tsFsoZi2vNA0
peSNZi5ZqepmZpGamks3CbUr30rf/6sxsRtJ7NBelWYYU4TUuwJkFiDYjy3c4muADUJLCo4E6HrQ
isYMSRpoOek5J3v1sB7Uv7X81kAS7Lv1neyrEm3OeWzv1rvBHFrGUH6ZvQ7PeNK6EScagqDPw850
ovwwZCs+rReM3G57CWUkTZJVuEgUXpnnCCRZajUBi6fXh2hdH/MGrNyoKi0c83lmrjcDqAfgPOda
En5RmXwLV2dQ0+JUxWsctQKN/LTjTC7yqPL+IsRL+Mg784a2SvSAoAMb2U6NCQXSpAvqJAoUT62y
XQXoGGflUrfQpnwHLICWVCSPUJYAbPomS0YHje8lrcaQ/JI6tdBQ6GZAfIfyY7LLhzCyVXnSnSrp
hVVfaqB6a7XwSZOawq3EoFj1ShIvrOVtxIxP+kko4dLHlTjHBBf+hU4xmIm6UvFqW9feOZ5U8lcP
uBnnPt6Y88a7Xk3012FnqOAjBpXeDYsUxLxASV4L3hRaCi+R4ksdHGVcanG4XUdZlPFURlSOhkVk
k6+HE870R2OmCnhBVqkLOrWCiFQybOTT6MLtfueBN9uazzX0n3C+mXDJwBXKK7UieML0FtXGGwQQ
bRGl9YS3+trutMhstZqgZbHRJ8Cu3EgVVwkEmIt1xAGgdaYQ0gX+pvvzeKZv2C1Q+EIbLzbyPNMI
oxkfUKmgfY9Qu/J6kGg1YAJt+2NZvdfV9Nk1glkhZ5l2IKsNeFOKD3ERofB3oNVbwffnCkgRNRf/
SJO+8PC8Pc7AQ8mYKHhDZPpZpyF0fU9BdCh6ArfRsoL0Y0HQlqjT0Cmm14Ej5bjg3e/ECbNJWJs3
3XyNXm+GoQ9yIcafeNlp7DKA9X0rLtKYBHxicg3iBj7WSfdUGURNpEPY27wSm36nrQPaLhyzn2TQ
9f4HrRH4geemL3ATs/tfr4qk68dQ9nrqG7aoJZlT+cKwgnZ77RVyyZOy4HygxeSO+HqhrjggttGH
2nd/F7bH7J1vvsRAUUBB7QHAVeYxmdA6UwMukj1NGIgS2hr3q0EHdq3HRACDcPrUmPy2ip1Ssx9b
vt0BmIILw/O1cuFq+CbRpFrGFCRGCU7JsUDHS4aXrJkZGy451uHCu+tOxh68zKh6iAqouHEgZmdx
YdDXOQEgKKp64a4Iz+3YgwDc5bwYKUjIzeVNTpSe1Ibk8OUCDuKOb4BpuDsIPswdzSwaOpEynwu6
VvUkyN5FmUQM+aP3AWKBc+DDyIxS0Ew6tLSlmgRfcBMFtct0ZfjlapT3UbwOgtQ29GHhu269/fxZ
qB6AOUVHRy6zBKIOCc5Y7lWPU8SVVK/LAJTYk2DlheL4/xwEKygSJNJktOJDrBKQo+v570JB7iVl
1LwWLbDVjoIndc4mxqMTx88j8L8H2u8LeR3G41YTloLJ2xtHkQCz4ZE5wfrfpGfbPkeJxOg0r5Hs
HjSXqv/cxbu4fU67P2l10l4H0GXnQ+xOcx/YG5Bb47DQPj/fNsxRu/oEJlDi0YdNh6jXPLU0Bc4R
k1dgT5E83evNNgZH+OPzdXv3XQ+YOdiSLkw5x02ah+evCv1bSDZp5QgsiV4sPdjvRDKwBT4C/DPz
pbEdYH3eTGGTyZo3hGiqLF9DlN7UrTAByy0XzRrZiRjAC81K/X3SHh+P8+7CXthmZhXaPjHYaSXN
MzQ3Ko+FfwrSXb/gPH5OKLN2QHZIOCbgMEZnN+M8AGFQ8jqV4pPM8dghVerLkRVofgcehLyOK8uI
BRSSm0oCpiNqwNe7r2pheIvKoKxIjE5ofzXwdfS7gmDNG2cYUJVBkSV/irMBbA5dMUKryMD/HFg5
n6Ivo4vC3F81SczrZjmlkw6xDGB5rS7otW+0JkelCbbeIjOjQaAvutJn73I4cr+Lac4G4BRMmhtL
GW53pZ80dQPCEK51ZLlEmlCIgAk0uVye/9KGS80+adLfzVRDmwiMHyArlXzIJKUUQCQ1TIa3nm/9
3sojtUObpiRkZh5L6NYpmkrLzQRC6u+xNrR4kSkFd8xA5wWOMBRIFXOEjqB+HChi929QlEvYBP2A
DAYQ4OMnzfo6/x/Srms5bl3ZfhGrmMMrw0SOki1Z1gvLQWIGc/z6uyDvc/YMhDso+diPqpomgEYD
6F69ljuXkUFuVsS6b0M3FCCRR9tGmCtF0Xh1G5U+mMcm0AsOdjGDIquXwlXWYohHIcPW+SbmJvcn
Y51+mmbSlV5Xjii+DKpaOVtpNfT4R+nUiDjyYFTNJq108GsuZTVqjwskX8MlAkJNkOtn9jnQP3CS
MyFKxiOLwiwWICqzsLbeSnX07GL01idrBhsr8n2ogHuf2gH/2KMiFzS4IrxdBtalm5GDUy0IiOeP
YO5AOD3YAIwO9v11O0xE+WMHEQzJS6AIQI13aSdOuyi2F0jESvpbItk+OlLcXpWCv7CCRkPwXaOO
BUV0xoqeT/3YE2iodiAAHF7jzNrE6+t1I8zJ92coZ0aY7bw0ZdMMa52H8CFvad7kCupYdyv4JKfW
v26Kfu9Z5Phgisavs2uHhPr53M0YDypDvh0OkJ24boC5SH0wwCwLwUt1kLMqD81J+6YksluaQzC3
+h5ISC+R9b0dzUGaCbV8mcD7wS7dBmcDi+bKmWOCgcVd9Lu3ctdI598riBKwP0UE6Gzi648xKqoB
SAlIjlkfb2UwdcY2jI19oCf38uzJ5h0pN/Z4S+IfNjhy7fVkWYlbm6dYfo7RjVtBW34uPln9+PAh
TB7CqB110id8SJ0CZaI+qmbu1uv2+pJyfYYyq5qWAYzSO9zwbGqdvK6meIR7KnHsW2XiJoUp8Bru
6p2ZYFZvgQKJKY3wmrhLboCE8q222ySW/ruEUN310XDjxpkp6sBno4maSp9GOpq0e5Nr8KYnr8LX
BN8G0kOAv6EIz+KojVpXJnnq87CViWdLr60NKn4RJ7vICLP2hdOX9YD9FtrrvQQNcnk8jYslmC1u
aALe5j8jYU6PCWgzHQ3feaiWaBMFob/0VanAPg9mpyr+/jcr887siWI7tLEuV0aVxyWGAB1mTcFj
pH2sLd1tRc1o3FnD8wJKhMCeIq90aQTdp9OYUFFsq4vwzjKmcWfPVbTpAT0ROLXIFP37madNVaEo
UYW5i8gTGUp/au6XXFQn5G5OsHcDmwjNO8j4XRpZKBFApE152LXW47Tar1IXCXyAzVX8iTLOOy2o
gn6Z98aTs4GUVmLqJWhUQmQ9B7CijTeKXh5JWfhxP2zSsr/rsU3VMTtJde41Y2CSOA26NPFzLQ4n
MxLkKrkTe/Y9zBqqSj5GiTnTMUMDZQIrx2udP113Rk5EolJZyIsAqY3EEHOOtWTEOAf4CRkG3JXt
bGuqdeUnhbW4kyzqzGbfLHSKL8wxAbBWwZwbz1hGtECApALhYvqprPKjLU/fSAuxhWKfW3up09CX
XgakJn4qYnfgXBTxVgLSCT0uUDJmmbCkOdJNsoy46mStK3eQk5EGQHnWIFHzu2y+T+bPnysXBpll
zM1EXpx2zcMeqBB3biAGCv1wW2CFE8EurDAbpMOrQyc6hrVUb3ht1Ogz3E5m7NZ5cN1j2JTOnzU8
m0AmfuGeMWR9hTVchofEvK/TyR+0E/gEjLsce0Wv3Kg99RCoGkSv6//HNCorKORSHJt2GQV0ubDl
HCjHMDW/5Did43qD3I4MNWYlDWxj8YwKD/vlYTbVG9wAP/e4/2fg6NhQ8eR2NDaXiTyFvBCQW4br
WPp5j9cdWGCKh+vTy7lYIvduGajrWOCZZ0ne7boAH4o9ZGH6BrBnex/pxwKafcUaImGJW+brdXMs
18mfQf1rT2feMU1Xxa0MueQwKTcT2SdhvkuQLPKH6VZuc7dIULN96dSvCykgXBjE+mvb/VaM26jw
iAERd7eeA+VW2iqK4EEn/DLm4Ifcm9LnBmbCRDlddbXv0RZHWbpLQudL/TXGe3Nr3ytJIIEms/HQ
gIREqizf0UbPHag1vjv761PFOYJAPQvHhxiQDC4a5ntmK+uRylrwwtTfZvOlsgVLwd3BOv5B6gcg
fBaDKmWDrCBWZKE+K8dkekpHV0382HizHVWQWWHrE39WHbUmC5IGyESxpJa1Giu9muK1rChuLn2b
Sl/Rn9Qe5E3Aw2nlV1VT0F9ohUhbgbhhQ+bbxNg07eBLuP6b5sssyCfxPwivW9DOoFQAvp/LnZ3i
Q5PZwQcN8sEZwdTl5zeA529i9WUgD0VxbCzHHW2f1NtUf1T9enhZ9V2CSoKDtsi/WGiqWoeVgHYW
KydooTFoXdI1C6lmp2F8d1LBocvd42cGmFNwRTc+8MbwpKh7QtfDdmrmvWYfjOZXq9vfZ+0J5KmC
MdHwzzyIUSX+d0z0k87uNkoGP6hHmCTFo54e4gwJs0Lzr08cW2n/41ZUhRqiUmBAYBN2iJmVkpU2
rNRZFRQoOAY55FA2qpzgrHX6fgN9ThCnynPup7oUbUclHQUHIXdyUU5FvwWS7B9q1qU5NVOSSAig
9Q/tG7wowLuVyDnQ8atnW/fXh8y9TWAfIT9pQn2VhSCOshbFJYQ1w0U3bhGt/BkpxW7aGSM55Hez
DHni6wa5UejMILNRIrlKWm1GPmjsT/GKBwQkfK9b4E4geBhpjdy0wbR96Sp5WitGbqc5ECY5iHt/
lIOndB75aeZBRGpPMkR3e75BA80xSKaZ2OmXBrMaHCuAU2ShZSSI43qYzWugZ0UQl9DoNXxdDhJd
RILMVgP/+CqeR8BoYKA6CzdoeiClsjjJw6SfClAwoEcfgtamP6hFtC2H2XEh8rT6UgHsi+GAN8Na
2ofFiVOBv/J2pgIAK8CdaGj/IOeoEadP8wHfUbqUEcpTv11fThb6+D7QcwP0A862fqxJkzKjyQAM
KJpf/oiDaas8lztrk/zqZXf7tfKyNVhCY5s8ADoPEuMgv8n2KEJ3tyKGUm6AOP8W5u4INHtXZAm+
hcoQb5VKDhTtbTSmTdnet8OLEoVJIQi23EvjuU167p6Nf15HiUQKJvi0FG79fFpbf1kDkvoT3nMI
C1Bf+2QX5j9TbtKnN3JJwCdcmpwip9dnuUDOIrfcpHlTze/XF5Ul1fpggdmkVStpZk4nEv3Km3k/
+H3uKaGWbtJDugOr666L3FRMrsKLPgA1/DMw4JwuB9Yv8tDaXY5E3OhmOvmhTsF8lIfxO6nG/dxT
lvx4forJYwwux1UGv5opCLj85aT9HhoFkOKhfvkJOio8WYk0Rmj29Ws+ktq1FmVTZBXwBPNtYRXb
GASoqO9K8a6L1YNK1J1g8ulNjz1MKc0FmjMwFejqu/yEJSvmOu6Q+5eU5An9OlAoQWxcJa8EvERt
0dOgoqxPWm/IpM2s/028PDfPeFcxypgAG0eAAf1QPaq9xgAf/W8l0T1Z8+TW16xPYnr+uNvZiBl3
U7LMaOaaHqrDD3TUAkOb4xQXca3zDgIKmnuvjYPYg4lUKekreVEiAK3Xwu3lEdDgoJ2etfhFrsLS
aDaa3gpyLNyIBHgAFMRAyIFrLfX4s+iQ505uJJ2MiAQEQKc99zOY/7LntIz8lUAcvj1FE9hjx0mQ
beLtJDQT6CB8sNEaztq1klFtFstCKjg3XXvGrVb0XKWxlPVSnfK9QEWI1qiYjTJOytLlEoJQ7Zw0
CdQz6dMwN+4cv13fDtTbr9lh3kVlovaJFCM5T/TZL/oo9bQCfG+GOuBYwQmL90Q+Ce4ovGvX+djU
y1Xr17qV7Ro51DXf2M3T/NuuXgZfpRyyo4g9i7dSuB6gyI4WbKSNmHmM21JDM1aLUFu9SVHjmsbn
iDTeNxfePfhP2ctlVk3SmYE+t1ak0dcvWXeSZlDA9yIgCIuG+WPEQeuIjaCJXjkmaGQyiWOnQPKi
T3t1l6JXxl/SqvfRkSx5naQpu2WKwXNLUsfTxmLwrQlAtdZoDLTytvVLMeYADdl+FUeRl1gTvS0t
bTBXre1FnVR6ThFrgj3CuxrhUoQ7Ib6acrVcrnI+aEmWyhKuRv3s5d3etl1zNAWuxDWCflYUfrBH
0Gl6aURyDFSn86YIwYJcl3jqvuj93fUdwvMgSuRK86y0dZjZIekQ6TaaN4oQTQKuMr6RSoSd5e0H
vOIRSdCUDBdlTqS562o9kTEI5Io8CW+PEmzOnXlCuB5U1MomQdjkTtqZPcaboKDlzDZSQmGs3rel
vhmryRPmpnmDws0frouyDECUzMZLjNEgqtWhTU813SVHSFHWwJDnwAERxFBl4LYQ6ePwVurcJLNS
xih1FWRni7COfyBP7cv2ZykY3zfiuQnGqR25MPo2mopwaNDuBNoj1UvlZDo6TRNvCV524N3v120t
W9VBSmskXzS4S5kUyn3TO7JIdkg0YuY9WayFNFgGRpzgtZfbgHiIEAy8Ux00VWBaAO4UoDfmVDfs
CT15VV+EfXWP4yfylewEBr4QHc+RgFqH55a4EoLXHz3qINpinhe9ia7ScqyL0BiPKmCuA7pKpcfr
m5l3rILAwkLtABx/H7Sb88Ro20ih61c53kgm4Iz2g+L4wj3GnTccOlQRE8UKNvoNrVYvIwFcBlvE
W+d1q8svmfGSEOMQJWAKWqwgEXb/ca/XOCYA2cO9Aeo91F/O7kOgD5KkWrGKUO2A35mM+4pMgErq
h0r7Oo1roC3fSiv3rAx10mTyIwds1NcnmHefAKIbeBc8n4BVZQIyjqERnZ0RHXcCMBu2IfQnSOb1
s31YLBJI3Seb7uiWpHRMIBMCFzwA60w0W/WpqtS5REVWWoHNPlqgXNBvlzX3zOIFrAafHh/lkKAM
6lhb9L9dznBEhiaZCqxrooZq/o3Mv9ofdXWzikp7nHmEvBPoHtHxSHHozKhyklsoA5vA5ZGjHqGJ
zbhduu7RGFYXZJ0/rg+Kl06h7Cagc3zH27LSxrmT2tZIrXVWqbrrCNqKugPHSd5mICHJna+FU46H
qbB6r0LrmicnOnSWi/aTTQ7va4ntCV4SSrP2YS2bWmllZSjLUGobb6x/rYNv4zY6iEjMObvTBPcR
ajWUP0YxGS/toSVN5rkuw1ZHknOCRLq9b/aa4wGAqeuvJBdd57nL+a9B9t07VR1pEoUabPy0ClBh
X7/J/UERSWrxUvEmvAYhTrFoiZQ5A7HXoQAcYQa7bAeAvgrt6Ej3+8SzVbd4iJFq+LZu5zczdQ1v
B4FYUS2AE2Av7DMHZJ2l5ZxCrSiEHoyryV+kOvUVB7Se2SqINJwLBhKcuHSjBIKeoPeZOIt1WqxM
FhkBfKyiQJKzTZ6pwKObyWaqnB0BDSJy1qpoo9ADlXkumTgE0SGCqxr6EJgAC9FVdIBGfRlaypTd
zJ38XYlMgCecKHHcqahqz67RmRAVtnEzxGu9Ve2ZPM45SQB3ndYAMkN4fF/fvZxzE2I4gKXTZhXU
F5kl16eIqHaUlyGJxxLEMsXgpQkCkjWqIjgPz41xSX0PfoBysCirNgfnUpI5RWitr2a7HEYZVNB4
zG1HSQRM4eHXcIagWR99FrgUsFQEtaKlypiSMlTadroZEysKInQKAnuYxIGhKim4LdGxmwIR4C3K
BMwHTolgnoY6KKa2C5SJjIBCyNNxXsm8kbumEkw8dzZoc50DhDPVUb08C3qNlPKytCWqr1W1zata
2xokcTZ5ZRZoRdbTOz2KyP76avM2GICeFNiHRu8PKY+uT7W1BxozXK3hJra0u2V5biHd6crgQb1u
inO7pCoSkMDV3hu1mLufUgAXDaB6GdbtwTDvi0q0hTljscCjSHua3pnL6N/PtjD6C+x+jbHEtfEw
pg9S5E4K+qv03fVxcNbpvTURvGW0KM8iIfs0RiJFWbBOCc5T+6ZAO5mBhqlFhWDM/Ou6Mc6kgR0W
tzqqnoheX2Y3KqR0YjNRsBvJbdafSiLisuEZ0BDvKGUGaq0sAm3uCMQzM4ymA1V1kGsKuoC63tpe
HwZvadCfSmmi8OZFleVyaXIThOhjBCsvQNI5JXgm3UL3r9vgrcu5DWb5TVKncTPTkQAtRNmVg5J4
HXAAn5S3pdcK2mz738EwG3WBG4M/HYYGlAy0efWU+REJTMF2EQ2HubLJ3biUUQUr0rCd60ML/QZ7
v1ZeWn2uCenDcJjbS6SajTTpMDQt2xU9iG/1y7T4pmh3ch0NUBaUnhUTaQn697PdicY6cJATuwwd
HZX6Fo/EAFU0EUcsz9Eo1boGih+g9tj+7g7NHBXK9VUod9EPJ7qLEgtSVPYOdB0Cl+ack4DlIJuK
ZwLaUljh915rU61ZdaxP3VjHVu8610r0cpfqsRZc92zOoFCthwmK+kdeinmXN609J0RyytCWCn9p
HuvyTesy8JUKXiO8Bx+KvSoEbaHnRMXwLtfIKElt5bVahjTv+CDpT4P5s11DYsjuJB1tb9W8CRr3
vWDn8hLvaA/WELzRkooxMlEumSN6u9DKUK56iLBBOmx8cMh0nEClYM7xqTJaZLCOFiQIPz+zwHcD
vI7why5o9XLA8eBEKGHBKekLt9c1N66+z7Mrq49/YQe6pQa4X8E+w76/aqk150bBCsYNpOZmt+oO
Q3siIjwezyffu3rRhIIYxR5NcQdodj2kJCzUt2Y6OfOLIqKU5psAxgF6CkhGsLR/w4r7qmyVJJyl
F2K9JMCFTcX99dnihAobMhE48GhrOo6my1VJytlOMhNc4xiGgTJiV/7NcpwZYCJ4Vctza4KUP2yd
ExDe65q7TXsSVkN4+5ZWsLCnAEIB6cTlOOpYqdGnVZOwUU7A7GqWjxdaJApEPCvIIYBfSwNu4IMw
GpGXsTWVjITKeKxtCK7nP8f4Oa2ery8K1wzSvMjBI6sMrNjlYKRFhUrmMJAQ6OFtGXToAGvU3hNy
+rNUzvQ8AjP6fw29B4uzg2Kx8ryVqhEeNjhgXuwDGNwUeXqPS2M3Hum7J52gwmZ8zQo/3ayxGdqd
c1hnkFK8ys7XTw8bcJ736zFwTLiIXQ4bDED10ieonBHyoo/fI/NBMu9S4/OHyYUV5rCP62GqFIJC
duFMBycw8gUsVCKOVl6YpZrOOqTYqVeyXJPoLFNTS0f1CoiLCtpi0xZz2ciyFxWQ4YH0o+mqmkiz
mhMwKDu0TSMfUFEq4zdZWStNpgKMnMrbhLZiSndKLzi4OL6JLmr0G+KaZaJoRgPKmcugXGtZZFjQ
4qUv/jjF3lJVmxwNVxEYHa77A/1c5sl+YYoO98yU0wKe3tgwtcgnMxuPadHjMrNHzgv9nK9JR3ax
Elw3SV3smkk6+jOTkUbkbu6B/bfnxwa94UcwyrudsfrKUgsunaLRMd6etKusShZM1UYQPS1NdZeZ
RzK8tOZdk3+PnFowm7xUIbgY0WdBhYGgwcAcwNgUUbuAuy9cOxABqG4rJe5SN8Gqa/6SJK6eQozY
Uy08GMrG/nyJ4MI4c68CmUipqDXWUiVvkwrOf+3eFApM0BGwq3c+QsY3rT4xEtumI0T+LPPNH5Li
WdDak13wXDqyu0guKbaNIZL6o797zS7jqHgkx8tEMDgF/GJjPfix2Qjmj0alayYYx1z6NYrlCHiJ
LvGmLQCIptf53V5U4BeNhHFKqFsAJxYreTgdNiIGBv5vm+8vYPDXswUGdFB2VeRglpCjVUPR4cE7
y+Bh//15Vgqn6sxRiWilvdgvj/q2fC0Pjld8AYLltg0OleQtgbPvIQ57PWIIRuUwFw8oMnf1pCOT
KPVtd9PFkHiIFMnaX7fCPU/OR8ds3tLpCigtYHTAibu9P7uFW3m6WwQi2nteWKL4XSrhhlwc2/gs
EblX4txAZvSEgo90TCRAAHyU/5F9EUydyBRzEqNMo4G1D6YmtXI1Z/LixPaVFmln9bnr9/nwQMCU
c30iRTbp388CvCQvoLVvYLNCLbudNgC1uW226RZoVDnHQX51pP11i1wH+XdCPzwU1ERCUNYxSmWb
91s06l7/fV66FTBoXDTwEIEKG/vggUhDF5EI3TmW5jnhQ33MD1Jg/ay2nftLa9z+AZJ3m9S/bpV3
1Tg3ysyjTSZpGC0Ybf04eBApQPKOYXDIgGMKNCZU4OtyldQUL2dJdwA2VL8rkJiU5Z1ZPuLxU2QC
jAjvOnNuifHByEoUJcmAdbEav0pn92eD2KqXm+uzxfW6s/Ews4UH1oijIaIH0+xNU+3NxnHtjnH+
qBIFfVsUZyFKan30O0q/h/s93nd4ixrMyIgap7ZkAP3SAfCwUZQJ/EuyyA04lwpqBblZGeISH/Ww
zaVoZq0oCpTHoOdUSJts9BrN2Kqj4nbxr2VAF+ycHsenyBDsq48rB8tIo78nUwFhZ+YU92tzsAmw
N6PiuBtQyYPSyxepQQuMvMO7zsKF2dUp7tNANujqaQK5Jp6unfYY6QJcD6cH9mIwbPGvmFO5WFUA
e4pG3lXxczbUeFzmQQ5Yadt/U5tHBVkTZw6hVVhuR2IB/6CAMEmqBe1fXK9BRg81eRm9Vh/64KRW
MyHhU4RmeaOh+Gisj9e3gsAA2/imlU5bN0UFHIfVuBF5yUR9n5yjEnNJyUEoxJOWxS+DR25rQ9la
mEs10Xd5Z2zq7o7Ip5HcZcvggvGlmGU3XjLByfLxhgazFHeOtDvll2L222I49AYyw2wR4AnW/lZB
D5OWQS/bvhC7yJ1FaBhQyAjdfsytYwYBTz7O1FhiuZZ0h8e0YDgfAzyGQ4svaFTDk/JdJOjM87PI
UJM1gYU8MXGDXtwBfZBVJZIVFJmhAz0zgwQaYJ7UTAmIFSVM6MhpMYa/GgxFrtpQ0kAK8tJK1qI/
eohW1JBK8I1N92inlGJBbp/TZA0ZRrgcqN6Qr0OvLGOkQNlTl0FvX97opYumB6fDs/EmG7a6+mJ0
mhdHkNtZcvCTxICqC/YVN4Scm2dmEhx7ShqV2Fj24uGNflOaX1RIbtrySSoUtxx9CUx75fBiZ0bQ
q83OqkBDJlHSQyGlx8fjmwpSImOPDBb4z1jpM7ur7KjUsQP1bdP+itMW7eSvGTrLxZNOwYiX76JL
U8yum+PCkLIGo85aso2aTRLfLGm+qabFK1O/gm6DMnnk1+dj2Pn4mAhTR2Y/LktZ0MSspT9Wo+js
pj/wcVQ2uhxw+8EZzoyqaeVKllegA2UZK2gFTfoQx4+xvjO386MkCXYHL3Jp0C6Cvg7aztD+fOm4
xSrXRF9gLY3HZKPUYN+IFmmB4S7fm4NVuOOABn2I7/jX51FgmMXWWK1GDDuG4ZLWO3bx5BeQUDe2
Rv4lAQr0ujHq/x/m9N9RsiHTbtU6M3MYm9LfdnmKFsHv864KZ7PIwsmzAkDSrqT3kcp2Df0xNmIQ
BBNXIYLLJD/QUA0bmuqjrPqX62WBvcaSIZgTLsgiTv1bGfc3dXLqflXSQYWUubZVtSiQwZo2agdT
hNXlLhrUUcDjgEw4skaX1ilqrxwGRGwNvazxHskU5QEqsF4zvV5fMG4UOTPEDHPMJL3ODSA+2/l1
1D0zzEjQDW6BFvT/zRCz27JymYe1x4iy7wnEctzFT9GEInim8Q46gDGQNkUhE1y81D3PDjq1sbJa
qzGauXxBG3vanUjydn0cXA9E0ZJC6nEAsTQNdpXMNZRkcOMPJLf0FE90xeGuyJkBZgwjwDL5rMJA
vVd8yDl6UFUU3D/f22M+bNMzG8xRLclWMVcabFQH033U3fwAoPbhzgnq3SsY3r3IBWFr0Hq/CV63
nmd7z9qmCd70nST4Eu6CnX0I4+fymhWZtuBDNGOf9TfytJGbL9cX7P2Ncm2wjIuD+qrNugo22hCK
sd2xOeY/kl/aWze7cwBa1M3oGa1bP0hf7F3jDwI6AlbSGb6Iw/NsiIzjU5LFUllhfgisDfzeW93y
AFKCEiS1R92VXMurNkDMxW72VAetm2JjtL5ym26ULfmxPqk/y59KoOxV/OX6zHCDDCA4lAYAEAaW
C2Aocy0bJA3B+ofmG4A8hsrO3Fvp7n8zw0yAmcmxGjcwkxeHMjlp01sLqhiy05rfQNX+TQQ4GxNz
zK5za68RBZYbc+yCnBqsl96kCcozXK+FVA5k+sA0DS6TyzCjR04h2QOMWMkj2vZcU3rqWpFMFge8
AMc5s8L4rVKibTtTgVa3sDbp4A/RTtPDyfg+Wi8ovTa97YEWLwdsFSye15eMG+SgOoaGRQCsQTVw
OUANGpYpBOlwWVGGeRuvmu4udqv4Stk2xG1sTQQA5vT8YrAoweM1/H7eMlFPt+MeOuA23ub66g8N
Ooncws8H39BOUz24uH16LS77xn0eo3iTA0WhCzyHuxvOvoCJiQpI0kBoii+Qvcn41kI/NyPb4gDw
hpWJLoP8+f13tIwDOWYy4SURISSt4ChJXuf8ixSBAyR7ur6OvCsuiD4USupD8SDsbrAMYPv6rAyN
5wQC8JbfWd9IutwZ8a0KdXC1EelDcBryQfmNU5GmqUD7z6oqzKoBnqQiAQDFafVDN4HUtdf6LEih
KwM6sbwEP5S5bvDET/fDUiUBmvekndN3w+2U15pHxQIOUx9JXysn+kGsckC5HBlrAyI+HkFfqUtA
7BCM5YD+IjLYhzxpdWCUZudkK6lzBIw13l+fRN5igfAfdEUANUMoi2nVKqAS0QFCWoSS3W2QjYWe
T+r1ch609ueZTDB7kCh67/HBK1e93HeQU55yE2yvoYHDSW2DmDSuJG+uj4ebu6HISNrlA654lgSD
NgVGXYLAMv8aXtBbX21RoJxxwwSnbCcIldzJ+9cWyytV9Zme5ip2FRLzpDkY1cFQ9rIhSu3xXqjg
FcKdDO85NK0zji7rq2nFFFe/xmrkrdMS+7U9ftfJmnpONf3I8qHYKG3h6XoJQspxCQRzSiMie8k4
+4AP46zHHn0hQJnXPtI46H/5qnrOt/FnPLrS5I9/k9EBtRFkQyFqBZwAE6xUCP9VMcS2w7LYAYG6
bAxHNCLulAJDDT4WtNWiLHbpi6lu1l0zSYhRrQ9GtxX6b5tCPyXavf0tJ+74/foM8q69FLL9H3PM
aZfNRQo8N0IiivS/2+JRicZtrNaBWWZ+3wsuZdQdPqwWPB+VNxP6SizJwQwRoNaBRgJoYKARupF+
Fd18k9l7w85ugVL9NoOv/i+GR4Up4J8UMswEkSWymrFLxjLMy96Pm6M5oL0MLSCo/iW54CSji/9h
dAAcodUI9BwfqMXbIVcXJQcGvmraTSPVgVw5h6oWndncFTszwziItSIrVWYDNYMOoSrZjuA5AbLI
V6P1kELQW/CC5JZBKGKJNg1atGR16ZFyEoHr00KXkFo9zf0uA4FlS9qdDqVJQ/ZaUm1RvEqa577T
BaZ5d4Nzy+x2KxKUUM2qDMfYB5m4D6U1I563fScdsDCeM91f9xbeCoKPTUV1GBciiM1cjlQppExt
dLROKN09MVOPpCdokgnchLd+50aY6TRn6CpYEdyksHZJpbhZVvnT4Dn5dihFmD7ugHB8QrcNnauA
9jEDMttKHxIDiF+z1L1RWYi3SqC/hKyGaFhcUxBaoj2eGAFL/2atnWIN4wS31EbzmCnr4leyvVcB
2Bfsaerg7D5DGwPtQMRLAIXay0FV2mKuSx0B5WvXUE2b/SF5kkFBlovUz3lDgtNjLPAFRC3GHWpS
QEAeLPnhkh8qEOpChPxvhnJmgfGFfiC9vWgASifdqcqDERr10Z6Isve8bXQ+DjrOs/RMlssjqCEx
jtTYSCtY9scHWXebRzsigT2MX69vIu7ynI2J/v3MWgJG+MGigHY8BedgTTU0Sg6WN9dWstEtPKiu
m+MMDn4ArVYFzb2QdWDMmdlkQPsEZ0qXzO6yHibzJ0gu1f5AmpsyFwQIztiQ9Ad+84/YCkvC5FRD
VU8DDUjNbulC9IMnZuSNdnB9TBzHQyUHpz/wle/R6HIKc7Q/xASoslBGN7Rhe81wMCTRhuXEoQsj
zMShuDAbGu0GyEkwtN4ynkC1TRpQrgiiOM8Q6mzQ76X0fYgOl6PRFmNdnBz7FZXDJNYDaX4xpcId
zBegjQXewFsggGwB+EZxD4BpxtVVdSmlLJLQhKJsozzIqgMIHleR4pvICjN1Vm3kSrfCSqkcDAJa
IVdt7jPRZZMDfkH/KJgrgfRHnggP9MuJG6QGXCltTsJSRVFX+2rbyFgNOk59qwqdTg+17k0C4ExG
LTvW7bdc1rfJNkJJI1GOGhEVAXiZEXDJAG8BciFKusA8k3qy9ERHAyPqUUEyJ65tA0YqtSelit0k
vtMLT3P8YXyOHQLlSuX1+qZ4p5Nh4j7MA5cLHDC0Kg0mWOpSv8xxB0A3yVNIQB+mad9IxzaRUPIb
73HqbOJuQX6m89p5kD2DPE5yA/WA02yCVOFoSK+RtRny7TTcEGB6J6i1aK8ESQ1JPabqtuyhXC04
6zkUOaBzoGADdEbKwBQzU9aWsjQkawfoPkRzUtROzHhXOLqHBp/Es36XhlvHSyApq2dJo4uvGmW3
Sm/y6aTMmdtB+wXP1dupE7146Vx9mEtVQz0fbdmgimJcS57NEW9egLQltYqDGZfkba03vaBszNn5
tox8PVrZNdroQf9+dhTEs94mTp0CkFYcZBAbaz/wXnKsO1EJnNNfDpw/Emf0HUP5txlDgxJ1utGC
bcH5kkyHMfllke8ExDiVlnmF7LfTepy7+Nb5kbWvECeD6PGXAZqqOPssOd+hNV2w7pwAQQshaEkG
eAhtXcz3THAFC1Byysefe30xvA2rul0z62GqRWGcZwoMj1SFFN1jmITLOR6jdI0aqmVQprlvJ3vV
yNxqzjyHiFATfEt42KBhB0v6gbRKX1NbrwH7f+6d7dTc1ObzIgI+8aoGYOz81whzuUMJVyLT0ADm
r9qQmXI8qfgp2cQzYuPGmn9328xANmEZN7bWf0mizk8grqSNmxj5YCwnkGBS2H8eSAfZSdrVitIW
bVthljOTbBN6rwAEru2zEm3S6WDW32dR+xpnT15YYfYkkWujR48gWgK29U7gkPQLmf0OyURgadCO
h0QT2yJvKGO39hEgtn13QCNoeTCcY2sf366HaM69BWEO3d94JKI7l81fL6BXQm0fBHSoA9pr7QLL
5UYPf2EDx6GD4o4NpDVzKTdbIP2hV4McufrVWMMyRhewqJ2A5+m0u/Q/NpiTZpGLMmpa2EByF4BJ
3cvyDfY62C8d//poeGsOt8LtFYgu4KoYz0KgGGszARg0rW70FPzjsYh6l3M/ts8tMF4VOcDvlyUs
LOtOngGocjZggULbABojDEMwHO7EoS0bShdoakUfzWUwgiwyJm4ETCh9MNJg0ZFMPSTB9SnjuTJY
BvD7NNsNgt9LG0D1tOoSwYbybNk/ofg3PDYxOj4Ft1buvJ2ZYVKbFsHT0xoo0u5FAtoTOoNgg5e/
ytZDJ7olcNJiuCNA+IjiboD5ZNytUklsrwS4bVJ0t5befXFi+aYwUX+xM/OrIslb9O6jgaWcBfuV
s1wXhpnbsgRmkCKtEXHUePY7XUV+v3NB1erqcisIQLwx4hqrUg0CQLnZTHEMGbtYGsFvuuLOuCp7
Z/pd31IJu0dN7rzCVDfXvYR3JUDV4L8G2VcHcilDXvS4EkRVo9wZVg/JeI3kN/Hcl0HZDtmmLdQe
unkKuiciaEBpQJ14ztwuXgoiMHca03GzIGH/tZyK1ESDokGqjQqSyA1Ex2ZBQZ6XZLv4XHbngHxV
s2MQsNqlFibOY9KkdxkkZbXomDpuh9pNVsb+MC+ubXz+UevQ0AOHBijrgzxE/n+kXdeS47iy/CJG
0JtX0EiU6ZZrM/PC6DFN7z2//ib7nLsjQTxC7G7sRszDTKgIoFAoFLIy0ZkYiwFmSsFNsBFG0gk/
dB7PqyrHiN3iHJypY2hWD0JKpOsIDwa1qbwsK7VCRLIi1aAYLm09asig6BbIUqFbupXSrQ8tOrwJ
mrWeraKACJqTlT+zcN14hsUXK0M18wHlY5CUjw2JjOJdalk7f+mec/WVd+yczVj7iZe36EdJ7a7+
hooZGcfnTmodDiS5AIK/Bf30nlVu3T1JbXx47LkLgQeY9i95SvAP4Ip+G9/EqeDKIEaalczMYUfV
y0wOOqPdSHxPsgBr/Zf2KM9Lij7mph5r0oQ79BgRqZdd33CLJiUdHv+4f2QOaDwwpOMN/+vSe3Un
CLlAH2INkwuKUsLpL5xUE1XrCQfRD068tH7NOJO+8OV3TvdFfDK35+Ncv53QAsEsU0aIyyg9Xn27
GC2JUUgCqdlUnGoVoNuTsvWYvVRRtU563gk9zdTL6SUdPdcTTum0KyQJpMjRc5M7ueH4kv76eMmX
4rCEshISATxSQFvr9gt1tfS1KkQbjdh1wGdwaOwXtcYpxNFWJ2lktNsthWJM/Tz9SLWBQbm1FhRa
K+aQS9jFeW7LiQQpL2x29JRJ/qGsFVLX4u8pU9ePx7iQG85rDoDyTNiIdbi12jQZ2JiAEAZx0oXT
MjINa216f2xjcR7Rtjv3dwEbTxdMcr5EP36J/FOLPppGnTsaZqrSkKXQsGQHFwFQws04EYAFb8fi
pX71HxJZMdoUxkigY2pmraP6rHLW/EO0614bouIlJ9ZS5qtIROugddLSvwz6EQomndyshsqzpdpf
PZ7BheQKnFYAT6FXfQbgU74BcEveNV/oX+9l8OV9Ju/5zix0bZOKLLq7RVtgYcWLOIiWQF52O4vQ
pe/8RkA7hh7K4HjvWzsHXWlhPDVxuIZyF4uvePGMRRHiL4OUC1Zek4ypCjx1mP6aOCcJ5BeB/wHF
BitvzcE/TpFsedjmYCP+B7Oq4glypqOAiAl1Z8kSo6shq4u+8sxKiCyZY2ClrKvEEnTWwO0LxRz0
3IGvlFo7UDErdSQD6llphr/uuBkWX5eTpU2tjOclnVtlqpdss7j0t6paDnakd8dA8I1zWIrKXgA3
AiP0Lu15hUd/Fvg3wHVNFwxrrQuMMumBla/RY2F86tVx8FmZ5eKy4rluLmbhDzS83fpR2Whq10oC
EERy/9RDkDAfNEvp0o3gq/izWYmhYdWcvFHaY9xMzuO1XZ52sOnM/ReIpnRTaTZJmTb0Gi4KfgLl
N0/srHIME5svAlwe+7IzEfoaU44zz4raQUfP05CZjYqLa9cW3I6fIC38+JsW5x0YNtSYVNTA6Vsl
nw55EiozjgyCyXGkkWn8Hrcsluul/YuV1QUQDs5if9T+1Y2sbvN+Jh2tS2sC+MPmo8IgXthGq7JN
n+r0+HhYSwZR5IIfzTSuOMlvF9pQQVbcdejHqyN1n/bfBB6tz3t5qjZqGLuPbc0fT0fea1uUU02G
6g3T3GhVB7MwrOhxtj/KGuNQXPRd6EICy4j7P27N80lzlQ3lsp70voE9Gxll4YCwJrKDQPcccMJB
yXXsh7XCt6MtDUJmq8lkCCTLvGo36qm6ejzgpaNmbomCfgBenbCet18i5dWodujD3slTAR7eDoBD
H8TYTufHg5lIQQMJA+PSh03HCBJLhynSQBBgoRdWwy3k1nDml4EceZjpTvqsULA35H3dRpb+DzDP
qH8ZMIPahHqnBFGIcT3IHgYIyBCSHF2O13gnKK1m9FkX+sUhodKmAmrIgyWSivdjh0OgLnCyKRLg
vVWzjyVI/8afuP4zos/STkexFFCkWZ4KUf928uRC9vp6blhIqxOa9EkIlS8xHf9BPIFwkwTmX3gG
as23VtBSDqLYDm+sObL0Pa4LL40UaOvJ8D1G1WVp5pAjopYtfkHyqC0u5oHhKzoeWKM5nJdEy5+G
5KcSMK7bi9N2ZYba3eOUdWGig+IRL7hi+On3CjFYr+6LQ5lfAfD4A6EBuvMIQP+4+cIvGtUx8AoL
tHsadOWC9OPxxl0cyx879H0Rj3VZpWc4/sK6moWsA4h/FDEjOiyFQ1zZ8Yw706ArNEsdAlMR4yBB
OBQkUCWllgdnezyO5fn6Y2L++6tQ2I9cxjUZQJiFt8o83ZLFAxoJ+X8AIsfF4I8Zypd15H+VWGEk
CZAWwktruJX3+/FIWJNFhdKhqtrcR0fZTgh0wpWl6fMaI2guL/qfUVD73gMyhZPLmRpb0MDlWAWW
jmYz8Mb/kwBjILnBkaui5ZHW+AD63PA1D4ZaOXYk8UOK0R+jfz6esKWlx/Mg+M3A6Iiuq3lCr5Y+
V4PMj3tAorAdDe17rXAE7T7WEDUMN56nhT7VZ9YxXH4NIKXpcBmqxehNBggCVWSGyTHsPtBfn0Np
JODeqsG3heFvpyzAgQMRBeAc/r/DI5QxUB5aj80ZD2jxGA+TXhPeB5ZfjN2++vZ3pxGNa2h6+aKs
BHCA8rt4KEE4kgEvUGcQuvwc813Rf/fBlfXYzH2mAEpnlCpmfmEBq0UFTy4Rp0msUKASV6EN57YL
WzATxh66XykYQTqPNgho2Mg0+pvPtdQwKiBGevB7qLyl86lTdQUOuBG0R6qJEwQqy+P68dAW8rGZ
rhpMjqBl1VA9pvaVIvVjnwYoxYO6NgpXivQp9V5EAG4zOVDgxHJMhjA342nc8d7f3tOwjcIjdjWm
Fl3bt7sgTHhUgRK81OBwdQsJNNH9gNZR1h6432y3Zqg4K+dhI+vFfBktaxKlToOavyqcVN15PJdz
IL3da7d2qECrKqWQTWjC3ul9ascl4Lf9vpcacxgvPc+SCb2Ph7OxWe0QDoPcgcq4hHKKIq4PkHFl
z0nyLNQNWBB2jwdE2dDRloOWVDxfwC/xlEr3wAuyWAdiGoUn3CsPkR7afvwBkrNfj63Mse5q2mYr
iLf4ffDPqWB4oDKgVElLI8ZDwAmimG+c1zzpPTphH9ugXOA/NnRcWL9gerBz62meJHS+PHDRqUoj
swu2ab/RjcGq/iYU8D92AMsAqeT8zkTXyTjJa0BGmMSnBhSLgx84egjZiBK9box8bnHSrgxR23YY
/Ezwiig+8c0PL3uZqpfHE8b4fZrYo4NmDjCneXwCev2HwXPEUFtGxwbdikVPFo3VLZQxRzdRGp9i
ou+rzgzwH0SbHbU3eRf8M8pMQc7q3KWbUu6sUsHcK5WEkziMDALMzvjbO8guVMl23tvEOJwWdg98
4C9fkKkd6qtcp9YyfGFAOw9E1yfShK0zGMAFPV4r6uT474hwiYXq88zuQW0gENbJDdQm4lOUmKKp
R0TsSZUSeZcBgcOwRRNT3Bmjpq8LAD6dIOR2KvTn9KN/4nyCYkhiWBB92CDW7bPVSKyWcUwtz+Wf
IdJzGcqj2HNlfGrlAu/65bpI0aEVt577eCqpk/5rdMBuGSJYo7F0dL+GVwKbUHiafkw88TChku4V
CmkldTM2xyb9Fgos0YilfSYiXZJR3ZEQaqmBhVGYeUnrG0epPwuQ5gE/6+MRLRrAQBCQ0H4L0Nht
5BP5rlZFvzOOtbGT9ecJfJCPDSxNGaq8s+IPyr0K3frXKui1rzTPO+aNaHpQsZ9GEtap06ISMLzI
Jc9qwaKO2a81AugGeHg0Yc2pw+2IQA08SWIZcEeU+tKRqODDb8PXqn+FNLebtmRAb3V7NnJHH1/5
kOSgb/EMRykLM8oZUfLeLecDGDAGrB96br5izXUan3dxXhYDd0QvjilVg51CLdaIGM9XdMEVI0ax
CLoWs7aziqLvvARXZhKu1Eovi/zT9sd4it4VdTOtlMHO3fCn7Jl1gR33eE3vI8pXQ48MRBAkPXm6
D0CTx0wOlCQ8qY1sxYgl5bTKDslnEAqOnzkhS0thISij0IIiCArKc5MDnQNoHD8MWYxMI5cUSA+k
K9l4M1AFsRTBbIVkM2nBHiJrjGEumYU2GKqQoNybqVSptCDSpDxXW0he1HgTt1R9Sp3U6DTbk6r+
FKVl5moGSMeNog/cOCyFFyPOWFnjvQ9p+Ab0R6KYD6ga/TjJdSnacuopPBXhiEZrTsP2aXLOLRSv
tB4v6/3OAfh1TrPAxYeXLhrPqHVj3wl8lJ20s18TUIJGp5qRMt57zq0J6iySWsVLsm42IRAdOOWW
aHhgzfTjNCXbxF+ju8R+PKgliwidX2xd0Kqi74CdH6Y6+NayUyVauk8mA427O9+YX7g6WcZLO8Np
WPbmv7/ajJBiEKRYgT1Zt1J+IkFhi4o9xRucDXpyEU+Ph7dw4KKg9md8NGmdlxRTGIewB/pbvflQ
K6K022ACcKVYp7nZoRsjdBu0rUuVbAZHtAynrLYgGtSNADTXwEScUUjQwVUz+/DVmNM64btY87IT
HiTA3lCNTx334fl7ob2k+bYtftbFD4iT6J+DcGwgBpTlglmHCTQ+wi3e3MHykm4m4IgYU7Pgz/gs
LD3iI9pTeeqz2goPeDgf8Fmpxfk7Vd+l34QPCcqqhP/hn2uQga6Ufe/WjribWMFjwQ9m9NC8cTE9
QHjdzknUJEKpqVF+EsC23oBLAMEfeiNIGeJdmew1xsa6v8FgCb4YnVDGAWyO2lhZ20ZqJXHZKZCz
S3wSdaRB6YvPrHvSzLtfa40+HOhU4+o3K2zdjquuq2aMxCQ/9c2HLPfE8La9hX2V2t8+S9v4DL19
ol9qZaeFOeTEwHLyeFVp9ArY6RAIAdKAfMGMb6c5ycdW4kO15uVTaRe7/Clx5aN6FDeR62+g43I0
vgen/qKsPEe2KtNwVUY8oSsid/Ypr1L0YShTNKmcMrUmXY234pD4nQU9R/xx0EIRSuXPxphBRtdj
2P66h97chamxUwdSVfjZgAgun0Qzcwsn3qSrZput0YPqDNthHa58V3Witf+suOJROoAazYFY+ipZ
sQDB90fj/CUzTGF+wwe0hPK3vuQnCFJjFlRhLxcfsrjBpQnUga7CraT81ChOP7Com2gc2tfUg/YZ
j+dookBBikpWS7UohjIslRP0kj8LNGdZ6d7fQfzj4JH8OVk99rT7lUaigTwSCQ6ynLmOcuvq/Kir
dSty6uk9efa/yxmk5on6XOxxVZsii2ekcXfRasbNoK4HggzA3ABcuLUWo/wW+0lsnETDbjs34bal
bI7oEWHxzd1v4dkSZBvRiTOnb/QOqruyRkE+MU7dutt2b9m53IvfPKff6ev4OVrVdrDLfssstMni
+K6sUvsmHhOU1D1YHYNP78j1n0A+kGalBRUr7s+/dLNLqPFRuyRtK78easxkUVle/gbFbWVdqqQ9
VfwOdC3G+CoG3wNFhruuoVkZg5X3sefc3Xlw1Z5fVNFlr0D7gb5xewUfaaM0eKdWIeFa2sam76+e
1JfHVhaGeWNFvHUYIfGKtJ9675QS5818/Nv3+5saAnXx1Nuc4/kRP94+jQrRni/9wWtJQUQsGcPU
/FPUcgFhhVAO1RtIMdEtYWUSiQPXS96JPwJky/00nOzsfeNdOH4Umt6bcZgYkEu6kRCST7hHgJ8F
FJoA/IGU5nbqvJH35VYR/DO39rdhZw1bw7CHTeqc2zX/o9rrT/mbYrGaAZYmFT3nqGICXYxbPQ3M
UfpSmQI5CM5Q88ZtpTb7iEhQYJJIZZdOzTgpF7wQSCO8SiBgojfkK3O8ysqgbmWUfRYG52zXrrSU
9BKpnz3obTIKdXepB1YOadbceK4BLK1QGa8KkdZw4uIYlwY8BvzKu/PINQTiLoxddX/PBb8IHo6A
rpmPfQTm21Wrcg+40DpIzugJ0Vfq74onwVvwxuE02IVO8Fv5NTD4Oe6mkLJIbbFB9HxoJ/vJWfiZ
oXvnbQLbKrotSceSYrgLjpQhyiHlfih93sfQQp8MRDlpNRRj1o832l28oGxQmdsodloi4Ig5dzPB
HqtSxVyd2fyVuw14RCkjCT8fXPKn2ows7SlW1+27BY4KaB8Cxc4ijr+vEFMjogJ950meX08w2ds/
+pdENPGIebT1ZuOZv46exAhUdxk9ZW1ew6sBGnw3gcQU1kq4X0K8Q9Q6yPamvXGQWa/MS7bwAIw8
F0+keFOkJlMQW6MUahFrlRM0E3MosYBe3dTXXE+AFX7sGHc1QEQj5AJfODIUdmi2p2CQ4qnHe/NZ
54LouY362gKDJUsl6d7FERrwtCIbsy00TN9OX8A3XNkHmXyOU6tTbAWXwm2THyb5+Hg0924OO7ju
4TRB1gZikVs7sjImScS18hmwZ6FBBxlnhvq3xzbuU0P51gi1Pmk6yWXZD/L5Pf6AO4SnwEneslf1
Z/cRvz22dX/h+bIFlqWZLQC5IWUr40VoHAuTfG6cIf4uf886gou1If1MvUMcuwoIdZJ426emipq3
cBRFn1TgAXQNhaigz9wlLPXqxZWEnPP/fxC17Xpod0VjIsjn8jUd7byISAQ+wER0eMlljH12ipvc
YB47IMJzl8KM4Z0D9NWek4qpRSuMIp+3vfluEH/9XbYniKEEVmgO5rf68vHxOZJzSyTGnriP/LeG
5w16Zdgv1SxuAkk+6y+AD+lW9OG7ASMg399nbkYHcvdbIzxowTRtEmFkX5wL94fnxitjw7nGCkR1
zuOpvC8UUcao0xMvACjPIus9d9WaR2HoWTtJPlmRZhPuVOIfuifVszjWPC7vlL9W8G7bQ43YmPgI
Exm/SuAik83QFo7antujoGo/HuJdIkKNkDpEDUgNCBGiwtkqj273yjFKLPdZI/X7VGTRhKGNGw9+
Lx7T0oxEKziMqdVOpk80u8auTC1QMP+cRhvqWo+HtjSNOAwgdYgiOKAQtM5BIXE93nQD5VztwNS6
9XaN7T3DT1b1dlz9O1tfaeyV70dGnpaq4slnfjXsIov8PChmZec7lgg93ZIIGAtKZH8G9TXoK0N1
EE4yF2oI1efq4kgNabb8N/mQbWurtXQimdVLYBvgNDqg35QxyLtbB2V7jjxXtjsomYxyasjnKrD9
rXc4kGnFfYdY3ye4+4O5wfWxwYWAcjNWyjlL4Dihv4hJVcjk8Ha3NlYVia3HRhYyotsZpVw0LSBs
XA6cfO7NyM0O5d6H7oZVYUIls3sJNu1bzQhiC4fBzbio0wmNTVXmlXBMfZWT3WAz9vT8wTcHgDJX
b5ED8UApQ4lzntarZZLjZpCGSFbPARQphOLNT1i7el7oOwsAes8yeaBxoHsyQiNJ5xuidi7e+U/N
iSJsZq4mo5MgFbdjK2BlyneeoEh4ZAEGZMamAURMDakKcyUNJcG/1GD0ulQ5SoUVNreZBVrk6BWQ
DlARlk+dEbCC8V2AnC0j10PvH3gjoLV9O5mBBM7/KR38i5a7Om66JVLXninMN59atxM6W0FpGByl
uObS6aTn+UERRRifUgaOFIKeNIT0OYAHK7meXFWLrWQlNKxGraVZBVwSL5KoJcigmr0dmwRgTaMi
97kAMGRO6h6vZiZUYgn4AIXop5RMjP185/d4LEd9Z65/IhxD0/nWXiNJQQXG8OAybnjb3/iuYPeM
C/x9vWC2Ae9HAXKWraLf/lJuCI2wk4NL4MqbYTdsVbfeyU5kM2F+C55xY4maPU8qIQ8rK8Glcrg1
t0bX9abcV+vYLGxvLRxDV9hEm4qFDbhPgKgBUpMY81HY9hPM9pvgEK5lMzsIx2/RU+nqDkuajTmb
lPdnQTtxHKC1l/jpApFd+TyZmMt9uWaJJjCHRcXEUuR9L/YwLG6trzTH33i/cOHZCDa/DvYsquNF
R7xyknlpryJkn+pSkGQYVvj0LLxlH2jJXT8+Ve4uo1+rBNom7Czg8GiqgkxCI13MS8EFjNS2uvHX
w1paec+ogzy2c58PwBBeygCv+ZLApv0dRf9cjdUqvOT25IjmZCWWsu22qhW7kylB4SCHLnFP2vUr
w/B9yJLB0YgHNHVmskXwup3DNof8hleI0Zf7+ycFLynJp7aSt5H5Ly1RqyUPAmhUOlhqrM6diOcU
9ptk19uccW7eZwLoIL0e0uw2V24R9HnoTfOQJFybnr53h58O2Kv3oxOc/G94GGMdo6wppE61Yowm
rmhgb0Sk4kzNbp3WQkVVYFwJF7YxBgZSTVBJoUcMHdS3AwuTVC7RSh9dUNbE87olPOnPgh2Q8iyf
Hi/WF8D49iS7NUVdAvNw0hJAbqJLaVe7xCnNxPreOSlJ16E9rPuCjAfxWX8uXcXk15o7noafv9Am
xuqWZX2HSt0ToxTnbdngO/pN4grYGc0Obc854SFzmjm+7a9Ct3fa99hNXqMnYyWZjQmCHpfpVPfH
xM2EqNQdMtBLHRkmPqSwGqsGCtzkTs3bz28RqfbVKnQ827Ojvw3ogidL6M2fUcDQe1epLROnIjSX
enhW5wDdADIQ6FVMnqlb/HO5az42ZnQs9uWbwNJsvg+st3apHZQm2VzMgl3/Q94IW1HAezLPcLH7
0Hprg3LmoQhCHb0F867hyER+qJZ3Th3WETGHL9qPIRgK/R4FoGxks7dbhhNDUHg0MraMglbRw6j8
8kZW8KapTKCWgKFcGaGO18ITiqodYYRfyRtvxW/6rzf52gkBsGhX3qpeVWthM9kgzHdyK3f6Natc
dH9ZkNHlIaHmB5o5qPJRnjIajS+FSZ1c1Gwkg9SRmEVpPa8HPZPXFiifSNooguh6lVw6PYae9lMK
JjaQuHMxkbqT1DCZV5bsAdcHJhpR43mVfjGC7EbU1oocX2rpOLRmwwFqZ/v9iZPQOi/YCiAIXsq7
eSuuKsWJ0FWeya2Vo6282KlBTorceRwTl1wJN4iZSwIdlipPuVIlpi22oogp9iB9jfrqZKVJAu3K
rvp4bOm+5AGHwjP4fDEDYSSc69Zr+wn0nmpfpJf2s34Stqm5893yp/AS7VmML4uHJdCvIOHA0yDY
pqn0t4ijBmIKZXqZkmkUoXLvF7/lvg05sw24/LfWNNCsCLRm2qHFvH4fxWFUzcT3+r0qNLkIKJsR
4aJTc8nPWlHbcsWYinmotNtdfx81FaEajb5fNuklzrdDNu4MDw1hE2hpoPEqJr9ynAkyeFdHv7Sk
l2AAEKNnVNWXtpahggEDEGFQWNI4YYUPuT6dkvRS6MrGGLozV8usB74FGwayL6B6JDxG3AlcFGna
+qgDpxcd2pAroIx8aCZ0BsODlxbbQOfuDCFC0ELf/K1fzQ2qsjKl2aWyOmuyBKSzuqtaMiDqxgYP
3muVgey4fxpD6AUJoCxLeHQW0TBzazETUpkThSy71KRE/dO3DfNgfxSrtXZgJZhLcwiOJPCJASCF
A3P++6u0T9G6smi8HBgw88Cqry7P3NWPU+MwvEHLxqrILl7d9s8GV4nvyhhVR65oWzOYV5YIM7U2
EQetgE8WtRAQEcBYyRxU1ARWjZ4KiVkXyYwFDwxwXj3eKPdvJeAKAigC5RrAxIDRp76w8bTRBzlL
d+ELc+7/DKqwN8vpWPq/m8jpAYcyTn3nRmJ45gKDlG1gjfXFbwPQPa98z5I425CAcyihQ8fYxF8A
nttNjG9DFQuv5cAioqPtdmn4iS8Tlav6C1euS19wCu9HC5a+IoJwUm96EyiXajtWSpJqTsiFrtcB
twV+gxTaK7mZvg/Ge8PtAFvJE0dV7CBdJ8FnCxo8/RkiUDb+dVvtI5AydgCZg2wyGEwVnGB5YXOo
aPF41CveOdmplX1Z1Bbv/cz43A6ewt9pt6riH2r0bvSkBhz+8ZrcH2GgUZOxGugjRBsAHVsRRJsI
/f/9JQUagWRqp9p8m/COHIWftQzWlU7Uf3UtF9uP7X6d9tR8oxgqofEA5SDU9aizGgKpagg9XoAB
hzdPGdyBd6DJk2enMT/x4UHSSOi9GsNryCFfDkhhCHbxLP1QXZHbgGn8HGlWpOtm9DSMZuGbivAc
1EByuvJW1h1FtYT9GGoWOmS1ER2f4UEEkSTo24qKDPtcXXWhWUovxm+RxWtzD7edmRYxLPA+g+9f
pyHNmVL3mldx/YWPAwB8IXMsPxvyulZNDXzX074tofMaWtpRMdWt4p9VbV9WA9Gilf6UzrwLLKyr
NIdMeqqvv4hy7aGSh3gMvP7ShdDAdPrSictDbJi135hQKVyN6g5KOHgVyXeqqwYfUAgPSMUdIJeR
Nu9cZ6Fn29PXcMb9GNiTZokpmJZwrFoCgMveOk6gt6SaY7P1rSY4PHaU+0QD8HpBRMkQlMwg3qDf
O2IIPg2TOMQXhVjeaI8Dbq72eSTKIWDcZebwczNPlCXq/hSLWiiDXy2+gJJdcQdFEMxqAgNOD5J9
xra7u1nMpoCr+lJxwkFHHQSlp3dJOU3xJSbgTYG2IGAy1UhYd+S782Y2AxFkVJbxNgX2r9ugVutt
lACBDTPQAjCRIbWmqDesU+2rZkxPHEIHlknDu6xG32AEQyxSTazzS10N3Drz5Vw0Cz704pVQqrli
5qOGXp6kkavVlLRg709ksIubfTzGoBAveWCfOLA1F2Ym6spoZt4INnEv0Hpgv4qwjlZR23b+U8hx
QUAGtOwIRJI88VwWkgHXVABwN1N1hCx70U4QDeGDuEeUrTwDBalA7T8SAzT7TjtlgQQlH677HuZR
yZl8NWocI7DdH8OYc2nWbEebE7DlNPcEL1dZnxpCchmcxi2fJKteBU6IJ7ro6UNeJwNEMxk75C7/
pCxSqww6qW7qfGT94ODb7UNpk/Zm6CLATU5jcpZ3YuKLFyxikFAtQD0f6n80WqQdK6iwARCFe8ZT
4/S1A3Rxj9KfU3d2k73K2/pXgFYG5MGMod7VsXBGo5UZ3QxQhwGPDJVBCIXujUKYppfa1oi82Qem
6jb2eLEe25kPH8qhb8xQM5powZg2LfLp1kxfvp0/WYCy+zIZNQ7q9KuNIkj8Aga8lbZtyO5JsiNi
/n1II2WGKmDwWjcVRT2Pwy5JhDCjk6cAgAzz8XTdp9CUHeqEUUDqXhsplgUgGAdDchyfyK4OWVpt
ExFWg9vSkQB+CpBp4zY4I92p6NlVvF6F0mzO6u3GFX/XFulewQr59uvxwO6yo3lcV4YodwuGKRr7
Ikwv7yWZttB6tFOH4Wr3zxGzjVl3ACBQlKzoZ3bkSHjcGXPYcJ4xbe4u3p2PzLrs0o69tiLengSR
XpboKYMVlB0E4ghr9HcCWvLyUpifjMvo0qTNnBBoUwM3Et4kbk0Ngh4nQuhnFy4g7/lggprCJ+v1
45VZOEBR3UOLC48HU3ANU+PJK0MqZanFTYp436XnzO0I36zMmiEJsbhRr+3M83p1Y2uR+nJcBjvv
k0eMPfEvTUI2Z53VBr40add2KJfOE2mQjBB2vKNo1qb6jAcVm+Fqd3kgPO3aBuXNchm0baE22WXr
KQR9Xb+GjHGLWtyZ1yaouMZB6qUz2hrTlbjiijc5m/sumWfW0+s8G3R8vjYzz+bVqvBTIymhgJFE
rrpxqt3cpOhq1UnOyDl4YRVPl06Da2uUQwtCJxhjjUGhG+EjDon5yViYeeIfDIcWxUhQLFQrFTf3
xpWtaMP49cXofPX9dDdQkck6Cmv4eXUzs8LbKnmqzPWv0ZRI+fZ4W7IcgC6JapXqd1VQZpfRRMIJ
DWvOLC0o1KFXhlkXXEoGrsdF7U1j4Lsu76p5XZAIOGJEYid0OIvhbYytSRdtol4duGqCszXWcO4Q
zioztHzWIrF8gNqceTKM/Rhj4srPyJHd38bWRVOmYsfncS1uRVytXh8vFWtYVI7TR5ziFyMMWuHp
d7rbrFlDYmwbg4oFuZfwnsTDwLtsCmv5J/SW3MdDYFmgwkBflFw78diY+n47OQPBZZu19xnnDH2Y
BZCNTGIFi9+DnaNcVfYGV3TCODEXc4A/nowOutt4NrYJJ2rQioInj2a3K8n4q3c2a93k3F+Pp4wR
DO4IeyofWneVhE1jBWZkHHf2C8+TnshvdUAyk9Xlwjg/728K4HwWeG4ObY6l6MAGFx+plWwKkzWF
SwnO9RRSwQDi8YLnF1/BQCGdpZuVM1nKutrKaPA1zcRkzONcDPjfMRtdPLdL5te6nFfSvH1i8l3a
RpZq7V7iZ9Ymenxmo6331kzjlVHfjJg/lA1lt3Z5smYM5HEUlWkFX77nBzGs4Hu4qDZn/RBsTdvU
tX9yc7teHyoaZEXd9BzoPy78JyG1M5lmgIsBK4o+jgigsLudri6ThGxUkUb1Jp45dRMI4OfADE2Z
dB8Z7qfaZ7sDsbTNutAt253RkKhUoQmACqaxDzo+VCcQve3K2tckDQkjXC8Hoj8WqPlLIfrN83mS
XYRzfuLMZiPhoTZaPXYG1jCo6RNKpa94cEAgq/6OUryzlg7/zgCVSvHqEKJqAgPpRBKSEf1n9PLY
wv+IOH9NFA3HMFq0y4wjTOx73VLN6cmWMntjjn8bMvyVTf+xMweIqxzUCzrkVaAvRI2AfwUB8PNL
YjP2JmPNaepC+Joulw28qjcNwqHDbbA3xZ5h5H+kbH8GQkXOqOiUsdIihBhHX6XAP3MkXtVW9JSs
WdtzvpXdB80/pqigmfRVKqUNrobRbtvaClTRSGd+m/aZuWZVxZYD5x9TVOAUyqbrIyXEq97mPSTq
mTGUe9QPtfzUjs+MOhSqFmsj1BuNCKIlKER44p7wdkPA/UhscOdap1P8OzS1gYjIrhgBYdnRIbn5
xakEJC8VEUSlU4qgnR8TiWgOrkC0NcBGYA8zWWfd7AF3y3ZliQoL6PZsk0LBm6z4u/TNCiWdgBjW
dtgX5pqRbC+VT+fn2L9GRUUILc2SNOwwqhFtL77Z7z5MO1lvPl8lZCkiw/dnJ3gwMJqyALWxHuVg
GAvc4GyWzuNQtBhN/wxFpiKEXhq5hwCRXV6/TwE5pT/Pj39/MTygFDpTLszFd2pZSqCCwQCB9Nca
LCtdjy9RSpBZPTYy/8jdFF0ZodajKMqqEAbkOfoKB+nqBT0f/84CLXpfcWhBCnyk2MH7RGS4VrPi
14z0cHGh/4xCopZCKtr/Zr2n1ZHhsYurfPXTVCVKHEPgOGtMkPjar5SNSOQ1Y51ZFiQs0dVJUzSF
EaO5FaEM2LrGPnunfzkEKix7QLkBIwMDyaEze8tmXqGXY9XVJFHRGAxp/RhocFUQ7Zx+5Oaht/hd
ZTLGwfBV+rkrMSpQMcmwMh7ffxgfyDB//avNQIfcwOAaoRVhILhM63i1y51q9djC4rF1NVHUnh7H
Jv0/0r6zN3Zj2fYPXQLM4WszDCcqjeIXQtqSmHPmr7+Luu9ZVItnGmcbBmwY255idVfqCqtyBSWk
c7L173kSMtPNs6Rf0GeJ0mc9x76uZH4nyZuHypL2ejDbjNBiFQUZjNCmVZP7KYpLqEV58kl8zkzW
y3zlstFupCgSmjaAOEPX2dLSw4OikXKELXiZ5+bokMxnSdRacPSDyszmUvcwUm4UFajUtuS8CWQb
b7GJBi+Xh8v3vqLjP+jMf76gI+RlNvAzN3j/b+cDG1myu3IhWGCGJhf0B+KJQnfRx7KUBWixy/ES
d8QE7awDa7fv7yFWzNwsSVCHNY0F0FY4kPBeWrt/uCqc+r6weUt4MOP3gDC0fcX9/aBGHZlR5MLU
FGp+fvKODl+aMhA0OkQ/1cflq2HRoVSyEvW+SeqZDnrMByKdTO/EenixaFBaCR/CKWqHkxtNdePd
INNooXceawPPl3lZ8YPLM6MzzXGj9Vo80wF6Msk7ZjJhxbpgTRsewGgMRTsdvZbFaHpB4CacVfjQ
2zXRt+GWSIgX2eq/lsj6QYo6Mo/rgd8mgpSCKVgNjxYnMFMTEhDYWHH2yEr4rN7QN2dfHm6hoHWE
1YnRzBl2bzic2Zmn2PlkuJd1a7MgQoUpouwPbTuASEyi7X60pxPyJPc3l2WASYWKWEalMbSAB5XS
ljfHeA9Q/Hvh8358ZBBiHRkVtwzFFKNN4uvI2lfBVe/s7OXzMi+/u63mHR/q/63oBL4hXQrOe6Gv
ek2en8jeMT4V23GXnrzN2bPCY3hEK8TheXgYD7mFPgj7Mu2v36Zc6Q/aVFCDzS86NtODdhqYyXtl
hVZd2J1VBZvU9mW3rfZ5iUn+CiveLbSC14PVSSZvjyYwQ4bnPJ2xQsI9xjTkz3Sn2eVOcpKc6BVJ
j/pR3MUy8T/KmFQRSd8qicgjiZ76Q+Zbvue2fmpKxyQ1iODyr56+4bCp7VGPzWB4RddhWJ2badNl
dpRssVmwY22LWXG+QLVQMFuJsQX0/FAJ6y7LAABeCXj9Claxx4Ki+9CyLh8viwSlC52Gp61k9HNO
XDQd9fB6xxq8WItKf3BBKYLEieooNnx2zivyVNqiKfnYLolzvGHN9q5Zqx+kKF1oGznHVnZwU9vR
tkjMJ6AhVmaZmHPdRdumDN+4Yud/kJN/hhNGIAIzPwW5Pf+BVijh+fLdrJmQH79PiT62ViXNhI7R
83SFKr+Gjq7AzIj7kLvi7WVSK4HRD0pUTFGic0HyBVAaN6J5rDf6H/ffEaDCCDlWqkhSp7mIxJtv
6nXFYGDFCv5ggAofBqHOsyyCqiA1vJXtKiGv7ifjulm6Mn/DwjmVfSj2bQxBDjFz54ytPUouK990
+SLQNfiTRhV7lZproNF+HvONbBUPHqMT//JJAZz7J4VYmhrd43ET3n1OunNvEDO3TIaPZbFB6bxX
qp2gl2Bj3yFRf9//t5hkM2rGP4bx1wROItSDVPKopuTkGJLIujXsmDWJwWKBUm6g6Gf+UI/I+/Ao
SiZWaXWMTtiVt8IPLij19rhMxRag2XyEO/QJOyKr7ZxhQFS66jTEYS16Hihwe353nKsmgNIanHvf
Ys2+XtYNlaf0m0eOfsJqT+hfSXRi+uhEKF2mfV+pov04MUrLixww0HGDO3nC20qEl9fM8qA97Bgh
1WW7rtJAMxhBy6VMBjPnLfaJby5bQsZJ0SEupFo2ogQ/zneWM5H0Izw2JTOZzDipL8lY2Ko8TeW6
D2APe1NyXua5SpVgeTzrucswJl8l9wUZT9YCxcshYApxHP7OfM9thtFdpSACXBvLDLCi4ddbR9WB
j9BJUBIN3VT5RJQb0r8zoqC13mrMZXxToUx7nUlT6BsiFMXViFUnbonsg9MAXReA2TnxUNzuNjya
inMEFvFJ3bgNRvHbx0/7lb/asfKoq6bn+2toEUEsHkocD55jkr+U1jP6qxmnuiqECwqUE8jFPPdL
DxSahhhY577voa6X5XzVui1IUC4Aw5BFJmYg8YBrU0ElZ+2FZDFBRXsRikOc3EDGk8pyQqIfAiw5
NBmiwZC/r0rKQsKTNijFvgcRhQQdqfHyMK4cjMXk58vHxaJDOQO51euwbHBco/lSTY6BoQjTVu4v
E2GdGBXmVYMe1ipu5byvDg56E63qgbV5mSW7lCMIu36I8x4ktCun20cuy7KxxGpmcXEftarlRlnj
PjBoPFgNwIXvLp8RiwBlCoxsQl0b9v883T0pt63D7KteNc3fivH12F5wIEdDEKczRD2w97cGeYpP
A0FZM9n5zmVOGFfxNSi4INQOEgZ6ORDK/uTkCpoevjN0XGBIrUgpec21rdoKuO3SbizB4U0FdaXM
5FBoDjFT2lWmdmNX5O6d1QzPkGR6e7oiB+08AzkfomDVEXnc9UR5v3x+LObkn6KGHUrFWJSgEW17
W3/4I2y0zfTx7+zLVwV8cUmD3hpFpoFIbyo5YLcswXyuTv+SCKX3kleOCWBXoPflAwzYKd1i6Mpk
teesVZWXXpSeNoSDbcZuFjhrMDYYh+3MbXMun2JHftvLLovcb7SF+RWwUCTKFES11/VdDeF76g6C
aoeH4xlTiNfxgOniYSc9mOYwWOBTiO1PTI/+ZWZj8QGUqYhaP1EABDAL4dF3/Z18p5M7zdL/5sX2
TYYu3crd0GfB7Kyf+M1+/GpSwSRh/nZZ2tfzNAsyVEwwBVpWlB5ub4BrQB/c+6tnZhuGTq1VL5aX
9hWJLeSdh7EYtQBnhl7S3sb6Imz1RRoRhaVAPEakgPVgYccwOaMChdALNQzH4QCtJiN5RF6RRwsd
F8tP/uURUhYj6KNylEMcIV6l6X24eXzNTO2alVFj2D66JpfwnKelgvLV8jsQf9vZ/O2/ZIQyGBo2
8KXKABLH1HWc6D2rHTN5ukxklQ0MMs6dNToWYlPqq4dGOVS5jkgBoM7POcDjVDf8G8O3oEFpaBGH
KidgqfcZm49ioOUKO/lp3LOSqKuO4pvKL49eKgoK1uocu0XP0g368OdmX43By/prfkGGUlAVO1Mn
DfHb2RrN4NogstkQYdec3Mv38tXRQmXcMTT+z8XQTh2bG3S/yUEnLjaarb14ZEYdI6YNDM3t7lSf
99GWc/RdTTS8iAoA9WKimvEEX0/lLj6C0tl557tahDOzYr73b7BASL2DD3kMCLdJLZYvWTcRC3KU
5k5Yxj5wIwRlfxQxLWsJ3dwkI25YbK0Gfws6VJgfpnmf5rU2P+1QmSBPneXvps/PyzfI0Cx6lWuV
dkmI9eJooMhJ+bAXe4KXEYZRLlOZbcAlMaEj/cEIPIA3oyUHQEOkxyqav4r1F4dFWYgxS4Ox7GZB
VIlsYbj5/d9xQFmHUGww3tTj9wfMgpwyZlvDHP1eOCHacWMIfBxjBSf0VaZ13nw73Jqvkc1CQ1ib
bFhqLN14FfQismIcGJn7GkTzaiLo+sW6N2b/P0OyaO/dDaqXez44SgmAn82WBDcPLYaEuavguthW
/KZDVRhjO9r58k0xLCw9+87pfTaXoedXuHHHXXVn4AU4amAxRHqVPYB0zL1+aDKnzxHzZxXsqwGj
0z40+3h7H1tMK75qARY0ZqFZBEBjH8Zc34PGXt1kB34nWAMZJfP1796ZOuZ3gVcJ6Cga/QCwWXHo
h2GOu3pIzgBcfvBJCMwUuKbLl7P6zlwQomya2qVtXfLRTEjDPhdMB7LajNcFfEGCikewyXkSkime
25AERKejXZsfgwlfbgWElWVelbUFLcquDc0wYscWzq2LzRNQ/fCCCC2DFTOse5wFGcq4GZM+FVoE
Mk+TNR2u1av2cJMz0nzr54atnZjihzRjXcFPYau7acQiiGxudeic/LV/RVxq1taYE9kRLabIzRHI
L4P3TU6bZX8h23WEdWEcX+R4zE7O+ACUQnI9md6TYDM83PrpLShRsVBpZEYXKaDEYyP2VWDJ2MuU
giGWMKzK9oIOpa1YudpyElZHni2sXuDg57i/mH02NHRoYCHIPKJOF/nbXu7iPq0gbkCTVM057pjT
zexO9jV/vSREHVnmeYOaes2spvEpxMasrrKaw9tASkv8A4moD+W5Mf/mopZUqQPkucaTpxEHKJHp
KcW7sgHIfIecEIvQ/EO07C0JUQHjIHTcMKZtftaQF0yeZbMmtxmZ7OpU7BgpwlW1WtKiosUk4v2s
KXFnjYMIbrSFWauc2ipgLVhLK9bM0ZIWZV2VsYUQqri2bkbLdTHJkVuA67cu23CBJR3zny9UV6sl
A4u9QaZAvXNGHQau6RU2VUDkO7OxsYXMhxlkwsKxyFLGFj2ygtYY9WygJqfaAuTQkl9lG73LjZ2c
hhfhQWXvt19T6uWRUqY3TtC+HAPPEJow5aR9GG3N0RzjqX8NTB+FMk03ecVOr5mjRkzBoexx2EmD
rlRgt8IpY4DNLPaAkAF2bLFhglHMQvifFeLXZhUpTVQxkWfBccQZOf3gCAfVTBWbjHcs6VkLar5P
FCjZP6UHz+yIazAmAyFN3kXbJ396q916+xuGlM6/c4knypr0fdE3agI6QCF6S+3A+Wjs7CRiiQQz
pmaxRNkTY4oLv89BanJklP+xYAiF7Qxdj8zgZv6lS0xR1kThZJEPSlyUpkdE6TtHkj5G+cZA8THj
rQpxdWWpnds3G6N9LYvuv4atRh4VC1PlLxw1gBtTQploYVgF9Tg3XWqoCUlwpnaBF39mXr69dbX7
h86XT1+YGETcCue3X3Tql94R7GzzF/2jgM0EQhYA1HUMOFGscLrMNYk2zHKI2cf5zrij8sreYrgm
h9j5qqFWz4uGSFel/d7gah9Yt0Ar4E0ng3RcK5v72Hm/fGKr9mJJh+JHEeox6DTQAY7+H6zaJeF2
dIyNgOKzb7F6/b8ugBbEBTX6goZQllNPBDUsFSZvw/7P9LBjoSWJa2ZpSYQyFZPXV2Uwm6UeK+pS
Iv3Bc85SRwIsI+vqdrIcvF6v/a0s28Nn5O6MLWtby2qZYvkFlBFJQl5MOx5fMHU7Jd/f72/8U0t4
cuq3CLt0htSvebglNcqOeFMba9wEagpQB5DIaJ+a18tSsqZXSwqU/RjkcYCQwqn4r+it6wJT214m
8HvnMizEkgIVg2jiyDdKDR4qS5xBbSYrQx+4RpRtSp6O/k1oJqR3rmXfGu5t63WXmZ8sK7n2NF9+
AhWftJxmTL4yh1zAG4iRyBXJJwvbnUWDCka0MMUulznUah+2hd3Yr77FYmM1r7nkg4o9yjprRl35
EgcN20/P6CK2PatDt8k9vzeuL18ciyHKfAQJL+TpbD6kK2cmM5gjCh+Xacy/ccFo0Mnvxs+9emzg
J5EIEl9lkmJ1G3YrWJepMGScrmWL4ySGQwgqPcQO4M5TYJ4+L5NgMUKZhUweap3jcFhWiGCXxOZk
xuiYYvUVrtoD4EXqKqALZYV+khtRIeR5x+fnF8mZtvG17F5m4/dq61lZvwnQj/CCwzLnsJzARxbY
jrpTzQEgEBERc1LBq5+yymSuS1s16gualFGPpMSPtBJ+F4jwZk5UDGvP0a1qdSbvmOXVv+WRuiux
zIsqTnGIiN9lk8NSRPE+cWJTPXfma2BzW34ecO02DClc95AA1xdF6LAk0cLe9YUEsE0BaYdNZ0XP
tRnwJD/vooFZ/1gLPwFt+w8l6kQ5GcZolEBJESHxjaOQ45Bb06YVmeNELFLUYfaamg9CIM4eyoms
+HjYAUKfXYWdf+aXoVhwRDlCwPmGeirhzurYRboYu59lIv8RbLOfHJZ8sGhRLhEBbVZECVianA6I
41EASDnJrK9uQoyosHJEqzXt5V1R7rHulSwFkiZGfYDAJNnpwaiQCGg286sELYP73EW5zAw2lxV9
1V4tzpPyiEBlHXK+A1VJ39T1Q9Fe681GueeTe751Up5cprZafUS6Evu+gLmM5Dh1pHGh8RwfS3il
XG0dtNv1x8OA7rG/qdguyVBniRV4BaAN5fltbpBWJsK+eFHfWHo8a89vWfxmhjq7uAF0vOCDGfT0
lSR4modBDx7RHoBuePnc1m/pmxIVU7RY+TvVBh49vJ3aHwk5zE9IVozJvJw5EFg8rSqjaP1yvhwr
ORwzCwj78PSSzVKrdd/1zczM7IJM4GkypwYgk11bzmC1dn1fbvm74bUnkVlZLSN9PX/1hVui62dc
gpUTuQctfpoyUpwKdHdmTIypL5v9i4qMHeYAIZ3XTM/mccGUwAF8NCghcTOUnuA8hZb50IZm7Epu
4IhndOZvu9vE9lhCuCoZC7qUhUf7g6wWCehWqGi8lPfX5fXNZdlbPb8FBcqwF+hijJQaFPbeEcOH
Juw644ZYPFA2fcTSe5TLQAFbV1LXPw0e4OGu+tr1+7+Z3kWK/PueKAOkZJU/ljxoYYDPEm55km1u
WNOGs3X5KQsA8cZ4NQDQFazHoJPxsuw3SW7I7dnastzs/HmXfvrndV++2N/R8M/PpC5Wmdox8Cep
BaJK7aTH3jFZBVfWQVAX2wMCuvdlHMTb7TWrL5X129RFqkOTqq2G305N5p6wlffVz6Oh/YdvcC3A
tNuzZN3WFuB67IMP53v3fvdw+Q5WZgZ+UqJ8SAFLyHXzEcVkC9TinuxhMO5Uizjm3W222b9Y0Dfb
sjF6aDM6Ar8K0ZeEifIqHiYq46qDABydl/4+vNft1PwA+PTR6q5uAwvr3remG97ZZmvduafU8kzf
Mbbvl0+AdY+U08HW2IjvKnyEc4vcKMNv/nY1P0+XcjVtp4/8qOPHB/LB0vKVtNryx39N2emtotS+
r7Tnh9jmTummeEsIMNyje4tjbVC7rPb0uN2/OXDsu/zpqUTBmypFnA/8mnGVrK+k1L3kas8LS8jy
v/7lmfLCu3ZTKxnebKqAHc1q7LwsgCoN2zhyfBr2I75aIYQwsuIrecqfMkKpdxanTWjMMgL0+9va
sMX8/ia5bRyklK3D+6EFbui4P0gPjWJqx+AtGEh0iFhQ/F+9dv9Z0X/N1fWCN2r6rGNYZm1KJMbW
Recw57Vrkrml83Q/ko1rf/5LcaA0e9S0rON4HOxATMZPSyxRoxR7KND4Gav4bTzK4pLEN/lmZ18d
RnJrWjctObiv5vtduzc31ozttpMiq2TFsYxPoPLcl3Xy97ol/YecfIXmCwEPAwHjHBP42b+0BBXu
yHKO3rYiIrE/sAXgMjXs2bsYRqhfpm1BrheNSesTiGVJtpZBtoPFvcXkPUbJtHY5sq0cjBWmJC+J
LFvx6YgGGWXL2dvA2W9HpLdFn0hvV8rpqcnMVtyfB4D6Y1tuah8VwvuktP3Cdie33TzVmyudt6U/
6o2A7W4bGSt8N8ZBwj49EugkxPLJYVcC2YLoR+EWqCDED9CWmmzbhDTX6qeALsot4BfwH0xWuB+w
qROrvzbJ4fFTilCi10+VJdzVmRVddx5WeNxmh6Kx8wfNyc0Gn8v90V+V6KsjIspIv5Ec7Batzfzg
IbmUbgTs+zhe5zNe2seR3zbOpnA+DKJgwnWLipnJ70r72INoGLuDFbWoaSOlobzx9rQfrkrS3V3p
dmAikY1NZKoZWIUT6eRpWxIsmIY3y83hCj28DteQraNsIKlGauI5agI2WCKvh40LLIhbbRPatmYj
I300bvx9kaGMcaPvUhvQnr1ToHSevCnYoDeR0RoE0/jQ9uJWboiSouJ7ug6sfCBbNZz7ptQ9EnQ3
DdZr9p71rmA6Qydlbx5e+bd0s3ss96fSUh6uxM7uyB3Wp2VWCrwnactZN96uuNfOSkGAuApIYywN
sjmExhsADguoa6inrrdGl7e37e4+f0trU9kElqm3wI0JHe0E32c3plYAyQtzbWjRgIxgmUA8IXvn
be3CveuJBEzc7PO9t8Qr9/2+f1QkQoKdpe7GrX6LgYsdumVdUn2oPdnsVAj/xJHmaJIMkYcpw3T9
wYqmsyYRp8LqiuhDM41tdEKryxWx7yqS2KUVW0D66rDj+LEzO+xx2sXWZysABsqtyHYnHc3p5hQ6
PBFuq/sAFvCMwBf30Z1OW/zPTk+KAYeGzFWHb7F8E6fvqu8nBZ1Bpo4fxUlw5lNgZW/TxgE6e4Z/
Fex9ShzsWnrkUOx/9+z8rQfEdYLmXJn0VljYRmKf3Ecz+ZA3V/n+1JrgFIASGkrCmxD7Uc7FxrgW
hH1CWiu+/4CXGyH5B+8A8Nji+I5BUSIX5J13RVK7k+bsNskuJ7fGu5+R4DO0xifPudeusbK6uG9R
c93lGDm2oGg8GWzk610ibXZbLrM8H1IZ2K2ZHVHw3pjK+2tsAj1Wup1hf3atVdcmcROCo/2DTCi3
PSUNGa/qfWJXMSHu1i4BEm9YmJn2bfGaQ7wTXxXEHU0PZ/MJWwU8UtLs79+f0quH1BlugmP0amWD
M7k8lKFNjjsV/F82aGtuVgGQkazJkowhX9p8qkGkcVzodejBlRyo/kBewtPckJFYTUr0K9WZYeCN
La5qF6Lvm+GOmPSpmEqYaqlKZKMDfKSQmsI+PJ+dEHj6rYPeoet8WyBylq4NmNHsyHhBfPFGOfcf
vFNRl5oGEZ/poF2O5OVsAMUgND2CLKV7+ZBXmnswgbA45NkhLpwGz/saxsG57vxkhfYRqDfSqXyC
sihY56uxa1y/s2s/yVFvMF9vkkmtcKdFQR6fhYeI7AUHCsBiayX+A1sSVqpIoqQCou4nW2LRBWLn
+f3ZIKj2Z7wDC4lR+vwave4R8LDKayaC3EoFYObtmyZ1lHEZtamvgyaQ3bMAbhC7XULns2fwxgpR
frJ2+fpZv0V98iDlYtQViFCsW8ZX/k7//Ix9qIsO/FqosM5tDsANEtvKSQFwf09yBhmRRYeKxQFB
lnN1AjpPDgDVCDlecebL8ezbcHXExbKlh73Nk7sHl4WvuCJhi3yQ+lVrWyiOH9elkM6vFxSzWK8X
ViRMD0Bp+lD03Px8edh3jhNY5wh9JBl5PCMAcW6Ja2+Vze4hICag4t9Hc+dbrHaZrx5wygL94I8K
xj1ZTMpmAH9PlnW8fb+6ckvyjNDS2ecktdFE6TiQ89zcd3vPwqop4L/5xJpQHDU/NzeDad/ZO3l/
B9dArkPr9hPOerv7cD9OPDzUo0SOxwAhmKvblyX6a5L0wnfTdTjO6GoANiAKFpwrzzpuj1aPT31x
FLfGswHDaqkjkQM2GOZXrAo+Q5u+3gMLkYgmAcuo57RPatoscZN/l+J+KBQ9eqX2QTaU82PCOvvk
uJ1PemPab2e0xAQEYVpmtZb1HuItOCKnM0drimUitFIJnk6M3O4XjP+lQ/5pg/5HKtSEi0V8DPYu
WNun20f/Rt4+bY7WtjT164bY7sYkd/gnJmfQVqDaNj7Q3Lh3WLIJmAyXJa0MZaQrUFyg6Wo3XzoQ
FVmueOaF5tVA+l/CslSMTPxyJcHop02Kpbl4sFQCwqD+SXcxJspZ9Z51y2vWbEmLssdKgL4yQNp1
sJqh3bl/PHI33+VlFVkLLrCq+psjyjaPXpjGg6oA4ck8xrdvqZm8YpqBiQC/AgEAb7igQ9lmI9Hr
3FBAR8ODr7dfpLcKK0GAdpsBuJxDSz62nBL7/rNyLjPIOkUqBdrWESq8ydcp8rb/osH33Gk9YTXF
scjoP2OMIDLGKSzAnpV4REqJ9yeFUCTQwMvsrGZ6MKiDHaKi8bV88SchJdDi3Bt0xGhHAcNb8AeV
y+HFGaA5qMIrIrV8p3e1bfIxIyyUDGVfqygsqVO6LhRSMYblTL29va23mf1+mb3VlOuSACX0Y1JX
Qi2BgJA66Wjlmi165rO/5WvbeBg9C1fHWlz0H2gCH1ITNQG7zqm74ycv5kYDSn00AE+k7iIkxht7
ss3s/q+4+6ZE+VEO21pbKQJ3lvcQTVZt4fEaW63L48I4RmZyNQU0T+f+P7Zo5wcI8azqQrBVWArp
sXNSIN6Wx6QSIPw1oBIRBnNrTmlJ72fl6n9ieZj8VABzyfPkKqeNKaIQG+z8u8t01p5isCTffNFP
MS+oPTnEcwiJlNyVLalzOLvYo5VC3KdY0JUcPcQVeNfvItTQ1VOpEZZRWQvvf3wDpQcBtr/UwXyR
IxJGsd24+kGw78q3f32olD54EcdhOh2XOGKHDuZHsErHuddPfzHJP5vn70Ol3EAkiqXRjV8MzSh2
KYAWegfbtTZMjmZt+u1CvylRjiBUdXlMBnA07ws1AJ3VYTwd03OneXrOQ6wUIU8RYqCSSZkloJQr
yHiuMgxh1nMH0JXXqsVtfFAUri8L6Lor+GaQMieRHGRc4OPpl2JmJN4kwFx+DZndROIsYpfOkbIl
raQbWLmEG5NvemRUsfPXBIAwCowFAlvD9JwQUKObDtZzlxy5rX9Vu6x+PsZV0o0XCVenoifDt45m
fd+2wIxR/cJSA7vzPv/rMwW+rSqLIgIvgNxSV5f2Y1HlHJjtnKcaIGEVJg/uWL51Pf+xoELdnNoa
0+RjG/j5wSCBGQ9kAGKrT2pLRJNMYoeOfze+MamuXOQP3qiLlNNEklMZYtk5XzEl3qqCjVyks2Nu
3li5sAWpX7M+tSeGfjnrXkp4zMYqtmjdsVpwJRYRyg8Iqlr6PkAeMVxh7LPnDHmyxpXt8sa4nW4S
fR5hRr+bWSBQyd3P6kZ0D7DeGdndI0dqWRhBtYBeY/GuwWyyX4tCfxwA7TvydMyy+YZx1rxulqaB
Xp4373D9UewfC3QAEtUdCbcdPVTRLovwms9QBDSDGjKGZ7D+naKdKbwfRxHswmhiFtA7HF4LZnj4
NeFOWYUfRCjHlPZRj35QECnt9GSc5Kv23t+p23Kj2OFNjJne2SeeMtvdD0iFf7ZoyPrMbjik0MmI
QQtW8mLtefHjeyj/ZcTKUNYavqdyjqLNy2Qz2N2pQYMWa7yceb6UC0s5rWjVGqQsb67DxMBAvr8z
nlkvphXz/oMjyn/x6LdNlABkjm/+7lqHyPREtS/LyqoKLUSFMndiW/KlPIJGce0dKlt2bvCGZ4Ty
LD4oYxerQuTzDbKvx+g6tP9wmwpPsL/xuT9OizJuGOMRo4oHJ6Vd27nd2mjChntP2QuV18L4JSm6
oT3xhUGB4+3PmFEm2l7a+yi5nXKnuS+OLL7Wkh4/iFFGzpjQCy1zOD3hSnjiYUiOWw3VT8FyMGz4
Iu/Go79LLBX2xHput2b2qri5yZkHW5IJTJtHzHK7C44S6lAogtmec9q53fNlKVpLf/34SNriBJ1Y
JPOJ6AOGFR5DCcUvzDprvZN3bqBuWonkkhVWG2DGR8JVOJJJMYPJrHgzSW0vQvEIjfNjYUeBFU27
qripyw1f3DE+c/6MCzZLo2xWhJNUmwZlB970dsqjvx++Kp8bm98DINiNiIkDensvAYgSOg8M4uuq
pmoShixkbK+hLnJQ1VHJA1zkaPavT6hV9qRBwTyzwl1/THTU9yazmIgdnuUreK4WfxqTfm9YhcX4
kpnSr2PADlgVYY4u/lqXyYuc5HPYLInAOOqQKBdQBkf19qPcXg9uiFGmZ9Te7iIi7zEFZ7GGmtYt
9Xfxh6csdSZVnhF0eFZJrRl/YPFouoWS3jG4XLU6CyqUkfbjQhUyH8fNm9U7Z8bPyMqzcHHXPcGC
CGWiE0BCiXoEIogkHlQM6YR4DfZnntxcvrKVbMiyXkajWbd8yVdyATrAHL4V7yS8AN3LFNaN2oIV
ykpPVaqnzSyecGrd1cdz4uYWI7ZmHhdloyUFo71VBhojNmcIbrHvdvW7GW1YexBWVe2bl6/vWKTE
/aBDzexLwiDdw5a7VZ0OOarLJ7Zu9BRNklUkyGTkaKFmCyqhzIdZW8Q90qbAFvEejNiU9ugVQVit
O4lrPs/vMRHdWTKyBMpDtXlniPh6kLn4AkrG5SDxm0kK+vPTkBFACfq7bm+gc2Eeq4sIv8+O+gk4
lNi8nG2Yr4lVY7ogTsn+aEgyN8QgPrQY0t5mxDvYpLNthtFea2tF/7OmKjIWnxqGTDEZRkErBUrV
Q8dkdCp0Ie4UYBrmkGEX2zF05V1JlMlqHtuI1GdsEdwXJcwWHwEsUn2M7/B3t2B1ja1al8VHUcyj
1KNNatIhbsLOpiQ25fM9AP/rx8sitq4wuiBhwEWQJeFrF81CxLBrJgsTLBA5j7sJlaRn855ZaJiP
75cz0OEGeF7FtAG96tzDUoQh8IaZk+xJfdnLN8mVuh1uh5Rk2NX7csNqpF3LJygYiZdwncgDyRp1
oTnm1xXOS/pz+Bk/zHtn58xyaB6cxz8nVHF8oh2Fmwl9N3fBpogI40hnH0/zC1BR1CF0UVUkiYp4
x5zPh4hPe5jSEfMV1Tm2gVl54LG8ddjcsSaVhdkIXCJHmdUwF4pQj8secDPYDVGenAEQ/h66r0xu
o7Dg0L5qfb+oidiroGga1IUeF/Czqi8zHfJSWYMTnZvU9DVTBbXEtc3D8/OEYDB/5jER/c441jUx
EheUqeim8SYvD7u6/z9YfHRUHebMBlbgvouOSEpk+BgucU0DlwSpkNMfJS/nWrAaeOQoHRKiJIR3
GpaRX7NyEFVD0rRZalRKXLp4mpIKAOLoZtOJhHWAZWbW8k1aYIcx/zrojsoZJkbtTANYT/nJS55T
zh211ygQSVfscgHtjVnXETV3hQDD/DzjA1dm/RS0WH9/ICVgtZiHUjFrE1RJc+KdT/zjhwfIjGff
5N2kZMN+rgUjS4qUF1ejrJN0HycvAfmu3CU1rHItzV2InPekqtvTdDRQEArMDjE+8CiYqLZr8asI
m8gbqmooqkZ9QBBykjZG+AAFeJWHWwNDBYN54ph53HVL9U1In/O8C/Or99U4NbOMPQDZHUNRTzGR
bcPJ7gRgl+9kSIJ1ehX3hdlmJNoZ182RleNaq8Lhev/hlX41SJ3YxXyJT9jPeObdtv8oj8Vjtp82
6fYVU6RYb+/ake1GG+/ESiSthVGirKqYrhQ08Rcg7pR4YpIUI57U5Zw1Q68fs59lZTgc4rugQd2l
rCfowctB49hcZ7E551J2CFw298hLErTQcBYr5bGuMd8k6XKVJ5RFP/ZTj0K0sk/xCpubZe1rALYH
R84StuUbs/C36nQWJCnr6HlxMXoRnKw1rzWrb7CxG5hjGDWG1LDBYFapKRKWpCqqbMg6dab8lHTY
UiLDpW+dkDczC/BH6lV/aF6i3chI7qy+5pAr///EaJfjtSnwU2oQe9CQa0FtWMD6JhHARAkrElzN
mi9JUaeohkkMrFqxP3ub5h0AUsFJ1LZ17uCv0g5Qjhvulc2EtGPfMiotayVOrOf95pLyNkabjGqf
gnTjaOQqEu2mIeiTSG4a9GSgK5wVJK1GfkuC8x0vTE+alf9L2pc1x43zXP8iVVESRVK3Uu+WnXjL
JL5RZbElUfu+/PrvyFPvpJvR16r4uZi58UxDIEEQBA4O0hjzSuYck9SRYoSDA82aowG6+JGb22Lz
QD9TcIMpoWyMN9mY2tYcAILKBHCq+Q0xuD+NzSHcruMKFh+aCBSogTcY/rEU6zRjpmlgoIFXGUwA
gUWrdZNDqnj6xFLMQHa6NrebTZFykJB2fhmVTpNUeoVBiKJlW781mjdT4/rP68vwPgH5j9AJLbdi
HsNsG++Qv7MFJ1Os5XofD08JnmzU1duvo3FKTGdoe8cO850Ap0zyQkDAqqOzRjzI6WcbO6V5n6BE
lHy1vtsJMO1W+SPR743MMcZ/kLrb1tVtbr6lRukmgGUaP+LCiQmA4U6cuazaj/URVA2crVTkFx03
CHIQZYMTylZ1yS1JeG/K4QkjByV77R6zHLSk3+NH8/n6qi1v5m9JamGu5HpQGQYkyaMN+m90YgQ/
xuEUYxYWdu8lCvcSWa3+uCJ2ocBqoTr3fwq+tyOebdYcrQUgJxvQ6qgDY4c6nememtVM/1KkM49N
BlTDxnxWrsRWcjAnoqGG/BRhkOl0V39ey4W9vzZUqzuXoBwGYWp5jPaZ4YnnwKtqvsPG7bitMrSD
RKfJG2ynO2afCupaX43wmIR7v0BfC4azRE47HEDPVruGuSEmRov2twT5NAlrndyxOIpgr50wBLJj
d4nYtMXBXn1KLcXG8IkmMakORJWlOkWzJ3Fa4CKtNunbbae57Fhg3srWLV672/Wwb8mqz8UpLnHK
aF9ptJ998Pxyu33KQAnGt//MdRGxfXtE0nQ1ybFkAecylRzP6FtDDaR6j7npyCN+AhtYjvku7JiC
vMOLN/kGsd/BWqPkWQw8z8UqT+SsaNNomiA2B5c1+CA+gUIBrsihPaJ7upkjI3LoAWgsb/KbaiNv
8y2qnCvppdn2VNucky7AgDGO8eGKbeZW66eiJjO84Eey4dvJ/Z7s1/otFnNYZ1LUXF0m8YgLSrPH
US6dH580ByUUF6P6Gqd5jD15w8u1FovFAPBcpBJH5I2RgCIKio1b+jo9bXYvm86jm+Bzt6eH+Ge4
XfFWS/HYuTzlnAxaRoDkhLzbAvOVosJ9ne5iDPpGQWZ+n/1aS38uvcUtMDnpOg4mwWDuy9ih0eIi
HTuEZLTzk03I8UIdoiZxtQn0jdd1W7aR36KU53E/+sTQW4GU9978WltOyTccTVoayHyN3URXpC1e
NxYoDikHebQAhOZSs6BhkR9SaLZBaFs/5Cd/g+vlgd3IVXzg8iL+FqX4/rYbNb2XCItGTNscjmPp
+BugC1BCy7ab+lE7AjSwZihLD9tz9ZQTR8ppiABwnh+2xG3vgu3PdjMBOpGtlu/pbAN/Hu7/1FMf
QVXZ16ZmQlSSwi4aV6fhJmGuDhzWdIrbTZEl2+TXkN7meeS27abZ9tNXKSanBwdZdjLprd1veh8Z
wlNUH60ggCm7VbvzW9d+ae2nJL/x2bZLfjbh17q4tcNfEwhMssMY70JwjAXbHC+vyre8nn4i9Z0c
Dn6yMs508W0JpCXXuW1REyxBl9aCxLEQCViYn77evBDm5kB0bt17e/NWoH1uswpSeo861DU9l6ds
n0/MvO5MfwA39wgUpA3ukS8o7W2OD8cH7n7e/vONj45rucnh1OzBT4LRycEn9CL8un4m34OuP74D
2A/A7AzT4lT5jjzGuNtM9OPT16/IWUwgUAWv33QAVGFA24jjOdvvEmiCbv9YuMX+DZPFUYu8ub/+
FYpnAMM7phbM6XpCEerblrL4qZ8MRAZh4tH8zphcO3W071LDtrvjE+XOdWHKYf1DmKLxSKqpEHqQ
eIUkD2ZpO6Ipb42+XvE/KzoxJR+UViIXNIdOPkgnJ2ciztg7fuIGwLrmbh/8b1ox5Z4qO81P0SqX
eAwtzEl9W+j3jK8Yi+IH3lcOpG5CMIyno0QNcVvGSR9OaeIRiYny9YvdBk4+vl7fnjUhyvY0NTjl
E/A/e6mJTGj/oKdgxqOxO66ly5Y2iKFbwcb9wC0c+ssTX0KdokvyxOtTcNfHx0E4Vvfa69aJa9au
SIE4TdMVo1hSDi8Ei8x5Ovxr/vvZW0SvGB+mrkg8LomT+MdCBLuok5uarfizJSM/F6Rcfibrjd5I
68QTdeLG5JRHvwgzV7RZFMLgLYFOR9QnlFjFtibQEM1CjDDEYr02xt4OVkYMLMjQgUszrBmdZhJL
sWug7ltJapJ6nMpdVp5GG8OHgAz5a6PTDZ0CCEfm0pZanq36KBktm6Ze1mv3DFyFohYut77JYX9d
EL28SucjBEHcYjMOllJbMTq/E20GNtjUa9phVqfkxYqEeWfPHPq/EgydwKFSYdhqjU74TSX7Qk89
vb6P+8JF9t1NotvSDna19XJdm6XNwbv6X1nz0l2a8zCyuJMEm5Ml9raX24Zi6Hv/96Y8pyYonTMt
CFPnjzg7M0ES6p1fmKlXM954mZknO63qiEfr7i/Jnf5dO9xCqBMwjLJWy8cyI5lmdEnmRWTfNOmm
tY9RVa3Y2tKi4R1szDedCZYuZdEiYQmzyWTmBdE95jA4OtKDXDfdv98aC43pWDkGRnF16BANUhbi
Ysu8jVYffujx8QM/j3cKYKM6oUzN5HZ2X7VFnmdeFW5165Zne5p/4OTDLf8nQjn5DZd0jCU06Kct
nb5myUm0bx/QAk8fxkwLlXMVKhNLjZACVTovKiYXBJFOShmmJ6wY8ILT15FcB+WRCVJ3JpToRmY6
ApwOUmqdbfoIpS/j3rK+YX7OR/YchO4YYYBqJyr0lyeFJVXB60DPvDHf2nTelC77fn3FlryL9VuE
+hTgXV3SJDYyzw4eLPpcm0iiR8whBPhkrdheF7a0cPOqoaIFMwNG5FKfBORBOq/szBui7ChBxIHz
qOfZJpy63XVJS275XJLiY1pdK6agZZmnO9/WIMBrWsx/P/NfEQPBTljwzLOirUZv63Bbp7dDtbJW
CxsDjARMmLO50m0qUqQOLoaw0BJvSl7GoT3q2WEi0SFNZhDlShlgQaMLWfO3nGlERia0UIOs/kTH
aNOAHMdL9DVrXpKCu8UCmEdHzdpSNKqMWsu1Lks90mTg9tECjN8pf07IY284Sddo1d4tV7k356vs
P3GKUtMowxhkwhD3Uoe1U9cPdVrtaIB5RtWelk/W8MuqHBNPMbkTgUf3DO21vWebgQs3siHjQVtb
gYWb4uKTFMeRBrlMpY0VCLubNvOm/lPIDn9t+BAB/hJA/3GP20oIB7yCiWFeReoZIyYrBQ969Xxd
wLIOvwUoAU+edFYfzgI4RyODecyqz729+99kKH6i5JU51lqVeq147ILnXoCHJF1x4io4Z44NLlZq
VvTM6PWWdhK0lVgpi7WuoUfNo6htsWHWELhDXjafzCLId0Cwh9spiXPH0Ii+i2gTH5vBTkDjbFio
/Xfxw3XlF1zXxXcpxyQAoQeP5wUW4jEbf2ndj//t95VzEZFmpH6AxWXJtLWt+qYN45US1KKNAFWG
USTMRPij7N+k1TFrCSKiAbTnj5p+uv+ACqjJIOrGW4VYytZ1Q8wDLcbv62A8N8LTUK+d1MVNOJOg
bEJnRhn3xyjz8rZyU9TR+drDYXGNEM2Tf59BahRs4noKmDalnia/R8OJZC91tuIL5o/8wwOeiVCU
GM2BZWMFES2QdCmKFcaOPI6iXol/l9YKZSAThQLCbOAVLw8SJXUnyxYPlKj9TpqX2hxWBCwt1ZmA
d56Ks5M6+m2vkwiPOZsWe61vb1NGbmUQv123qjUxSnxasziQPYMY2oHjHjjEUFslQlhZK2pcrtXY
U1MbJgOqBK2jiydD/LquxNKem7rJKF4JGLapRsBZ11qkm9cq640D5jC+Mu2u4MHkNNNaK8GiLgZe
8MhLMJx05d2jZ5SHIabXeHXxZeiYk1trdAfzfagaMMYa/CdB2RGtsOyBh1DGn8q3jMdoieiPeVk/
cfp1iG8nHq5JXNNJ2R8MK55absw6JbED8vqkXbt25m/+UyfTBtIAkzGErRzKNpU6Cl489bog6TaV
Hr7aRrWZYoDoTObGSFMTgTYY62tOxiPxxe66fSyFlabBTQGog4k55/MCnJ2lbCymcaAiRVhZIH0Z
hqeyoyeefZl6uq/IsAaUX17Q3/IUVx1MBd5PDLdsZz1LlIa7latg0d7P9FGWszbaKWcafn9nvNGv
31Z+fdElYMGRrQBdBODKl6tltQ01kbFKvUHbWSJyRnKT5Gs2t7glc3YCpXSCZLlic2aAB1fOg8xL
R/mjTJBaDoYtqw+JQTdrGd93lok/zA8DeEHqAYl/IF30uA36JkJGpE86AArQ/ud0YzAdJjF2rg5o
tktiiz2KBrgmcOvLnazL+0LKb53QGrcqJup2QRBsdFvah9hv0GlbFhhRY7fD2htucfEBvEDWi82B
vLL4KSuqtmxivLM6y6lfJWmxMn+f9gBZG9CNFMUSXJVKRD4kOeVVmiGSCHxXn2w3h6xBfrl+6BaN
9EyKckPaTWumBoWUItg0/T6id1P1LH5eF7K8XP+qAhJpNQ0lAWAeE7ymPd6cGnsX9Y+NXBFxTY9Z
hOKPCZN9HMyrFWfboThl9LYo3NWUxJoi6nlAHlQLQkgp2x9j8dxVd221/9/WSnnEWBIg4r6fFTHu
Ucux9dM0bT8gAoP/TDBBGxyMD5eug2Z5LkVYZZ4vAM4dLdCqapgDhPzX5rqgxU2x8dgT2BGKmPtS
UOCbJeYe4DnZ02qnD5GThbrDGNhDh5WwfjZT1XfMT3d0bjCkvdTYgsjGIHoD38FB16uByL7fCP+X
Nv7shTyE6feR+yu6Ld0e5xKV45kIQHWLOs08QTQntr/4Ze5cX701nZSjKbqir1INErR+OFTd57Ig
TsNOpQBDauXRZhvLb9clLrn7d29jccx1QWb6cr8wm4pksY1zOhC8X5wxdwHRyl6o/3RdzpJdIMmO
DDvIKPU/DNDs84kXJQxwEodCfkpu2mkXxytCljYIWWnDJpjzhd4dZfnGNJVpO1F4Nv5qSuA35QeO
ERJg6FHCJc8wR/NytepWZ5IXuByHMEu/8aSsXMbT0JMdaIyvL5gKu33PCDCLmHM3FAVPjaIMNxsf
83HgFazJDp38vgaJZyCjLTG8gqArCRS2lfWaAgx6XfCSw5uZGpiN3Dsavea/n8Vkpcx5UYc9zlU5
bgsZunb0ikbovxZioiCPyptBEKyr0ToPZT8Y4RB73ErYY1UEoLgdzOFUNJ2/FuMuxO0IcAHznfPW
FCWeS4WKqGr7QIyxl0f+rgyjT2Y47Dqj2UzlfuAnPx8QahCA781nYwC5st3ds64Fp62wAfiNdeDk
7QilaExvub4IC2fi4sNmcz5badZ3DYntLvYwov5baGOCKdoFWSQPkq/4ShU0PhvThShlU5sx46HV
trEXt+MuI04ZnqLpuRW2Y5qfdPPgFx4b0LsfbYdY4vqJNh9RFZhmhk4ZA6fnUtXc6kjiI1OCu7p2
xuDNAPQ4t45G8vW6nAXjhZ6/5SgHFPXC0a6ZFXtgz/E/NX2aHq1ofKq7rFk5n4uS0G6rGwQnlKtj
boU1aVZfTLFnBtnGsl7CEBMEB7a7ro/aaPDvxp2JUbxAVzI/KQwj9hjaELkducg2OFPm7ya9+xF3
FD6g3MZNddsF6O3N+x23mz01hsJJybQVQeuSfq2TcFF1HF24cXsuPSnfVDE2lbzHgYpAY2Uc0VLi
yJXS78K1BJfHGDD56IxE3HJpL1Oi5SMq3TizRESHKqs2iTU8s6q8T0n7ZRDDGnpwUSAG1SE4mit1
tnIWB78vQ7zcYi/Q/glza0MmJ//Wxv0mHt6ub+miOzqTpBxF00JszEpIGscnQ3/SJIDj6KVgAsn+
cYdmhOviljLLJhJ7+AdJEQ6ve7mUMrZlWEot9npJJpeUqdxaRQ+InUkCtxlA3TiUMTq60HnrxG0C
kHcXlAdaZDomicY//KIZNmGFlsPr37VoROh8RWnUpBamV11+luiNobMIPqvOTqgzO+VUOUb7+L8J
Udd6bNtQB9WhB3IUNCJ6vb5yWS64cIpAl6MwhpjAspRwNwOor5A6Bzp4rOwNHe/bOZMWFPdgyxu3
15WZV0QJeCGLwpMD4IEAW/GhmQ/xQwHfZmXmS1U1h7CtP18XoeIUZ3cDGRzBIKIoXJrKO0HmXUd4
hgVrpvKYCXB6dnh0M8eu0Q5nAOtTfsnRKZ3mTsmSb0Yv3WAYNhwFiB6Np9mIslWz9k0LlnLxTcal
pZSGhUKdELFnx+bXKZoOCUATNI1c4ND74THF2OVM7zZdc1dVNYyZfJdG/kLhK2MarQQTC27i4lsU
v9T4EvOeA+DgACekR9Yl3CHxWJx4W6AFa9IwGyCd+v31XVnceHTPIBsDh/sHXUsWhUXf9NiU0pK1
W4Q1Xh86mY7XpSwu85kUZZlJgPEzbWAjJAv3tvzEwHTqf7kuYimmpYCm/KeJsnx9VIMTt8DypZjM
hZjKQOxFqjcRvPlgJqtGDI3l5kEr1yi5Fo+pIebWEJDegGDg0oTi1qiyFigsj5I9S09h9715JvWK
L1jytNDutxTl8BR5WE4TnRJPiyx0bhlDs00SzFipikZPNlGnTzec2dU/spfVsWgH7Q7ZLbTaaGXg
6hqoh4SsMRNV+v5K+LdsQL8/TNnapM7DrM9l4tXb7rO2cp8t283vH1f2lLX16MMJArZJMqe2ys04
vEb8/rrlrG2gclv0NDbrSsBw2gANqwF32vGtDkGtL9YaXtYkzeqeBeUka+yZyxJIh2EXGLfToZsO
lfn3z58LS5k/4kxIU8d9KwPY49Ceypk+0j8KUHdcX7NFX4UHnImZfihNqr23cVsi1z1jdhuJ6T7t
Du5S1j9sMLDk369LWrSv35JUuJaRNhM2H3e5zvvT1D7IiH3EOZ1JUI4WC5C3Hw04p01G7vTuc86e
r6swx6x/XK5nApQjEqSdlI3EYum9Be96SsvQSflnSZ7mwCRAM+i49oJY3h+LMG4ZQIWqmXaW674M
R+Bbpy6t91PtB/d16u8DgPVTOCtE8a1c0XLxrFp4BaME8t6zeGl3OdwgDAKviZJ+i+2bmknH0tYQ
iGrL2L9BxJkUZS0nJsYhHRhukj706ODmctODwGWgaDc1QA800drB5N/HFgFoLyqMxYhrdKHizdIh
j2unoLawwN5sYTpSNWxMQLIaa5O1PnIt7SPXs7Ws20JEjlLHXL7HpBRmqcnRbuhmNBC+NypCh9Xj
pg9/muYpIV+bW8bXnsKLe8DmdmMTuQhQsF3uQdRIqNLO8biobgmupX3TGm5Je3sFR7UmaP77mZPp
+ECaNEfcBOiAa/F73uClEYzO9YOzePbP1FFcGWaja13CoE5MDoDStyuxj9rU/68xYVPw0BYovRqK
FloN5JmsoEWZnXQwnujZMc5at0lRgnnKIrYJmu0jX+0mW1bLpoCNAESLetvl4uVJWtSIO2PPMO4p
D255Z69cyotWhyTb/0lQUhUJ5wN6EXAHtHbuDCZ3jIi8RMGNVpQYGRp6A10LpGcn+YePO5OovNvH
zI+KcW5NSULtULAQnXHdlrcZInsQ/ob2gfVHqZPNFCb/1OVaBvj6ilp/VIQwT4XEHPpWLDsaTXrI
y5VbdfHq/k8/Sy0IVbJG6DdAv7I3nXYKPouIfmooc6hc601YU0ZxcW3YDnY8L2WEes3t2rN17deV
kKrVGhBnDFiq8jTsD9fP6/KBQjsFwzQPNFWoq9RFWt5PMT49L1u3kt2+y9kmHKdjNulfo9zsXRRS
Hyu7fQyr0AvbNVT/onI2oDlox7IZV/Paote4ps+NMTUGHzgG2lUesrIaflxXcwlwifw10BFgxEOO
7r3z9sz72UaYmonMEg+ZT3dCtXxI9c1k4dUYGG5e3ABC14wgljyh8TBqpm3ckZ2fhIcmxihRHuxG
vTxWUt8NZeT1IftAxHT+dYrXLJosldGAryN14gS1cIr4y/UFWApo8JonNrV1gUBPcWBmy824KNEL
lCbHoKq3Mip3XT+iWRvRAd7z3SGjcnNd5lJEcy5TcWkxE1mu8XnNg++yo24Qt25aPPlYzrh+uy5r
0Y71uSOcoK6Ja0I5JB1NKsl1hE/c/JICQJiW9jEPhm8xuJ6mjN1SsNpUwXYIrZcoxuTAFfHL6/tb
/GzmZ/YlchmmIhgTD31koPKI9yjdo12t3HcluW2ah0ALNwMDcLe6KVEhyvoQs0qQPNi04SZsqx1A
nDsbsdfkTy7N1gZhLN39+tyYIcQMLFWLOHrY9GFqYXH0cZdHd+lTXK9EF4tved2EEGgngBRR39Qx
M6vcxms3x8zHxAfHVv2gW7mbBuShFrpb+f5W1GjA7taWft5Z9R47l6w8BvQEnO6dQeB8+8mJaozR
6e+y5nUoXsvh1TRB4ZIBYVbeaAgrdZ9u6zXn8v/RfZ5FxNEHgVr35eYTIxB5xyvc3aRweXmfC9Cs
aMTtxsmdDGDW7fQUNDdV1K1478UThgwQBXkvcG5qXrxJrb7rgh6L7hteaqEvpjbdNq8cLup9Ga01
MS6a0Zk4xcgB4EiqKBwQMQQPcV/utfDeXu0rWdNJifCmqGJ6TlukTczKKUsbAwG+6+kptYujHqfb
6+d2URh6sNBSiLwzZYrXEHlfoksOtmNUthv128rC8A3yUiCRN0Urd9CaLGX18q4UWTXng6JsK2u8
5+ofo+a0eP0wWq4NU18KfvQzxZRVLOIBd8osLEwxG4afhG7sAPd1E5yF60u47HnPRCmXlxl1JCCa
gcQC+5FW+U1s3PiWtg1k7o78B0LXTgIrX3pF0a1EeIv2SAVYq4HyNP5ocJ00VjE7g9PVReg2/VsV
lW5frAhZ9Ox4nRkoS4PgQcVEggYu15sWK6mHYi+CUy3TTdzBmfu7pntCKtFp9DXuxMXdO5M5m9LZ
bcKBLmNxD5l2dUyNl4yiy9pM98LiD9c3b1EQlg6YAo5a+LtnOxOEpjeRdU2JKzoZxn0+gg+yAQpz
U5PAdpo2X3lzLG6YQE703/KzUI5b2ARV2fS4h5IgdXTjuYsqh60lB99juT8uBIBXEdNSxLR/dKYR
2eVNAa/Yg/mqEXV79DnKsVahu2krnJolz5UkuTP9lHWyLwCn6PRdmMaHCZzio1grbS2usY2r0UDr
N9ZY2cyqIUnb2rDSqr0ra4xfFXnrUDptTYkg4Pp+Li2woaO/BsyIoIdSW74Dy89b36CIgoA4haiu
e+5WT/zsqNT1PReiKEQN0tTRYKH7Pyw2VXZKgem6rsaSqzyXoESOoDfpjSZk2ME8cY32l97tWWg6
Deq8Bpr/rgtb2h8D80hASoG6I6C0l4dttPHSDhC+AXySu2UmT8UwHuvwzmxxGq6LWtyeeSjuzGdn
4jVyKaoAhARBgEi8mEm3An1KDXTVWgvgmhDlkKW8GdOQYfEs+znraieKtkma/I+aKJcZ9fWeRyYH
r0V3EprusuxWq9ZOzqKhnS2XsjNZjGagosJykd4Vh3KNrnW2oj/sGEB3MAxSxG2WosPUSmnZEzoL
O1Y+Ib3qVlOMGU70NBhkX+fFzyC0V5Zt0bCB1SYWntoECLtLAwBnqhabeIt6UVR6FgO0xjxGBSqH
QDojyXnd2haXjwE+DJoZdDpZiiEUJvXLuonRnE8a3MVg3tsLaRbudSmL5saAlEAzKPqdVJvuUjML
tSFF32AMcl1plNSlrNVxH/fZ/rqoxZPKBPrTcVmhW1vJWA2atK2KoEXR7umuoF+qMNgN4Drk8u66
oGWd/hOk1vEbIFa5n6PNrWhtp+qGrd0/xy1b2Z8VdVS2ibKp8WaaytSzuO/0qfhRic9hgqlFLNhe
12fJEkCTBogd8otg1FQeKPGYJzVlQeqBlR+IK0bb+Cc6E9YMbsm6MUAEVBDga0FrjCIm6Uzatgy3
Tz92N6OGK7YIitew1R9ohcp46j9eV2tpAeGxTXtudQfKWDFw0adBUBJ00ZZV5WbiVRrInmj1Luvv
rwtarOWeS1JcBSg/g6kndepJEO24xhgCMW3X1n1NBdsFRMRuMVbNkQZxhz4M+7VlfuC2JtHAvWN7
UiuZW6dm8IHzcP5VijfRIhl1w4DzUJhfuPilE1B9nsJ0jQlv6TQIC8EEImy0ZlBFeaPP0hDgRPiR
uNiy5jTfJn2zxim05I1BUQGcLnBeM4b70jWyRAhzMNAQaOR1APLVTdDmL7wpT7WhbWWLnHSkrxyL
JfvBmUC3gCUAhVLJOisraDLUEVM0Uk6mE3afMfAY/KoJAbfqmptck2VcqgdAWSMwz3iOMvjXLNq2
idwESAj4/rS5bqxLpxBpPnTlA7BjgCH7UhIipxzcoFbqmcbgSUv3MEFzq9fNHjOAd0USr2Bglt5H
wJIJYHcxcQQowEtxVK9okTYAQYOrN3VYy+7q4avZ2jehdWMCAoT/62QPbMVDq4R774Ug4NgMhv4n
DtoR5exjwggbtBBttlaIrFLY3PtR/SlDkiAV5t60kLGdMjfN5S0p+xs2+U7U1x9wPzYYXcEYjBYg
W3V3xiij0eDow7XH8tSX/J9Umm4RdwderlWHFq0HmWuAlrG1gHxdLjJsMs51C90N2TSCe7W/4wAH
dqN1K1Zj7wVRqMaALwiTPRie9cp+Zk3GbBsjAj2RfREVJmG1w6bMOPACz9ftdFEQXoIIhEDxhS62
S50MvbCykmMHS/3WEtbnLH3LxpPG+N8/Oi2CTgMQieg68hzKrWTVIkZaDF0UVCPHALDGlNT7j7RM
X0hRTl1Jh7AWHTonCqStJL+PrMCR+QdC1gspihcxpyYswrkLoOu0Tx0wmUx7NDQM9kFKuYk2Pl8b
M7F0ziBxpvWx3+8AZZdAst9bUTF38HCGcTosce34nllfRoYbvdjmVe7kQeeU5J8ANHNo0Dlet5KF
ywds3AhbZpYZnHfF8nM707o+JzjndHCK9A0PjY+Q/1zIUJ6bNUNlxGghI6WFg9K4Kahjpd8/oAhq
/JiWw3HnqPiOKElQiyxAZiONN54hFVHdS3sNbLF0pgwCAhOB0jhK5MpqtVNJujJPcm+KaL5vR1Y4
fmq+FqT8BEatauWmWZQGHlewHKCCCHGXJ7iVdLDsWKA3JJiOlYEJOWX5iJlImyxbmza4cKlhNM/s
aoGOQYeoYvjEAmljRIPcC+3nynem9CjZDe8P5hp39JK9GbjHkK1BCslWW1FKYhQF87XMY2W+zfzm
hPzwbdyZD39vDediFHcxSGajIBvnXj3hpbTnqWP3K/0k88lUnrdoo/6tibJkhqiHzDJl7vVd4ujd
W4thGR9RAuxlAkgZvABn+zjLHrZ1SHLeQglWfoEAZj+T7u26iIXoYu4F/0+EYtB8aMQUoRPW09GA
7ERjVzl2MwGesI0jcGwPdKOVxY2Wsi/X5S5F/Mj5okdIR2nFQmroUrciQ3DYcAskG3ll7u0iLfZF
ZLZO5GOcWUoEXC8Crf0wGNaX3uRoQS64G2fS3ArJ6RGlT+mSYgRp5fUPWzpzaMXmQH2j0xFgc+W7
qj7sbWRtPaMc95bN8RiZdqN5m09rebEl9DcItsGBN4d1uKLno3K2vYPe1XgQ4Cjo0jqOotxN8dEs
xZb3tisal6CU2kf2AUw/bvDZbqydz/vNmEefezG4RvXI6BpYasmkQUyAwQFQH5lU5dRUI9gjgijP
vay0SkdUNHBD6nfu9SVecgHnUpSDU/W9kXcmbG4Y6gr+s7JcIwQTpPDHYndd1OL1ivsVTYQmaHGR
qblcYzPPjUifshzJoDde6m4PmFkRzUXKnoDB6KbQD4NxM2YAetv8yMrhAy4c2DwxU56h0eS9Jf9s
j4sglSzNqhylyxPGSqQvdVE4K2d4aT3xruN4ipg2Qkpl18YeI0OatsSu1domSvZT5W/CYeUZsiZE
2TRrSEEdwaFIDngb4i8BXmxjjVxvUQiSDbiKQNuJN8jlbtnEr82EDxAS3iMn4JbVbdb1H9gS4GEA
AkW1CeuleB67T6ccIU+Bhvw6d3hyW3Ty1bDQkZh8JFwAQmqetgpsAAoGl/rUEjR0TVMWnqzqvcy0
H6PxU0+jGxze63a+cH3jhqAmjhWqaFydbztKEoF3qcnBktP4jl1oO60JToLjaSH7jZX+c13cwj5d
iJv9yJlV88ZPkQerc0+0o+Pn3/UYdaa8/Hs/gY7c90KTQGD3PvPuTIo/pCUJfQK7BiY4a+p9cIis
eOUWX+rVZAI9jPP+UHRMzrqeSyEhLHooCq/WxL636ecweC7a6BaE87upLjZ5/h1QWjeTlVP76R7g
ETdOmpXTteB4UU4Di+w7iygAHpcfgUaKLInauvBEXhzzqjpla9S7CxaCBj/kxAHtnL2RcrRQtWiT
ViaFV81k/f5dSPcBZoiZaej4w9rVtqAOktUIK1AnM7lQG0A4CzLBk7FAakQ3pw2sv3yxwhBPtut2
uKQUquoYX4T+LIDOFKfU09afptGAv7CbZJeWRnZkfSZ3XUZ1xy/Q5yemkK6Y5YJyiMVRYYJ2IM5W
hyykqPv1HUjaPCsptvHUYiSpND7Q+o6lo9iquT0SpD2XBtHowtLswS7QgWGLfVNo8SkKbe1E86Fe
OQELizjvEjPmZhqO8RGXorKKtEjqol4S4T/YDVZnnmjZRg6bmLnLssh2eN6YK0mDpUWEQGTROIpD
4FO9FDo0dqulflZ6iV9918IZom77++vWseCl0CWIhndk6tD5qNIhRr5FqiGkpRfWtwLUG5VdgLli
jQlrSQpyZOIdYAl8lnJ0Y8uXWc5l5Zlgz+XTM0rClbb9e03OZSiHVwaDUZsyrrwkN/8fad+13DiS
bftFiIA3rwlD0IsSpZL0gpBKLXjv8fVnQTN3ikximLd7qvqhIyoCm5m5vVnbXJWY/xNiRhvG0oOg
cwBRLbwlQ6UzYE03irXehxWsYuTqU/VXGv2TIW5AT2EmDG1yeBM6yJQaQalaqagwyayufA0r90rf
blvPvX9bM+9cB2Y4BD9nuWWEFgA0vuatLK/qCUieCNJVf1fJ76pQkSptsECYBbjJokRLaVQksO5B
jtGLJy16Sz3M2KnHmHu7f6Dbt8GBoAfwNAjWbt6mjjS1GaUO1v1TGEnDCslZn6fSDAVwnfwWHtEO
29ksRbOyWLX+twNQLpdcqqEftDhAb9dmu77/8VsBRKgCvHu4VzA6QMu9fm40LIxNoeLnV95KM7AO
u3nRA4aOXKSBXC2yBhIYi+7i5ssMiWFfwwtUJz18AXQxLz7fP8bSK0CH/IcEZcsUsar9clDBtfpI
su4FAHT3CdwyK1CooHBnsYDBpMVCzvhgTLCwdhfXQ0UClW93lVCgKl8UkTlw/cSwkz8uxbUcXhOk
pKMYeowlAYpmV3WmPq6Kwqqfu9KufIfbhNle6BiMwDogxcd+lskDj3rlTs09ydTl0lsPKfeW8WhM
laq0YmjMmWlvjwcUCMxwa3Dx5we9cBxTjwuyVppwPE7qrazBqJUMP0DoK1vsvkqpsQYh54g39gz9
dmuw53udF3PBvVIwPn5NuPOmUMOyGeRsulVaOGnmW9gJ4NWBGcan+zyzdMa5fjBjqmOAikY7x+hY
1GYiHCxDq3Yp0O80bF7C7gY9dUQvIrmuEZXl1N0KAqYLASkEKwGjrWrUveZxLsHJ4eudJP3VzBDb
jFbqheu7+j51fZkYaX0s4fv9ECLxcPBI5B/zkMQ64/IW+BGGDtcGDwS9YjQUxAzRaUiTWMOp/+qT
A3hBwUxeykwkLR5oJgNwbfg59O6TNK2xk37w6l2gKm6hARfl3HK5OZXdJlEYdcH5ciimhwkHITgK
iJXoTgfs600nkQ8b2NaQ5IC1kQNEE2/3uW6RCPaQzHnPGeuFcqmqnJt8XQYRH/eVRy9d6yT1y30a
C5yt6xc0KJeKE4Ap1fpJA0AZ3tSTaIN9o+aANRFjyNtB8ZfUx2RoxJARsSwyt67B5YWvBcmimK/q
ZE8dx7QB+shjlp36npUzXmQ6RLNYco8qBXArr5VDoucYpsvrZseXD8ngIUczWNBIgyja9y9w4SSo
D2PBFiBakcO9OUlW8tLYD+0uBISDLfVlt66b0GAZkdl6UwyHvhrErKh8owOKtloN1wSe0crtbswm
MzGSlzzQ950gOH3cEDXtH8c2fZSnbKOEKzXeCPqL2r3fP+ktq6DtCu09Mxot4j5a0cM+orKpSh2w
U7zMDtBZ4ESciKyw2HukEuPEDnyU5rHaZK0MY7q+T/32QUEdiUMFSy2QS6KluyngFjal3u0wcGd2
xkQSbNzTMdurMkKyWzVyTYjSu0KnZ57vad0ujtwscfrC6THa4+85lfWms/xevykq7TBcqDYCqxhO
+jWP1qFX6bXaYS91H5UxQLyTcsNLmW5nAM41wwkIloaReia6zytSDL7gcHydr+7f662SwY/ANA0C
XkQjqBte/4hQSNWoAQfv0smzBh8IEljIy1UyQ+AXng95WXT3QFBQNKQT0IPnZaPSA45R7+3oofbn
UcldUGQMMrc8OsfuAADF1ggEP8r8My6ckRq1k0SLK6AKKiW/LaR22gccZp2kLvloNKByqyNfu3Iy
PqERXWI4JD+ZuOsHBUwrpnMAMYemcKzdu6ZeTN2kD7km7BQAF40ylmFN2EC8T776yIq3xvQ4ihHh
sR6ydZR40zziQ6vRO3ffmfwUe2teDU0WBtvtvevzGDNQFjGXiMz/fGEXF5KKmYKJ4kDchUNd2GPF
V9rJyKKuNJVAyTGYV6Ciw1CJC4NKANcDkM88MIGnpsvDXSsmXZNMWGekdUTC6FlqtBhv1AlATYlc
GlaeaPY4RXal/n11jKItdoZg9BCJMEzpXZ/XF6IkrxNB2Ekphy14sars6rApz/eFZuFW0QyETi6E
D8A2pXNFZVJ16H/3catZKKz5Tq04kmMcj7QSAu0eUAQMpXQrpbBh8AfRRDZjj9J5sDKaBl0rRnGH
6UoRkH0qsLQ+k0qp0n005KHO4OSFmAXVL+MHLwwV/pvyX16hrhHltbDjVSstTVnDNjdSSBbg87Hg
zTikGMMZ/raGv6ZJuSJ85ClVr+fCDxhG0T+0Vq5gbTgLanpBRQAlFlyJXjyglOhUgBmXCCqQ6RN2
Wip3lTkpjZCaSV5liFuSuMxN9Otib4heNJPlBxNG0FIO0I33GejWyMD3Fn5y+sCAuMF1xuIynRu4
Dj+CE8QVcky6NQDzzBGiSlsrU+j0rRwyxHKJ5uyDA5QN+RNU465FA0D50wB4PWE3jPpuVIP9iAog
ySWjwqoPfucbEeOQSzeNbg0U/DS0zwHi7ppgwkm13ADLcJdl/e8gwLAi0CbFFC2WgJ10syg2ubwm
ZVwxuHdBWGAFIP6wrmiDoft1hSoQq3CAzkOXIGfrQ9985GJqmE1UdyPDiC9oAgB4wIhj/gc9sjQ6
upGmcDSxzQAYT/5j02GMPS7tVgUWEXyT+zxz62nCqqF+irQL5ghuQHPjniuqDoBw2AQgBx+lWnWO
yFU84/KWqSBRjKZOyD3dl+crYT4J0EA79FWHJB2L1o2LntUpvvREiN7xIbAFCoPztV6Ypb5v8j7R
ImmnJ+m046X2Ww78xizRScnQKsuU5lFhtN6iNELbZEhaHMWJtPMS5XPoladRaQ5c5/11/3EWycDq
w/mAiw7MtOsDoRyN8mmSSmi0EQHgM/jGas6WuEXJT4wk3GzCKC8DZ1FhXuGGw7DPocLF3U0Br3C1
r4rAhE82aIwypfJXWfFm2j1IHLfCf3/7aKjIQWsImFrCMl3qaKWmiUGLRvxdO7xlU0IMDLeJLNiY
W7ZDFRochw5M5C41nSLCy0moACBcBYiyjBH1YnyL1CFmKKRFIui4QqFlXmWgUwopDyvw8+CDiFy3
vFWWOcp+vV7o4T8hBHBwCLmCahI9EmO0cZFnSqnO4JqlKWYp/B5/ypqvv/syeH7US7HqBGodc3/X
nMBPlRxhyaeKhah1ytu1oXWl241wgUiblUL0+PfJge941OJQGUFgfU2ubbwKmG6Btku0qiWd1j3J
ge6qfx+qA303/3I+5mlRiSIztWUPEOpQ2wVcuZupAITtb6dvDPR6IrOGbT1oSqDhfYwkVfOE87Vd
14TPCFo8VPm0rzLRWZN4t+ZhJgTU2p8kJZT29ZXJEcq/nh5rKCq+1zF3zrHiKJWdUGAlCJYIKahn
wzLI2DZFb0it+pb3igAQzmpumH4PhF4fY+08kJ1Zz3Of0s2qzx4tmnzL43kAm2WLzbukF1bfAg1T
Z9nWW4cFjsp/zoQFkNeXFzSlgYAUlCRvL+TVAVhMBVcfBL9EkMrIhi6fCkoBq/YA103H4n0JMZ5K
3J8YhYGZ+WLgVEX4kKd5ts30miG4C4oIzWXos0CXKdp86JO1AG5vU76H1xCgMk84wX/R0On8+768
LlKZK2XwM+GB0VPXYSwqXiaWIpCJoqIkmSRWKwHO31/3ycyq+doeASb+p20b1wffkuLxshAav0gB
EN9oSWJFBsZ2Eo6XzFIVBvs+qcUTYQQE0CuYA0Gv/TVH5KEoZH3dwLOTw84ERnAH/A9NZ1Q0lqnM
y5+hHqDA53+/MLCA3Z10PegAdRGlxiMmLCNHzQLdun+WG+4Gci+UNgbYNB4JRLrDkusBxOcD9GjX
pj6pPPkRC+OsWoI51+QnKa8ZV0fj46GKMPMAjDWaLTFhRbcBoHIfV0kniOeYWPt9ty7J5/q8JqVF
CvJ2UEzT5awT44x0JuCGKOWrcJJQGGIOosG6saxwU31v3O3X/YukRPeGBvVcA7pTIiRjxLP1/ovh
DNN9kzffnnn/ghWERgtjL8G3nf2wPvrriGxM17MZZOjE0Q0ZSoQ6TvRqA43255e9QnJyHMh69fth
R8yD++RajPv6sdMXAntDjXKJG2+qKm1+lK31Kjjv+/7xuH78vbK51aExAf1lstjgx57eozi7tBfX
OCIPE5fzNVp7wanWk/UemOv1mhSuTTLS2ZL5HJGnb2PNOCqdx7g5KqUwJpkfY76aCQOq+dcEJu9d
5ulmO/TfT3cjyZ76/063Be4VsZwzGdx1ZD0+/P41OqbJvX1Z9zl++QXRxTsvqUc2XKVcJLTct1Ol
cuL5tbH2Tk2Oj4H1uPpN7IIIpkc2J+uFcxg0F095QZMS5Rb9tZ4XeeI5W/PT6jDu3nRysHOrPm7M
njw98eTJfblPk24N/9fzXdCkRDtM+kEykGk7W8Ea/anmROQvYZN/gVlc3zqdWOMfy/rqgiAl717f
4tInQzz3pi8T0bJcz/yKzPvHmj9ywy8XRChpj3ypn6tW4lk2+Qfv8X+9NEq8tVzNIgQN4rmwwI3x
ZHfn4XOMdm6ycp/N6vmUmCySVEh6806UfEt9yoUNXIPzaOYJMvuvv00z22vrk7tBX4VzYnIjZTxv
CFJyHRstkjyhL50t9cv9fhEYSQMa24X+Pt3Npk1jJfMhGG+750ht5vi7ehOtTUBci8UOP/NLd/jh
Ztwg9nmlmyDN2O1o7lOyPx6P5/Wjuv7r4YGY9scHyG56Yn2xUqHLducPJ9KdaAEX1BIngPL2dbD2
gems1w9kp5M33zTNLwaX0OCIN5dKaRChbutB4fFowW5rvb/Xpk8G8qCeV81ITPf05X8yr5ahtOgm
iqrC5EPHqzjg1oFd7Z4Sq14FFsowwvdI+q0bP43Et6IV0ygwhJzuTqn0XErQdi+eG+dlvw8e9rHr
OD5ZP8rWaqetdqZgilZlul+n+8qFIRn0sJQfx2oepxDFz3NIfMLq0GY+IqVd0I5QJdlsevbWYDnO
RB5XD8S27c3TN9NTWXa/LviT0iuanoZ+1oNjtu/1CYsJHyzfchk+wn8RAniJyD8ZmHymdP4URkIk
CbGEE707iTWBKdcPsKWbiBTmyT2dJHL/ieihr38Lwh+KlAHAkPwgjDPFbbJ+79ZyZsLx6vYjcU8s
UIX/4ir8oUW9VxW2/iAAXvSckhfrXbDOziM0y+8VMRP7+el0+mJc50+H7K02+0OQejNPFjK/VCOo
ZuuzfTxOgBW3sOreLAcykTU295AdGeyP8HXjPvkB+Q5IcppDD3d6iAlsFCOwXzZNf34OZSmMvpCF
uMb5rdgde5Ku0yeLtf/pv/Dpf4jQs99NmXlp1+DMeewWv5TKIe7zxn1pyf92mB9WvvCjdbHVminH
YZTP+Gx6ZksUhmtJz4HQvPnDTxckCrnC9vU0kM4v1lGN7N7abKyeuF1PGIyy7JsDuOTfckejSqZJ
FkwFJhnPElHw97W3EWMJvWUx7A7zdeTr6KPLsiYKChDack/Bk9faHnH9p1PIky2D1H8x5X/OROmS
YgDMfRjNzL9/xcJ0Mpo4Vk7eefs9fU62/vlUwFk2zeTwZj5FjOmZn8TEHdGjMzF9q6ceX4ez6L06
7876/KPLVoTYCFufYe/wl8Uvy3buz4kp/dJpfj1pM83WfFE3tWwdNnBXuIftl8t0V6iGmRvepFRL
PrZlFBfgze12NPcORxxnverIykYAuUGgfF9NMzQHvdexL/tyjAxQswKPCKfmxf1mnYjFmtJ84gtp
QyMLEGf4+URYPbDZz33h52KLAbxMZukOJq3ZV7qklaP+OwizZO8dFRjcJvSvw51ZMRTLntL5+7Hx
1EL9eaXX0VRX+/dPciYPv97eeusDATjjlZjHorxKYIgAhi6emV6Ai6cjNjRDKzEthl/1Uyi8I1wS
pUVaI0gy/seQvO6L9fsnRxDjw6Ejmr0iOvmIyHMAh2EkcBkYan/Rp0NSXwECwjzhRR1RwXSaJMm5
hAChtqeTtWV8f7aBN0e7+D51NBVLMFPgosMxNxCBIJXfEP5rXLNealF8L8hQylGGDvaU+RgvcIa1
/cGeg+v7MrscuF3QoFyrTg+9OjZwlJQ0DpTE3glJt9VDKz5H+2BVWAOjM4dJkVKAQ+x7fpZm8+OI
q8Z6NQhmuAcTEY3LMi/LjuPF6SgFGLaNhs16qXSunMqaX2rYVYn1/OSevllZ1Z+h3HtMQTlO+uSn
vSzjJlvQsZzAUnc2xPfEOhSD+egqhSjz8iSrOFOEwYjz03dP/E8GUzAY78cTudR8Rab1RQoSL3vZ
LJ87kmCmWneY2nyWkztX9qOqLuiIcYkt0D7ojKvtq7p6TzfcQLKD65asS1t2nv5wAt0EYOhVmnsK
Xme/j9AEa8Or6EkJk8vM+7Euj1IOiceVgLMFpdJ+tY6OM5DHbPs7ITY8XHP7krv3H2vZfFycjNIS
2EiEJaMFLlEiKXlFenP9+KiZDw152L25iambzGebs6X3no3SGXE5DY2H3o1z+KJyq8G0XfdknNNf
aOdjRH7Mw1HKIk98P8Js/6ws4PFqBKdbrx7luQpjmxtoDIbV+gFWuHc2SmOUuReOnAqCWEH3vt0f
nXVDpkP923S/T6d/cJNodkDBDP0pcxmVjoM6z0APn9zAnZlhjh2NyKegtDpxg4EC/dd9Rvkp9l0f
7ZoY5c/0GCLohLiEVG9fkb5CYme9Whkn1Ezwh2EhFzLR18RmHroQbYPrSoCOz8SQ4iTTDvujAmtN
7EPdziUhFrmZ5e6djbL4ZS1X3dSDHBawN9ZoipuSADXY0vY7DOuclQExjMmwzyyalKD7cjbGUVhJ
Z3TspZmdY3a855/Qrct4t1tv5voqKQEPsjBNBgFns14RGQHkJbTr0dlk9pPrThzT7b3VX9fkKOkW
Is4Q+hbH2r7ueZVkH/wOgnb/TLc27JoGJdZZ1YV+jym4c9lbzmtgyg88lkWZ5n0qC+b/mgwlzGM1
5DrARyRUJ7Y8UIDs3CepOR7l1mwFOBwsLpy57B4XUi6ApkeNytWgZ0nHfXWOOTLtkQ9jaikG59FR
0DihRbYSf54o/at6ZjHcfC13jkG3SRVwMSa1xOvEI3kFE0CA4Tn9fu0s2U6DR41Bj8HfdPzDGYY4
FfOt7V/Cj8DpHzKWUme8i0Rph86Pa0ys4kDj6XUbneXeUjkneSmQWNgyOHvBvb3iOTrs4ZRQSycd
tF72Fkf2xFt3JkKsp56wUuYLxbdrUpRi0AKxUXUPF4fO/agh7UMAOqxs0EJ+8poKpQ+CNJebXAeV
l/1r+/I+2gaZik1rVeocOD7ZpkreEkIO3Nt2v+WO+61llkfUjVH5+V/tJY02oIY54M2HmfFDlbSr
vwB8BcfKZfdhsDiG0hwxn+jtNMIw9yZqgn201kxgemUqsUyLwf4MXShRSqMVIr9u/A45SrK1io6g
1/x3/MRSTQwhk2etf2GPpxoAiH0/s6VC9pa+Msj7+/FMViusjQ7IC0Pxzpx3R4PIlKuRVV4QA9dQ
Or8Ovq2QamcZxAeKhq2cumDPrnvIDHqUt1GLeSUGAAdDSeIYlJsdqqmaaQkPhtWyEngLBYIreaAH
6/hSrPlkvkkYFe8dLndOnOMaZR1/Ha536A1iWkuWHaMhWbXWa/yyx/EsqOPjnqT7fm0yXV8Wi1Dq
xK9L3WsmUGnNfpOOBEmvJiWEe1ZW0JQoNLDUMsPToJva63E0gE0OLpmOL/qpRKmqZaaCFgK/6+ei
XI0qyBuv7+vZoX+1JmS8Bstb7ePAvs/yrMujFMaE5YxNb8xaMiXTNmN8naXqb8bSiqDiuw6nSF9y
leibsDBrfS1jltox3gyWDWM8DI2gnNX1CET/nzvrLP7FcMSvViSiW7usgjOLtWkQukhPAGMkgZS1
h3MrWA6/r53yDZaMlRRcyPZfcQKN+tSOVYhuepBS0TPwqgKxEn+PqHLVZO1v+Kcqs4dVCfH9ZoZD
LKVBN7iXmVpLYwF7IqHMsXdEG/1cISKidK/ZxqrtiCmSZ7M1CyvbM5Qxw77Q6zTELG7jdDZlSWPL
k3nmzES3lIkVDTFfklIfggeXtK1AZ5wFLbAQfiUOcpZwsRgnWki1Xb8k5ZII9TSm0lBI6Nh52WOE
un1UDtM7km0+Sm/MhNtCie+aHKVCxA6TZ+UcgKEpYl986mR25rbMKvf8q+8YTXoEH9P/acorINOb
L6/a0bFEu29tFKMm23YbxbyvsBYyHdenovyOSszHWJ1D5hdFgH+/nQrCr3oT6CM2JsxMEhHX1Syd
RXY2/XdOSQP5+omcAjNqvkxsWSo80+RJbH37Dss7XlbIwMXD/CfqAHS7cJwPUdXHI5zj1sTmAO4k
1ybLqVo+yx8alJvTGUI7YofjrLy2wy8bKQ7yzaqj/Je0zR8ilG9T6mk1TB6IvM5doLW5Tk00HR3Q
cbTJVu4/jF/+kKNiJS3ugXEywgvY7l/36d6sLfMJaUTG1c3K4JYL/lCZHboLd1RVM0mdsAD4/FLw
BPBXLA0xX8q971PKqGtEPRYqfD8mL3vJEg4HxGAus0NrWWT/HINSRGXeDd4w/DBA/WE403bv4A+a
TJsvw8wOZUj6nTm6sGa6Y35HzwwRXrbTf8hTimnUUk+uWpB3jg46oG1MADNcgYVO5FlL/CFB+TVh
VqqBrMwnfIWBRiPy8XxG05u/stEEj7bSzbdhfTOYY1nhAulkxs34WfB3zR1cLPcAeZ4QEgUk2sWH
5I3/Sz6268zGPmDvKXKZ/YsLN4khFixRmSHsAHZJHXNQUsP3uok/j149YS+X5L/5cYNF81HBo8Y3
heIu143RDQ0Ry+gwCnqAj/Q3p6xQrsdOKAzIK/NQJDbdU5KOPjFB4TiRPxf1KUp8ImW2nv+6zzML
kdLcQgJIFAxRzPtJr69WC72Rz+tSPA/xWRVUEgKH8j6Fn9EfSvZAYh4M+tewGHUMXcGEgVhWItz6
mLwma2Tt3/3KPCaoMfqH41rYPnLmKnN3v1TSWwXBSUWn3dW7g/3crZ4YzLR4YGAcY5PcDHtFg+HH
AHJWsrZA83CAlIFUWkrNwupY8kcUHnA1gLLAFicAg1xfapJi3tlvfHh3jfkK3NKAGBrpCxL3BIna
DXroh8hSDx7jpheUKIDfZuxeSdIAh05ZcF8XfbmtRJCVJZJ3bjcAJY/poc8cQT0nYAQBFA3sJizR
pduOMDOU+GVuQAMcy/ful7fjNptv4PsrD9Z9xlkS+ytKlFGIld6figCUKmerkehs2LFgxZa7bYlu
Vs59akvhACZEFAOLEuY1JPSG8zwpZTgI0Gwxicm+zOxOJJOPxIiELpnHzpQxaVFPB24/qKRbPaPE
ZTFYc6lIgo4VfoapmPG36Acc/WGoZI+Dy7wRD5+D24QkdOGga/wqXZuhk5nWdGTBwC00gOigigUv
woylCfCXa26NFL6ZRj6Vz1K1jgy37VWTB7ifGT0WK0PdtaPZaoAdIPfveykQx11j+gu8itlEehaN
74ELoXmCcUZi3O624rpcB0T8dWLp8p8+I4ph5zHfGV4KiDaYY78+X8pFajaUEghZ42ha5Qc/9xdU
Lwk5qmsfTZUcST86/J+0FwLzFzYll5a04QnaSYFLJzywbOiSp331gyj1EAlG1iScaJxr2z/sEyfc
1Oa773JEOyQJ6Q6RnQfkxOpMnL967xoo7eD1gaf4mFI/JyExHuMdBOnJvf+mCz72xcGAEn1900IL
4MQE2NTnsbOyABjy22Err0OF5c0tuFlXdCiO1VujrgUfdLbRurVHw+x6xzjIpD6bdpJZGOgnG6w1
vn+4hbj5iihlxqJGTv0WI/5n0JxsAPJ0vJV7H82APlLlfJ8Wg0VuwEgzP1bkslBnnhU3/Ydk9TWJ
nNRUVHLYSKatvuYWM017n0NUntK3QZ9w0ZTiWq1qzdmDechMn6HTF4QRy4EwcA/MLAVI8/QUJVfX
XJL3nnGWLIlkK+zyGaxpNZn+M3ds1t0vZVU/R4g8FaIpez/GwlInjk0fBbr19Fi8J6RqSJycfWXF
QqC4PT1ATXksrQHyEY/DU0zFN4OfYjrfO0+lpdYYxk3XuWxgIwvahJPE0Vhgtrf8BHrYJgH0jhla
SqVihSHjsZikjL3zK2+fz4GJysUry1ir85NdC/01EUr3qWj5NIoKRF5ej385zlY3t8h1OYIldCR1
89XesbZ7jCEc15hp9d3g+PC22djB4eNwOEib9AHR+Ano52SzCR1zs3kyP1jJm59y3r2fOL/LRejn
h5Ovegp+ooUO+89PA9nzzsrRzrwvyXl12KBpatpsBHOyXbQKYJMIyxDNgnvzA4BmYQDHAC2CtNWd
Qh+guZXnoRo4OdglrLiT278VI0nc/Mi9sXpYFp/kDzk64ZECZCyeKsM7y3phRuqrUjLAGRbcTzz6
BQWKk/1SAjpMBwqVk63DmryXhLfLTWkaZnDw3woyvFSmyND9P83R9DUC3wRLrQFbxuMyr98xLAt9
yPJMnqdic1IS2TyGxHkkK/Qd7cBOz+iYYTHPwjQNfAj4ojMgCbBPfqqvl8xTJ15Uh718RlAhWGgo
RXtOaXnHw0dPcru1NfhyTx/3lfNPyZY66RVRSnIxy+4JcgOilQWpqQnGksK/PGvt7F+3X4b19ZW7
Vt+5ZQ6x2WSmeVKxNqogp79vBq8PTwk39jl3XFPid8hIBDn5JrHCk3/yHtZkfM1s9Zf8yZ3vH31B
R16dnJJVkdeVMSpb+ZyF5L2QiLoGCjPLC16QxysilKPiR2Kd5AqIWMbxXf3rEZA5wwpFtNP9s9w6
K1e3R/daBXWmDZXYyWd9FRwfH6QN93WfAIs56WmTMSw0jzdAYTry7w0SQZKFiYL1isjWbtj0rwkx
n3uGNluYoMCxVGx6AHAYoBHoib14TAF7m4y4PYyKY4bBt8/1/ky4eVhw+7jSzJWpmE/8diRhRr5P
0ppx6MVrvaBPZdo4ecDebGWYhSNFA+JcxXFK8wznZb+OzYdf84z14fkp2AQ2suaMN11Ijl6fnhJN
eGhZGGEf+bl7DT/UDSRzcNFwCaVuP/za5esDgBoCVhvCkuq7unNKEBHr45/nO58HUC3nqLjntcph
Du5Rs200lWy+x8/5xn3LYlaxFqXl4r4pkZTGWkU6A7TRjuGjFPiSPK3JdLLt9OFD3kVIQZvGP+mH
uL5nSkax+bTTJqx1QwjjZNYZym8lowXzTWPx80JMDEpIwWHRKTIqgMm6NiuqEUaZrwt4UYjPp7Bd
rxKyAxCBjXpEaI2E1X20gPNxTXDOf1yYlDz0tUaYQHBr7d9RCgQPPerWo2qt0GIqzj6riQQEs9qz
qFovzjm7DZdk0a6A5n6QRX/JvnAEeZ0cxN2Xdt6ekvd56IlVEFlyvK5ulpJUbUpzzRhAsTW3lhO7
5apzh1+5aTz+he6hVYNK08fzc7WPccvG+qQctbVuJ7Z8YCj8ZfG5ODoltGITKEKQ4ofE6HjZO90a
eNMYDFmFu91O2hRkk1voLOL/P+qwS67S1R1Qkltiq5qgxCBd2i/oZ8NcRb6qRji8vHtizl8tePxX
xChRlT2pG7qan88ZPXTZuc1NRSMVb8fqUY0Z4epC9uyajykRFTmJy4tipjaZXQY9yD+9bWq0OZ7m
qqh1X+2zLpLGWgcYLudjRzakZo/wQicdKmyY6JnneYAYwlDzC23gV2ejgej0ChuPpQpKT9+XG6C8
ELLCNBGG2TB2bGZ2aGkMs7bQcHFNkVJDeRDHYdyAooIC0ruzitcu4wYXDecfKdApvVNPTaonPSgU
lqO42NF7sO3DBuEOPB9WsnPZTl4Qo7RNKCmVpGR4rs7SNzURTev84x886NaKWyVu6nAWZ7F2HC07
JxdkKZUTGGkkCjHIpmS732OYBP6Qs9YtQn6TXW8h1Nu4vvPlsoZxWCpGp1RMgvVRyZiD8MvrFi6J
4wjQMPkzZ5PV752NqHLzxFmZmZiRyeLV+d1uooWLM1MqJmqSupd7kM5J8KCaAsHEAozJDm2S9odt
PiHVd9L/QQh4qWrohRvpqEfIZYMoP49U4W3Pqfm4XnnO6iCiq4rBuqwjUqomCuLEkFuomu1W7c0K
BeK5Ev1PxiOuhJDeGtEolR4HANY/B2/Bk/iloobKvfVke2Ix6k/7451Ho6F3B0PgVD6WwC/BTjnG
B8xW79uXaidYn+t5vwN5fIR93B1EjOIfVAJ3fmdrqzfg+Icz8kf8+b/dMJ02i/xemNpZXkVbIHhO
EpurHaZ2A1t+vE9qoTXp+pIpPdRkiqAOLS4ZEsoR/sNZD4SQ0AS7Pg8rzGievlkiclttvSZJaaMO
/V4JnymIWQonOQJfll+jn8E1Ocuw+u0TcHd8y3jjdjWrCPHTKXnvnSmFFEW+UiUNDovNkxY2pZsN
Zz06SE62q9Ij6O9F3/JcD0KXLORoa22f3Cfz7e0XXJPJfDugxej+7S+0i19fBaWosGauCgoeVkDd
l/Ynh8hlLaw620T2pCVf94mxPEC6MqLzRR2MNe49/gbiqY2EmwMsrHW4ElIi/n6bxxW1HZIZlmt+
IB8MRXn/B8y3e+/2KYdIDeI2GyMZRvXzd8xaZbBQYLq+Skor1VIu9X6Pt40gtgT4bPbhw75/AEaw
gI0J1177MDXhwE/QfIq/dUoSY63GQ2BirIRD2ZAjfbtCENY8RsQuDZcn2TNDdOYburlBoB+qPArs
QKgUrunzXuuHERafnLfZTvmUfwM1ikFh0S25oEA5PtUoNegJAIU4OInprmutkTMVjrzcv8llB/KC
DqV2gCitBdIEXuRN1B/t1cOvX4I5N1/CV2UF7MuscUGMUjhpg33Oc7h1bgxSFUf9u0ufsd6ZDJld
n8dti4ZaFvr4LLj3XorSNIY+dlkt4B7D79ca62e4TctaFLUcK18ci1IeVRDVnpDqqOSS1xkGa8av
eHx+nkGSGM/F4jvKqeGHxlfrERe4DTNr2srWpFsW00tl8R6lHzIxjrANR5vdxVfMGg08ST4HG/AY
ofXduwbAjF6Y/YjLNDVkVLAKUNZp1Ao+MmCK5EDBzJaVHKEIYYi++y2CGPeLWfCfheeWKf5DjB7c
qpSOy/s4UhBVWHsrwYIPSycmsCuYlBZNLPYI/PtY9AxXqY+C6PuhgugCg0gGyV+ZOI7LEecFDUpV
jBVWWCui95PCeO8CguaJlUg2ACdKVgz+W2hagHK/oEWpi3zCatvRAy3D3VsS+rIccT3Y6duhZY2K
S8uS++fqKGWBlhDsqBI5aEA80lyaej/uW7tYW7XpnB8fH1eGWdi71e6t3R2AYrH5/gZCIHPOZDkC
vTgxpUAGwwt8rwJjGk42T5F7a6ddi9v/4+y6dlxHkuUXEaA3r1UkJcq2WlS7F6L7nG567/n1N9gL
3JEoXvHODmYGu3MAJctlZWVGRiyBCGcQfrczO3EioS/WdeC4OADbRgdTNB5oI0tHskU+CLWjDT0n
9HTSl4i25iOfq/FNXArXNpEj9Bjfy9v+TTHr/XA6XMbtQxdfR3Pea4T5QCubFcFnP1nRpm5ywWkj
yS43KIemEDVCeoR58S3xDYEWgs2/W/3x9Tb+4vSgQ8EDEgo8cqPilNnAZfOsKGJBskU5hZaaT7ol
GM8YzUwtQOYQKEHU30AwP9keUuI6qcKOYyIZRwpCP7nvpTtsNty5NjLZG03tRYzapBL604n+UX6G
B5a+beOf/RvknQWkevR+9/+gv51zk9dmJ1tDFFPZyYbR7L7SPX9s/C/R9ezYFSn1FcigjIpusCn/
Pl602SzJtd3J/SOm9cC0fTw6TQXj/SVLAqfkzriA124pKJnblNfGJuEqm6pVVcSZZA81VfND7GyG
Ty9aafoSI8XsSfvH0l3QWpVS40CME9P5Biy08BruNs0F7INLI5pN010bmkSnTRxKXj0aClEJAoOw
iXw62H1XT+hi4E1pmcto/MH/+xAAx4c/v0qiB6JaifW4YCEBEyFQ3vTn7zILxeIETi4fCIA3UYkH
K8wU+pu6UlDuVgDjyrbesxsQXV+ayd+mz0cDm3isIXBrSYAWmY1c/dteQqr6jVmzORk0Xf5D9fXL
yFXbb/DP6oRO28tlYwz0NYkAyqagt1n6ntmr/nplJ95GEPKu6QV8D6pOZmykq+65MdZCu/gsmFtR
aOKCtwkVIEicTFa0AB9c3cUtDDEJ2WtvPOhkTRf1gfPSYZ8L/K4tTRZVbBhVC2pYGs4In5mIKkQz
G3gawEDhTsdENsFmWnAxc6f+2upkYTW+j5Uu7yQ70Egf6vGKrZA6G55Q7xnZsHhkf/8u1VvG35xu
JuhcqAAmS+B1nyKdGkilV0UvSfbbGwe6pRSAR8IRz5Q0PVvnhe4QQ0Im9kTrdeyAL7RfLQx66QMm
iwrxUoSJvCjZwGM6n9Ae5u1mzXrUjT9FlgJfm6KToM9Xgr9gefYCux76ZJGDomOYLsLQk1LPX1Ch
Zd81utvVSD0j1CDK6pWywEV6p2FJHX32gXtterLSSMi6cuTBdPaHN7rCFnlLBtS9doCDa3X+XX3X
NMo62xBo8WiToqdsYdbnNrgyooqx6BzEFSdjZ7UEAx88BYlokHod9y/ps3vyInK5tK8e6pp/H9ub
IXzT8Db7x95kwHGMfo5agb1tkCE+9zgq6w1x0AiYvQLOjPx3b+7Ay6ztJDCXpoa36tH6tRb+i842
DZBDXhR5SDmOUdjtreC2bCiBvE+xI/QtsSLxlFNrSptqrK306/brdBIHAuDO0jmbOds3difhQ1wo
noPuNgXPcfBSgzTjLUdLq/014Kw9i5Zo/0nA/LsZPjbVfs1YP8pir9jSF0xiihzqcX3C4wvctfSK
NuQv9LSeXt7Ezdu23Px1zX69sOhzu3zsDFCgyQf9JvTs3M51n4FXIwZMzG7DJ9/mdRR0+m1sjmmc
U7n1VtL74132y9UxcWY3BidD7KPEd6OGwS4DthtKhB49drq/ZhuDucTW5+bsHM4bg3gvv/UlgAYA
GahAWB2ih2DhU8ZLb/IpIuQ60TOE3kzIhEw+pYSCZae1JWOrrhl2MREVW/0qmFXhP0noU+KyTSu8
p4NCpPYnTs2wPgWt7msd8dmMZPxnnu2loCABXGAEJtB1GOxaSMglx0alTWcxUU151S6YgzcYOWh/
v+MlvOjcs/p6CL91kasAqs/Svsqgxmlz5/JHqCxe80D5W2t7hzOyE2PlDm1q+/G8zYWJN0YnYWI/
yFyrxjljM6xeIHYyg78MZ0jbAeGMSYl6pNyetS8ssCynJTTm3LP6xvjkLoq8WPEiDSNOaoCNz2HE
6u6TLDz3mZ7mkA1mnvlkIe09g+7GEflno0wpI3JBzcVOzRhb4mlemo5KOR6ycN/N9guUwcJ3Xlj1
H4f8USQyiPCJecAtXQYLe1WcOOchYtD5xmPOBZ4GPP1+Po6lyczoGANtpNCjWC8s8jiPN4cDpwJ9
SSoEQ6Fif0dtptYqy7BF59iuSs19esjOohGYikIi1AsPBm0MIHpofFw4lL879pHdyeYqMjWQPB52
S86qXosthORAIl9SYY1Eim7vWRTUIpOsSnNlJ7q5clcBwufAs86RockAbyariApPj2fjPgH9Oxvo
tsFEgJxp6iYlNu1k2eEdO3/RfKKWIWm+UHz6ymO90M4MWxM5W4h97nf6xObEPalN5SSeKABorfwR
ttpJopvLEuXVfUnp1shdRjMFdyg67xwbSbJ4jUtPIW/bTG88Q34KV2i2UZ8Ux5AgnAxaIBM3MIp8
P6CR4Id/vcPHLwG0HorSksDh/9zeRFreNxGfyBiu4KDgf/w6joTSQaknDjpsNl63sNPus+8Tg5P5
ZXOp8OJGcuyuWFcVwNbN33qv7AejOBxiGy7b9JEd5NcLdu/jrFu7U62NpMkSBzPu2NvwZ/sWHlIS
GxCLDT8c8zX0R7AcUAbj60V7Op2j0/m0sJdnT/Y/E61MTpgapREnlKpjpxJhS1KxpDKYU/yEqAYO
+7Gx+/6RcbDoV4WOqyZDhHiSgardWqtY0WPsrbhyTsFTsnOMngQGME1U3IAmHDhTiGK4qwH9QO9x
M9bn0ct1/nn8HfdxzuQ7JjEltHPVNOUYB3QCqzCHeLXB72io+7pv/gRGlZOfrWw8tnnfSDuxOdnR
qsdwkAt2GVuHQKVudjsz+mObfkhsa0/aD1Egn7K55reb/vW0XkeG8vnZ658XRLlLke24ladOFYr3
gBdDfQ/vicntobm5Wzo9Ih30jry4SAIOdnP03uKDSMONumr3LUc2kVHiKSmutU31EWwKusk5oi91
tc16tetPmWQieqErGKfGp5TRWqpeO5ZKwrY9uxwJOnTbM9bjReDGoU2GroGaE2+XcexodLh1K5na
VpAfwilHnFIf4EeNDkIXqEl5KBD9fWzs7sWmQWYIt6WiyJA7hKjnra2YVeJUk7HJpIr24KdLtoyK
XqiDZj+2c5/o/DWEDklI2wlY1Ymhyg/qIlcCBCREj5/rjyZEelU+Sj+fvB4ZzWWNlL+ySCZwn0W6
NTsFDTahkiLlCVnPDCkzzKUYkF1uyiaC9iWJpTnHMcp240GGf/EIQG7nMuxaLQ1S2GpGbMepWZvC
ur2EH/boLwjAPJD+Ms7ia3pEvQqwmi8cm3Zb0yV88dzVf/Mhwu2HpGqu1GmCD8llIh4CbSM7Bk87
9VQrfyoa1yRrF3QN7rOH4zxfjX1yXMOsZ7shhMmX7b7Ts7+m+fGx32636wxsduUxwSmW6bH/tsuc
1BcjtrkxK5C/43pOlpO0sycI5TRREqCJjE6l2wnguDREAUZi7Mg16gz8VVvWPWYVRM3NWlupEZW7
g/+udbRtVqVmLmz10UnenV9cIUiXAjSB/uOJ9UwTvbpu4UQV4uwT9Cj51A301uTB6fs3HTVBlijO
ZweMJZDRhcxzwq9LuXpUJQEThmmtQL2WOzaYWjZNlmKAu/Iufl7SkOTA0xPSzPJ0TjPH7fq69i68
egDIgMaBJYSnjHmTRZDfJiZDY0MGHYDjviTCu7oVBooJ7rONxG+lwBg0ZyHanD1v6CdXBHSWg5Lg
1+VcDRqy9UXqA9NxGZiTV1ldfhLbS9e9lsjuZVRNKZ+/8H1FhPKt4fVgUIxmIMNL0H4qCm3Qo6y4
qS4MJIu+mZb6mk+H1GzlvSLoUIkv/GopXhwjh+nGGEXBIREvQlR0CqVxlcyBiHbjXgRTcaCFEL2J
CgLGKiFDTcSUqoKRFKvcpT2eaPFT5C6EFL8B6fQDQKggQeucB0HEFHOoVG1cRrnkXeIENbwnFQz8
OuK4xGo/K1FvPwcwT+vly5Dtufy9ykCUIYNZXvlKUwroSpAHumTGYCkw1YrWwpjbFI2U+Rye80us
Uc4lrPwsasQ3mt5gJSNWTIjMcitnp6lUM7vQkl+zgQ4H36odgg50TtPTjSebDjrU/zpIRNjV3qGQ
HApiIjCk9nXvs4X2l/P38RGddVeaoIkqIE3jrp7EVl5ZOxLryN6FCah3zEnwxlN149FIN8EIT3GA
dAN4xIQ8HUU9Woe6kT1vQvNT+VwrlqRXprZu3cX0zswlqaBWBhaT8c0GLpOJ4455T1TcXsQZG/Zc
RvyBZk+1whKpcNd5vm/2fkyZiKRnNdUTZi0556IjzXMl01pcOl33LgXfwkOFEGEwsvjTMLhHlSsZ
+sC/VOhMzqye06NPrHD+LQVmH3YkC+3CpTynM9JmjINaUgYN6VFScH2Dj0zG0iSahAbXvLbMUnR4
74yQYMZfOEuIW1CNvnWxcRbkYdrG/sWzmDfPTJ2nMlizPyWe3gcnJxmaqlMSMn+G7zj8CNi9FqBZ
gF3z/xoEreE7RGwhtFdDlkyYxMtp18lF1Rb+JeqftDOOj7SLLygz1P2JqX2w+JjFt4wM/KCz6io/
K83CvTvzMgPRDCos3HjNQRltMhE+Ew8F5zHBJQfAoKHlQFOFpt+l85oaTL9tczCK7BpS1AeEq0zx
3KVm7hqtStIv9xhKe4dB2GeWwTF4rgoqLSQhxqDu1t/cft24x648dNF55SCMX1ehXdejgY+LCS54
2Gvps8OSptIfn+uZB7KCGwEVAQFKyiOzy63BvBjqvhq8+BLwuwx6GJ+sY9SBnrPbdO84JlyMb7PF
mhOId0kDOuTEXUIw3Cc4obQNyXAQ87CogHHTMNBJioBthDC51KsEajdPzjsgXvCuevtaW9GFdReu
lZmDemNvsgViGSLbTgB7Cfuj4boDcvLxrN7HM+OARMTuiKRkCIjfTmoXJ5ziaklyAXulC0Hgn/br
/9GdNkZFk71yY2WyVzgHXZWyWySXRrXqU7cVzGqrbZCsdot1qotbpl44O+NemBoUNFWBCAIQLfw0
qQC8R8UIgpdenOKn8syuemnS3eOZm3k6gkv0ysY46KsDkPqjNm4OG5n1VvGEDbayzazYbdGjKvXY
1twqiXhcwV0roqRok/lztNjlq6ZKL4gl6t5AtisB73hpcC/MYifh3Fpd25ocs6zJg0gayvSi/GkL
+B3Cbj1vFwYvTHWU38qalo0ZpcbjAc7kWRF4Ir6V0fmPW+mXieJqMoM6FxLNV7KLB035AQGE8hYm
VsOYkB32hF1T6nFosE/CTx4NBPnsKrTdes2cXG3HSB8+FxCeI7m7VgHHaokU6HxMo2StKG8V81KX
1lAaamk1PrItmx6RCVr0esSJAU3rs7OUK73ffchR4vIajxXC6el7OEuExvPbNr94vi5JH2myF+uF
h8i994UJ5BCQQZB5vLjHcPRqvqKkdBhHG/IL2L5J150LwAz8Z7aV1r2VnOTnx8tzX3LQVBC8CTLY
pRA3IHNxaw5oOKFn2TK/IBna1EThaGN5xcqrD7JV6sUz9yyhMVsLQ8Sbf+V8xSwdttEP3R5ofABO
s4bsHeKVKe1FEMRtzPkdxtsBbAdKNBfpfyCHW9LsnZJqT/U6ExdunHtOr3HUV0YnqUmla1mgN2F0
39n85cv8Cs7RoEdbDowzmwqNHaZBlRVITs6SRYNm/XjS55ZYG18TOPfQHZse+qxsHIFrq/wiDXrm
kLZTV2EHVLGm6cmnX1GpZOlji79MzHezLPMYNAhAOPAG3i5zpAmVk9c9NJp0oTNT1BWThCMcb6g/
+UsNqqKcaEbCUIfVo8TgfLNOSSvS4Rk4G+Jve5kmqLx95gFyuHyvIzKL0GpUQDTIo0VEB5eWT913
ktEOkJHaysB+69N62HfeuojX8hdf0oZZ55mR4W2yyJx1rz2Ah+RIOoeBKSBpm24iruN9dWik4uIJ
hK0iGhWvQUzd3CzCngrth5+uWOdF88zwvZeeO1EX27PwjSKTJIG0nyYaGNxMQTW0eB2gvFMCcF1Y
DWBUvM7iKYpSmLLWOt1TtjWnp5qJ/yghn/14kX6b7yaLdDOKya7k8iiTWUkuLmhp9zVdAeBI2Qtg
5Rp25c/wBbQESkDOKvmGFrj7PqhWEJicsnJ6qqjrMqDhsOHZVa/3sh5U6zZZacNTxO5Exkgzs3Co
9ywJx/RJ+fCfhczwhVe3haIkCsu94R7FP5VjKOkOGonOa8dsi5Ugb2TtpOBR950HqyLWGf8l1FZl
eAw5c2DWTmjyEi0OKd7c2aEPMiNscip6ZFihUcLDr3gbRiKBTAWY35W5wRYm19C+ffK+ak/PNR6p
HPz91AL76kkL03nf2znZFON9eOVJ/aoU5EIViwu/Caw983asV3FOIuTSVqwO8k6PyAhtyfCdQbIX
r1cjWRUr31wq/0vjsk2XVUbTAKJLEKFwv6+Bq+/IG8YDMZlaXIRj+6P8SQ/5obI8kwMJhGvHOzOB
1syxp4MZHlyi7KVVcICCKtLzl4i8UrBdQpKIhQYZeg1Z+gIt38taWvGmfwwWXo8zKUiVu/7SycOo
L1IhLBmluLBKSZPyZ2zXls/Js7TCqoamt2TvPvq5tTdJL+dZJwiFi5nhjoVZol4zKtYOoAVRdc90
LMfkDuIxgnZxveCBZ8o0N5an5UghYeUYPgN74xS+uNtGeh7exX2r0rIkcv0+9BbijlQPwk0qYWvw
58dHnZ+59a5nWpgc9TaUHWx/zLS25qnv0g5JZ6CB3lycBOKbqMnpgpVuEyq9O7TcpEa6FawRnPL4
O/6PvSmDTBbNYCDmm6yAhEpoG8fjd2zzT/lU0m6b6MVg8jJen1scF3bUe4ysLCH1D/uaPXW5niPR
cqj+sgHV/ijrOI6JtMlXaWMEIXEIUxItpwyYjWpz3DXhsbUZbtUOO4dWeqw3B5cn9VdwauBENqHu
KAtjmgnfsbaKAEwB0BS88luKvjpvXNtHWqz45aVvda9D8PgjpxpVk2hd8zuWzWmQM4dC+devZlhF
DIWcgqoh+TJZUZVtYsmXHOxl0XAiUr90nUeUD2/rNmd5idF1pto0WlOQplbxaFZ+fd/VGHORBySH
CcqLh+xO+e1VvClX+yJ9BTBIzNZD8EdqfFIJKx+KBTVNIn4hopg9ulcfMMnFBV7ttWwalhcxtCKA
RBF2W1VoqeW2W/ASM2m/27FOvJI8JIUnqBgru9kzx8AeTPbzCOogmcbramxlQ8avGtv26WsNKp/Y
wluNRDShlfGZkdz8iaw1lBNwVVHXXHpVzbwIbhZicoDQMSj0sTh+XGhx2ToORCJ3z49P6T1hFG4y
BelFPAjQm3J3SuVERtqzcn93dFC+55IdSWvpGIfgX1Uucr/N6xWTmQqYhBggJvZ5hTytUXXvHXgR
+xXrHx9/0EzGZvwgBW86fA4qNmOm73r7qW7UNzJWX8EVXnuHzmwR9yFqqqAByuwGSPhILFU1gHgI
4zxFVPobbZIlAOfcHsTTEqyMMs4dmJVvvwJoZTnLpQp7EJz9dW463suQ/nFKAAycbuGdMmcLfbSK
ooxyweI0d5lnYdi2slddgMeu/iCQYZDhRrIQ9Qdkvheml5+JGNQRmQqQioKgdvIG9JSy6dIhry5C
u1W5N/WHAeewooD8h4TuSpBKqrpGXoYbPlxIr8y9B7lr05NzzclZnPlJVl2KP9xXKAhU6HVRomml
gjzKpyWpRT09y9KqO5SiTxOgDNJiqy49tGdKwECEXU3B5NCnSZtC1LisLlAWtuzgLMHNvSurs4pk
8VHR+YUjNutQr+1NznEjZm7GcrDnsBuIDYb8PofGbBag4nKqWkutKRcSlqNKs1ZsrVnwprORl8YJ
I+7+9wKZrLgmDE7KVHV1qWMUVLJtJhpiTp1un1WSUWgBLTm0AeTEke2FvTb+8jQ6vbY8WfA+qWWu
RIvRJShbUicIipWYxoPhsqgEfoelPlSfSf4n7s9lveU1y+1f44p2748/454BZiwFIkIW4FNYVvgN
mK48Ssh5nRQpmIAeQfATWNBFnU9ovu8Dol2yjx/1cJJQw/FNjl4kK96qRmDUpFxLFr90BMYR380I
ymwiMsEja+V4Oq8+xQv9WshTuPQm/Oj3TW4gzaiOmZG+hZjm8Mmk21C0FI/6b9xRbfU0Wz+ejN/o
7+4LwDqKBIGK212ZrAk/yq7zZVxeuLfUkJ5aJAQrPiIia7D+Fu8UQJzKFfDCZWf2W3CLrJwIJfng
u8Jra1MUqIP5bxDc3XsulTqq+CvAB5v29Pgr5zwicnr/+5GTE5o5Oa8FEqapSEmfUx+3a7zNM5Rp
XYqo8bGx+9aqcX9oPJQPQGWPZZmEVxIXQ9+0LHAFUhBkycQa0C+Ah6bev4V2b3kGUn8L9arZk3Fl
crIPaiUJwV5VlpcqRDYRD1fPOSSBHigLj4GZAuLt2MbHwtWGK+oghfb479g0UI1kuxptcYKOrL2B
vggLzKU7AURnkZGAUvrxvM4u4ojo/W1pBzHkrekoiRolq5vyom64Y+tGtBhgJaiPkbJwgY6X8d2e
vrI0WUBuaDMt8mCpSkAk3yaMZLpl/vp4ODNlnHEq/xnPZM1cIeAaEWRqF6TULsyX/BPk6wQYDmEn
J4RNLW9fOgvJxJkIEFz1IsfJnCbx0OW4ncK69V1RaSTQU1eeEcA3htm7JCzskd8H6WT6bqxMXELt
dKoPkqzy0m56Khr1dz5yYWd6vc6NSo+e3K3w1SEpx1HWbKiPfwu0tRqDtTr0wXaH8LyEkJ/ZOtg1
IPQdq2UqevBux60VEjK3AVNeovbVVyC13ZwatKX6poA3dNt0/800X5mb7J/W96J8YJzykiffdQpx
FfUrC/2F4zC7liIagsbllKGzcjsmRODBUEGa91JrNHR+YgHdFOESIHjOCKequFlYDgl+abKUGdfV
TB8E9cV1DFeEYm4FsvOltrLZDQPYD9q5UH7h1ekdwhSyyCBSrC+FHlmdzunitwcO0gFtqQXaJA3V
8mlsqcfQwpPRewbLOOgNqXAEtMIQ17xekJ/HZ3MG+QOIP/L8LFINqPJO82Ba66hanqb1hUtIvsov
3Bdb666h0dKskONSKJLSaDgWWdB46NJui8YrxRTptkFjWEfybbR00c/t4OsPmqy2Eg5anYhJfVG4
Z1+mabRl2o0f+roaEFd0CeBoSGeYsUp4od0Mb/xKhtjGi9wvuMa5CwACRhra4lAAke8eMh3XFWrT
FPVlG6PQDu4wqzkOa+W5P/bohkZyPTJi0uz0bMPti4VrfMYv39ged+vV5eMIudqELFalQ1F94PZV
ly7c3eN+nrouSCaNQDeolyjKxCf3g1hm8VDXFyEG0KzbV9nWqddR+SQ65sIWG53AtSltxOGghxE1
DqD48D9uB+M3nKrUotte3Fav3gBnAiRrBWBFAvLHPRo5+50LNhqVtvoahcXHxu/yTqg/iOjbADIJ
KFJVmaJWhy4VhyzKGzsNrLcBR6z6co4g+2536cJtMN24v5ZkVAkhyoIc0FTls4lqJ40CvrbriPBt
vMladu8FUBLzqlPQW0DOLkzsdJP8xyDICkfYDJr3Ji5L9lk+qAq1thke+WD0DTZiueDfZ02MuHGU
3oHJmYJyICUeJaHmN3YUo9LLe2h++ZfO/XcQaD4E/EjSUAifPPFkzWOS2C8amxtkk9GeciEkrpsv
jOOu7DCaAYQESzP2ObKacLsHa7nmmmE0U+jyqtipK3WjbtoXdeOuOT3RGUMxfGja5BZHtVVqZYfa
8tY8aeHvFjbk9KIZvwRoOZEVURYD6/dkwNyglgOCpcZGocVf40Wlgo6AxAzkkrYeu2Z3fGrVX+m2
RPXj35tWNeRlIGKBxAy+YzIJbBSohRZ2toxKgm/0+xTq8MGhfg7Fs1TaYm01/F7mn6TECA5g2luw
P3U5GLkKbBXSowIucWgXTcxrmZcHad7Zvu/RnAHuUb2gGlWKVqksvFyFcT1vfc5oS0BjB3AcwIdO
1lttRaZ13Rq2FJbgatWCk9jsRRTrGPQ0w5+j+qU0sR7gBScrq1j0aFP9dUpDFgrSF69euQmzl7bc
Ruh1F7Yht0oTwwlIVlGZ2wCGe+aqjZwaXAi0Yy4u3T33LvP28ycrJRVOyxQKpqpSLB49sBxBxc99
DrWfKCSaQCKNRh//ze7gAKoVAabABp1sTN8TndDzms4OVb0q16Uh1Nts22x40cheU+7cgydJs5rw
IL3XQAf+N9ahMoPHNSIRbRq4ote/Utih6uy6eBa7mhboP+4dguNMHMAeBY7w2TpRC+RhLCYwuJSm
7QundgvfMU7s7b7R0AuNKxFeAtGmONmjMhAzeFh2rM1mIUMzXowRa/bJghMYXx83VoDgANAajP8s
+kRQhbw9CXnKM32Hlmw7UkMiRPu+N1v2iQuMx5N616uL0wY7qMH/2oEXv7WDbeSEPv7Y7o7aOS1I
uemskqIcbDs7lSGFS5pNvNu9t1a/9TY+t+Db727EX/MKLl4AqcaU6a35RmmgrJfCvLRzu73fGpn/
3nAoJ3IjIHdYGO1d+fB3tCKiWPhXSQSC89ZcX8sdXiMwx2V2zq2VfF0mRixAhykgfqnQasjWHkSU
yzjbB3X96eflJ/SvaNCv8iU3P7vCwE3KMjYSHvKTmReGMEm58Vu6AuTFXbQagn3BPIXC4qjHSZzu
JcAjBZlHnx3c+2SSBykXUTj1OVsqDbE/JbaYUJV5jp/5sb7v4Q1T9LpbHzuGIwAx6WEYL4Tsc8uM
RiRgZ3jkKkAncDvvsupkSptFnB21P4O2qqITX8MkC/b5yJZydiHsuctKjuuMeVXRFAKdAfnuGkv7
JOwchQXRIPhQyMsWCjYfx6NlWw2oqXevtQ6wNzl7aKJcn14eH6m5db22PZntWCh5zfXGk9sd6vKl
2OYA/VfD6rGVO3ze7xBVCbA2BHdjjel2Susg9ttKSTh7j7GBHVJc4Z0DeTtipnQFsv/VKgRDtGVz
JDQGAja7i2Dg78+x674nP4sUQncP1/98EGIosPpgqafoqEZxgiiXHdbWG1Aqp9T+2H+8ve1DOtDa
bFe5Hh2K1XZ9Ph8OJ7BtvT6ej7vCw2gePgyqpJoK6cO7rtkWYOQuLDlbKY3yEoOuIZILKiD/HiQ5
5A4FwiOCPDXDe6wkG+1pwfzcGVOAyMOlCLK2Ow6uuG9chJYFZwtIaUaAdxfrwouAVzppzUfXxmhU
vnS8ZFQSxApDXWjtPB6V0B5/xugzpid95I7l4d0EEcCA202hoC0p9MSOs3nZTCMjb1HV/sxe+NBs
2ouPYOaxud+S/NQeoPhwYmihRDVv4sOKWlLLLOQ4W04PIQcV1NXQabiND9CHr1p0AAzSWoj0zjE1
Ry+zS/AiQvFODledbAsxkd2dLNEO4kPBYLANhT5cXHwB2xVZabcfyoT0sZEtCf/d1YzGrYLgEosF
j4T3O387S31XgdmjwNFBrOC9DVsfRTFxzYFh6/wDJsTHczSzMRRUAoFLHtV/7whUgHsLIwaatLbw
BmQ6OKi/H//+zJLf/P5kCQbZzRPBr8Ch/hfpDwm9ulazVaXV+rGZu8h8rKH+M4xpPKKhtBI0PYbx
gTeI3uv1wvldmKYpsCZWejfPGfw+pzu6tufeH3/+XaEOa37z/ZM1r6S+YeUGvz/yQyr4pz2Im8Yi
nk/TBVszF8CNqcnDQhPaTMk0mHL2X74h7YPT47EsTdUYoF5lfjLfkYR+/H3+xzNRq1/ss1kyMP75
lQG/D+taGrdUSNCPRoadinYjvd6h7/5n5B1YZoVb2MS/lK1XFgfHS1pg10TID5VQedPIkSN4gQEc
8gdYOqM3u8P6ZwlENROU3KzTuOWvjKJFUSjiGMOEeIVMmc+1+vz38UrNXUrwMUgvIT2IF9P0jRky
chl2o3jWnt0nZ46mm4bUTwFE5LbtQtVr5oDemJrsisD3O0VMeki5vYdbxRB9wm+XiFaXbEw2htYg
W+EJsMHmtKTEO9RLEzZeUJMLRcXrCg8CdL7gTT45O16ksBUTcePWA6KOAjSwAkVtT5bs3L2exxay
KzuT2YISBC8yuEZtF2Vr8dNyLWEVPgFCe1hieRh/6dGIJnPGhJlTJD5GBDZ+Z+EpOrseV6OYxIB4
IElpGOC345IAG9vuFvNBS/M0OSNiKhVZOeop2dB1fQZ0XDQF9BUkz0uHccYD3CzIeFivDqMMWHsx
eDC0dZ/Nr5AKRqsvBEcz5/3GxPgJVyZcCd0KAQNuf3mzd7eO3hitxS5ckzO+/9rGFGAVgB1VDkCF
aPvP9Sp60fQlWc5ZAwixQTWEGFuZhrlK4PIOgFUIJwinuwA+P/ZYSz8/eSBDsyhLxRg/X/4ET+lq
6CGN/tjCXPQF7Nk/I5jcxKrD8ZUDBzA27KcEu+q5I98bbXVeRwsLvjSYiTNR+jRpOmQ6bV1C9qSm
qb0wlNnTAYFZVB7RD3KXpInC2GtqDnz24HBNiU++S51f1HWbuY3H5Pf/GpksSZX0eRO1MOLpmaH9
6zTi6Aivfn2yGqySS3lf49dTvJR5aoJuR4JI1VIUfFfgR/x1Y2eyFm7gN2GZgN9dhyrw6SWxJJNb
c+0iGfKsH7kaz8Sxt4PQwmlhPP/D2ZftSIpD234REqOBV4YYicyMnCqrXlBNCRiwmaevv8t5rs6J
IFCganVLLXWra4eNvb2HtdcSsUsORfjXYuutfPZFt3thY+bS8T1knlCs5f0dZXkgPxCvQMu7iRw1
OJ/Pa1DVG2zffO/EOb9wXDZJmnDA6/6a7PYn89l9e4FG0vHjwQvePu8vbdFFXqxs5u75VFR9ktoI
Lc/ZRt8HEzjc1paztnszT6/HKadWg9XQfe0kweHzfH8NS6H+1VGb+fkRY8mQ0cXnOR2jB7Z/fX1u
wPfgrJhZPmg2yM9ADakCh3/9UabUYlVjGEKZlGE68i8GY974GsvekhHFQFsNjzxY5eboug4sI9Ti
MYh1XWs7+goyI7AAONVKHLHkKC/NzC9NgQmzsYUigrVNdsjVt9EK8HjpXF0amN2YsI5MqZlgACiY
z/JN/fhND+PatVzyxpdGZtck5H0zDjKMyBn0GGtHO/M9eVQOkVfv+H945y9tzS4KLcF1RAbYUrdK
EO74fi2cX/4k6AGa6IUBeTHz+uA9AqvzAH2PycYcqaPv6YSYaOWmLB0vEF8YqCCigmN/jeddOJaG
dDStQk1DBvShedU3dkQ1xi1c1EThxY6QRX3/LxZRc7GAPUf5fV7vn+RobDhkFV4Th5+c6MCH7XDo
HtwdkIdnw/sjbVp3eFz7WjcaGMKDgqnnf83OjsbIQxpK1NKgReEZskNfGEbfwG7nfZ7B7/b5iclD
/FXvLGBTDXCarUW3X9XYeRZw+QNm50WGJmpncvwA7PS0wRP4/t546cn0naen52fl4eUz9mP/c/fn
/n6r4vm+sSsgKpiaFVMns5vNurDP5YKK5xCWMVuZvxFw5hagZj48uL6Czx2+UvTrgCF2Vle9lM19
gVT+v/XZtTc6NaGNCuvv77B+3CipG+7JPtp+P2BM7gWct4nHtmsAt8VY49Ls7GtD1UJpSA2zIWjB
rD/sAMFSoeByf28XL8/F1s4+6ZAUuhxVsCIT71GwkA4O0kglXgliF2sIl6uZvZdm3bRS1sFOfQAn
IndO/XN7MjIP2KrznxUfqi89zpfGZq9a2qSNZGQwpp9EoazPHG0XPtnPv8Aw9qP36bfQQ7guJr4H
rLg75uSJK4KDuXCTAiJOjSM9sb+gAI28l8/D2883tBpWHl5DhIo3Zxr9V7SB0eAxyMw1NmFPjNTq
/yfE+/jI9iaKVKZjbQUf6LATn+J1v9efRgUQdNlNc9/5/TsFWTlkgKtd4TeAW9Ye9S0c/8Puz6co
aEUb5n4W28/PP6s+b9n5oPgPSIMBRMcchKOpUcbHHEWg2lfPRTBADOeVb+NN/K3ab+pt7UT78Dfb
au4heQS/osc9jGzv7x/WGxz2lwe8+BGzU0SHnKdThh+hPWaBhmHW7CU/pW/2qYS1aBMfy6c1akXh
W26+E0AK6Dli2g0p0nWEVPZmpRXlhJJu0RWuIIZyEUgVK9dwMdzTFE1GDAY5KtABXpspeotjiK+E
ctQHhl/3077XAc/wAK7yV07eYiB+aWrmWNRe0khucv0VELVpb3xj+9hVyq3949OkAGGqDmh2Pq1N
5JEV6qOl+OnS8MzXdBYIWbWp0F+rIPFx+1yCgYE1h3YLhIMCFx4pFeA0WwYWapajVTVNgD0yp9ei
Lh1j/Eabl5FuS93YfhsyQJOVytHZWstqYWkYF0L/GwA8/HMO3WWDPtKu6eTXo2349Tb8Ddog/rjG
0L3wEl1Zmfm1TG+KTkXe9kqNz+in1LodVF6mTTb8Gf80oKsw49Uu0+3Ti9suZlHAWmwYqjm7cWne
ZaaGdPS1gNxImGkbe3qvY/TaMW4XMbfoqheArWvdDY23WN2s3PfbBV9bny24aMp2KDulf5U7b8L0
Q9lom5AnTqHvi0Z3ibmrUvUISqYVu7cPCOxaBqjMNLAxyvos4OizsbVGiwOWNG6y7iCZtTPxCajN
wtfTh3j8rOwNjUAfNhwNA5odtvkMKO+24W7Y/WnalfdsIRTAzwEJoJgoBo716y25iHD1KFLN1K6G
V/N3rZ+n6lxOOy796D5JB9qFF7yh7W6NHnLBTVwbne1BoiPuVXRAsyS58S2l9qvW6YagNCFOSXfj
+CE1oAnaW7z/xb2RPvYKaAmlxJnYz1E/Next5ZuIB/HaEV//npmHlMuuT3D6h9ep9EZ2NFM8jNwn
DMOe50h5Gh2Vcm8VJ/UVW96aBUkN6BNQYpqPXk5Zz0ul64dX+aBGrqk/m/WwjVRjWxc/qPVdMzcl
yR9oBk7+FxvziAM/FfU+nfZad9IyNy+fBqV3mvhVG7dEf7SSciW0Euu+9wNn36mLMdJWy0AA0l77
KGwp3iZtfJSYOq3cxptBYCBjcQz/bytmX8BMx1gCnefwGlXvafhigu8ZVVDM4afFRiKvJoYHR08D
7AlbkB+q0lXDk1Q/U+VcZS+KupGj7ytnYsk7mYDxYWACzXAMrF2/mkYyFZYWKcOrnSXW4LO8SN1I
T/Wf9mhNG2aUfxtgwx8rowx9WRmOEgVKEm3sn31m5StFSOGLLr4DxhzAmy8mKkAkB6m7L5TB5SWN
67iueNUEWbYxyt2PMd2GuxpzMLqf/GNN+MsW5hWBmwEQCZDi+bohNDmMYdMGqSw5mWK7NrPdfKNH
48rhEodntij4P0BCQEAqKjizxzQcagylKGobNG33HlljvrFtSVsxYi9sHThvCXYQOyfGjq8/Yyvo
BKK2noLK4FLnEm3MMHXAOv1XFmZF4xlUYtrDAJG/7Egxu/Jsa7Flb9OOZOaJhxxjLFalWZOj25B2
w2s0kD9aUxiFHxpm8sMyqPLKQ1kBzdBgN5jZr1v9Qev7tPVKSSmf84phurUpuP3Oh1j75CMvfxuN
Oj0CSJy+slStzlkzSn4WhVA30U2teOnUodOcVuMZ94qp7Z/p2OaPmEkCoyM1ban1O60vf6uMp7/y
MUxeaRhnzDFYwc9hOumZW0wGOWmFXMb+2IFkwC2rJP6IU1VGj61DJxlj9P24Uae6s7dAxGUgUu14
mrzqnMUccEp7PFV6JembOFGlA3A52i8SUhmcxbzRZPCxJtm5y6WJPbBEggjNJI9R48coKoKhIAfZ
cCQn6cdkdvxHb9bmnsrl+AE/mIJig7aMuxqrrJ+MZlnp1znvwNsJ5H/iZ9DqeolKtZMxmoqZNy83
lJK6TcPwNGdxU+dO2arkDUSOQ+vXjHLgWzE49zNOuJHu2mHEtEDYgoK3k2mZg7O1bLhn10h4/bSk
duiATan/nrCIT/sWe0cco+uh+zIOUb6G3Zwni+IuYcpV6G5CrBrki8LHXNzbRKVxrfZDH4AomQ2u
Mna8RqWV9PFGnuw+80I4jee24mAHyzM7eWl4YybYEA2KuF3L8SmU0u6g3TEq+c+wyIAdMlOQSaoQ
SAEmUwG5I3bF0ImnFsTq/Axsu6lbkCQH0C01m5OVmigcJSNoBtxQMwWNER6jE1jtcr8qpvJ3G05V
6dnK1PyVioilHuusBFyyPZgEBTI7PmK8EQ45yXNpp7RZ3m4wxF8N28augFDUsmxgDvCb5vNQ97Ls
SaMRgUB9mEZoght1NBUOiPJMDNRXlTWuRP3i8s5cCAaLUF0WszGglZu5EDp2RczI2Ac9Kdym3xIt
3nTlXylbAxvPawziS4ICBQU5BfSJujZPUS0JjbJWjobAopHyPElkcGy7JhuQQ8l4G0qAcduhoU7J
LCTZ4EXy2tCUNtwcS4wz2uA41Uu6Ngyw4EHBJWCg7g3GPgRvsxB20IaUNHo+BBqq065mQsIvI+Tz
/kM4i1excmSm2F6MgGL8CCxd12d4aNuat4k+BcQ0NpBCdWOzObQ1QfVj/AuJ3hWHvWROzFUgGiW2
qc4x7NNEOp1PkRxwIIMf21CHZE6Bw5tXY/fE88l0NQjQ+/fXeHuO8ASJNgUyEQwfzR+JzKrNvh6k
KUgKavtG2+Y7vLftAc859zgGYlaSAPGGXp9bYQ+fDDkkhD3M2bnt6oHjo8ZyENPEdKNIL052J3Xo
wnbSSmI3yx6/Ph8mOGQZLhqTMvIshDN7FOgqlcqBbITj3iDsp9pY/XZIQL2gh9P0wIjSuJkilZv7
e7pwZQQNOqZB8cKL6rlIwC6cnyxBp4yr2hQMQ+naperLVrfrW/uMqXB31MF3Obx2DdCv2j7hNTTB
JkhvFeEaGGxeWRY7IKh30WlC1x913tnvQMxZ213DlAD0/LLbcYRXjtmTDnIZDBQIUA4EKX9FXLhK
EMRPCSoxtMNwZNKm+F+GyMn77m+ZmLrbKg075q0snWR5mt6avsYAdpxXHpoR2Z5Vg71jZVy8oCHd
OCMbww3LaflgRbx5ub+5tzcfaxIUUJqNoAbjh7O9LRK1qNVWDrRhfCjU8ltTaPq/H1KCY2pj25Ce
oNFybaMYkwrSM9MQTFHTnFQoSnk4z8kvU23t3f3l3N4HIL9QC1CA/0RVZT5jkWtdwmOtUAOelrpj
G824q/Mpd/WhGVbuw5Ip1MFQTAN/Fl6M+c4xwumA6CFAMYX0bh1uAT2+v5rbkBNbJropmAgWaOuZ
W4ZcXixyHS2o5KQ8qk2Ncc3OIM8MyPcjIgLge1sCMsyBRK49jdCNv29/ntPjxIsfgNE48TeYjGbF
sMrOKkND1ypQho2R9qMT2tB7SH9Juu7Zo1+D1EafwP8i95su4i4b9//lB4CmHUVNFDchcX59dKzc
0uyciB3Qc68dIh+Stm4mlwdTn94V+a1Uyj0ztYBK1qPc106X1CsefeEzI/RC+gb7phAIv/4FZQv7
Y6fA7fG8e6sUnR+omVk6qC5CVOnur3fhg4voAKNy4rpoX+WOC0/XayZtqN7IQS5rFUeIPkH1q9P1
jZnW/XsvJaFfq126YSb6S9qE0sJ9+7fPF8ZyNQ1xhJDMAcr8erFWPEghTpMMzmHFPhpj0vk45TVi
WpL9YEz6xyldcb7UL0IfBS1KC+wN1/ZCRZKn0jbkIGGU7EyFsUMUWtnGitTuKUvD/EEKe9QjuFmu
FZjFUq5fTuwv9lnVUYgVnKHXptUstHqrw1IzNXZDbp9HOr5zQfXZ9phRss8xj19ritlyfa1yd/uS
CtOWhXRSPGjzlxRkGPFggf0rKGUmggLU475zGugkdQBndpN6e/+rzqvNYpuvDIozfnGstASa5XoL
g3bZO1L5PbXSTa3lj9BRdEDMdkji5MBKUOr3prJie+H6gImG4PsiFkNCoF6bntJMi4lUqgHJrdxT
00hBl6jLcaqNdMXU7VOm66ZOMH0t2uyoOlybGjHICug8U4MNpE9Wgsl5WUls4eUfPn/DkgLzbMj4
1WDgHEm4w4b2YDFymsLsj5zUDw3GEqW03Bdl8txPsa/+6vvuG7VrsERJfphiFkgGzJp+qiWoZHvy
dP8TL1xcHaE7ojIRdOIJvF67NRKzoEOjBoaG2VnC3aT8QVnvpqA6um9JuPzZvbmyNDtL7RTlIeth
yYz9QgLVD9qQcXZ8u29lbT2z2wnQF4EoYK8Gadp5cndqSLMJjX1hr2lKLRpCzRAeHi0ZkMxfbxzY
8ex6CCs1YLX90Fc/aFNsrN7AVOQKaHzJEB5QKHuA1QTzgbNwwaDDgPFoSw0ymnmM/OQF2Wla70up
uXJWl+4BUkvkcujcAtc9c6p2aIJrR4+0wKAN20Vm/oY4Yo2geyE0gNQO1gM6AjCSQRfseuMUAO6V
KEuVQKvDyO2ttt/XmRJNTkXUFsLoxuQTyCbtKkuIrEDa2B8RhoI/1m7ebN3sVrb3dtFoaQlPjl41
3s15HNvEkt7FVSoHda1OTldP9RZNqNS7fyxvvRmkiSGsgOwOVPAgVrxedJqaeD3xIYO8o/uJhKem
afcRWYksb98HBLBwlRrEG1CVmLPfNGMupXI8KUGqgtUMcsdlYaCKNx2hRfYTnGJnbY1A9PZwom0G
uTxQ3ENgAf7zel25bvd2h/p1oDM2nRXQr3spC8nBIu0USD1Z4/dZ+FrozmsI7NADxSpnt05Cwcfi
U4WwrlHZMeYEWi4kxkz0/c91a4agLYZcXEjqAJkzC2dohQZyIg96wHMd4kZ6Wm97Hv37fQNwDGE6
oK7orOJcXG9eJlVpF9ewEus58EwDKjq8za2VW3179GBF8GrCRwlak9l9m8ychUOj6YE1hGWA1BHc
QAhaz2Vdr4HVbl08jjGsCUEtjNPMo7I6V6aEZtQIpKKhW6PI8WLJTN7lmapt0UIe32OpXXu9l9Yn
JvfwzqLKDsKs613ECHGYM94YQVLpmJ6MW0qhdIsKs+7oNY+Mfz4aGIEHozN8Ppwkkptrc5yNbTH1
pRFMeWm4Vje1m7Zu1khhlhYlhFKQiqJecMPYYhdpN5WYLwjMiDl8erRTMJxQdcUrLX0vZO8g18BV
UtX5qH2ugwFTbXISJFYCEYFOz/Yk0/qdFfJ4ZzdoBoDAKPLv362FpWGwQJBxoqNkYBJ4toE6GTq7
1Y0gJUXnWXGMLnPaF86o2M2KqYX4FSgJQTeJ1QkKkdnH0kYjrfTQNoLSMrMtz0fpCCYcsiNK1Qat
WUV7lsXtbpSI5uq9So/5MCqrmA1xw64jHyiJyqAK01HIBDvZ7AYmQxfJXchIYMsMWcFwaPTI19l3
koE5T3G4AoZlgs6Fo+Uv5mrSsLTfeM9BmgQKA9QdxH+/iOGLypajcJKNIE5NDPHW8eDpMVTJEHsX
K/u9aAq5NnqFIJhFjnJtKhokU2pbiwQWwXD90dDqoX+iY5JBaV3qBm2lJ3nrpSHngoK4Dtokoptz
LEyeZXGpQ4ggkDiUmKvMrP8WQyivZAe3ixJWEB0Y6BUiZplFlPVEJHhXmQRqZVU/1c7WNpmGdpeT
pPUaFmJxRYjzVHCnwIXOic65CWBfJoEf0m7iHlyjWt1DgBF6tPrKo7BoCKQWaOaCyQssDNdfSikt
g9UdvhQea/aehWa+g1R8sUIpMWcuQfIjXjdBTvaF7rBmMMCaouHDSRIGRmTzD7vIbQdk49Jj1Vfd
oe0N+RgNk3JggzT6FLzzm5TK+bbO8/a5VLK9TmnmymkIWWVahltL6vQfMuCP32gxFo9m3BOvq5r0
j4nW4oqbX/jqUNHEWCg+BYjP5nqIZl8h9U/qMDDzKHR5hHIqyY0XI1uFxN/WE3A5v/QEAZdEXWEW
dbfmgA6soYZBg+cLujFyHH8QvNWgJGVS8rvkpHyFfGoJdRnSxVCaTHv+3qWGsrbkOf5QfC0EqAiH
cSLQEp83c3imgj+PxlYQWpR6BZWH10qK7cazonRTUjPcdVDf9tIcYV0FZiO/GcOHJLerxz7u01OW
Wu96RbVjBse/kqYufA6EL4jHMKOLAztXXJOVtrObNrICqyXjK4nQluR5VJwnFFtWrsbto4hsDiqP
UO8FkRGG+K6vRtOKKhcr0lNv5y7Jf2uYGapazLpCQ/FfRa+w5TYmj0FRBOo+oCPnTJKjFtWtwc38
xK0HYleOMoHH6se/Prii5YDqIKro8FPzYjCWgu5aCjrziaEzmw/KHx0sai6JULO6b+kmG8A4MPqT
GIXAvQGPwsxVaqnNtDji2SnEY/qYpYkovcamm4UGPeDqdJv79sTzffWwCiAKCJbwwdAdhC+7/lSx
0Opu0V0/sVzWX0aUWbxObzENH/d/p7AxgE5pJk+JNftZlQe2Yv0m24J1BO4odMM/oDsxW21bho1W
NR0/dWmknygDFVKhDsO2jpu/qRQnjzyWKze2U+Xl/rJvTqgwjEBXIIPwVsx7d1qba9GU2/wE9KA9
OZoWQcVLCsMIPOZgHRk2+dRUf2kxjP96C2EYDgqVZuR66PvMXFUCUYyOKXFxaicGnAkiSh/HKXGs
rG9WXt3b0E3YAosrYIrwwIAdXX9bajCQumngeDLKPvRYVdhBMyBMU7iiPE2xHH9aANwfwmYAOs2M
EvVJsQe2u7/Tc5ggYgr8CqHGgCaiUNoTn+IieOqtKAaUoShOk1KRF10CbEU2BoFeMKH2q0KFi/Yj
28gg+XzJjdbonQREY+eRN5kz2Sk5AKpvbprQ/qVGE9tMNmgSSAUtsLQpft7/rTcu8uunouOAxgsK
bXPvXSSdYRdJVZzSkOp+BlFqhih7WzBL+3Xf0k3wAEvww+hmAjeInvssO0bbJ1WIBBzcZCuJV5IO
/LbykK/4YXF9ri+3uF1idg9QVdEGvN76xKrDMiGlhg5o2KRe2TEV1d+K5OemlmnvEtYYw/7+ym73
EAwQ4KMSAawoa8x8P3LxMcOtJkGpT9H0wsoUQjMM+KLysRg4tLz+1ZyOtrCMk4X7fEv6ZbRaPzVt
ZgVp3wJoZaJra53ACi0bTiLHUf3PaA0BP8ONEgp9eMXmta5Cr+pSGi0ziNQU2mehbNFuw0DeGa1E
5rf7CNIewbIERheB6Z1dXhyZqUpZYgUDIH4uxi3ixAFULH3pw9hYI5a+PY7XxmavACp4scFA7RS0
wPc4yKjAcTpQ65+9PVI3gPhQEgL6BuDg6+No1Tye8k4yg6Ts1K02VZB2xinqnEQHYLzvoexAjAYz
rJVG0hWQ0a3DRxiKihc6PwgWEFJf265DOla9EdvBZA1e0YXHZEiADqhfp07ZltLr/VO5sJ/gBgM9
GgjXMaQ7r1VGzch7iggxaMtsNJ3RkDPJbSyS2ivhws0pAfsVchzQqAKEKUpG18vSrVJBDlLwQCbp
LjHxXqutIvm2utY3WzM0e6lJaWkhMzgE+EgH6YtP3p/NIll5K262DatBhigb4JtEW+BrBubiqQjD
sY6TcOCADTV0Qzl/ZXKbr1R4F418wa1QOMdgs/jvF0aqWMqk0IKUYNslADIaUZs8yBFjbMX5LtoB
f+3/CMJDe/3ajmFnKBnZFg+GKAn3fQ4pHvSV11iD5+carzrONMIYgLowhzDv8cVNbgl6MuNIRrfA
4GHbUiekfmWO2yH6R9cOW4DpgXhNFZztwPZfr6gno2kURmgcM/nJaga39Mym8e7fnJtw4csIEQ0/
GwUQwEiujYzZKCoVNjnKlEjAsMb0fdJN9t4hJTqUox19NMhVDxMwettImxLX0mr9m9yS6EyGClp8
ksWcSo/qAyuyyh1y/TfntgbdPKpHZCVgmMev4sdi6gLJ+Rcd/zzFRX4XUmti5Bi9m4W/MbaK3526
7/e3ZD5ZBwAIelOoNECRFQ0J1Gevt6TQprGy8sw6AtyXu6HOOOYvbclFz6faoiM4eGysoLMwlJZH
rSR9IDVGEKSGsAglwTY8cNUq/dDk8YNZ1+HJlBL+Wsm8ec5yq/D6sZe20xSH1KvqSPaaRrFbh4yt
4NE0ge92YgWI3hXPNY9NsCgwGJqAlgHzibrpzKEAXJ1Pw0Sso56NSAy3ilrvpfZHivrG/e1bMzSL
Pwt5BK6jNq1jNx0BbYDequbkyWPavf8HO3hGUSFEVRtNzeuvNKmsaRIddkxjdKSJ+DZLfhR66Q+T
ublvauHSIz38P1Mz1zKSlst5bFnHxm6fwpy8m+WmGU+NITuq2q/4yzVjsw8lmaBJU8EkeEyxrMg7
SdXzrlljy1j6SDYeRJANIFNAmep689SsTbQOqG+wTE/M7bWc7WteWTtrbB90c1RWvtXcN4vDB/iH
iXl5MVE5J0GXOy0OFQ5zfWUPTkpY61VqwlZO3nw0CBkEpIAQwCkm5uJAbTE7EilqXtQ2yzjo1aSA
BpERhdDMiZvuWx11JoRszF79Wfe18KVjFg/uUGN8xpUHtRndlNvta2vJLPaqCBTeDurqWqQ5I091
zdGicfrVkTw7EwaRbJ+luhoifIo05bdcVNDLkMe26i0PTR+ks4kalWtdsRvnRxS0xDDtC5ckkKGz
i5Vr+jAZ1JCOgPCXb53pkB0UyCQK9aeVjbzJZLGRiHBBlC7mP0yUK66PR1ETyiyrjQJQWTab8qF0
2C8x/Jo/Fmvvz83RAJgXjUsVpTIk3zdwbGVsk9BUhiiwKTA5nXUGon+nV5BZlZnkNMqProS6i0bR
Gcu/TfhXFNddbzt/lNawmzc37/qnmLNV5yjXKDzpo6CRDjn0TNW23GZgv+0h9yWx7T/6lC9jmJCC
bDwgaPN+bd/w0YibMQqS7FuiSX43fnbxawbVkW74uG9qHkvia5qyaFyZ+JpiqOf6a0pNqgGOPkWB
QktPDQ8D5hzGeIWL5cajYCIVVQ88L8h/RUh5bcQ2eKfK3EyCKrdObfgeKum2j0Eg3K5kFjfwJCwH
lrAWjN7Cd1kzB9nZdhjGkMgJdEU6GibvfQ15RlNq/KUvMdSXDnzwM8WINiRS0qchturNGIPvvI+t
bot5HPUs94CtcwWhdYnI5SlEWP/YMu2ZdxgcBUC5X2WZX9geiK0j/sXQlvgEoi54EQXrIWZHkj6h
QYzRG32vRMFg7NHvzZ/sg5J6xs/6Txh6m/DM/uI33//+4s++LEvAIGwjg4b/xceZV1MJC+NaQWMi
aCHaDf1gHkxn0CvYdDv0ENK5b+wGLHNt7YayeEwAYS81WCvpnzgq90kxeuqkb+FmNqaNSaTx2IHo
n32DL83MaWWti+bRHMYkgFDgQj3meqNLjP9Uo2zQQMk7Ry85QGkh2pdG52BUySnlAc+C8WQY36Pq
W1vrXkyB0Lu/BQt+xL78CbOrwJU0NVKDYL/HnxF9N8cG/Ode18iutoa0WngTBFcUEBno84k0/3q1
8WDq4NbCasNx15efQwhy0+5HjilHNXoz0nYlx7o9xWANws6KDgAih6/RrYtT3DOtySq1jQMlCTqL
uJUFphVgwo381/0tXHiBYElF+gNoF6D687TECpNIpYigg25jgECuPGVO6cYEEmf1yoG99Y6omgkt
BEBa8LbOq7a9VMgW17UYFS1VTFxAEeUtXzMyp5NAaAIr8MKiFoMi3bwlS5V6QgcxSoLeH4LwQNxn
ovuRJ3mVt6bbvvSRLk3N4gSaMcyGZjBV8r+S5EZnZh+baiUTuxlUEQsCoBg0UipiLm3ecyJ0rBPO
6iRQt+Wz9iH7mMZzKnNzLn9lg6Brebt/IpY+06W9WcSalqOh0hb2uFK7WeFlMVpP41p589ZVXq9q
dp9SY6yhYQcryeQn/gYYJ8WvzvbfVZ2V27AH+HqkmfDIJgq48wBcMiPNDImRYBblm6nlT3LEt9yM
n60q3RST7Sasdiv9w47AJWA11eM0Sp8l5lCldnd/XxccJjIoJIZIrQFLwPKvXUiJMLow85wG5qPy
SN6tP8T7zT15BwFP/HXf2NLRvLQlPvKF/5iGsbAF3Cqo2aFQMdBk/qrK1umHNY6opdOC+4wIAQkH
kl3hNy8MZUkZl5nV04BI1GWQtGsNMAvRlZjnpv0sLgFGJVDwhyqryDyuzQg4QMTqiQZoOJ/pEzkA
E5o/58+QBAig1+vxFFzzu3bFYy3tolA1wTgByv4oeV5bjXUuxZOu0yCSWwdqQw7GnR3UaDp9JdRa
9FoC7yeUD8CBMw9STeTxCo5pEnwYGzI607GHeHfm13skQCvx8OI5vLQ1ezWLiQ5KJsFWD+JL2/lR
O98QJYCUsHH7lQd66fJdmpoFxHUF4jRUh5Og9g3/P/3hAE6howwEDl6v668jK50aRyFmHGragMUq
7x0RmHn/fpGAyf1fI7MVIDtUyDRUCCehhE2K5rHQuJPa56haI+de3CtU8U0baRoqb7PDpoJwxLbT
lgbUzMEyI9FHWQIf1/3lLD73AF8hqIBoFsr4MytDyYuqynBfR7UbtlWs4Jm0J8OrABBGe8L6PUqa
jJ6pkfkNG2w/7O01wb7bqA0xMiB+oIrAVUYOc/3dkM4PBP1D+MHEiD3Jto4VxtD9WNY+x7owvEFH
bnF/2Uteyob3wIQwePSApLk2GU56NYSpuMjU3qJYM+2Q/KYuBavtygYvuAxEN4A5AM+HWex5G5wU
clv2LEoDxfjk2D+EBFpauWKQ9p+XdGVo9iGjuG0LnUo0MNTMB0b9EPZGAEIM/76ZhXda5JoYfwHL
iBiBvN65CFP6XZ6kaZD0dukXIYt6Z5zsX4RCVBLNSMhfgxHaaZjVR5jy71chUAuf7uoHzD7dJCUV
khueBrUif6iSvG1l4zEbpV0ok94ZLP2BEu1bGZW7UWiWocUJ/CQtwT9DQek6ZDlkTYFM9u5vy9Kv
Qo0Nbgdtbszuzn4V48Digd0hDeIKEgsD9bPp2SyMlQrl0mFCuw1dZ5T1UCSa5bIl1eIWGDax9vpU
lj9j7VFRk52NQs2/Lwd6aChFAZkJhz27kgnqUIlsZ1iOVvmKjvFg81dd/nNLB4T8l1bmDrvVzD6s
8zRofQIMRMzelPovx4z12/3ViDN5nYYLMRtoAtrA1gI/NVtNr3U27aspCyTVZm7VFRwpae/fN7J0
Ai6NzBYzGk2hR1zOgjgDsavKnP9wv02U61AKwww4wp/ri5dHFfScjQLPQf2hZu9U3VX08/4Slo4X
OlHIMcEhCxqFWf6ilHkIQokSJqKHPHwe0n0beiTf37ey9DUAgsVjA1ABVHtmG1W2oVENBjyiBnrq
vxheq13DwJzziuNdypMAjP0/O7OXuqoLLvVKnAbFR4ZoUIqdEILHYRc6ctS4VSlvwzw7ZEXpTGOQ
mfEDU/SV+7r0ul79htlH43XWFqaM34AiGPuDrhX5a30vjpXlxdyPz/c3duEdFQoCYowZeHnU565P
CLLCpDZ6mgZcCsYkfxwyKFfWuz4FFW2xNpq1cNxRQEWpAOrceETnyPy2SvTIpEoKyezJachnBHGn
zDRWLtXCicQID9Cz6PmjgqbMTmQnlXEfViO+ofVLhjqpFG3AQ4OPuIZnXVwOisGYDgNi7Ub4ikZW
W9aDime6rRyVR+40HUa2hnlcOPqiiSqmn8QcpTZbTl+ypKamCbdqEZzGyJXr6j/sGD49etbA7uhA
118fgqyvadTUJA3K6ncynbsOTGRgBUyrl/uHbenLYDAPY9M4agjcZk8RRDEgHGfYWAriYO3/kfZd
vZEjS7O/iAC9eS3aduqWRNkXQhqN6L3nr79B7Xdnu6t5mphzdjEGGEDJcllZmZERfQCeIF8XEhtU
XSsHeWlp4Chm7CYefKDHuBwRCj0QCm39ZC9BkLgVXzQw9SjR37/sZlcx43hnohMa4x53ZeelXQ0j
ckh81dT8IxccymQNXbIQPqGUNCO55mISELbUYNBVMtQp7NSxR8IwNqsq3MRyCfnVfZf726BVt2iE
sG8v1tITD/bQ2YJtgRv9qnssbatx6jlcTnv+Hh0DLWHt7KiCXcVov7oYkLyVRbtOj874iX8NUtuj
YCM0WMWzQZc3E4N5mszMFFZukiUjMzoNaDg8ktBWeDmZsTSxadqNyX7iTvEA4Xq+AN7P+hKLl5X5
myMEKoKQcCsifwicP/K91KmKQNoP6KKQoFmFpKYKuRwLqrzK8/QbEnfjWs1i6WydW6N2fMYWJYO8
KTZj5wNV/in64Jtka309OTr/pFvjmh3WWbZmyn0ukBgRM9juJiVxhndcjVlvNrKex3oX78LIqguj
LbexdXtKZ1d3y/J86s8sF7IgpIPGo6vpUAT7way/6paon/+bEeq0df40hb6CZRtq+z36iN8m0JI+
3Lax5J7QCI2nM4J/QFZoG2wVtNqYpPu6ib5yNN/UE7qZ5Nr438xQVwdTs0MwMmm6L2rJybJgMyXj
uyJGa2HT0nAQAv6A1fHKoB0hoG6ekE1xuu/RBU1atNdYce/PhQZpLZu2dBvi/gDIaeZVRGh+uQWA
GgEAisvSvSZEss55aNSVoXl9e94WzhIg93iRAUeKxBAdQQx+pWn9BB+B3LIeSCASqHkdpVFg4lYs
/Tx9qS2NTmA4PQ7FexRpqGOrqKWatOqQ7KN229YBkZo7Pnkpc7stgLz4xXbbMfxM/Q+UnktO0sdm
LbxYHOtM4oNkzsyjQ0XWkVflwtBju+eso+DRVoRW74W6vxYs/ezpq5GipoLwD8A19ExerlxQg9sR
v9I9uBctUZ+Mz3QL0SciIG+dmZIeo7xyexmXJ/fMJLVZptgfY7EPU1Q9Oovd9iZrhiRoyInblpvB
znRpxeLCQZBZBd3jGh5DwHzMu/fMQXFcLmkdC9foJamdgw8M1SkmON0e1oIXBD+LOJPHzetFMw+1
coG+j8ZL9hCwQ+uuPSWcXgn3jffM1Csp84XLEmEtmDtE9J+A54lyuA2YmUspxmnLQH5DutSPQAkY
pXY6isOmaPGeTNGDeQjRgflfzOSs3jz3HMwJBeqaRrKG51P8t1fEfdf9bvdR9/cAErSbAa+OGj9c
CYjTLhdL6Ly8CPwg2LfNZwEYPiuhFbLdpmhd1VCIvr1oCzsDGVkAR4B/m9vLqHMODrNaZqYx3E9B
oWfltvZFCG6vPOYWzjKiQ4TQAPDiOU7nZUHymfKxJKIeJt6nU2uw0resoabx9+iRuc/rXzvUtgiV
AIGhiHKYIj3InmK0zEeUPwDUveIdF3Y6fDzqbrNrxB6kAkKVk4YKtLXhHpSnpooHgxFKHErzHILP
NH6fuoJbWabFGfxjEZjhyz0h1pxQoO8g3BdKoot4/vPRQwaOVRlyQv/FhjizRLvDpIgyLvNQUqw9
QKl6FgOUP4ZWWXmkLG68MzuUD9TacpgpA8N9WqKCJ0SGlOIZuUYMMp8VyrkjkEF6RgR0EAk66iyh
f82LJTUDiKKSBlvjYqcT+rVn6rIRIBPRrANUIr04cV9LbB8hm4Uq7CT732DU/rq9KAv+DsP41wK1
KJ3vx23CwULM1mYifoDBV69YxWG4A3gLDDzt9NsGl4aElzCq8j9PfJogodUitADLMIhS7zEDMwI7
Vs+3TVxvAGG+bQFkmiEamLzLLQ3OH2/gUvhwplD1PIhJ03wOa7WR64mbjYAabmYDBjadMtLVSjy1
yJPv88KzEk26i4SnUBZ3wTAcg7QBXYvi3B7W9UkFtB8XBGq5cEbwqZfDqjxG1IDhTvdo0iYdLqLh
5KtuF/21Q7g0Qx0fsdWShmnzdI8OAvArK+3dVNzJayi5tcFQt0NYeE1QZQXuWdlMEikkYY0MY1om
pNJ+3563a5+KAc2FJVTvFJSJqQHxGpOoEdunQAQdvbB4bsBtUww1hgUMbSAbt60t7QtQDSCBPsuX
oTHhcpU8tmVQKEAkHUSo7IdIjjHDcyk2elk13+h3Wk/KXG33+fSiZIZodm5SpNnzGF9pBnYq2r2Y
RJVRA6JpgKkrd4R2WOMKWjCF2AHMDcAtIICnnwkKsFX5GHDdPg49SCUNyesAZVZrUqTWvj2NV24C
VzpgETPFx9zKxFIXYeXJPFOWXbdHSdVglMIIkpW0yPwTLhz4pQUaG5F6iVxXBcaC08qQtmVbExYr
a8rixgF4L9IZtuItUao1Y4gH7un2AK+TTbN9XPGomwL4CrWOy40SqDmXIQjt9t0vkb8X9Q2nQBIp
A8YTzJl6pdcr473amD/2kDDBmwvFHbrPSU1zOS5VjHeo9fx3ADQUeOhbY2JWrvmr40bZocbVlV6A
lk8edgbLl0qi8K5vVMIdv1qUX9yNyr8joo6a0IoR72kYEXZ8+Qxi2U34W4POVWWG+tM3a8TWypqt
DW3+97PHju+HAcR0YPAw/ToFBjQWVy7HK684zx3Yv5H5RNUYV9ilAUTsft2XmLvpVx7qk57zhnl7
261ZoJxhXiDjmM67oJZ3CWhNvVoCtSkYkn/dtnP9EqWGQjl4dG+3fCkJOF7hQ1QbYXUSRdI4e68j
RUKgDfEyQHtcgvTh/2h49ixni1RIpT8lPgxLR14rIFPbW0Gpv/SWwDrS9q36KMjKnC7uw7NVm//9
zOLUlDEXcFi1hn2OhYPoPyfCCu3Lmglqq+deyI5hJGI2hVM3fPbqIRfeVybuKntLrRi1u4FbnNJ0
3nxxkBqg/dICXXwtahIbzYOW2R6/4iiWXDwYEdGQjvgZb1JqTGBJjwRwr3Z7NhwI6+EyFtZU0pam
7dwENaQ6QDt15If9nh9Iv5F34cplvzaE2eeerTzEGDLYwBCa6J1vjlH3sLImawaoazAQOKYuxaDf
e8g+FBs0DpTBnfDRu91BvWN3T+Ex0pP720ZXJo2meE8aH9BZxe/3SVYaOVfqOfCJ2Zq226IV8G2A
6HDOtqjzv59NXRGCeyDJsDTeoPMEQIBqxZcu3XcgmfpjgNpeINHpk7qJ+332BeyGHklundpdZ1ah
La6VIha9HZ5o0AVRUewDOczlaIIs8XgwCfX7kXtnZxpyCxkqEhBIrKq6+I5FWhndUvTyx+DcI00Z
7OKhqZTZoF4IOhvqymcDlpYe0jLIkK1s8+Wp/L/RwdjVtdTGvRrlPRKZ47dGyPD9sYLkXNgNIELC
Gxf9GAiP6RhdbZUezWzYc0V1n0VuEhzGyL29rRcGcWGCupDyvCiUGGSne557y5MvHNcyP9bo/z9x
+cqxnbcWFVpemJpP9dne5tsCXceQeNmnSY1Ex4egvg1QEOHW3qDLdlDsRSn2R+Pi0s7s3PpOwBnC
FtB6Vc9UJPKgDCNqaztgIfLBiP61RDm6mQGDGxUcpiaP9Bh6PWLGmLGgM95A5JXZW/B5II1WkVKB
iKYGLM/lqHx25Ee1SHpg3FuSiRPpkf26vRcWJw7aPT/PaPAZUs5H4oSpiQts6J7dpqVvgTKRiLIj
Dqlz29DSvCFhjYoyumBQl6d2gloOUi8m7YCm/5aEwyYpXtTsbc6vce3fx/dIj6M8P+tHzDiQy2lL
8qgPQyEfgJPv3JohGWcWpQ68SfzX0CQQ6Z1bogYF2Ty/Z8V62EPxAExUQhTobZWtPaSvUUGzGUAN
8AuVQwTGlwMC3ZOvSCEUBBtBL/as6eU2yziDTKbELjf5Wnfukn84N0dtu16FxCkzYKkCId7JXwzv
G+H4wvsmx9lAGf8lnQveexeDo1ZrRF5SG2IMTuoiI81ZkkK1+S+5DwFSQ0EPtxLwwgDSoJ3jcgYj
jRmyqJ4GF8gu6AlKmbhRfXmtcEFN3JUV6u7L4iAJhQSaetJr1NugUuk50Cw+QFSP6V9vHye6oYG2
RXfPyVElpEwNWzGzZ9I3NQUp2bv8zmf7EFW1piNB7ER3+fDIj3d42a5Vu2i03D/2UYwFiRVe7lfF
yyBUSwGcb4OL/nAwyxlpZxJwzEmb6ICuX9V6vj3eHxzS2U1yZY86apmcKSEWeXBFO2kepcnoIKRp
QbE5Qy0vs3tn/MQvJ7RG/M5sEtuQzduf8CNDeOsTKF/ZzTmnWoKsj8q+JeqxQZNPnnVmHjk1Wlaj
nYLGi54Lj23cGFX+JjcfI0B7U7ZBwVBX810c/M5LU4bY4LBrigbRycOU2XEt3akM9A7VXi+YU92U
m0bmtr3Y6+NKPWB50wCxpCLrD/wB7e29RpbbNlAGF+oSrO7Z8//VBsKw+DPQh8oaeDvYGrfnjfL8
/6wcIHk/LLUo6VDeqxg19FjyzOAOgLmJRpGXKOj4oxiSHkzOhqeMEzjf0LR+2+zyjjmzS7mxofQb
WYzlwa15vO47I8x6S0J8IHonFHhiMbZ65oUrbL87tNqm90EAppGQJ3IvGYH8msZA/Uq9HkKJM9vl
K19HN+z8MysKKrlgxZTx6KPC1kSF+NbUYSkqMSJy+JUUd8jvJSqqThtwFCk9Q6qtt1p0oFlT/7E7
M+/MqURAdqmHYMKIaEL1sRpS0FmRDPYXMI3IHgTc1czwtJH4fgLZO5PxdhVyBtyhKFxkLThwQExt
SNJJ2CkQS5dPY74twKx8e9GWpgWvIIDOkFYFUwgd8nRyn8leobZuNdylkC4qwgfs1UEM9bjLoBPo
+gXpx/2aPPrCHkWLlgA+QLS1gDaInhWlzKCSxnTuxD7XXG5Psl3npTVkqSn0f/dgmVcAtkBcBp4S
lHZooICmpWh1ENXOFYdjIQak659jxpJ5ZOV36JURH1amlMpm/GNvxo8CzgLeOZretBOZTJo4oXPH
uM0fh8HnzQJ20eIt6izahEwhgZBNiMV85P1e2SYZ9Ctvf8PCxQiSXgCAwKSJhw0tCl2IScJXoda5
D2rAI8MsEhZNlMxXMlV6stZV+1NwpPw0IMDAJMHHsaCSpK6KZNJaJkvl3o3lMbubRIl5SJSGgXph
7MugUGny7dBixwtFNRp+A7blDHX/bNRaMxwnfs9MKkQWZWHURw8kWwiPC6tVIlVvm7LdtaH6BN1I
wVD4UdYnBYzfnVdkeqnBmUHktjEFSH9WXF3YTBtwFtND91McG5G0YO+2RHZEKrhuBfgbSSinFRe/
tJHh80AFghoIAL3URh4CtvTDNEZaJMlewL9+LzKfSn/flXe18HR7Uem8/c/GAmAYiAPUFyE1RkVu
idr04GbJe1f0TE3cQKt0o3HQ2woKUvTfHUgHgQZ7GeteTxUGqOK1MjoNK/q/D0BYDHldFANplGXR
tf6kMGXvlqLlDardloE1S8AWuQHyw101bbJwm6KSL4u/2PYxb0FwXMqgi3nNIv90ezaWtrgMPmdo
VULVAc/AywhTyiapE6WidxnvvWx/jdoxLkglEyW/Ww3QqZTHP+NG4Qm1cAC3gai+tAWysbQPsrZ3
+Sb6BAyTxIqMGCw8yr86ptChANzyK2ig5cU+s0ndpn418EXOd70reMwvQbUjz84LXKH+Nk9qG/AW
Y2zBpsMNxMsmg29W0XLzBF6davSxaHOpmQWL9OWgp6IBmyXX9G4q7sRoU7Z7KTnE7RFqvY0ZDnqO
Lp2q2HERXOhkZIdpjYlpcYXPPoA6WlWbluI47zYhYEwpSckgZZZ3EkEe3oJaTMnElRh/bcTzB50l
T3CFy1EkY5mjkbsbuHpTptpeatfyj4t3Lg7wn5mlni1MDwk1LcLMjkztcHFpsHiVF/ImZAYCGTtk
a2a9t8CKJJJK9u1j8x/21R/jdI7VG3ilH0UMskmsgyzrhYlsu/pqTk+PtbMSdC2vIJQRcdXPkg3U
Hma8Ckn2GraU9K1knSZ+zIDvHB8E71lbMbU8qTPxoDBbw7vzcvHCwB/4kK16t89+9+FBBlO1h9d7
ZqB9Dbmw3LO+8+b7v5lMdGKBr3omx7+KnvImY5sOh7TF3aWCbseS8FwqoLWsMxrpJEdtm03bOMHv
24Z/qIqvDueZYeoqgF6VmuRSj8M5gYHvAVSVTxMLuEkBHwg/GMz6xXlE2BBidj5kMjZ9fyga1dEQ
3PVNpEOWdBOJblCeSvaR91rQH9vIdQ1IqrV8R2LRUbuVF+XsL259MhUl1GXfDG2OuQK3ULJRkWHz
e6dh1noWl6YGaTWwXM6cmgj3KL8VDH3eThCrcCPtIFmBmbW6UBckffYkW/Yhb20k4AUA83DyWT9p
lctkaHyYPJJr3olnDnjBy/kBRGbbCtiT0zDZveAMeN/fXsGFowH8DosmIHCs4zVCfSU6kQOuYObZ
sNNpO3j3krCBCLoxisdSWmM4XDYGYQLQDeO2pPswvHAaYiaVcA4zECA7vtBDmYDI8S8WPfhZF61E
nwsrjbH9a47yb4CMc6ByF3tXI9Xesy1l/K8m748BGkARDZIErXG2d4uk1ktWNsfsw9/6tjShx61f
I6afNya1cc+H8+N5zq6Fkil6sR4xnJ1EupWp+sGt3PrhlIsUC6GJsw4/nI8ePQDheKVGvkXcZH5p
VGJj1M2RaYjSbFScFG9gQdQkAslTHSuv2vJhc4jHtRQ1nf6cwx0MGH12QOehF4luxwX/Mu+jfw17
k81PmuIVd8GYzAryDa/oaj/Gbx0n/UZwr2ylqK4yIrXZXwKv//kG9EniA4B+hRbUpTvvxKLVAgFb
tijvA/4BtXRIg8u+r4v85vZJXLoRZ3KXP6aoOCMqh1yrBBmno1SOZeY0ryXyoWNY71lmG/6qJCM6
eOBh8dZU4Bc3Fl4OP9kBFLcojyjEnldVHAPDba4SRuuhVTxEzdoWWwhr5mfvHzPzv5/t33rIimhU
vd5lR0cNR6urd7k+FBVp3/zWrtpju1MnAmqiZAT5ZPbBrUzwT/Pa1R4/+wBqLZuCi6pECpAM3gxW
50J+IySx2dq13pyOkiVY7wyZjEPEktG46xKn0Qe70fGKyJ37lbWe1/LqU0QR3ebqnHqgaVt8b0xb
VJOQkEvuBuiUA4PCgky0MpLqNYpsxH+kFh/K16ZuiDDp3nSntQ+N3npvtz+EJuT8Z3+ffQj1pCjj
PJ/SMEda6Njl5BXzzz3UqdMoECewUyiLJliRByXSO7xb+X4/xQ9cZTWTXset0ZQWGEDiY4AO1ewv
6aT++TJk7/HAmxPNNJF3jRBYU8NwcIUufw218mtsdkH6cXv8i+uAfqyZUh6M0fTjQhWaUeIirEM2
cAyyuiBP9tjQkKvMzL0GjJdr+MHFszYXEoGbxoVLn7UMFY8+baPBBdlHtBXqKf4Ygyhb6SdfPGpn
VqijNmiClyhcibmLW3EP0WJ/VwhBYOVSoz3ensEfKaGrrYzSCoIdDRLnNEWK2rJZFTaYQsRTndVY
45a3eRtN80+MFdjFK3aLNfwyog27rc1xPOa2v3+JN6OlvbeWvynM1uLs3sq+gw9J0et2g9878zG0
En0tIFgKzjU81P98K+UBwM8KREEBDxDxAclHMnDICngHaP7EPE/U0vH8h+bw32TiLsxSnt0DH0co
N9jKTHEI2ffce+yEjZodJcDA0lPBwcvcXpTF9T8bJ/WCzGOViwM1GVylC8dtPgyVmbddtZHVcK3r
eikZg8EhhTWrM+KcUoOrwPKc+mE1uLnZbxuLt7MTZzC/5Md5dUGLv5etzK6d2wNcPLdnRqkBdsww
tyVk8J9M7+2gCBbqRZWL+6oOJBLkgk8AAFZWwr3lG/rMKhVQpmDTU7MAQ+X73BwcqZkAbT5WDvTU
quwA5iPeQ1bXZNI1r7G8nn/mmH5Uci0iTQ+VbZeVmiOPdwMKTCrTrzjD/3A8/jVDXwYJlOLapkCh
S0Oa/xRrqt6x29AjvPLlv3VZQBTukVmLPZdKE0j78zOXJFqnJRownnp8zLWg0XND1vFTTVeQM21C
KOaGBpzxRhomvfEswJPtKvMNIJAMkTvV2ZtWf5TKhvnwmW9+2IFzTZfFtSfLUuns4uOo7c1VTJfF
Ao5S6pl+ZNftfRO5qmiM/SZFa4AO8fLckOJd1KqkAcWR9veJ3Qv71E5nQg361gyWvsh8PTTTfB8r
ZlNUulKs1f8X30u4dwVI1IGBiRaNY4Ss68QKt4YnvvKjI7dvMgO2Hfv20f0Py/2vGSrc9GQ/m2bw
hBsxlgiaBpRCRPWxSY9o9TFLNCsh5OEBFVGNBHtNwoZQAVfLEX+kisPmx4EpSBLuuLjT+ZBbOeNr
c0DdnCEjlirfNYMLjjhdjAM98yyJye/bVQLEZcd5Nt3UZTR4udJxbItbIc6tKNzH2l1ZRm+FdtIi
J/OL3cS+CdNDym6jxvHa1gDv5ZZR96W2BlhfGjToCnBhzFKUV2q+oRo0g5SPcC9KOXyIYTfbEQdj
KGRu36WptDbL86alY4ZzgwL1FGg0MQpKgAj8u1o+CWxDQITbhlaYb1N+rVywdFegtMiC1HlmSaQZ
SNSxEfgh93CCP/z8sw42LOjC21Kx+8/bO3vJEGrsSPbwGlqC6a4rj5F6dWYyc4eyNKYCToxpn4qq
d6Y8PKrimrdeqO8B5YSkJuT3Zn0pyjOMMd7nXofS6JQrdtw+9UMKkbZOV9utoO20gtsK4beW/WVX
609cfm6WugR9rhFiKVBGNwRDSL0Ny9d4jfNhaXucmaBr5JM0jHnGQJOxq1/77lhVA/T2rDARiRq7
Vbx2uy6tG7KmHFAIQGSAA+ByNzKhVwpMzoxuEyCNE+PZp9zzraP2rROgUvi3mwSN96B+g/9DsRtK
e5fGfLUaoiCACqYIwEpldfyH8J7zRIlX7o3rM31phz5iahwloQ87jLZtlPdJeS3QC/pwezDXr5lL
I5Qrb7oEAowRkDFAOpQ6L3rslslH1rptZeHhDjMQT5urP8im0ultiB2ObAeovCsNnD6on4h+Bh6c
tObEGH4NaZFuk7/y4RczPqfSThm/RmQQioAxJKAGSjFyguZXEP4WAW0Yt5laOLy44XPDx03Ttz2U
Jlam5Xr/Xn4vNfdAi4eS0gN1luancbpvnNroZIJWFtlfQQ2vWaIWIAVQBe0ysFQpm0DdxFJpxv4L
+vJ0NmKB1ljB7C1gazAyXBBIh6G/FF3al7sXg2KCeNAwsjg5CF3g1IVZdY+DMJCybx8zsAWpVl+z
pI8nAlBJJLI6GmxJ6NkNu2k7ncs+ogx8hD1KSht+rUn9Ok6W4eZR/wAHmIryMPV5fQea1KHmR9RB
OM9Uq3IkcQF+4S6Ofq/syYXzNV8pCpBw4Ia+4rUSck6tAfPhXbHCFT3oHHq9clMZHzXpAVI3RXns
5IDEzGPlS+iCJFJ+XzD3DWBG4Xck7aIg+pWqXwr63qDZ3b5ChJJpfStvVjbIymfSOiE+V8CFeSLv
dmLMW6CkNRulDLdIuManYGzW2kF+OA0ub3bcfwC4zFSmc7GNekKAgi1JY2BZ3V1OkE4ryVHWPz8/
Rf3ztH95eXl7e7u7+9g+IcVGvnuS6F9/vSywjzwO+vtmnh26FbQIZLkHTavkBnvgLIhsD5ZkgRHp
4Nuh3ewE27OEh9SeHHnDmflRNllbiUiyjZ5Wabuv7+dZhUyZ+dchu3HVuh5qvion0DxzJQATiNVA
cMoHuRXzVjtrEMWFVDnKmrhPwEAyQ4Vp5RkuiJSwahXZZbfBm2ZNDkhd7jJTBkf47Qnm5uudXuCZ
bgf0kuhZuUrLjawQCWOryW5OjqMOZnD99eiT3yIpjdP+bRuQnjzfNvmDXbkyiTYpcMjM8RtNSqag
NaIAF7nsGrtDdXKP1rt1MBJ91LWQfFqbI1qniWsRuJWH+uQ4ju5sTdMmEQZv3O9W7tWFByGm+uxr
qPgnmFA2Z/NCdhUSmnln1E8A8oVu5Oh6uR+2CbJJ2zVo05pRgaoqY0dDiHbAFODB+ay/j59lYgov
wn66g6JZ99xASfrRf1yZ9/maujHvNICTDSM8wYMS824cjPfD0ToeM8M6BjpD3kvyOU+6lUJtjuSb
6s7AvD9GRP/gSX507qVTS5yVjUDryiD0nKcexDB4pWgzN97l7VNlieyPQy273qF9OFjVPgmt/Qtv
aaaNvh+d+30PfOf3uFXW4ImLm/7M8Oxlz0oXUAFCepiH4YkzeD0/aI9VZ5cx3v9WI7zenvaFLBNG
CYKon75oES1Bl8YG0HfkIdvghKVk2nfaUz+BvOM0+AfvRQn16CGA8NjK1F6HwIAGQ+IJjFBoM4AO
0aVNEBEzfTj4qltgRSXzqbBzZ2VY13fzpYk5lDmbwyyEknLveYrL2uIWgFszskKT0Tvy8oJqmiM6
q1CMNYvUSQUQoRUSn1HcweiMXvcd5q7axU/cA2/kFjaokx28Fff4U5WgzgyIXAH01CAxDM4FaovK
XDnyflJjlODI73aBrpml/hkY4CvXE4Lyv5VbGXko7XJb2vUBaAhrnoPU9glrPSRG6ETGQE6SXZHI
jO7Bkk1iMn99i78VdmgkhNFfAF/U+520SQ7MptF9y9ODTQme/EfGUldGtLgzzgZE7UY5rdKQUSrF
NQrLv3/Kj2t9fD8FAmrKgEhXQc8IgtBZkfZyYygo0zdppyhuY4i6sPNOzENhRRZmzJyc+D0wJsff
1jb3UlsVUXe5FewC0tiNHWMRvQce8wByb8e769fv1QUXiFoNXi/AVi7QPURqF2ZqEqouVObM1nyv
Noo17XmT+G4S6t7L7TOykBoDNuLMHHVGYC5NpixS3dZEfzqg+ZZiIg9ENPMjN0IrsgMTMTVRjNt2
6ebN2bFe2KVOiu/VgVgJGKZsq9tmk9+FZCAdaAReyk1nd3eeedvggj/9QVtrEK0AKwnduzlVEOKO
kkF1PTsyBKfZYWEt1ilXfM6aGSoYFSAahqwpzCAMdIaNf6/ZkVPoytvt0SyAJ6DNAvD4/x8O9exI
IPGslH2vuq/ZBg04VnwPROyDf5D3k91CIUPBFYmk5hu3Znj+wfTRAfMcdNPRSgW+VmqAMkL5PJFG
1W325Vb+kLeJUZmiodjjY/xLOt0e5rz5aGOQXkD2QgTmV6HZd9jIK7m+CzRXKM1QJPBQKKL5aA9Y
0+dYimaRff7XEjWffiMEEMOLNFcLzF6XAuBa97VgxO2jbPaczq+EdLMLux6YDHULsAvBbc/b6Oxm
qtG60kxpprnZPnqUH3ljTfJseeb+GKCr/RAS5EZvNiAfGAfI8Ad/z1riymZfnjU8NKCVJYElkE7f
A5SiKZ1caq54YD/KLf9VfYPIzOQf+JU35aIlRAkzOAdNqkhiXU5Ym3piqzS95oI+o3yIfimQT7NQ
zAS78/ShrGy7Red0bo3KcTSx3IWS12pIz81wMTTJ5Pf+PXeodsodG+vVO6Qn+ZSsvfAXLr45FPoz
SOomj9DA7PEczGpH8Bo8il/c73aN/XjJQZ3boC5XLS8ULow7DQFt0JH+Ax1hx+o7t5oV8oyFWoOK
Oxy9P3iNovGIhh1woQcVpjTzXCOuSXLqnzb8aTR0Sa/3nLkNj8nTbV+xkCiCQQC4OORi0GRMs0gm
bJcxagOD7FYhpR3gSSrtWtyfAarC4JknvJUCAyDoECzV213/ucqCsji3Z19AzS20h32IWeELKgMN
XfdEMQNL+KxtefNyxxsg93hLniJ7TVzx2pcABzEXz4ApAXOTSD3URrVKOZBBea7CTpbHb8qK207f
TNNbtyd4yQ7U0jG3YEqcJRIuj2All3XdFjXjslqxRRz6q5x8xQHlW2cW/MCuBAjzT7vwkCKSCxyy
GHghgI2Kbh4bhRgyH0XMuwkDJxz3VWbkUGcweaEVVuJN8WrdkIYHZR3KUVDPmhG0lyPjA8BjxkmQ
XGa648otW+zUaFNoREEnmse8eN5XCCWT6MACZuI/TsNJyonEPyFK0xXBHr5Y/6N1FO+xSPTpiUMF
G3/+rj7y3NHUx77SWfQ8+btxgOKYZ3m+0dZGg+YFGdJJ4P9LSfsSJ6TpTLlEYJ6iBvY0xDvBX0Ho
XF0JGCWuUMSVs7Dh1Z0jQp4lzeYXZRaonlnWI4ROFaQRIxAnmEkYlU7AF75ZtqO3snOWLKvizPwP
DRqQHc876+y2E6UB7IBMJbvywKCvewC/vC/wxaYeMMmhpKW2UsfZvaSNa4X+paWdO5SQmEWohGIL
dW/0TFX6UFCQAb8BToIjjAeNjXgrZU8CR4pDGlhtvgVRuhwdJn8bqcdMi/WSO7C9znJOwOgTyJI/
tXE3TVZdEV8+cS3QmMU77zuxagqgaq4tJn9OvsPykDYeejjtNnnzU72TSBvr6o5/zbaSeM+qkxVG
xOutSt0L+Nvtw3kdx//sYLCaSUj9obmQGqgsgrO0mZCOg5TtCe+nCthjcEm2ZeE7Rd2MRtUlvBFX
Qrcppfq+SWRwdY3loy+nrcFznqpLmmf0afadziOEXkyuN0KqhIQXUoGU4MMjXaYMm9vffQ0AmbF2
GpBpiGcxBDqeFAK+lydfTZ6EWk02oPhL73hG3gQJ9A1CANi7AYp5gjdYWoGzhpC4sKQ0+ltxa7gr
RZIgU4zH4JxJpp1blwMoH1WT5xYRpBwaLr+PcGTFqiegMCElVjKWm1OgPIfcive5Tr7AtIqXO6jG
IYrB0rGg6MlCyVas/5TmttfrgtNzVsfafWOET32zBRxT8n6Lq11W84a4dLAwizFDNgfvYImWZJHj
XGDjOvOfolZTTZZBuaj3WM8c8y6w65CDKG9X184UeOKWD5jOQl8JaaOpMFQIt5taXzZr4eTV20IE
owqvSdB2hT4Ion7KT3QNeNej2n+qYhGZtqjWZTaW9Fks26qEfLRaQAqNuClVW/PZCZpodWY1YRRt
1JFfQyhcJwnwNSCbR1kdwjVwHdR950dsWIBiw3/iHtVAT+PD+M2CmGvS0VAa4Z31/0j7riXHkSXZ
L4IZtHjNBEAFFFkCpV5g3V3V0Frj69dRZ+8OmeQlbHatR7dNBVJFRkZ4uMvmMFh5ZEn+UZCtJrAB
zSnkivDZMS3+iI6I/u9ym0FvKyUxqmNfU79R4n2hWJpwUCTTMF41L5Cpxq3N4xKeMku7JCvRm4N7
GsTWy3135m8zBeIMRTZgR736KgkDvHclJ3vstIdKNkjTvhfD93SI502mzit+6CdDe2Ubr09UqPBX
MIlc2p6kQYS2QRl4ov4A5+GbwdPEARpHwnLf6VTst4l8ahWb903RrH+lj/zT8Cpb02gq8UGgmiWL
RDopL5luDr7Zc5YB/v01p3N94WNpzz6SvZC6StHCqgg80CUaR67ZjJIlafvAVVA3bI+CJR+gK/8u
BVvtkYPXr02B8srKMv0UhpipAjMCTuECYl3wG5dTJaEzdOgUPfCaIbGKx6l6zStrDDZ+QVX/u+Wc
vtxU3Uc+x0SSnXD6U/OmKmw04IJGhQj5BjmG3oI+IpS1CV9aaW/K3Gae0JrwkKZW7J8glCHXFpds
O4MIqaU8Sl+okPrPxlMb72pQSbRI7nLfsvoYgoKgE9xuP7cfmkFGyLxGu+g5mSDHku9bZQ3D+UN7
fm/wTB5B5rJeziDU5Kluo9podiTN+BQFrtHTZB/Fb1VF8m2WvKGlCZc2mvM/8lNcbBPFnEMnaG1V
eRNHc/pSg13APclAhhd7bTI7eGyjOap+SqT6Cd6G5KOHNvRp6R6h0XDSVBt89tqnL++03kuTXZUf
gTIMFw1yR9VseXbz8pACVxqRntsFOi1ROC5e89osNasaD/Um0h7LdzSp3L8Jb9zgKDSpAOgjRENu
RWES4pPWtAHPqYHXJrZaUWDjq2AHJvzeBFgrJWK00Vs6uUWLdjUL7W8NzdHPtVd1qk6uvCbqceta
uvicJag7cyJpDjGjofEDb3IzGW2/dpOYA4roIU+K8LWdqCxbMp+YurhGp3HjdF5YZtxXl4rjnMlc
4HE5ybIUPEclNRqNKKoNZqU6zwg6zldm//rJj9gY0T+c/cIhDHqqy+GivVuS6zoIvZZ/4HDzxPPo
hoFOmhJ4inyhSbSSZiJgTtoLCJp7HccxnHaGvkprd/XOwpdI/2lEWvJrbMt1FpdiJXdS6BW6MoCk
LzIelE4cN1WvCXSYmtxptFR/KYThFLR8e8iNYDSLbAIpWCiI74XaGXTi08QUK6H4Kjl/Dep9/bTH
F0KYFCoDIkjwQL93OVfoR9KirAkjr/OlbR3FpqHVFFD2RtuUjR12vdVwuzzuoST3FHOvae0YtZ1o
gCv/vn9mrouUKHaDeQthIRZO11TGkaulLE1qViSeukkAaRLeNHty4awSmYr+TlS2NRE/kiOogrz7
lq8BQotlqPlKuGEBYVSYWKUHFkNsjDD11OohN+w6ACfPtkhOmu9J6p9Yc7OG+Gi34B9a1Wr0xsx9
/r0UX0YwBoT5IqVRAGj6PvBAVqc+1ctoD1PQAmyppHyFOrhiwpUH4FV6ifnkJWw4O9GCnMoc4q7E
E9VM8ka4ITsemgYonhQSInWcU3kswpW79sZuRhEOkQj0NZDEZbMTXA6Mb8TXqVcDEuE0a+Q2y1Zj
rpGLH89cI5E41MCp48cL04M2vQ5fmrQvH3qdriX2f2pCl5aQhUC/DsBIyH0jx3Q5e1qd+YUUJqk3
pfM+iF152gu15vqdU3nVLFtD8VFO254itjA52X+5v9+uE6BI7wDhAi4XiA4KUGa/NJ+JnNz5oR96
tbDQYMUDSSZ0fNp96uZ1TLJ6w6/1rlzvl0uTzOFKJ3BFCb0ReouYSCJ2JJUENGB9zLPyzSHJdH+E
ywCY+UVyV0PNC2RBoNRjDtSYFSOYKrXIk8IhNcNubghf8JQbtITet3Rd1MdcQhYSyD5DgtdgI/ui
aoJR0OLYK/LDpD4G/QzaH/Said/I6Ci/wFea5lZlCzEZHFU/Gq09u+DnIV1DcvGQrFVwrwEu+B7w
RiKFDvbpRbjwcm21toxjkUtjr+XcYaGXEGnGPSmPvs3NpMx32VFHSXIizUnyDPVUj9ugRJoPsnL5
ytRc15WWT5GRPgBcdCFIZ85TyY9ZXYAry6vlr7J86evHhjtJGSShQiuIiOqjqT/2lNGUUCuW9z7k
+hBeip0IZUrr/jLd2n6LwwD+ErUfXDaXs5IU1TgIUOLwOklCOGR0+aaW4ha43GLexlqVmggS1t4v
t4yCnAmcPlgL3CyMUSVpQiELo8RLQ13fyn3D74buQ2j7A1BIM554sbHyYrqRAfnhT8DKQ2B84Yq4
HOdU+RDnmDCrs/xHnnaTJkCTAe8NuSHZ84hgvIksobP0NVjwrQOngLcHLfj8kh1jwixx6MoYj/DY
09R+dgUwnCQZel3ael7xXcu9wp5sDQRUAhIsIPFjm22kbuAnTQ8TJDggfyRFcF4rl8wt5yyem1iW
9exq8+Gb0eUfJ17YCETQE9LNiNu/JEAXXvn8Y5IINKWaxIlHMq6Upm7tmHPTTDCkBpKBcKhKPL1U
NFCzjByNUwGQpFLDc1crdNBOZdnm358NDS989C6pQDyyEdgchsLMG03itVOMhtkXX6rMUApoPJY4
j9naFr2+ZRdxJBkBjwKcEG5yZnqLPgnnAmNEu6pgF4MuQkV9rPazMD9B9HxRctASM0CsuhW6Esiw
GK26cthFZsvVoELQ59xKgLG3u0b90uJJArUVFx2yWVxtaV8c1NVmQ7kJiW60d4HB5/JTWxBjlNks
YDmyQ6cg7YpWPaJLDw304OY9WlP5ZpOs8fXc3H+YIvCqQ8EMmQ/Gg/OFMknypCSekTUmqLyhe/7M
zTTLX5Drlmq7wwt91A8Nb6Lnlw/WoqDlqLKDRg/dUhs1QKrBss20vC+Ws1imHl/0kcsVOlqo9TQ9
xXLoJaCxP+YzFNwU3c/oVA4f/3ovIn+BuhsQmlCX/4nRz86eIgVJOZZt6oGaCN22B0kxh8qSc1Cy
fN63dN06ji14bopxlWBWhQCU1KSe6KLncveupXbrW2/de0RBIGClNpow92VCNUj9ZccY+l3b4Kiu
VqOvY1ogfnU4M0hRLoLWzJGHHK80J1GaeUhPN2YhCmAcSyAx/e8vwAszjIOu9CLN4iHJvGyO0aW8
B9dUKB7AHjOu5TpvvKMuRsQGt2IVhHynw5T0LG7mgmhv+gfEk3WowNDWQgossseBoPb1vLKi4vXO
BVYZIEBEYouSMhNvgMc/7uuozDzAzSwk3H9NXuPG9nd8bIgdmzrAJYPZnNQDxF+nA+6PteDrxuV0
8QHLB57v3kmNAFPMM6/mc4NMqpFaQTLl9v1x3simYILPxsnEFYFcALlfFplXmqp/6gYT1HEi1HrB
hWlz4rZ5Eeu9mm9XrN64my6sMs5Q1ZsaiicYnHb8qv9kBLWpxJTfR4pM8K6m0p5a0+/H+0Zv3BWw
CSpsUNPhwfeTaDmbUD4QA3AYtJnHJXhRghr1Ny4NKFl0fUKjPuI23SCOVM6LNUDpjdTz8hwHpgbA
MuRUWd13VHACFIq61EvBzneM27EUcBUHckeDkhMAxlKqWX9ecm+vAZ9MLRnTolacsijagkZTkr2G
Qdx/JZzR9F947zUTUtF9x4GSw9DrEO0jFZhka0Eua5OPVW12A2UGj0hUN6WKYsRg/OEgHazYY1LI
BVKKhmIJ6Rj+lsYoiMxujOvEhZD3mNMiV3EjyEqbD+b96b95lBcSMNzSuABRVLrc0GLRK0pVVqmH
TELL9abeECEAPYL/qBl0cBQUrHWaRGCDGij6e9HZev8DxBuXEVTa/vkA5kjLMp/HEMXCQznedgoP
CGkXQZo62TdQY5doAsbZP2CnHG0d8FKURuywIcqB68Cw3P6tuffwFbOctk9tgBmPiJE9V6qLasv/
4jMBdQY9KpjnkcFhnPiAxtepjOcU7GHf0S9+GztcKIOUt7ajzuwHW61JrxM8kmgVdLRW3jn/IQMS
u6dGndIRwXmy830LZcpEpHWy68ddHeHGJ5VG+DUdhWtqL9x8MsrnwPgCrYmX2eWqdkiQc/MopF4x
bSv10FUJSUIb+UEJvcyx9N0NkdUit9/HAumT9wkM9P4+ggJLgvYfFDCrnS69GhNVB3SzvU3x0wR4
Q2bWFUeGtaL7LQ+ANxQe8njPL0+3y2/lwjoapthIPVT1ezPo1NKsssknBqbcQjlVJWmaFdu65tbY
sW48aRakIHiTloYcKNxcWoa2kl8lqoxZUvlg24xSA6DBND8oWVWuXM63YgAUHiE9gugbnGVMSFxq
VaDUcwSHLgky+Ky7yYqN4hVlnj2fVGvlkpv3B4JaqHgDo49fzKHiEF9GHXhcPD5Dm5Ng2HFHWtBi
tS/qZKMeEL0lszmFa9fW4iyYwFI6N8vcjr4eRn5cdZlXqUStTpridvxBt3FAueRQjpupXnnYXKO4
sNFB3ovMMoquAJAxSzgqVSOEkOzzph45CCCLoJb1WwRYvSGd+IZiiH4KEQ3FFjeZfUM1m8dNClC/
AS7r+a8w7X155ZNu+TPgZUBzqwE6gwr15abiK4GLOo5DbBQa/R48tICOtMqzyDWKCxHq8CAUVUB5
LotoB8TuyvPyVnpAgosy8PBCaRxcWZfmE80PwWme5B5EiYgav2sTqnvyltP2krTJx3aTBo+13ljR
mtTbzWgbRkV50YFA7pHxkLKQAUXUw/KgkLF6bPjcNCAM4sdW0me05gvaqG9966CXnwSZragNXCPe
gqWFNvtZQCEvhEgneMUexuhVT03ep2Dhu+/GbxxD6LQiBEdqEDkr9hhyU6vEQibkHpSqKSftgqYH
J4ZrrOFrbtSHgGDCi9tY0pMqQCKXy1BVnaqXiZR7qVM/c7uMNBTiWeTpSXj6UxNxjcvxVk7wwh6z
64Y579s6hL2CuKEt/12aNp6+54dT4qjkrYSeuddALXH19r5x4i/sMhdNnguNPsdi7vV/8A5I5EMe
/sq1jVKUoMyAilOtE19xwdHFj88Nd/DxOaWZJtaI1qHuUJRWka4gSW+cv4svWrbAWUDJzbLq49mZ
eyiSL10CpdnzGXb9SITwuxlXyUJu2gNUjQc/JZo6WXahaUojrSlhbxrRPrlFspXsik34PGLNgayn
PKGlu3TJWH1F6XYg5ld28Bvyen9n/yAlGN+7xCb/8x3M8ct6tByHBnbAATQkxCASCsIEdK7Yd9/d
x6YxnRyQ1pLsvefh9+PjWvr1Vir4wj5zjTd5L1VCtcw7AZwVHIS1g1dLEW/GfeFj+CEehZH5GPy+
P+5blY5zuyzzUDR1YJmIMO6OTgpBkz0e2TT1IW+xMaXdfWM3HkgXtthrVR6iVA8xRl079GCBjduT
P72OwfcqMOZWiujCFHOVZnoiF5OEYUnHDO01yMSgM7g/NAOetqSWH+LPARBF11/LaN/2XP/sI7aw
ogQBgooQJ3oStkVFuoLyLv/Kz/vkG8icOTE50K4UVvUsqiv5mpvO+cwy48OwfYYhnTG7vPSoCoDS
xfYI4bnV4Pimz1pS2SB5BXCCZdOoB5WT1QCYToU7LJhHxc4ENDuAAX/HQXdYW2o7iV3/Et94paO8
bhvxA/KTGYqERr3GXr5smetj+8/HMO4q74Q0HAWsc1y6fWiNeNdwFKoLaINPgds5ZCa3lhe7vYv/
Mbn8/pmHXB69IJfBPEuKI8R2C15U+R24YmGVSoQ9nKgIge3/TB+KWdJ6HAdjktrREesHQGpUikdl
/8BnLh5xXG9xK30yrBO6ssdcR4MvqMOgQCCqsHo01cfHwkPuwvRJSwR0H4bkKzND19jedwvMFfDf
VoEJBX8PkgnskakFAOiath6dqTpEfg2iYOTCqo+6IpL/pae23IUrcQyzhItFDd1HYJtfEKAIuS+X
cK7qJO3yAbpbZuWW5Nd+redxWZizbXllgLlNGkntOS4aR2eQ3EIJSe3/+zm7GAFzXUhIOvNyhxGo
yWgNSUy7koB9IFEkkooa7osyKM37y8Q899gx/WzWs30/goYk6TiYFCpo8SkuHgYQ41hZGdZxX1lh
7ogpSH2jlKEaBhSgLb1LdvvbUfbTe2v5yEYWb/fHxF77/20ODw6IdCKhz6patqA+zuQBO36g4QnS
XjvIWhKZKJvGVjayGSFL2mxArug8zCMk2jj0omZoLv66/xm3DjqW8/99hsE+O2I0feklxMydJN71
U0BmSaUV2hX6TiVJbPJBR7SZSry6EvYs+/B6n/5jl53tlK+ToMfw0135Mlj+R+eUT/zKXmXvRGaS
DZ65jEGwEs+ZATU9vQFFvil0RByiRcH9s+repaiweCAsC+O3nChkQhoIBa8hWUsh3N6+/wyVeVL4
YOoF4TmG+nKiaySCK9sIaaNLh+IXeQ2Wa/zwQJQJB+1ikLGYaui2GGrM0QZx/KyZfvZUhRZojubc
bqClUpEUSGUoe3ebvrKL3t/JSUnneYPuhdZ4aKC5cX+f3fZ7yKKhgLSIUzG3JfDp/dQaOMIdv2kA
Y0PbtYHaouUL1v/NEONgazXWaxCl4RTb0Lva7bvtmrDT/2dT/TMWxsVyIzRLkhBHpgVjQ4xTK9ga
EczwVw9Kw0cTmt/0/phuH1LkSlB8gzYe8COXi6wLQSf7MT86kQCIItQX6rYmaf/dAbChoZ3af4hb
u4vWIAtMXPef03NmlnH1MygxlCzEXI78sxEUJH0LZJ9wwdopvXlA/sfOVeojNFSdr2XYkYxferpJ
T1y/mTy0Ey47OPzog8/GLHuJzK2Iv0d0rSv4RhiAHCaPAADJKAC/mNSLWCpBjD4ZeImIR88OZw3l
X2hw2DMI6cWot7nR4/zdypoup/7KAZ4ZZRxg2g0tAFAwCq3mR50DSjBEj1axB5ZBUQ4ByPbEV1lL
dzzOa5jjVVSsxFwsPOo/ywv3juSVhv4HtoQuQJNqEGcBrl/J8o3UvnRSYrV+8ylUtsz3VqdNu2qo
kFo1Q1DX5ZDCSYTnHs1SYljskgBqSJ+a4Xapv8+CleuBTYddfdyyZ87u/KGGohx47uDXVMVW/Mxs
jZPfbaTR9Gt3wJQ8CdOuhOD9/WVZTtLVqixccHDKiNTYR2meFZk/D4tZP6BzsGklmmaBW3PGr3lU
LF3n/mXe7z8DPbPI7ANpCsV67mBReea2L/5J2I978VSZxi5aCTluO64zU+xtmEVpWI0w1WSWYL/4
pmoqmwcLoq+b9MFZY2K47bXOzDH3Xl5FeQzY8+hwgjnNFIqeqsP95TKzfMzpWjqHBStfzSNzEYa6
kURotx+dMld289xtgwoIW5Eojgpyi9BtZAG/9SohnZkjAxBADBHFnBnXUS39b+LVpf8RpFkGlLeZ
JVWhIFaUgYhP6TZi7yriSymtbJvrfaqikw6iPDpew2hkY1xz0ZSjFBTC5LwDGmHBI64FFtc+EQZQ
qUcOFP+Aeuvl+ZunRoqmEga0IH/hatqAhA75jEi2qqqAcvSHWPYrsejNMS1aZ/DBaA5j+2R8MDG2
M+o4jvQ+AL8VU8gWnLoF3nH/jP/0l10ecgzpzBCzPiLfQjJvgiGcbpG2v5FilLbTq2QKJNpr1mhF
u8b+ri1IoFVoRDCN0/D7eU0j6/Zo0ZmHQh8uk59K0JmDQ0OAOio1JlhUaUBrKh84cw30cH2BY6BQ
hlx6gfHzWN4Gw6+aXE3Vycl06kPxQ68sITabVcLhm2M5s8OcvQTSeHMtK5MTv/AqyesNl5H6reYf
O7FYiYXY6j/O+eWYmIuBE9KobHltckY7IbrV2uD22UAsd6/T6YHMoJgyll+0tsCOQpNNCf+2z8m+
pgu7jb8agV8HL5ffw0S2VWIUiZDp+B48ldLY9tUGCn0ro75tBBSTCBhAssBiR6uxT6VggBFVtluU
eacZq9iuuK0bDnsZyj9WmNjZAPSvVDlYkeO3XHsaNjmEhREDpdLnEFiGllFpVFZGdv0wQPcgxJ5B
+YejgHNw6WfkUJ+gxQObWmLHxp8h3mjtQ2lQA83I94/9jU2K8tpCorxMIyo8l5YmIZOlsqlGx09I
/eKDmvHgH+u9cbpv5sZSgWJNXWih8a6HVvylmVbQJyNpktkpYx5z1h1Lw5mjyrpv5UZ8hKQVsB/L
HQMj7AXQlW07DnM8O1pxLJ5qp8SosnIrdQQwwBGE8SA4T/FvK2avl2thFgABBTahoF6VwzUEjFqS
Y3S6y5Fjvmtt3iqsGY8gzvrubCmkE2g/1pJa10t3aXX5/TNfic6feSgVWG1khYrFIQemZqSK9BLE
MW2j7cogl8Dk8n64NMfsFHlpC1FamJsT2w9duQb/TP3SD3v/KUk3ncZZsmRxC8tyCDnD/vf/zTy7
g4JEhX5im81O+0f3BiCOClSBbWgG1ZvABqFEhAB8rXqwsq4suWpbofejyPPZyaOSyvx7pb5N7zxy
QcPw9/7wbluCvCs6roEd0Rl/KTddituCwzbpnmPO4/3PsP4r+d/FGgPOjYQelnHRJAe+AJv1R9T3
bNfoRt9F5RTOTtxpZhVHVlJFBBcuh0Ri09tVQUs/ReuxMwncY/nZt80Kp7Fwff8uXwBZKlFZMMos
In5OAdad2nR2wl1htaFZhFtg1WrLfw6fjL1Pn8Fr/Bh+J2/3p/g6dlvMLj0vgPyDb4GZYjHjW94I
sH8noDlU4Ck2wgw9BNK2Ka20vfh039yNe+PS3rLkZxMtZl2b1Tp80cS73Pzc/Coo8qdoYo50Us47
5EtWLo3bE4sJBTs9cEBXvK2giMgKrSzAYWmDsMBy6yNAh8uvnUx88hWjeBus3I43fdCZScYp6J00
NsFQzg5PhQOI0PbKTiNrmQgWFoO9gqn8xwrLxlprQdKHM6x0Vn4U6ctMQjpvj0+/e/IRoDsd73Sa
bsDYZ0p0Jfy+uVnPTDM3sYZe0jbh4QLauaKRjBr0XIMU5Iju15X9cn1FXg5SZPaLobaCUsCSDMJO
MTDVbDaV2U74lyJ9B61SGSqg/t6IfEDLUtjhpUCnZtd2K452iUqv3PzZgJdr4Gzb1k2uN6OBTWT4
H5HxOxlXzsVNT3f28xf7Zz9fn9HFFIbVspZZ+aT7r6l0FCszkdfevjcyOehMAUQdf4LFGO/OS0t5
rfhNWmPXjDYoXV7n7UjKbbtNTc0+5kTaCxSOwAY/DZpj3lat37ouz60z8zgEXdNzMayre8VG9YBm
FJIKbr3VrIiOFB9AfVqbshuDU1Q+IMVOVlJZLIrm59gASrbEkXi0qgbjgUA/JhRBg6lu7cbijsCc
WoGtmI1V7sQJuVnAIVuNIOUspjb0QAu6muy45R7AV4e2OojcoDTNTALKX1PTh/3sFK9tR5On+iU/
ib+03swfhjfxgG5fSI9Bm/QwHNf6tNWbC3Bmm9lompLqucx3s1NZFZmAAa539Wnc+X/B9PmItIts
Ake0Ceivj5K+KngFdfQLZJ+Wt3nwPJ1E1KBPKfkV0I/NS0N2oDoiHHBP1i8noKPlPNQPoq3QdvPs
DQf1aS2mvOV3zmdu8RZnx6SbU00sMswcWNWd9pA5EONYcTjL/mdPOuCiwKuDzxIPSCZ+LJs8ndJm
hu8OUlcpwgyUR42+5Xg+BfJw5txsQM+nlDc9LVQQbGhFtcvqLkZ5KJDs+x9zy+ugNw4vEKDL0F3C
XM4t3wtTFYmzE1V/tPCYpyve9drrYJBgXQVIAqhVno05UgD8fDlUdKeVKUBknZODOPz+EG5U6wH8
F0HQiO2O7BMbYERiI6faEPuO7lWvPNjvABGkqT1S3hZ3k6kSsPCl1vB23+wNNwez4P4D3l0QFs72
y52ihKD+a8Tad+wytOa3rCK7/rf8gpAKIrmbkkw7+Q1wf1DOgEqFO40rL7sblzPsq4iscMDhZlj6
bC4LpKED+ZdzMFKq7sVX7iH5zL9GIu6MT8MdzOKlOrUggm22CpVO/MNa2+61kwETAaj4ZZ0H6lpi
IWtAMPl+Kaq+E2Qg5IAGwnRSuBMSZEhoDuLKE/MnTXl5ai6tMadGaEvBKBTNR4W6INwx+sWRhUZH
3AyWYkdPYHu0k41qjgRpQfLypJoBOT28AbX4INDsNOxGizdFu9/wAAXMFoRozPv74fokQesZqTP0
eAOxC8Dm5XYwwjnRiiTwnTCviIyG5TWxFbbHAtfKpQVmw4GYMPXbkTMcecPZynuzKbzSarz+zfDq
h+I53wincC07eSOavjTKXOZ+hiZXEKb7TvPUHmbwMs9WThOS0zVYxQ1PgXQIKNlAgAW5UPbS1Icy
zEYd7x/IykO16iGzpORRFhJ4+vsLdevgGjz0O2EM6yT+hPNnLt4v2qGFGjjnZGAlcsNTv5MO6XPh
ljyRd/zO34YPk6N48iE4+g+cs8acyQ4UFcWlsRwttAZod9BAfLlRhEztx6qUOIdDii6IvvKyJyk0
OmupoUW1MthbxhAEIEuHsSKVzRjz+UlUizkO3LbZ5SfcLtssmImeo3F3XqFSYN3BMq5zU8xOaae6
RjNoEriS7++gaoce/YqzqwaJugCadjGyBHyw9kRhH5esUSbQGaegBDUPxle/HPXYjFx1l8DbYov+
vr9rroK6/1iSF3ePGiUQupfLhlSklENqCfsBYqaOSEs7NWOzPiClmyJogb6qVZPCzo7GaU0E9OoQ
sraXVT7bsWrTyXGHbgDHgP5QF7yo82YYtoEb7cbybzCDUzL6uj/cm/OK8B2oc9Rz0Hx9aXEqRF9r
OMyr0G5ExaxGnvDvcREQzX+adlr0b0PmnxHCaaLiDR+Ka+XSXpEMYjon2DxzlD6nY2FWfU6EJkBa
bSd5YfYsRl7gL93MVXGM08dUK2kDxvaFRAv9R+W3OEfk/hRcxRXMN7EkMqkw1pDnwBwYIUGC8ejv
OzfxpgFeInEKBw0RD91uEbolqwDEW2cJ3BMo1yFAWnKql9MRtkPehUkJajjAKd34T/nmf5THbqPR
ANIrs2Q3IeEcyZtsbremwcJSguH2guUz48zaC0PVTXoJ4xWUADJrPLTH7JdKC5q4kaOEFMH5dOgt
/vmBO/Xo5Fpr/GdDcNiXRSABFpoBA/ExE4IXMtxjBylnN8g3WXdswsfRP4nCWtvWmhnmQEv5MAlV
BzPN334/0xVvyIYDP4MA9S3a85dm7Z9X0tmR5RUhyhEgwfHq/Ycf1bugS1YSej/pl/OQaLEhKWAy
RQkB7F1se1YInRO8s/vQBRXlprT1/Wxm+8ZVti5nqV+NW6CjcW+Ys1s+ggP26CNLs92i3IAiVeoa
qOn/+wNz8T3MDZDmOvpVwOPqNvVrr3+iDkgKUOSBs+xDr7ypMbF5asgG11+Nk3SkB9dq5inI7dz/
jhuH5+IzmDtBNyKNi0RMSwraXQPQdkN6lDmw6u+lZBMrK9au6rdYBQUFFqj1LCpRePZfntU6C9GV
V4yRGxYQiUqo8NbmZJoIOHyhHjBnAA2XlnwcLSQc/k4H3gwrUqB1g27vD/uqCPOfD0F6FxScSL/8
xD1nW27Q0kkK1SFyjfFZVEguPQwB5HOjkYTb5Ijkp6usPQF+urGYLagghAIT+IKDR87ncvDCiA6y
0ZgiEI85ml2NaOK3a20fy3b0OOZbybDlCr3nEBH5CuyMhLqD91Chr6zBVXJ9Gfr5Zyyn8WzoHLTY
hkCdI1cKfg1CQ0vgRf3mmJ18kJ2Nh658EUuzhE4Y2rI55e3+xN+4K9H5uWCowRqOGhvjL8c6BBdF
oMVuor7poKv1QR4r+CT5LKC4FkGfLy9XWXSu4jrgEuBa0JIrIkN71S4EZaOqTNJqdDNSIEECzlra
EJWKVn9S6fyO//z5+/QxmWAQpjN5q0liQksG+ZMSOIYZ0cr3jyLRTGcKQPG2I4Y54GFETR7B/SEw
SyTKQEQFTZ77c8UmW/FU1vFUR90TiSkVJNmXCzWXRtJ1gMC6ffkScQGBvrMSrhyEK9e72ECEv3Tk
g8WJ7SBMw7AP/KIf3U4ryQDyxgRtq/eHIbBtitoyEOT2eAMtoxLGwSx613JDaoTh5E700z305pa+
1+b8B3QSW2Q9Rfp7JG8R+cwwg++yRY52boKRH7heenw5gheVkN3ny+4PVFTMt0WA5vnxUSLm3unp
x9+M7AdbJio5ITWEB2xKtwuo5kHY4B9r829Pf/3trASyfykd6F/1KKMlS8K/fvW2gv+X1vazTkaq
k2SXkgck2ZQjUvQbR9q8DeZHTjwnJVZH78/J1TFgZoQJ4fSaBxJ1CjAjm7l5UTiT/zPm2Jo8OEp2
Rr6SD5CWCb7wPJfm2Lok1xdDJ2swd3A/XZ6aCXktyM79+txtnlzTPe5qC3841n7/a+N815v3rXl/
vD+6w/e+gHlbZdEYZ4OAL1A/W7N2VLr7PNrftn2yTAs+nzxbPdmoZEOsrfXg0NetYxFyInuy+WXq
dG1L3vIIZxuSVSxVJ1kOtBlfk5DKetfoKjXryvqyXO99qEaxMcBAC3EL4BVwyf3tvrk/amehCzPH
pt/NVnOQj2n0iA5R3szfIWd+f86vY3Jm1RlH3+g6OMIrfERRnniAc4F1FpcGOoIYHTrK4RfnHwrw
N6BJNAD2B6XjJEdv8FpwtzbZTIia974f5DI+w37Ncajd92NBeHpIiAs2F/pCcPgo9sC7bT+1uP+d
jXXab5znN4nSg/eIE/i1tvzXNzEo1UHljnIDEsvoGxcvPavf98ZURiBmzETgY3ZN4zVFblafUf4G
VvWiic2Md0AIkk/u4FO+Adq+QTM/QSOCEa9JkbPyqIt7hIjlwqcO5CHIbZmzoXFaPCjcnLrvHFTd
zHYXHHKTe0iPo5nrRIH4GwQPTGFTb/UdJqjdgNHWh7M0wXttVvbf2G29fA32f2OORLwqEKeBcxcg
45+U6nmYUHF5I+Rh81+EXUl3nLrW/UWsRY+YQlFVtuM4bmInmbDSSoAaJIQafv23a/i+N3iTewde
qaJASOfss5vHSSqQmKGgf8RhtJzGdUwvbT7aIa+ovmQx2AGOdPZ3KfP2Dp7E4vPScH7iUbKzJPk0
yDaKi99U8pg2NR2OKf1fapH/PilxrSUc8m/wKtCq/7fSQ14ejcrn7XFV3/cCwcridQ7/S/D935vo
7UvwpG5GtjValf9cNLppmXYtvqS+obZvENofMKUhXf2/vMJgHnD7rP/cLjFfwJqoCxBfb+vjP78r
qFzpwiThDVUNPE84KHoHokmQrl7uNPtJSzf/PljgaY9YH0hSk8T+jRHRshdIk0bkrUYhPxkPv9TT
hPCZH0bq7HOMyfRP8aW+Zc/6Fq1xAe0jX1GO+1aNTwegvncj/QqPLl/BlsQZBxalM4mj1wJDlYtP
chou2X7INwbDtKqfaxYQPTFyEG0qRCte4oG11I1BJdkdrxz/0M4TuGAXJkCQ7Uv7R4eZvBulWXG3
wnp272HdCIPivOHHe6q3bYM5mBYqrp+qdYM5UQdDu3T+x4pmpND4kRGBVqCYbv44q7KS6m7aWxHP
00J8Dsnzvs+/4p5UKOaKwtjTXLkDlcQUYbZTU3tE08WlmGAdsy4ljHdqVusT36a5+lwqosTd1koI
4rJ1gkveWOwwgqorfox9PGawLxe3FengbplhfaEXIi75Ue/TFZcC+k1Clf1jKVYPWMql4j2mu7Bs
5ykocaTBB8P9pbYfiowBL3Vlp/qh9An8zAUsNe6gcg4vmi8GOn1VrZ8Yr607uTXbnoNI6ccxC/vL
lCJPewVT3cd8XloLFhMsk3STt/oyp6lKOh5L609ZdNWpUgs8nei6zTDQX8kC+8Hdm78BZl/ZqWqU
4SfkQ2kcUEWc53OcimVE75dWd6sV+V+NwJHkIkuZYP4sE3iYKBKOs2xujzsUe1N1hAvLYH2WWHpB
CIR4G5sUeqR8qiismWZmkpOFWP8AYrv4sretTMVwk3Q88u3mzO3Nsj5JyfhrZbniHYWufDoLs462
OyI3z2qcsvnhQBQhftPK7GXy65j1KknzeG10ax98SOMtAT6jf5daTcldoeA2eTcZm29nBeXJ3EWV
Vn9mZRoEh3jF2yFPCl50JkD2bAr4ZfTMVWO47ohL3jujtzQ7teXCfitB9t9t4SBImpPNQptdBchp
lCT2PdkyB8/A+sDzotTuCDWvcwP7A3I4MfAVBrmnunQtkOpyMV+XJW9SpLS08MBPxDYVJ9PWFAFf
DgghPLOy2Mfo4BEys5T9qyCThGWJidVlnVmW9UXSKHxlCiIUmfA0ziqD4uG0TwRM+eLI9njvkfac
PDbQxpLHLYFubcjkpIBgVEeZ95jEuJ/Bm/YtjGn97HEbn/fUthcuwWXuYQYe/jgYIyI3bQJE3mfp
gVncpGzxfpTT/FUksBOnVc3GLg8tsKzdUfx+NWKJdU3Y649U+AZPFLGHf6GNkOiRDAwd6Tzh1bc4
/ZausNASgb1vN+QvjXD1gmvJ2vKu2biCZij45T3bF7v0wKrNryBDuMsSESeYl1TsQTas1cNKHG37
m1btGlQLlyfcReVxBXHBAklF3u1kbb4lupDmms07d8Bh5/E4HaNgQ6rN7YRXVfIY5wzgAyxV9dd1
rcT+yZGc424tU3JL08nFH269hmXMvuNCp6PmpLeVyCZ4ekw54mlVCjsni0S4NzA7NAYiI8QDMNqs
0KtB0V79qczoYUjhWYsfXdcCZMTRZF8byBfjCRBE/cs0FnXfsSmElrB0Wt7kJMLP1euFQZ07N0gn
YbeHytsJM8lmXmFq5WE6cltk2BDa3Jr7ZIQKpVtkjQ3L5rySw9EcaXGdodP8tSPAqYHwa0yrocg0
nT6BALvBACmOmN2gH/SdT4slQ1ZAxINwvvX1kGVzrBA51Hr0yeVh1z6FoeK3OrOqhC36rlzXmpi2
gww0h/PgtJHnfZaoMeeF7neyZvM7E7pJLs0uxUcri8TckXZTlyMN+3qBTZvKOjyTZDlzJVryyFg7
zc9IeKH5KdkEnKwxiPEPYafzDR+ClKszvOaP26FVfTlCYl/bdUk+AxJe+KuH0w/MwdJdZWAKlrcQ
ooJCZodd/xsG0j52RXbYX9vetHYARDD9DKClvkY1b0WXO1I9wx3V6p7IxrwdlmMqUqyhqnqoigvo
lxqRugtB0XgMvN2BKE807OKuLMcNvjuErvKSTLx23Uy1ejMLBu/XrN6T+rJVcXwKGU6avl4cfnRS
iuZX2KReno5KO9sLDo3Ba1oZTCvKYtTrY9hW8rjWiDnCTtQodioUz5feE233U+4rGh8QHccQH5xm
iATaYiHlIKltMUwfcfV9hvW59jUYTLiN88zhZhgQsYxKA/FayK2tjgfBNNIISlMSWJTnlq59lgNF
7llhtu8gQjcvavLsO3o2P+OAzmAJXLVTMJ82P+r9uogkPC8gac5nPaWogXjVKkx1jpgMabojHgOe
Wx426IzkeMcXUt3l1K6ITsrntH2HVORIOkKRQ3OqpNldRxJ7/KBVipsw4kbDny3x5c/CrUnRS6j/
kYS4ivzMJHDcbszSMdxV2iCJBOPBaUKFvkf6Chi+XU5i3+Cb5xi8iLApqJrf07jQ5tlNLVbRKtLG
9m5NHYzHbuzsE/bzCiSntGESaj0s7n5st/Wd0DqFp/oWElCkObXzpbRrKYeUGvovVEtYBzFXzRMI
RTfkpGj8cuI+4bbbaq/xgk5gi51GgKHmlHiV7wh6bpIUwcwFvuWyUw2+Q56gpAnGMHuPZ5E+JfUc
x4ct2wW7IlEioZcwtq6+uEzZt2Yicu7duG7pWddi0Q90mpKHZKTrHzlX/CVWDiE9lnHQCmq67tPQ
UuvhBaZVud21R1mKTyqJN3cEKuEKARsAQJ+qyF12ht26e+aldfRVFYs2T2TdGH2rrM2/CqsIPK4x
O9seaptHh9M8wuwJKjudTu/ShhRobjlizITKA9uNDTp6JN2gSu2jPSyIHXbdPxTMwv8djq8StjFl
7q9gwU60Q+HeZufRao5aDzUomDyicAxdsqrdeV+yCek2sP4cVKPJCumx9dWV5nBEfTlkm7MTWbVE
r7bA1+N1DGNGT2kcYdWeNsqfaDry8lPjmmM+Hdu+0svBjAIDFCaI7R0aGjTBWVic/JnQtqGvI94h
0SUJaGEnvxOfosJaUD+hWiCNj69qUS7/LHFV6uSaUHxYrI4f+Vhn63k88B/PLBXPakKL2bWg834r
siSwvoCg5mVL6PG7silhA/LcxLPA5PBeOYJexU18eaVjNcP2cxfpSxEIhsC3QxdlJc/JHwAK7AcG
XTG+iHEh9CwF1SgfdlOxc8rksfZszxjs8VdF536STrNOoWJ4RBJX+F1yR0jnp023yOeaRpDtaoNn
aHCIFR1S+Er8NafiD0OigD4LtZt/gqvxq25ctg0aWyPvi6kiyCwm0Oth2mToNIyiKVjnDoExb5QO
HmOmSLd+mhv6eQbbCIVLqvMvOENq3i0kyu8qoszpttahqYiTx3sUlgPW+YLiLnfET6xF/8Fd/JvZ
Zn7OlvGA2M+K3y12tVsqosPGiCxE2Jmg1Gg/clnVqDqSWu6QFhTxsZ02ht4lLQ4x5DNOg9Wy9nkP
jXhfQzZeFpljopO01WU5UvJB4cb9ySXSPSPibRx7Xo4ICyucyX60LAVyw3Y943FYUsJTtCqXK9LV
GjxQtdfs0tBU24HpPcj7fE9XN0wVQtq6kB5wIMGcvyxPW2mN/4xbhPp7IgawOocLG6ZNek3uaYXG
eKjCot/HfAcIzgjK/O7gCCHoEhagp9tsTsJgw9I2w2IUQ3un4T2FYmQsp1O1q1Sd0MwcEqX7gUER
AHWouHjDVtYnc9Pqv9E3uOfFRhl8MudJzBc3t5vFtoXj5xHtlzIXM1firqJmWq5F4sr8lKdm3Z4b
cDMFXkycWfxS0sTNJ+i94fTS8IL3Mt1h+OJKQCkpvVUaecFRo6UBiY89AuIb0qmMIFYTZ2f9bZey
+ijsjIZjLT0yexMya/BjrPOfk920ovP1slSYAYBqB76/C6aPCtGDnaLrMVTYqRH0bDBwR5BOJQG/
ewRFdHVe7A+0guJaVAK/qi29+pTvk2hRWWXkXk97AFOyBtG2O0iyHt2StgHDxqn5RvMJrl2bjDuI
tyHC1b8qZfsUClWuHde0xmBqr5a6KzexICyS3xw7MRmJv0fa8BTusy2fT8zWTkHtscpntSzJn5Ts
DTC21glYIFrDZQ9vOpgXO6wn1bfTBK+yypTPG/eWDOVmmq3TCQ20MyJvHhPWVlMfSwxKOoi2MR/R
dkIl6kFj/2cwuoEPROnKB42/IezOVfwJGjO07aJYxF+X++VztjAqB7IavJJzLcnUc1RNtOfTUjTw
gW8qaChmiWuqShe/pCmbzTnNsdFgR9HNG1Yee3WeEWB1KaPJKWs5vJ25zM1TCIqagR9QJMOWCjcA
n6H8F0HLdB6oXia0UI4gWefIF96n9Sp9X/tdft5rDBdoNsMUFYXbQdHGBgebcOdTZHhCi/BhCz6/
wFa/Bs40oRxO1YIsP3ELCkE8XaoR74S3AaF1ZYabJfJ1+TsLkyE4u6LYBpkjbRza+mC/474dL3by
ZTwVIyAO/JN5fsCdNfC4zWr1WVRoWnHXm+Q15rz8malCpUNq5ho6y2wp6lMOzgHtMoTlvWO3DuK0
0Hmx17FhsT4RdHbfCR/LFPlutXgS0xHqoU04+x7RrQIW2itbdXpFOQQnX06eIMyVcCTgEbtubpKp
ffHVXqhLOS0M1ot1le6D36sJ+XrYgq8Ck1Qw643iWZeXhH7PytLJezQTKkNJuAO3nEiCdhXEygNh
BiPXamhiRrOBFvVyXf0cmwH2Xuy35k58UcCj2TXXS6GvWmx6fV1bynFY7+mmeu8kSCRcC0GRWyXN
dCbssOWJqEW4O5sJ8w2eyQQn41bBnFmI9ehvR2jTlUe6og1GEjDrqSjX7HrwoJcLsoBtcc4Y6l0y
wRe3VzCNOXB4FBkSppMse6rpjJ07yHR7MnmmUFwvSY73HmlRcLNTSc4+KZOZ/aEyOxpGSAQxHwFB
tkWtDwD/CtkxO+CTku23nTKHSnZlJQyTmRXF2tVYgoDawzziduXl6k4bCyXpzYQ+4ARs+B0fFy4Q
2wBxYrTaPw6iVOitNgrNWIJR5ZNI0g0IjAUc1bUB6o77osrChIrKGnJCkEYDTRdWQt5npqQZ8iug
S+iaZkaWAUX7rLFDbbl8qOd8TE8q9fxz0Yp27dAcYbc7UlkWvS9oOfdFQ8F3XzaqmmFUxwKPFSE1
+JkIHsmw9U3F4LN5OV6lV6gl5U3U0sViTHS/8RozBCDsGNwTtCd/00Ml3w9d2exco7q2ODSXskBQ
MtTtnax32z6tjLYjwP6leVoN9S1gwpBJVJcLfgZSlOBIogzNyZUXlfjRZvp4z5M8QvHhkvAvF0dA
L1PsGczKS7hVkzGOL61OsOJ9vuD8awqKY3wHo+AjmYlDf1EtgL9aQFYab7KM55Vgi0bzvt92vQM6
yzP66RXkMF5u9eMOgy94oUfeICAkn7DH7oh8JwOfEySEsNjsW+/nkJJ+HuH/0bNQ2+/FJmGTx2Zq
yg7tNdAe5vfjJ/F78UfGogZ8I6v81em4wZhsQ20Eu9MSL7NqmCpgLa8WnKFtIX67pW5lX98qfICD
RmAD32hxo2OoXfbWZlAD8JZjH/MTmqdRxCRB3+UaKHzyRT2NPpJjIGlY6QnhIkXxlIUx2H7BdvCX
r0ubdq5M1aMysgA0OKntI88qDrvY9LCPhGg1naICTtNNDK6uj+2y1OxaN27Lznn0RX6eE4d5MFuE
xEuWjYU7Y9bj4UVS3bzfltyk9JS4rJivDnv7l7aaeXLKpxoAE6CkZur1UanpqYrJPD34Ypa027IM
DirGI90I0VVkKvuod/u7YDZbTxWgFTK0OQih/ZqJicBbs8x/EQhd8WyORTsYtJsyH46CbqZ3Jvcf
xDXus0BcLU4BWOvvfU61+ZHsSYvqddsruHhLjkBPyWbEOvlsrb/56gZBBjAh71SbKH+3qpTpfo1Z
oYZE7tW1BZoTTwKygKyTVGTXZkcDMrQtF9NFRiFIh9FPi72UJuSztgkCkDRDVaU6F7A1nJAvWEAf
GnFgJxH4zE4Nf9Fi4YCMvaqby2zh6tnPKKxI5yIJBnC/KiDQgfQJGSVzScY+EzQFuCwwWT232gAZ
1ujLGOIe4VcId+lkOYHMKYDpGVY+bKVuzJXSW2uhl4BXbMQRAbI7AE3w5RphbJ/p0OjTLvPwY8Yq
U8go5wuK3pVMwLVatp68y+f7ZK9FArJMUgCEwU2EafuCExBlVrk+IAUGUE4AWPoZxurINW/RtV0N
MuM3RFSG1AP7FuqTZXuKS6h2EApgIgF7nkNNvwkj2ANpTN8B6izxlMEMEwWThOgTpYxWCLqE3NIi
tg9VG5AiS/5lUwsT9kS5Lb3ka4OjdY6g+p9g4pHKKwoRofoMa/S3w+NCVRBL1lyaCFz4216Y8Scq
ssh6NocJ6Z6rXvPtqkKGKPdGpyK5nzOp/flw+F+HSRJmcKTYdQ53H2BTN78bAlgo7rE5gd1PzLmS
W/266Gy595TXkBmvpa6QTgmN7Dt1YVmfE+5olnb+SKe8I3OL7JewgECtQ4gRI6t9ROguUJUe+EpR
dSlX7jiZZYSlbQOI+FucAiokpWb/glju8VvFjuq3HudDflskyswvG46Q6i3HoR3vjnHJ2BdcZUA2
WLpVONrgU5c/pNWYjz+8MgcemNTrp2z1wvWy5VT1eL8czM2KRiOuB04h3w2EU1gMpSRv2hPIBcbU
CRQnaRjla1wXj21NCLjsojSKlPieWyVgnkC2GnaWY0pK9eTLsKk7mluVwehK1Vq+8phkeBarq6en
ZZ7n5FShzMWTNmp64VxNYGGhW3J/uJwtAUCOYQHafJA8RP3JFBJRQSM7UnEeR5a0Pc49D3eR3VV0
v7dz0uTYsCVLTgmqVX8Pe5DsK9Bx+6gbNHCXBVUE4sqMm6vHeHjzi3JiIgThsrSfC57CJaFgUQDB
RreI1rtVBFN6fJK4E4tz+mrrEPhp35rg7h2mVdimb/4SqNyy/VFsJq7vW6z5BORB1ZDvAoGH8nNb
yysPeyqu1inwk7uKBDteQOxdskHPI4GPH8wSGBJqDjyu3SXpd9S69dzNZEnh9EFEhXlQVhy3a0IC
e+/XFBYrQnlc3i7q5gGA3bYNqEwrGKHLvd66MjNgdyU5II9+sa5eXwx6JD5MBPvoCdk8oz7DIpuO
F+hDiq9lgyoFt41MyWmyPP5gSDRFDbmv4+iGAxwyxMt6x+c7226lfAgZ2esTm5GWd6oXK6YPf2BL
vJtHlDcjML6YsazDMWGrv0Vap2DVHVl9Z2lp665VBfkOlW/2TSTbGv9MljbjbyB1oXnG8VqgCYny
xkw0AkUSyxAoVSrVYHY1cVSxEkgNSnuWXLeyVAC6DFPwNx0BbWEqALJiDADHTNkeV+xUJu2PFqki
/4xTh3hIKib8ma2NfEKYuQYtLjkKVGlmO+AoyEzO+0mv8nhZUIe8JzMKvD7WNX/DEB2jHDi2qpjc
t1PryMfKczgh6QO1xAFjLH4XDzyefiWpWE90S1VzqYVX1VPrswleIuuy/cqmogYjN3q+dCuCvOor
ga/xU+O3ue7iZrOhnpE1POaTzId1RMk3FEocD0Glpu7o2IIeWSLZ8U/OlrR5dErvKbAoAGEoUutQ
99hwNgYPeGfMS6XygDmHEikElvOCYpcuogQkHYgAwmkJQyuSQ1XhpDjuck3mN3YzuR54UoP+uTvE
behdxReH6nq6A6UB8ILE2Vh366rQEbExzd9xM8kXdBjhcbG+/uFaPKxOlcxdmukYSdfUYvt+VK0t
OlFxlFxM1wXFKmg0SPrrZAGQelM/Z8AxBfCCuoHqQ2sSOoAAEakGvk7eFkDuSQcW54jtXiJ8AMaL
FO1zu0bkVWCKURpcjYIapcEZjbdI53FosFu/+bjKnwbw3ZfZWdRhSWpUXyKs8m7iwJ6GNaLT67PF
4pqmkhuN/ECX/pMiK2xXrjr7xlmiftJ8SfZudUG8lCiwytOOpjsMW27Ms4f7CPK8kJf3sXOJUm0l
shoOFjVSG28FJuYX9fLO6gNNuagZRj11zsb3hSMrYJI3oN6i8R4CSA8Talk9+xMLbvInt/C6xftQ
mtcWM2hgVHaKYBICSJH9xtb2W2RgVt5xFP+fD4gIX+nkMMMbM410ptG7+MQTAwg6i8z9pGODcp9N
HMSNDMjZ/SbnpT77TM534+bhDwyB1AGPCkCZeI5o5LFGk7K9YgRUoaCZRf0lAgN4x+FQ/AbPB5Mh
gmk4ZmzjUb4lM053dEz7+l7gRsILXuBM7xIjEMpQySn/We8b+bxxvWKCkWm99AmxDptYkZt326bj
c1bCf4HYo32LZFxSjHYczKizyQDo5zsHYhemzDxD1lbNA3ZHVCWC0upjzz2bLrqB7TsrqxRxPJhD
fQpeIoArWSJCdENrMZ1R5exMX6MCvAttKRTMLlv7hzaYgXQAP8XXmmYSQBhAwxdYQUg/gPq/tf2i
Ygpbu4xtRV9xFNHoIdyIJ81icd/A8m3udJjcb5ZK6ChxKAOozSqv/RU1pCsB0mOU3UMtLzA0W8sw
n9dtTL/oUadN5wNwrp6ogOe7l6m3F7Mirgcp7NAEBZ8LzJIdD18XN87//Npq2VNpG0yRZlu/yUSq
AhZthXrHtB+Z1K1HD9zLjRN1wa/OP1NWTke3+am9zAUqBswgRgifxTS9GH3k251eLBZViawjhSYR
rm94yaO6rnpGXDQiWpZXprdDIGKzDXKodphE9WkRye9jLiA828XoX0AQWL4IXObTTiuPFbHdphpo
iu03lVj1CcAA/RMd29A6omr7aXVxPIolB4RDYn0vspt2xdm2ei0Yq6DYkLz+J8ORt4Ob91q+hgKj
NqzBuN7tFsvKpGX+gd7iBpm7BhwzR6V60DvjGwC3fEM9lOZ3jMexGbaiimCi1Qv72fJgn5FMh59q
0S3HM/DJMPbBF+FnUkopz3E36zewJFD1EFpN9QllZQLvcOAB9z6PsNT0nsLjX6YT8nMWEf16nlHy
vjasOPR3UE53JNiYSm3iUiTg0PaiSfQ5CdToh31rMWmui3hbZbN2x7X2OSuvmFfkDOPyVIi7fXVI
Ggt1QJIHs8mRX2feio8Zr1oJpNZUxS9gsTb7ClFtYb6jtqRgV3i4+GD+XbBznswq67FxZ98BwMv6
YsM2pQNX3uIGmlAnaKPw1QDzG5DL9j2DcwMo0Lb6koIXgHJwGld9Xx2oZE85JsLfa4nR+GnEHpUO
ki8lKBMY74NKju5juqIvG31Pgh/b83FYODOVC+CpSztnXENfFjVAisarv6TFAArI22zfGzRlBKu9
xo10IC4uPV4I+5sTIgTI4QfkTO3uk+xeo7Y350LsAME7MWv5VVIMaX4T/Ll5WKc0mXqzImV0QGIb
2TGOoKI4HQiPS6YuYvTRnMyBD/yEPa1sH9ZxmxEEBvwc+8nYfKliXf7bdUzHwZJszToap+YHQdwF
sIh0TzENxiT+XFdz4q8zg04EdGg0pCAzpbBAjlvpkKtprAJkgCzTZBsqH7DJhgTw5Bny5HobsOyA
CmBWXYJHd0QJQb1L8KLKmIgvhVqm6WmrFLDRGugJmBAl2DX3qFtLGIRNaoRh61SCQTTiyBU9r8pJ
9oXJIypXTarXNGsPhE+tEa1ktekFc3vRaI9mr2WA0op04WfQYKCSjyUoR5h6NhKjup1kX5c8u805
ODx27kL0Y9Mp4uoM+3Zb2Z6zFs3PjoqedEkDiNS3mPH2gOPJL7zHAaSRdbeYSAa70RNcSkj8mi8G
Jz4R3iYDqFPrfG+mdMbCPBjGYg40inpwNbrWHhtqs0MlRWNxgm/6hBsUZ6FOi8iL8ET9lmHCazCf
O4Yk3+Zj2FcR2ZdgaA1Xow0TqC9VAeIfw37qmv2LB5rmT7JSB7tXqxPLk6lTll5cyXN/1xoPuF5s
c5p8AaUqsOtU87ZBuxnkI9kUtSjCk9bNXwHgLQ6NzmrUS2HilEZMfMp1esvGamnviGowdNl5UlW4
w4CZPyhbM32RmQBG3x6pfyvQntUdg8v+zXyXbfwUYuvjpR1VA/xuTqA+V8ka/oArBjgMAcKNO4Pm
hww8oJWFOi/LQbbzGDFsVWX0v1yR7Ps5S0apTlKRGPrkMAje8KUCQS/iujBgQXf3RTC306uDgSvO
J+nH8ADinUWkBMFktmeVAxyRAoICcim8bPv9Fr7Yo/7w0CGJHDo5YQ8gssSadX2hggGpx0HrjyFb
Kugm9NTeiEWpr+Nl0cR+R5dDn5tAMQ/Jm2nL+w08Bg3kA/Zbg12kezSY8x9nkWhKYaKAwuLb7BoL
hd60kvGMhwwinOSY/iI3baX2tPpVtWBV5EcL6EOO+lM7I3e5QzyUn4cpKCwmYYsAUpnRKnzjoCoi
Oc7km3s/8CvV8zaCmTfslSjYi9sxPf9GSbKUIKGNMPCuMsVRcwcu3JOBbOBRI6DJfmT54Vb4LdUa
b5vD4duPeoJ5LM02WNmuFN6kbTciGG56FQITmn4sIS8ADIzhLkAtdoyPUaoS46KmWViHOUYt78CV
DOW93ECzHQBYT+G87i20oG5tQ3ZGhUrqASCOhMQAj3y8ixM1TwmGWOoaIWeZX/cWYNZ7SlaW30sc
PezPLhtiH7II2XI3N2kVrtEv9adMNZZd6BjE0UsWM7iU1iCiPI6BQ6MNViW8qvbjADrHEnKg38ZQ
YfqapE2xIbGhUe1n2yZk/16uxYzVVVKf3x+oc2D4OpbG9AY/VpwO62eMI0EY2eELxTOcWsvYkE9w
V2rayx4wX7xybtsFWGmNaq63G96fCybB294VIi+zM2ws5zjoohpbrDLbgJBRbSW7l8RjVXqQrMJF
q7SWf/+PtPNashTX1vUTESGMAN1On3amq8rKvCHK4kEIEObp9zfXuemV3acz9jl31SaKiZE0xu+G
24k1R6/lI3QbtFI1nFjfzs6XOChruS9GJymOqDTmcudI6+ozu3L1oGuXY7B1Iz09VNyeOjVmrpKv
DeMa7ZMg352fznGV3JVTQnk71zb96Tr4sm/dMmJnDsGonRvYQ8YUVOC9hDTozC1+TXPoMfShb32z
T+c2gD0Fh0+uihxgAMXGOsNIsXHP1X6dp8pl/lgshxcHSme40DbwfdSbMZpEQOokuxqZh/kTJGJq
nA2iG3/ZNWZJwo2Fw6uuRpgA2GRVG+/gNMqZDlJIItgXr4jT69BpB+8ombL8EjVJvp6cpfCyo7Xw
35veBMnPMkyR54y4zitYEo7tdgMWA7CL5IVmg/54xGYVOXrcwYyjxnfsEHJ8KA5rxGnGu0hJ+mg4
Oe3omBuWOUKGeK2D8kdT0Y9tFq9z5X5S1gt3gR0lMJHr6ZDYtLkpbsI2sjeqK2gBl8EhlmkI1mBm
FGLBtBfBePb84CwlghFftkGw9XqJ4pdTkmNV6IW2wCTU0l0JC3ts0R7Pm5qix2yEjQdnVzcNoddj
4mUw24A+0BgItHDYKKjPfdF0YfFWtoN4b4LOdmAOBh0eugtlNmaKojcY4oDJVXHrPtMfkXG0dEXA
1lf0XX4PaVJPx7mB6rkqGv+ylgcxs/aLeg6hrcKZY9oEYbftSmOYT7kKMdC44QC/dlLH4yNYJeC2
J8ti3ejg0l+Z0fMXdCuNG181GACWk7O2BZRsnVKQOYH0LxVETy+K/VqqXZMgm6ANrGLiiMY1Zfyk
7vs/dcskuzQsinBfw608rm0IWqPGRmADTqL1KzsHTqOOPvTRV5Chxy7p5y+Tk2HwV23TPwHo67OK
uzyhBeqX55xAj+mYd41ZDxXN/YqasPN/N3xNcgPMQ2WTu/4SQJmuIeRiOLmoi1Q8/JFOvwSnNBxd
bp7MjxJ0aMnJ7Yik8x0SZchR3enwqV9g2rajKky9TZoBRZlJhb0jI8OSvkKF4p7cRSmyCodlYWTm
PGSvIlfeG92Zvrc1Gu/NOClRbi1qY/dkoN1+OV5QaITjYW22guna6Q7etcdTGBXdHSHHKcaqrEDk
s0AcfIkQAranaEEj9MMAd49IAyM+W/TjdX4NTBF0JF/WVmzGuY1RlaV883s0Y9NABejxwZWmE6AL
fTj/jmy1MliQya7OYUgtqoqZ0fLrESWZuLWsnnLXKDlRwvIuYJ6kT/Fq+tw7EgCqkAY0ce3tGx9s
bTci2eWcCfwlPyWiNS3wQzk0x6bNyf5jueKsjsKhANKJM3G1+rHDuRn5lSWuIZY3Qih0ikYziISz
gEMLhcGcpYdwLGJvaz2KDhZY3+j9IDzkiHMIgUuLddEPht44Y01r0S3BKkzuwuSOhA88sQsND7WR
mE99Xdj7DKV4AxRHBUEYVkEShgFanvaUxsXJUcrVd1Do6kXB/1f7KBgddPJ9Hcrt6FSrf1UgR52v
YQ5YDc6KrHpf5xO1wOR3DTrWAlhoG+Zpx+BAHc1f4pD+aAvKyWzaKazg8MtemXxvwjpwt2K1Apav
HrsnUzBOcyOjuHmbQqmR1C42CU/eGPObzdzf+0MZ/5Zt4TwjyYkebGLQGugetd81Pwb8ay68qtrq
cLKozbuYLCfagOXnEHWy+TYbLfQmahav35RhkcoHyAo/I0ivdmoPmiUNXO+qgqPjs4NcdlHhozXe
G9HL9UsWA99uQKByIqkHn5TTMtBjdejDVd67vB21baXJu9uLluY7kHhdbeu1y/ut37TpU1IYKvqa
L+saooRv35f0lIcm7/vnjCE9TH1ZIBOPw5A6oJ29SL6x36/xgRJ0TXZ1ooHmTM8K30ZrU4q7JvKX
k7/2KVrbZWgotfMBeJk7L51vUbQaOs8yxzRjJz9I3geYoNNliIREqMEnvBylqHs0/qacnx0nGJat
jYE83pvBN/QruiOAjxxbxyV9n50YKKNcHutkadB4hYb5E5HGV3LwXc/M1zVb3As8TPzTSNSNV1Xc
j+8dGops18mA1eWhL55OuYlqLNJRv9jHljFFjJbKlj57jYIpmw4824ZtcPCdr7bvonBfpOzD264a
5Hw9tWliIrQdgX874eawiLGMj8Uxl5HagCKs9hCViQoPNi/bCyxTqvdIu/GPZvRmjQq48V+c2vTf
gs5huiVDmJZi34TJuGzHfI0fe10WnLfsNOZQhYXrYGBPyZhCwKGhZ5u49JN7BJl5vxtsTFQZZYfs
nmFTQjL2WgrRbTSFRMoLrUG0h6UW72Ngs4eiz3zGZ/kLUGNV0a7de2plrLRO8xk1zOR0pIs3Q+zt
Lk6PDgRjNl+9qfG6LfqQ5GViMJZGAJvnKUcCG9mezri+qaMh5lALUlBo6ioMGMDJ1Wsj9PCL+rmc
79rSgNlEkx3jvWO8NrvKeQu/B6nL8j0Q2EHApNh5dnacQCt8YzhClWb28K6XaTbsw6xPy++8wAxp
Nh3quJuxwJN+y2lc70I/KL9rjsezmMT8jga3lNt4leiXOtfKfrv2Ivw+zn4nDwM7Z05jGHbOF7e8
uOSgnjmlmzZRyw8fD8O51GjNfhhTzM5Vjypa7NDr5d1NQa7g+rymUJnbPCxAFWB5wYP3mGjq6go0
Oel/UQYF4jDE4exdl/Pc6LPjGsO+Nq+Tv7H+BD8ijfFdlA5uUvo3wyL7ZIdAcAzJxxls8CT1HBDr
UbAJnFbOBYZvpFOOFk97NjuatZ/KQxb0XXWSfVpH15Yj2rkCI4YAZSosPHzoBoO743TMxCH1JPx4
SjMG5hGnw1PeK7p1IYPu65TpcNnoMIbxddFMPYdqyN0dh2FFaKqHrR1pRQYdOtRxx+a+hvpeL4xY
p5wygT0gwXb51cmCLJ4pHDMCu9Vn04AMt82xM04b3PI5Rul+Hujjt6kLEL7pcFoER/bBddzW+Ged
kxIuKr4BVRiPt9SMTheT806IQ/dcmcGMj6qv/GDfTiL5EfYoTvJKVsluapLsVzoHib9JBz/P7+Zo
cQBksGRltx6RyD9ANtQP20a0wOUsZPxU0e0LpCYo2spjCV2GxBimcHxO8D8hxcjqnvJTypm1uEaJ
OPT5sGRXk0T+yz4lsmknjN8th2rq4+RWiMTj5JpiTz8wHiVj3rrpL/q9Ioz6+D1w6BX4SKvldWqH
0j26rkHwHidaubc2XGF/5mZd/LskQABzcCNvpdBwXc9Get9gsuhGFD4VAjdQsGbW2VHmi9QIGlpX
gwcEMiLdsVgXruQgMm5qFTh3rgssm7J6XYkNGSJav9RQjs2hBhBYt12feOwNqi5/5Xxv6CnhTiPa
H3cY97XTlA7n3GUIUyGKyf8elX6PGUj5E+41Zrz35Ff02Qr+TC02Tdb80PBgv9USNJgIPYINn5x5
adJso524AsbQi3kpi0EoinDHc9qbQZQlW1SV6leD6Q3yyIr2bdWzfTFiGf0nNaeMgmr12HzzTD0G
W1sPk9hIxsSG35gsoFGO5qh5N14213yA69QBJRYUU952muUSH/yYIAy8OtHaHualn2+8wND+IFNb
s/MEUuXSMucgNCMpxO3PQK8Ax0PcDgxWx73h1/t+itevS6bihxqzkqFe9oroTgBX1gx7Tob01npZ
Ee9RceXlXSBMkz7OfrP6hvJJ5TVKBsqrBQFlO8ePCxJn+wVi3H3rBQzRngwPp9pnA1oXtuks4qAF
X5g2aTOSG9K4Mnshba60J+uisobmmef67CfexW+D526iAWRWxj6pHE6NpMqKnxDrAngP0cCoHkJD
WNxzFRMYueVL5HxBXh2/DX1Rv5QRHA9OmroGlqV/dQ99qUK+piQbvC1C2OEW6pfutW+D+h7988Va
PffetPHcRb6ZSKz1A/wn1dNM0HK6i9y+fge38jnF4CLR/oyyxTnhArzbsGAqslzzEM9EcxE4i9yd
4lv0CFBt1Rj1qKNowqptWual4lzWcP+J5L/+Af5N06sQFKk95CFSJaoOhPbsYoPb7TB+uvVdwtxL
d59T8SKCiSuLKLISfj2dUyrG/GqKinU8CtGY9wL2mujV1V8sfb9r801UZN3vWc7heyY6zTbRuMW2
sHH50CZT/M3FCvIeOYVBiJjidt65UdzLXTO22EON25bvZhod9yaXLj4JpOy53Xup6q/KaZDMK0Yr
J2/9YcrHb4WRY7JhCUfM9IBMNbsozFE4j4GD+lcrn0T+oql8uPBujl8pqxkgGmJKIOUpSfGlofhH
D6mSZeYNRWMyXzwbS7bh0VNv2XKQ3Rb79yAo0iXzN3Vfu9Pb2PvAg0y9n9NTHOgAz6i6OO8gkyjo
tw4UUob/ccFf5iHifpTG+negFcMIxloNP5s5jvDbSJBQ4CZsNOtv6qX56wzZNh5SrSlHD2mEfrbZ
0EtNOy/MKlLe6O9ovoNyHrdxnjB+ou/axtslmcFm0QRZ/dyqMNNIR+rQbAdbdMT2u9Zp0WskzSO+
TT425VlxTaGexDvhdNkzEw4C52b1atfsinlMlvs+zGpqX6NVsFOA/CklWMhexaJA3GGMO7wySqsP
t2ME45cQVWNh6OL5NcnHbHpd5xUw2nhhPiLtunymU1oGv4FreA8F/svkJJhwSu3NsuYtzavvbSEP
JW8ysEwVCVBm7aIucMjamC4AR7JeSqUu9XHq9gpWE0F9Lm6WXGFt9+o8eOnSrmN+Y+whxAnTtAdP
Sx1nZCDROL5A/DZocio8COD/eZLsIs9MN4yHKYBFeZJnuvPyHA4JliKQqLbeynacxj2js4XdjP3F
JS0dAaWbY/cMNtCa3g3YyPhuS9dOm9kWy11N05dzACbJfGzsRbIJCy0eZ8FDubcDjMUVtJrVhAT2
zU/E85o2XcrmngdYzKB0aFuhQXLfHFxVtvAMNnAxGCFrxCPRruahd0Zd7dKqpeN3FD9iLwMTf/f9
EbsBUCgq9DrwRkrxlPBZJneueL5ZDnWHOuEi7ZycmvZRxI3AvotIcAusqV7DSIU/GlG0/DOo9utQ
CXFLG5uv2xbW6WuaUDJvg2ltsQ6MSfnYY2JzNzGqRVBewLkNcnLwFQ4lNL8amPknu2+XHlDSYxnk
lcz+Yc6T2d1Iv1pY76kiCpxqaYzu8lUMD2nuLA+Z5zZiB0Vdd8ewVvOfusORsinkAH8Y06J+gcfQ
X7AgcUzFflXKk9ujwr8xMJc/6zLBtbCWvpX7LMzKJ2JVLS1/54/3UkPTX+QAHMNz39XPwWwqb09K
GsrJdJ2L64Q5bTjyGkGuS6hlRPPv+knTsAXnWt2xBzuIvxLpxWgJXCfX7wF6JBJwcPn0xfccRSSC
Rb6I+toNnG7aGSkVxpGUeQuPQtCHPwRdE5tr9i77h9SBoLul0RqzY1fL5nVmCppE31W0/Uuhg9Y5
5E0V3+fgk5ytueDFciOI6qwAGiFKwEeKoIsAQo82dQhuXDyRHXanag6mfd2AZH5da5k+TDPE3i1Q
p3gqRVyZm0KFoNqDr/38fop6aW6Sxr8Is0flZvtqpnrHiFSuP7ERwx/R51DY0AZCPEMUp29xT+3E
/5HIP34ErsvbzVrGInIZqN0B0eHJrFOstk3lJWfCpfJxb2fVP04OU5SvJGyx+y0xif8SDEX/fQ3c
qUOnNOpsE1SalhXBghoiBBR16WSbsVTMIYyiJFyujKjEeoMbpo0f8Vcvz35TIoiYiw7b/aUwG657
HWUzr7HC5ofbAzZtrorY2RXadAgo88lP9p6oOSwQUiUnqAL7ZfAa/xXopWBu0DgUBKv3YRxv0yw1
72sc+4i8rVjEBtNH/t2sanhTVHIswDnAjjIjPv3lUSFBI/bgOFvk0bN9nZxyhMob2RUPMD9+cNu7
M30xnqLhtsL8ikVOpWxHNPHlTi3tHGzSuEYybQEiWs6EFYpw9AOBa4J0zPAQCOr8RzVNSj1EuIZQ
+UVT+uSAGtrzHE6KcAaf1qYBdXcQ3GLoTIilchpENTUm1WErutb4p8DPUKKV9BTRboHYU9suSPuX
ppQW/9yITQjmN0r2NvBFcNX1rYayySLzpo3T90dbV3hZs3Gsdq7Jw5DdO2k61PnME6TcEm/argI+
utEtgGvh1ycXvPdiYzP1HmRC9qyfea23tvDo48bAy05TxWZxjR8+Qd+el870jWqnJnYJsiu/LxHQ
DL9p4xpCNKqEcKANGGkVca5ny73GRfB18gbEs81ALbHxPW/qnpdABej5VjSl/NxYVl+pScf8imwv
+6vMMChtECx17A868t9k4yz3pVj4CNu81eXBdqP+Mhdz/Rzl1QokMXXL+8hh/csiUwkvRqnxocly
R+/I6F481P0CVW8Uz/JZJgsaQmli/7XK9GUrWKKk3mK6ayreB6UeOkC0lZu8G0jSGQJkYTvF74w2
C3vRV0nWBIork6dfhyQr82cfPRf8P/tq9dx5c/alrON5Qas4jA+gw0bzKa6YacZUxPYEIQQQL9Oh
lgfhYtfdaADI39FCnbnr/bW4H5YEhy6Osx7FC9a4l4oMugSNrkd0C6NGF0w2S169D6uOMVxODnJV
jsbvguVtdohIm/cI/J30KbyIdoeZgxyDZhLRFop6eiUhbgnwIhbFmbx+xfC9WDjiOFBi3qGNyF5R
I6Gol3otiFcluuMVi5c1ByKK0+6YoHpKEYr3Zfd95RynBhOl/0yfGWfb2m/Q9ou8N49oT+b8Gt1S
yr8Op7m5CgmXaW/Xqh5P3WoMXwmUUs63G4QIoSEGXknu5xVE/WDvy7UN3o2H6HQTMfuYEF0zAXU7
CkMPgqIQ1RTQcP8S0KT/xOlRD8c6Me4fcjs6bz8z+4mpQHD0TM206eVtjF6Owp5Qs3WE4ROrxCyi
NQRvp73W30alXohP5wac+8is7VcAMqifNJmaVzbd5n6mJhBbcNqYaqnPx8uY+yz/yQ4wuhtMYbO6
XUitgDD2CnUNXuzLE1LYunwKSAWw3GYLGmjGIaZMVOV0FwWos9jyNCmieUdJtcnLig3HVrIPv1hy
2bLv2FbS7NiEtrhFPuUr8EWSjfho0WZoAMv5BLjSdac+G4lVkAUiym3oFczUWgIRedtVRxPeANmo
XxeF1Z2FRRDHtY8nScHeLebmgiV/zwmsKJEoRP6XUnoK7HyesvjculPfPcFW4TGr40u0gZOXrrmv
/GYo92PUyG9DkS6EDlOdnROYJ2p5hE/ftLtgarFes0KaO/nSMOJ4oUVWtrQwAG1aNSBHF+0GKDwf
Akuhw+IorKHej7rFvW/6NT2T3FPcjm6ID3vDBmfK5xrbnroPo6lxqdKGAuf3VgTCccU9ISy0EYe2
6GQSI+0dZf9jrZnHZ3agt8hlN3UcRNN8YN6rdcZH5Phu5z7Ey4i/6uhmXl7j6cEPWKdPaiFhobuJ
fZTBdIr0W366D3HUywiDCu7w/IppfrHD3GbpVg51qsm676EOV0EHiOppV+ZWY0xvwig55Anjc5pd
azyPWNIipvomAcqK5o/u0w5lJqz1NN05rQrUMxr1Nd577TRReYmcGAW/HaJkM/ru8tsnu6W9XhMK
DiiGQDcvU57U+jpjJ5S7kekT74rwJvHQw+df3Nps8vEvx9ZT+uBFi4K5ib1SkVA559V4VTp1tB4b
f2L+8yVPBOBlSuv0+7qEpr5a9JT5pwHMM71TE+Gf16T+sWd6/ZrVu0kU0fw8sKYZRNxEYYg3g0SE
r93oFetNH5cyucNhhN/Ko0HFxQUnihjCZfUP3gZBHrasTcPqktStWEj2IB/GeQI8wbozlxC41w4R
m/NGkAHD6lnJKCDHqEKckw5q4a+FSrcbOu/pAvR1zMOc6gZJnHLdB0J8S5T14+yuWIkVNAG6i+KL
tCb87mGi4bzQk3py9dow0NgD8lwgGDELVXVBZcO509CIq0RuyihZHoJEBvYMQcUZxooMvvR+zAjO
lDV+bx1rCTzgdatrRxr1c8669EfJA1j3GcJwAdAAsrMfTdj/rLOJ8nEKcoDQqIZFSvyJvzNP1gnn
XOCtb3pNneTkldoxJ0i8+attounQhKHXH4c+me19MxuiV2JUBc9WAfQhnsAJfJoTjeuU9J+JbyUq
ST+1fIH3a8sJe5NFCIAQT7I7EBhUJHvobnNa63Xo9u3QtU/L8p/zznfnL50PFbczXgaXiYGmCbcZ
14222aTcGaRclnhNujGYT0lbZq+EjuR0DWOtbrGzkngyBVW7rwJXRhv0FmhVc4kYfQOAO7YntnfN
nhVY0n/WLHsE7HLNhrYduK4XdGAX4Mr19z1OzGeIfAhqv6uc85JlALcmrbGuJ1aNf6YpHGhPWUB6
X6CqoFUHL24BCfGl3adYRBOCH1p3vJrBUG7idUA6PTOjnQGqZPh4N6OvY8TWaY+CQkDQdiyoei72
ma97bi1NhvXWiwBDMaebxG6nHmyadBF3pSHpiR9+qIw/58e4j7OLTavrxK1ncRdAIDjgdtrMdt6J
mo5rS/8rUFAsBYqsqO0xlKSWoAV4uWKT9p7f7rwynX4joKf3S5CdEpKZRWNwbPsoxUjCeX1siRZd
96SDyaesIzNhR3KHfRRTDNE9JgmNEyo9vrMK1duXIekCKGPV97soAHFGQCfMIwEwOXgWxgVzGxE0
9nVppzm5b5k6+xqLxexKzxvt2+JDfIOmL6qg7oW1Z33D1mKXJRAUlaOxagO5I5otMaEEvLgFUOQe
5QlKV5+IAWQXtGYujk0jX/Wl7dklkpxgfnGo6ysVrMkXIyJcz9C38jnSYtlhLbfnzprqsCJ3TVHT
h8MvTPwoePCHgMKT00ezsQL+ij1dvDgTN6MufmXY0g0IZIljHQu3u3dwORHdgRoZJSHKCcyleoVu
92pTvZb1VCU3cVU5M0rvSuzqIiQuQLkxf1ZaknI2yWm962jaf7aYDbCqO1PxlK1GeljpMMds0CGP
PmwlCuND4cLz852p/qYVbuIx+USZ5kkHKThKI5r+T+Na/aMFGuYXmCamSQcxWH5YWZtoH6tuPtdA
W9MmbxJf/Q6FA5Hkw9AfU7dUjG9a3OGZEIlQ4xyPa7qiQTc1eoHOv54DA5PSNzJLr9qwj9edgojS
+3j0mKsTo72/cS9BQ/ulzeyZjdWWe+gmtGgu24FzvExu8+91PS7TDX4AbBMTCSTuVZfjEFM01agB
Rd//CKNIzbf4RlT4AH6tAtyxGDuiWREoZZ2KJYfXMHOKU1iPWMHyIMq+4xso0AX3ahrOWTqH/Z0/
zhd1mnXzuwAPRXYux7oO7oRNZmgTDC15eUDNEPPhTiXGQBcP8M8cDPi7wnnxgHoIzTcFhY2ICVI4
Hvmz195FGBycK7oW6+EOHtpq38FFtSRCYKQBlMhRqm0Sailnq5gxVh5MRePEysrhBre58R1vF1ZJ
nFyzy5HkKX3nIiUiXI80GrtO4wOyfILM+fB1TKRJuqL7G7YyD0b/nPZwBtkGP3E+cahlODTM1mWz
rp/AgFYcmowek4dpUGl7UrLEngjlNvqHlWzO4GaZoN4uSLDHx8vxu6M1XbNtXrnDr2ns/Ic6INe6
2qoRlOduYdAgUVRNKBK2zHQZuhukNnXwzSVQAipYOs70CESVma9oJjMM1RFagmBXIHpBE+NBEoIN
kqvSfM0jG/6s2GjQgPhwFNFqA1ifKST8EWFbVO0mgxgdTTj066HW5ZBcVVNooyNZPaY/qomChQMR
JYfaisKUGsVzqEjUnE0xXrdNjSc5s8a/m+dUpAqUOnP9H2sTmFuvAd3/FiHrch8GBIhia9ZliJ8K
PXTJrcIqCXqhHYec9JXLHDtst843N+htyzxf/rbnKgLvP6nOQOnjgfEQ4WESL4N65yVp9zg4Q+Nd
jWALMRFMnvdceHlKFLzwKK67ckLf41wMkQ1khLim5k2LqzllxZ4y3srTYFy6TGUGogbqKM7eaTDn
/khs5vhgvajr9/kUjhax8uCkVziLU7HVtl3wdGFFcJ2bGPCe0K5EZcljUmrvZ6GdtLvScadj9OmK
LgSDb/jOljKQLzRA2ZHmlMa2BGyI/BgKrUcY031rVw5AjYuuzsrrLCvE8B4L6m2wAXzw+zZfOv9e
kk6XndoCPQLBaKRHbSRAHgOCqyItXwlqmdKLUleKp7brdXtmBjAjJowf9P1DrzpEbyuvTFzhFkqp
2T1H+t1LMOoQonrsAT3sROLbru6zoH4ANp/naz9E/ONYP8QPEAVtgplttAGV4iynO0Kn119BbGWO
OHcofnwSgvv3gGuPCEO0JFJ4HL/eh3DV0tZujP5puEM9PObPXlXva5R4XBCJk9isTvqSrtVhbN2r
+DRst7ypT9KX3X9KJ409REaC4SBMCfnwE7qwifSs+AlMtVuIu073BInsUIfc1VcMrNimh0+nC1wC
bD/mhzIuWV4ivX0six8CUR1uy1ZROt5NVbfsrWECikGIBSs8MV4QNwHSCsWuVs7deHDC6K3BuHYl
bOadU4wKySdRxH8bH+F6Ck0p8+4jQYTqxyRzOZKmk7XteAf9sbfLqah/q/QbMV2fvOy/Rw1frkPY
Ow+b7J/4w5NeJ3f0cCiNd/HjPLy022W+iu6ksx+2kfuSN3dm56fHmjiGbcs0x3P92WSWf3jT/3X9
D7nCACCZR8YCDtTvdNR6YKKp3GPqW37Ju+mAwPwEc5K5h0x98oDdf7xzQEzFdGyPe/9451HOKD4x
jMxf0dt1vF9JzaDZScWRBALFQSk1voI/tJ3Aznt9ER4PV4v/x5ucg27LTz75vz8HADghLq/7Mmn6
P5Pg/5IdbAZsnpbksjvYnXPaHaDQ7oru6d/f9j9exGV4A993FLofPyo4Wn+usDHcuUH9iKLvxh+f
iuD5/+EitKrQAFRm3sfR42WT+kMYJPaOMNuvKnR/411/jDP/k5Dsj/fCsqAEwRQYKXBFGX9Yr6Gj
ehFLTZZS/mrcJy/6EnefXOLjF8IlXIHEhDRhSc3ofpi55mqrmCzuFWfUqHrYG0yl4clUJzQW//7I
Pi72jxf68ClSQsshpio7F/pxKJ/K5I+nfpjx/O9X+Ycn9l+382Gp5cwsWCvjFufe/PDyX7E6r58N
6frsiX0IfJZZWcFV8sSqYNuPZ5/Da9kjAw/NJ/vGZ/fy4e1rZ06yOfeLc5R/SeR9EvwK2k/mPHz2
Ui4/4S8rkii2OVCWxzUlDzK956WI4mnp/5er5eOr/zDeJbM+VivBVUgS3FYuYRnxtyB8/P9785fX
9pdbyXELBMhAi7OPAaV0fhMiiP3yk8/r8sj/eoD+nzuhsPRd4bFyPtwJ+gDtaBEW50sW2Qbi7FoM
2HH//U7+8aXEkPGSQzFE6/bfd0Ijh6qZgSjnTJ9jEmULIkfd/JeZ9CcX+tvxcLkdT7LB+BFAiu9/
WC2RbVyRLWV1zodb0I28v41H4pxREa76bZGgdvBcpGQeVu+cRN9KAr79Ot7OMDMZCkxFGNi/3/rH
MPWPP+jD2pqHNVichB+Urd6+IgQtlx5Ub7ozjsZYxzCV13+/4D89678+gQ9rjBEYSdgDCp2tOnrf
G/Il6xhe89MnfXlnHz+cv17nw0Jbow7QtEurc0mKaY1yGb8d6iBC39SRUD2FAbOcDxEOiH+/v/98
kR8vHPsRp57vIvb++MWOcekK3CHVWTXOGfskuroHIvbwAxDf5zyXT9EPOkV7W1+HtzWhTcDgn80Z
+adnHAfxZZoBxV4QfnjGhZ/JcUHBd9a7bNxnDrNU8PfL5rNbvZwgf7tV6YYePgPJZJ8Pz3hx4wTp
4VCdu+EJyHdDZlpFk+a+JZvoMTgQq4Wgr9p+8oA/zvSIPCY3Uc6EggIr9MIPW0KJxMsAMC0PHnEe
gj62JxuCAc2FfQqnF7e9ARgsAGzG6Bh7P+aueri8CwQwCyFh+gTqcZC2/uRX/e2M+vCjPmyGQ54v
M8Fvy8OI/XKZX3LiEBQBYyPohdse/v0R/G1TvFyM2tonXkd5zM747/1KkwEq64QnEKVPID8bY37/
7y8Q8vdfRkMRw/SxUwKyRGIk9fIwweL5PkHdztu/X+E/Zc5/fTvcw18v8eEeHDvLmNZ8eaAe2oTx
bRb84p7vg3I/Ed4NLX5FEIjt1Cfv6f9yXTqxKJIUYOrD2gDzJQGxsctD2dxb/UYo4s65mPf+h7Tv
6m0b67r+RQTYyy2bKKrbkmPnhoidmL13/vp3UfNhRjoidL5nJhcTYIx487Td91ragVEBhvQ5tACd
pLG7PTxILBbbqIAhEEQncGHvD6zGQEuJmv50ZAAp3aQYkMCbROfKTgwob3JJEqixOUSboMgAcci9
JLX0vKr3S/Yo+gBgB7CUF62BHo5GKQqDNU0QuY9aNsSin7DHFhgDe6D9MkhXAj8XDzdZN6Omms8v
zKI8hUd+/hrMqISNHpFcQEQ8sEe+jvWkedXgPwEjv0zXz+U8GERennMEIs8jParwPHFUko/eJPS9
sBiDVw6NFK+a8uyXFYCVRJRn+GOXs6/PJfKPugMiFfg2yEog6CAVWooJ91rsR/ao5EBXTUTms/Zk
9ZJOKPWkQP3aSKKQuzXKdq5YT9xvZPtKR0QW1ARibL1PI5S0Jg5TwrrnR+lmaNDrDgw3yQWeiN42
xc8Gcy8Y0JYapwM8hd6g9GEwPbNPVSlaA9kz+MCgeUB5aUsbKWAWBrBYuPG8RNxENNPkGEPh2SPX
v2YfUQw9aEyd2VT7gnIVF940YlsgRSLPAnXIkUSsKMcweV1oeF7ADo8Lzi5k2QonV1AHowDGzoBJ
nX4CutM0Ws/P7vHoZjUCTnMVSlKBY3f/3PI65kHbMUxHRWZsYCAAA4Sxu9QN0L9WCz+fC7uSId7r
zHtpxJZi2J+D5eumY/WFxvTmY/rNvbKuZke2Z4prft35wEHUtV/p1j+358Kt7OcfcKW7efgAHuE3
4lZJkq8Eczcuv8gAwAfNqNOxd/0XlBM2IItk9tKLbE6r4m0fHlNwu2rr2ol26MiiCH/wNnisXhRU
UIpL+A8/a4gb4THAkdAhrExHvwaEEyasNoEsOWKUvnMpar9AewZCXPMJLooVJsfMRpje/80XaEi0
4l7zApIE918w8BK64YE+cqxrBo+rekPedu0NZh9Ja4yr/8SwNHrxZTXWW/i1z4Uv3TR4PKDelrgZ
m5XQS23oT1GNqv9RyOqz6taKoWXZazp9q8XqP0m63sKbfQ5Qdcf4iny907kuYnIe9Xg3nZI102PO
Sc3enst71Oxz2gi+OhKdEswjca6ZgLYnLfbZI1botrJnAwoayBDFi9pRJC0qCqR/MfULYwzjT4hC
0jmYRDaFTjqUco7Bj6+oPoMXLsLIG+MVepmwVpkrNP20uMIbscS9AcKgkMYVxDJKbVfdKmwqDLAU
uyTyzp7Ho6fcCvx65xcVkKJNYH21TO+GWmwVyM5XNPrx2SsnHzGsDTKUigSINpm4SQOfdzlQWtlj
1ifhSuuGb9AN9c4QAybg+cku3VlEQBKrcSAyksiblPKZhG5WrFtE/S2eANPsoHGy6C8SZpifi7qm
MslV3coisl1TNRSlmMTssZdaTH2BWcZA+dkRmeyCpop9zwuMEYnDdiqrE4pam3QSX9Nk2kbAtDKA
Mx1ZdYpmaAkg+7qiAbMr4wSMdLEHH2DRwdSc/JADiiFTTWaODCIQLlCY8bjfgSqteLQ3GiXvWXLX
oymbrymKn3t0+FGqBfaFqrE8sp8asTiljEK0n1ZwSngJuMZCs2/j9gcrTZGRJllhoH/yE4DI67wU
f6I2uAvVwE2qnMccseCgL3ui2PbF7xFgAZAsBYmwRjhjcD2RAfda9tjAl9B7iY8M9NaKFCkLz1WF
gyCB/UZAuIdc5b2+LVoNfFsxwx1zHbiubr/Keys6oB84Km1A3z2/QY+P9F4YEcxWmORnBMHnj2qF
+YmC36bKfgLFGjq3Wee5qOWFgThARl1IYHmNUAgCoCCFAgM9R8yF9LIdmcrPYA84LgzMX4Z/tTBJ
0HiehfOsscTC0BA9hS0y0ngZiEeBqRgAPxWNBhjFeb6sR8WCHYQLC02uoeJFenyAFkomeYSgqa2B
2sKX06oBu9XKzwWf4qUvipJZFM41wKbI/Ox83tgohhvTokUAdKxQ//7GyFho+GGffcmh/PV8UY86
DIuawwG0+vEaq5JHBVhqSfMhKUNDBlo2jKRz0U6RAkkrTyilAW524O6VGIRpwGrWZJVDIEKo5jgR
4xq0JTyaJgpAAqPrTrmAXMoRlXOj/EzRRBCGb5iCBOCqE2POUwgo9OyPDxtlcxlRCNS1ihIhcVey
ABOEZQ+iEHVEKztcnBTV9lT+FxcFUZwiwpXh0LtJSAHEGYfSdM8f4dSz6IwR0U/IZwb/8vzoll70
rRjC2osVBvJB3cwf8wRK0GXCE1Bd0Qv2XAr36Jdiz2YXBivCvSdrvEU9FYwHSLpjJPwZ0RvJxOcG
gKpZ6sTJHzQs6WIKdnX0eJ+eC156A7dyiV0cC+TfBWXkjz4KuGIqbpTe4YrGfi6F4xfu5K0YYhcF
uRD6KeX4Y5YD2UD1BDMHF5lVV8j+z12hYPRoujWioGoPMO/QBQBluouVONyOgCigfM0sjHggoKzX
RBG2B2ZBJl6j2GQY++995Tiicwe5BkS+QNnR/UoRLEAQt9bzxc/vjRCnKYjNNZgfnCwpzkMZRY5F
gAB20U8BqOLIlRn+cOIL3NgGkz1+uwnKmvIGH4VqLAbuJVGVkd5DmIGPutFtGKXpMMYWK8ew5Bwm
06fXRDj2I7eNoxdVdjWZIm/hhIFYIWpwBQUEsqBtvRcoeNGAnspeO/Jca5VAAKnDUxmvAeQOSLpK
Lzu0nbQXUeAMBTO/UB6UXV6Ia9GkrGIkc9Z88EvnK3izYg0jNGokjsEpbX9J2gEjq7oYrTi0xMWD
0aK9ZwAKI7YcLAdMekL/4jTuFExNARCqBHhYK6cgpvytSaX5/PiXdkZREZVoAohEEfMSdz/H5DRa
eTjvGGPkBq1UbA3/0UVjeofG+ADMqkgMYdj4XbZDGl3zQ7fKbAgACs7NkTb8KZKsvZuEBp23vn/q
W/6tqNZFbDStjQQjUPB3SjtYGgBaKwYgVNq0ytOdFB45xvHDmvLkFowSGjjgxCM4g8uCIPz+dDB9
gyEpLvZPmJk0BemNnZBVqV7zLx69Gzs08LK5bwBrx+yLD8WnmN/HLNK9cMLQF5nUdMDO8E9xptrl
CJhzgC5o4k+AvhsFuv44j8b6O9/2+zePzQbYvgD7xAJxnHgNIchMME4m+CdAOGHwMERXG+AkNQeg
KbQ6zcJLn50LPDt0FooKWacBf9c0KqPin+QdwCXFcJ0Ne6XX9ESOrbz8YFTKQ6PJI5YmRuBSAVWb
fyrauRgFdJls24KoD9P8JqBEnz+ex7SmgMYT9BohWYN4G17u/b1BLx8vAwclOk3j3ncScT36OzH6
7nCAcXRuRVTZgYtf2KPs75MeKWSDG74iE9hMjMEzK43Z1ABF9oCjWhaMUfYrTAoGQDRPopAWaDyc
+f2nCkQ8A0pF4PPHbXTK34IPHLh6LP+Ul8Fq14mLbrSLh1Z1yvY8eFqESELL9yCPBXthH53q/kMA
pXf75/n2P1hK4vcTOhXgckote/j9YgfQEbU0MChchr+69uN/l6PyMrK8MuyjQLqsalc12TiN0anp
f4hVvVcLqKRUHk+h3zOUc3rwxbEmVcR7geMIu8wSx5SVUt8wsYc1KWm2Yoc8AQRpiRh4KnKnHttu
jblPipf1GKsJaAeCtwF1AG2MFP39NWZHBKYAkJt2rQEuE6tf4XauMfsQUtvWHp4nJCG5KswBNRI0
pFucShhUDDuf3SFjbQ5rZh8aqs06IcWqPd6MezGEURs1JUgjBmzXrTuYsYPmVZ4W3z5e7lmEhqIG
uipm/+l+z7RQSVlGDNlds0Z22sTwkl6bX/7RcAE5tf39v97AO2FkZQj5SvDmTdi22AlMzeC33Pq5
gMdrdy+AeKrJ7B+N7PVceisw1C3aByhnwj9qoHsZxHMtWQ0QSX3A7pRXzIWkGGrB/M3LsMX2/fAO
oeFhZb0ZHpH03vdf2snT+zVmUGxl21Ie2YPFvd7Cv89OFe7PrgH1b5n2EburLQ11Bc3Q3NBUKOt9
DJoIKfMNunH5ekzX1AAaxQ0xewuodbZqil86ryOXRVnP8qv6Zz2E0QPwWdp2EdaD+bNNZDKGcuId
xqSJWdQTN3deJZ4VIIwxbZzhBGsL3TwmEoLQE9mvbkW7jhzthAiNBFwMYAl3kOSdNKe15keM+ZJT
fCk22p5fC0Zp8z/A/aWZAsVo0V4C4Y2BwB44ajwk80ZgFBvB8un7SFsdoTumsotLzHOxu8nW7HRw
hE+430a2EXXOAFypIe+1IwBbtdb0qetbvpbIaMIhQzMrvJb7a1lmkRhKQTJfy9by3MTk16WJPhIb
3E8UrfIYXMxP4EYWoVZ43gMRIQgbdvMhjlbsKI5nZk7gCFZuJtZzHbaoX26EEfolk1RhmgendusX
h2Yh53975zETCyE0RoWkVSmgFWDX4SaGVop735uDZSAuN8Mfz9ex/MxkWUH3CJIAqITdnxDwcFKG
yUoWPeSxA8QWq9jEx2LnGRFFb1AlESpKZIBIHwiQND+wWvdM4H+5mesZtFdFlUSoKA5gx2w5r6m3
unWthxb8QVPcVquc0uC6qAtvNo/QUQW4aRJ/LGYdNZiiMZtLxW3++9aRGiprx1yVsCCgI66HdWQ2
OvdtANDr5T/eBkIhAQ9E4yIBC6ps4Djota7tY4MzwC5FuQ20nSO0UgvS+8yLsaIWVjHB0Ah8QKM5
sZQFLSq/fw6ILKx4BdMKsob1DOZsfPk1ivgGTfMsaHF0BcJh56DkUMsmTget+iiPYsAZQgIjgpBx
m/6LZ3ongziYKRJBQKZerzRwhky90fV8zaxpVndhv+7EEMdSaCDAwqDJfCxg7jVYGD9wUlDO/rH8
hka7mw2TCavgAwMhnEIweJc6xveNZgueUTOCrg4BP45hksRQaSKFR516J5IwDiDpEgE3hYUJB/k0
61XGyIAkr7cma7rfNL2wZPdQDtYQ3SDnga4xYh85YANGeafMdm9YFx/FZsArUn6FJlj7KEt7zPbN
u/mPLLLbugf3qFI0V1npvgNy80sPbVQjHQEusS3/6h04I//N64nLbrwXqrKd1TZhre7EEzsLir4K
s5FX8bNaT0y0j15fc2mDm8EIEOdRlNT8Gx8kotkRnZrYX7QG4+c3vi7PyVwCiD5sbqhjvnxTWKI+
GKB8N4BxTNHwi3cV0Sr6QpFAlESJMPRNjfR7U8fcLk0xZB2grC+fJIRg71N/kny3Tk88OpSEMyhy
9R4j3woj09a7EGDOAfPfnzDf7Zv1ckEZxsCa5WDOeCMxtX32iQHr/sNzUFc11D2z9Yz8k2Upcq8j
hOQ+38olDPY0SAwgMSC3tpgDkMUrMzRVY9r2e9jVLf8WGikgtEFeZ3qH5hcwqcyaVsBbMBMonGky
4l6UQh+yIcB+wd6j1xOxtQRuXzM4hy/hy6xlwbhkp1twt4F5LHjJ9pUemzRFtfi0bsST5oOpEyTc
QD26C7bSoTF31VZ0m23o2Da3X4Gc9xdY3b4nXL1sRbnjS69K0mQRI54YbsDfxJlLfc6zY40zP7WW
5NS7ADbfc2Y1wuv8hh4nXHNyD6d9I5FQWazcjb4QNtwO2HrgKbZ6Q3ntV7NLkzm1MVoILJGwAWrV
Zlj3qzmQ9ZzJ0ADo/gVmxUQvbXp8xC+4wmh1+XsbJMJSREyI4eIJ26A50kE9obp/at3JBgsMnC3Q
1Gef9Reo6FeFAV4LBPQlAgvKSSx4+nefQOi33gsjYKPhEwYzMcFNYOY778ivJyNysh2IqQ3mTHMo
lkKZO5mE0kG4VssM+LFxDEWhx45wDbQxM2+iXaV/1RzKGudtfHL2ZKeBUglSL6gVt/spbAL45QMu
WWFoJlUQ7TwJldKAKz5NWCxMwHPK97XBGMCENQCO0pvg0l5T1kV5RRIRCFQAY/GmeV29Ncf1HpyM
1O2wvPToQV/4/yoIvTs5IiJAnKVUaTSfHB7LHIYO29pQXjJnNNGbTvOiqReFcD1nfhiR8XA5g21n
pnsQGl1PrzeBReQWNINA205CKQ3NjBqvQEW0METdGmNqYGMzGxNYVRa/9hwPSoA5SXCxC0PB5QFH
OHJd1FNdNAo3SoHQVKoPGINKxqmCkfeaFwLKlNEdZmUlmoC+NurjrAc0k6Em84TZ1j55KaTrKoO5
ENxPOF/15LnlHqrQAtPm3v/RmGiTxq4fkOY7oOXN0cArq3du8iZX5mSAq77TFbc1k32yB4Hrv8wB
3t49mdBUoElXNanDZcitt9qqkeM8rqQTq9PM4qJ3i65hjZMx7wG3mrjkmLKPozbuuZ28m76Uq8YA
W7EFjhCHmshdcvZuZRE3vGLaXq6BfnJNA3Kvg92vujXYdKH/M8c/NrqySvazWYzwoAEZoz9XIfOV
fjzvf5ZKXHlgh7dgOoD41gUOpoHEMYxeRGtopS2SuNGRLHghoN6hpwx47kZ2CE+zWgSNweFfRUI3
G0qaVOh6DnjzkIWqO/Kq3dkzu9l64vh4Xfx3wR7aLDGygBZZNJcRtzIREiSYRu6v1xpt1R1g46Ev
cHjrDu9BtQPr+ZEtem1wGWXgMYjAtJSJM0t7xU8zEDvuQJ74PZj8m9Csz6XJrcotM1qAW3KKXW4H
uxyBJrOSaD7r0mFCOwEaQuEBzEducDsCBikFn9pOw8tQcUPR92oAK8uEl06LTpYM960sYnPLVmWT
BthTu3GFiH2nGcNLo2fu/0ccNL8z8iHcSiJcEoACDrUYYVXKAWDxv7qz4kQwqOq2+a5+ZfvSFlEE
8Izx5flhPrZtzEN5N7tJBD/QMwDN7bBCkIOe8n0Hn1TaeGb1rbi+Ifxh9QZIIxSZiyeIPrq5Kwq0
nqSS9zyPiyup5WHnGL075K5v4RRXmJNmN/9GwWg3sogT5AAhE5ZTg9vizMXQ8E+9RkM7xYldspi3
QojD6ySp4mIAEl7f/Kw64davJDh4zzeOJoY4K6mq+5kRZt63GLn3zgUavI4ubsoDX7Q/t8uZ/ZSb
gLgaCx4F645HYbc71Cdh41s5MlXdSvwRUublaUsiPMiG73llAon3tYYMau3aBF8ybjvthKhrImxq
CBunohzPw6bO/r5vzWp5MDyd25U/nh/TUn4cM1b/3G/Cpsbgysw5H4uqTAzb7EMrQHkhcOC8/ccL
QWjiPJuAtDRfbsD1b+ec1Kz3sSiaGpxP4UE53SyIsJ95ztXyzCgJKz3btNgRf437OUgFmKIJZH1z
ylfa7/+2iwoRmwqdxzV1AKFzyZVFYiY1JhcIfoZH0UfXMTBieYBqYQWkqlXQApA900oKBOREHHmU
Cft97KCZYSuYXw26AHoTs+G/LnhoVvn66punE21rFxygO9nEEdYA1kwxGMHvNu/FkbfizaQDk9vo
DAiWDKDXWqmdrGh7O2uKZysmDrRRSqHgB6x42qLsC7xcJO9Bg7NNj8NehpMpnCmHuZBju10mmemp
AWzHSwmWqeg7zvQ3hX1YH61iXx8vzm/Kni7olDtZhMqPJvQ/ixEW11rgjEXAFm8jvXUkyuNb8oPu
5BBaXxuGEHi8WNM7wMM/WINBW8C0Xv9Bo6/+8cHbQNsEuR+uK61VTVw4Pe7a5CMr6PQn2zzrMG54
bSixmWK7T8vqEifxinJgCzaa59C9JGJaAdNu4vwNNzYgRN8PJ4z1/OT/KrvEu2LT7OcqPbW5Ynk9
/8gijAAQvgXALM+yjGsKNtABfT17dnPqCTVZU2OoQdbShUSv6tworaHfjyXW14Zj1bZcxe8iucYI
pMWwH0r6LStU0IklQTyL1lh0TQozrNr9RrZpG6dcJPI7cdUhkkcVE8m19Qu6Yy3eRq7RZGHCKYe3
pFRuZRKLk2IRDDAJZHIH75S+tG/ZmrUE8wzCJKOysrdkn56bvWD1znPBSwd5K5c4SIQiOQOmIX4H
lFEQNti19Oe5gCV3FXNB/+wmYcbBGOMrYgwJDLAYZzxkxfSKDeuBmiW3sm5fd6uq+GwzZl1IP9TS
rEABTOs/X9Ivt99AmHcAaHJZgwmDHWt4brz5jC3fYnezfQJ4J9Rob6KMAdpNdJvQXv5SL83d+glz
0fEtSOU6gd+BMNaK991a2HIYae70Tk90YAiPpmwLVmVA3Z0pW0+7VITNELmCxxDBbKk+d58AptXP
L6vVEYWBYfXa67Qq1FJ15HalV+17o4DSHBcJ3DIIvQx5NZmfpX74mZhrYKLAOMqwzNUcT296/fd/
3eTrp92IDhogU3MjNhlkTqjTMvq0PpxXxzkL8gv8SUjenmhpA8qduibqb0SKFa8MKJ/O6raHyMgG
sCiy7bQI4hHQCTikQNuYMQAwaiSQSIdKxYTgiZLm+wMmiWjb2Qf7EOp//lRWZYGq6ZdvfFPuzWwG
SV/jViRhJoUGOOihj91ErRbtFblbIs3TuNWL7BQGtaK1qIJuFkioWxCiNW1QYoFBgIy0vTv716fB
v7NfksuYhfl8dTRx889vzo0XGSVMQ4iT4lyf2L2YRxQJV2v+bP8Ipap1EVgnvP93G0VDtEIrN3Be
8wtInMr4Bg8RRebiU8cUqwa6NRHDBYSGY5BiAW6AzO+ydx+8hJ1Z/EDbbSlYoBB+vn+EJIxGoUFa
kvi5jI8pTInQZzwPUFgt47OLDVD8CweNegBznPNcCOmp/SVlRplBSRuDb2RCtWeTgosLMbu8oe0m
OgSooQOhDIQIhgtcTR0EHk7vvBq9zmW02ILwox5EE1upMYrvJ4qQXTam3f4JzAntUpk96Wq3zoAy
bRjfyS7/7AvLt+PaoJwjCYDxIJ3YXrnt+zhrsPDqq7aKEKO0qd6eDeENXRlaa1X2qddPc6HGoUkW
71/9X5LR9YYCNwbABZl49aHABKCJDtNLInyBrWoA9rxcBno0hegTVtW3OgCaZAJw4zUArauZI5wG
xXcdqr15ONdPgI4DspDMo8RLppkUMekBJl6llwF8XuqqBlk1QAss3hqBkW6Mf9LYHsEhE68mca2t
4l11qEpUmkVbBsn7lvszpRbv1M0mCp1MOj6/koRX+Ne3YQJTVSXgzWgicS36yO9AnsimF40DUziT
qzymhTKIjgoDVIO0ms6sIx62AqPp8OMxl8+SkD1jxYmlrEnpJR1G0DEkmS5WYM5RudXzZV3BU0lB
UBl40pCF8VLCPxPGOBc7uckuMkpUn2C4y5kjRneApcO+AWet1Nk/dQFM/B50S268rgKbqewJ9uBr
GFYY61EiM/GsKQWwvuuHYIxy4x/8VnzBiC8I6T0UTr/91JpiM+hPzz+dnBu7HsntpxNHAraVGKaj
zS6qbPZDigkesGbqSb9j4U5tmGidlXru9AdakvkKBPOwZ8o8jitgYOMBpSaMwQrlK9CBnmwo4AjQ
zzGaNzvzCBA8A7hb46oBdb1e/g5X9WVm3AEHZoPkwBdgsettKK5biXKMZF/AX3tx80mEzUHHXxB0
Az6psc3REq3xj72Wj6sMtvSr+BYdWO7UxnjTChNnL8/PQVjSHJho+3s7iCsUcI0SlNyUXaK1fIp/
vYvfh/BF2cjrdBsa1caPVo31jUSh4aavoS2t95hxPaBHBP/f5k1agpJMHF63AvpLwyw9xngfALZY
Jh+bsUzziwggzHINui8A9oMeMn3vOo59a0LQdZoCINIR6fNh9tpOKfsGnPn0PRe0xKfYkyW9gSSV
JGDWHTEI6SeOAX4GBob80jbBZLN1noGYPv2qG1Z67SqWNiw+33niagKPGSg+ooB0Jsbs8fMb90Yb
FNCe10p+wUS5uFZDjrcLtuRMhQF3k1CC4zGpEpFy+8ggZ95yoK4jWkbHpwgYdiKBw49czBVtk1/4
xJQlvYosPMkqd4SXCk06K258Ec1yV8kbgXMU9G9UKI7QHHLSU/7rI1DfEgHjqgjAMbpfujAGIy8V
bX5hHJnb8WAnFvVyWwKMcdSx62hsXNeilYFCqbUBB1p8KevnD2Hp5kGJYhoJuJGoKJJgXWLg80og
lfnlEyFmaaQ/83ODWYnwkyJn4U5BzgwkK4Lo98E4FBkvTGyAlXroE8FC6+lcBmCmx20qY3DhgjQD
5HScBKBXRm8r35gmS3qLATpTSv/raON129GJxgHMYYY9elg0qDoTX8xw9pXd5O7FfWVMV9wGOpyU
32+UTOGSzseEMEBqWIGVgdY366Kb+111QTj40phfYh2OCVyATQXSk8yQ9qCQbXUlswtGp7lGRFHx
ryVCnQD2GxDkGJe+Fwr+BYZrwQR66dmiN5lyVHS+5USnAF+gzuTZqCsdaMCSQD33mu+tpo6lleD4
hYeNx4XDhuuhsg/I+h1XRh5ePr7B89gfQ+gzv7NB0AQzA/UicBKqHFjzcKD6M3gmUdLVcrVW9l4s
aeAp9bo4NmOM5oIab0h80J2PbRttMdhWxyY7xvyPrBDEH6BKxTw8G9Q95uOVkIPNUHJu6/cJq+ka
3wdvXsFLb1VWd+g1VBjxInRZQRsiXrJlmPMEPyawGDEmTbb6JSBCrTxtpotFX6Nsgc9N6QCKFOtg
uDGY8pP/wOcwLi/o+bEvQXLEGfJn/17asmeonAGwNF1mG0rcQ/a9zpcAYAn4Hgyoww0kAeJ5EF9W
bcD5l5mDR0HfX8yj6VFWVgM4xFwfEyk9yNiSwZqE/fP3fo3e7pU65jUlYNOj6ROwzlfNd3Ppy9YX
1Rj80hfz/edoZWt0DDRrRv+Z6z+xEfqhxihYaeQoY6pr2HtdN17N79PJcDHEZ263UIMonSX6h2E4
J/xxRv31NTNeCwOk6uhMcl3XeKXFE486Cg9GQE8MelTx7aTdAypkWgqa55258gPccXrdrOPgGAwU
0/P4LO7FENmDwMsltQXA9BlpNstP9jUgRAAghIndjQAq9+cHQQ5R4g7cSyO0j5+XMDwxpPm9ORrF
WtHRePNdbHe7nQ0WivWfr1HTB3cw9O30HR9pnRQLL+NePqGIuK6peuBVeWdTXqHXe2d/1gaIh/S1
eDz+YO1Cl+FQge3IAOY/xY95DEjuRRNOnsrHqhLPokFbKBbfXHyIQab6fH8fHcl7GfNh39xzUNr4
KdSKdw6SS9mWethQXhKZmvnrACVhhtNBqgToKvcSGLCa9ZOQM+fU8Y5/VoPbuXsAWv5GNXsjmSPl
vjzmSrAeCZ4xxM2cDMSesaXsd0LVMmdAZ+lDs56p10aQiJafjfyjlyiV+cUTgm6azZQCGgz+fm0e
X4kTM3aQJmHqoF6lypuAdvDnR7Tg42gsIL6gBPG4Wbi191LGCfV/NWOYc27FVrpSt6rufvvo+qUl
dZcUCPZFRJ87ICwQaN0LktG8p9SDx5wHP7WHwo1qQa/rXdn87y4zVnQjiNg3oRZzUMNCkJb1iN3Q
QiGy4JFV9JD9SpKJtoFLGutWHKGx6roVa6/SmPMGHJKYTOFP6BbVEV9/cYaVWYYrbyiB8tKzgksK
4B34SwAYI3ayEkohmUQsMNE6SwZZnoS4/fm1WLh7cAC5OTeICidwve8Pq0jqBiy6qX9J5OpHFVZb
sNa2ehCm1nM5Cy8KdVSQp2A5CDmu7b83GkJVoj7qptq/ZHXuAjjn4Enxu5aFn0I56mXa2RzPUp7V
QlZKu5NJHNggDkEgqLl/2dkHYO0DbAB/DcjAr/XVWoexNVzH2yeIaV8p3u51Uokw/HeiCXXFVZJc
Nz1Ev7+zxptsvfUG+B4dSTdte61Z+IRPpMt9HfmGCvxvG9GUMcBlNCtkCWtnU5jmNyUzu3B7775o
vgg3B6AwghZJTelfwlBz5Alc4xK7LQfOTKvGqGuesvmL4qBk5qgKpFIyca8irlA9PvX9SwxSZd4K
WwmYXE7cbIo8pTzMJeOK+jInChhVRvrzavxvlsZ3cd0MoupfWrdUjdrHhgp6puoYLz00x8yUPKP2
9AYj27qPWVBPF70z4Gt/9WWl5x9eTfkespV9tlV330NYD7D1Al6b4f0LJsW5912E1ggbtHnfEbqG
DI9iGYly1oMwwvSCYVeKO9DaX+ppVb50W5bb/JKQSJJ24/8KPPWXLICNYoYLNQRkHe/vEDM0bFrG
SXDZpPpu0jnOGn//3rwlyE397h2BBk+55LWhkPCPPCKnHnmB1LHoU7/00bprNoA8jDdBZytgXGb1
0HOQHwgnYNknZhIIpiBuuvDAse+ptuabDTqZWL1gXCWzwJBtDtk29hSK33MNIMl3fvuFRNZmDJLJ
Y7souGBmGhyHNooeQIrV4V7+9l1jz/3k5wnnxvpzPhzsly2DDm/j9WS+7zbOq/gZHkIzMxzP+q2Y
vd7rDq0/bvlp/LODZAdvJijFJAZxcOGlTcTrzY8aBLCYI5eNSHGBTZ27I0CO+WrNm8lplHflueb0
4VfzwmTGqJyKgJKMX0g44W3cfBChF5AbCcO+xpFKoDvwPjiGsyTNEbzC7BvtIuV2DtRYAbkntgJm
t1sXJvh1tT+VugNTvZ54tKrYQnSIDwJMAQhDkJUA3P79nQaIz1ACyDK4sIbqila9mn7wx9Bg33sz
NT0Pg5gs5cUumcJbiYRZGjNeS5sgDy5K5cilMdaYGs/Gn0jNB7Qc5vJ2oxAhgNBiBiskXlCLDG8n
jdjuUrQFwC+kpvha7QPMO2pWv0/0zFSCQ82iGLCaQButJ5iDOz+3/MvqUJJnHjiQ38ElvN/hdmYe
BwcojrxZTXKF/h/BjfxfvW+UPPK7WbRO1XjFewrY4mtDopUklxxfVKkBZAjINgGmiNBaUieDojqD
/HEl6eU3COojHczRnGHENsXuk00zVw2JzUauB2QDAAckrnc3gRi3zMbggllb26/fwBieeoHZsSc+
3ETyzHdthODz5D/KQvcZk1UMSXmjbPiST3f7EcSVngptBqqbgkurvLaqoakOh2mFQVdzczzFwWkc
a5PLQwC72eOaR4gvVzzFBl4bN0jFiP5OUFZAfQPOjfiGuJi4ZGrwDSiF2mlico3+geHSfba/XC6p
HZsYW9C/ofJO/2bxcyYZ+Mmg8yRnyIdaUhuflaHxjNRSADHFYNBl1VnWL8n4nX9KlNTxoo2Ck/O3
POLEw1oRy0GCvNZFM2t1zo6x1WwVJ9/JZvCrcoT95DKrPVgfwJrlBnr7iVkyg3bk83aS240GAqDT
IF6VAI57/8Yqv2r5NKlDcLi+gvc6PCmVBXI33ncVbZ/GW/834wo0Jq1FL/dWKmH9wkACbmAHqYFg
2O8/d8FXu6qNWrdnO/iOyDxbj4aCzh45tI6yLutjiGLa/rIHr5de6ZfX8cempdy8Je2qYr4dfBC4
eA/YghqIjbVU8YJLWKyC5ly1m4z/UDAMOuQ6bddnTU3u+qxUkNtTOBBPED41qCeLKRFYpPd6K9R9
d9yFugqG2j2vK+CJ+ze2E4pl5ovFPAeQYO8PWavQgCrETHjJW9+SxC9f0QXeKgZgm2h2Kx/Z3Agx
4J5/N8Ao3KaRCQJvQxaNtFolGi34noURa8fughlPVFE/fAByQxmsLEOfjy5as5ITh2NPvbeKJIqD
tRBGYGgcmRgImIFGiRs2CJEggC87unSNywhGI5ixNQZHdfr9XG3Mv4dYDdpVFBGXBp4A/Nv7reXF
VlUbiUkucVuY6DYGyqwututwVwlOyPs6upwpgffC/gkoKooYJQMABEKze4kh18lBPGgJ9NShcUeb
Om60cDnvBBAauKqj0ctaCMj30yYz+T/FBr0f8PfQV6yd+0/Gfr6FywtCphueFFpBSFDPMoML0IiQ
J456V/+QlH02uVH267mUhXIKEtOyIEO3A0fhgaWLS9OKr8sovWAwNK/0xlT06Nxsuy3AWLeIqSf9
pdML65gBVSbLrOaNQ5r81Xn+Ff9H2nUtt44syS9CBLx5bTh6igaipBeEKAPvPb5+E7q7OySIJeLu
jTMu5syo0K66uiorc3i+j7fL7UeMDr4LgJNTV/gIKMbrPLqpEuf63MLEbKJGCPQgjdiUg4e53x4N
W0lMU2QAarW4uPulB0bUJjs4M7twYiC4NHjEKqBhhWDL8Bk3T+c8tsO0SzCQvI5eJbqUDSbPU/35
WKYisDsro8GAiYl3eWieW6Gyr+sVt7G9UIU6T8hsu+SN682ihQLjXCz2WPxD5edmbKM7scohpdyn
boTIPpBOQv9b9Ac/28XOmSnwHlr6zUwsMOFEEOHycCKguAS4ZJRhzRNPqeMgiKxGIFUZED84du17
XhotC+Cge5h7jz/sEThEGAIpMZLGeLmMFq+WWOgKiklseZ0PhtwwRdnYhEySp4YBO7NRHhzxyNZo
CXk5j1rGD2KLKSTNhzCfSxsRIOAeRI4q+uv5hnnYlTCGIHpIS4KGCoO735VJLHWF5AEfBK0kxamv
dV58P7fw+OwbTAzAB/QJINc/LlWmA+8Ow9TAKQJY4aImVL+9MaCKEwznhV2vqbnN+BCTo+8BxwsQ
C8jRQU12tFZcCqEWiDikKH/DYaHtmwIlmUN+RHR996D7QDD8fISPT/+RxdGKoQ4vtgHFpdY6bddX
6EOYNdDAP75RE4idqYeKfC/U4EtL5k77xOoNST9camAVpIEIHK2eZ3uB73iZhdeN9qGsQSVkG8Rh
tc/SVHxtFkT+cOwwUIApwBCPi1TAY+PenuMlomy3TWbxZoJit+4a0OLoA5L+tDNJzYfYcmRpuHJv
vKUfKUgzSrBUed+hqJ0qmpy6buakzQ1nmN4bI4JPsXE9GIkI36kxvxAVYsm2NvNQmjMzvsJEKmBz
m8msTB+Axz4S0YoeuIR5F86eZzzfjI/oj2HmwBWPIoMMh/V3q98MCnGiAPFbMcP2Fz/kDyP6UIpd
tQQH6qkhYT23BR9iH5jjUe+n0fTMQ8FgNDixdIsyBe7SAu5VImvvM0uMgtcuYkzQWihGsz1Oj4mW
weIg28yyCCThWO5Xjbb5tACvdW6hutaRHq89aPZAUGcvIWuFJgP+jBbDRJNstQ5PJXUMf/q5iPIx
0TL6htHOqT0osRVQELPQTVENxOFaGpHSVcHRsVq1wsw+HebwLgYaWRvNcSpJtZ0pbW7lBjjc13O0
pFMe+m5GRx6TLlyZS8QitzJviXNNtK0hZ4Qu3ttAW3Av0nlWw3AIuZ+NaOQx0RwXsIlT5VasbAXR
rN8oFrvHjw6ZvVIKwGbJXCpwdtuMYhRfSoWg5LBtuGTLUFofAX564fU0MvyvFE03aNkHCX/EAi0N
YCBhqEDl3gGVEWaPzEO0hOUcOvQGBUVkQoXRnVs2ARCIVFRYjHOMQBAlx0RiVr2tlqBNbA69Pldj
f0TM4xaEWvOffhLO/l8u7cYnIIbvKi+wC6vN3wLA4azwIiAlGQ0wdX8nE2kbryGa1q9kg0Oi6LlH
mohnIBIFfwT5OR789KOzQtM154eKUlhp9eZXaq2J9SlKiczP2Jm4MiCFNkAJJEQ0aPIY+QW3imQm
iUrL9489t5AsJ99iIzXEbWfYOrjhQIy2L2RhGNRlFFRnoHl6bwo5kQzqgFxp0XqFHMwVOCPJcFae
dd76OTqsP1cssi9glwHZmOnsY1XVj6f8Z42eWnTPzTUoTsUf+BzkoqAEB8qUMYaizzpFsBuxtMJK
daH+aUSZHm+8tdT+YmUXIKw0e2UdlEuhX7AuaZBvpzR+J/+Gb3kwcyE8piOx124/ZnS0nd7z6yaX
S1yq9TcaCUH7B5grAZE0wjBUPAgJgEtzdYk0YKRbz6Vuht00XhqBxR5AoAkVHHq0NEyRijWVdpWV
i1B9shWuV6MUgtbP9zQ7ce2JQDriVTwgDRHg3e+AvIk4uwLbmpX3OYFCEPsa5stByJEUke6DtnPh
grpJIk6v842ZAUxdQP/dJ/Wn3Fxcee3z66pSE/f9+Xf9Zb3vh88A0Ix+/+GJib+Prgo85v1KitjW
yhkiHm3oQZt1rnNfoDlaQK2vd0yXJ12qNtmmZ7Um0RluH/okohdSrDXBGmDwyuwYLS2+bQ1y0rwC
XU7d7r8Dtleff+vEHN5/62gOozBIAsahW6sgW+xKJBg+UDUYkAMDXYCnn+N1uhPUU6gikvieMf4Y
lN0bH21TZBk9Ocn6Fk/Wj1DddjpylgEkH65D8vS8VcjHxSPvn4LJqJa6u3zO2H9EYg+ya4MyAx5H
w/NrlJSiFL6N5UxoEaZBZSDQ+0UE+GGQazEEBRxNIA167G11xuyj47q3OjodEaeUMi8orVW2u05A
fBYWUNJcRMwcMol7PIf3lkZRGgslSt4rMD4jIsZe++jU1qj0Hq1iJeAXurpBlvoKSkYSmWjfRsd4
TlR6rcJbk7k89WMvymiuh2+9uf6UOGrFjLFbK3qNN9yFB414vziGMOXCH2VqiQ3nfCs+0Q4oG4AV
Y+ZmGnOngEHtfjJGp7JnADtiKnyAk30z5Tp2SclvgoonbPwe+OkA/AQlOJnZ4o8+ClYZ5GUG4W/Q
Co+SJJTngA6UoTBswnwZ7unlY0l9lUvfEEn6+clJQMPae3vHkdCkHTKwUs58wOONjA+AUCrSkbj2
4ZHu511wPIXtZaezYL4LyRY9uedg5ZDjD/9tHpfhyUSvIDqPr/zue/ELKt65ovxj59Yw8YAmQW0Y
vSWAXt1/AUWFPm9HUWe9rt/2W299hf7Obo9SlUeO6do0zZ1+6shq9Vksd9Yq1F0C0O9h8fp8Iobl
HTvl268YLT8TlmxisyHmAQyI+UUqAgKGuJnlnjpwWE6s+MBtAVz4/VABPUilvEg7y+t1u5D0kFH0
58OYWs5bC6MjnRd2Irp51llFBMo5ISQch4MbmA4jaUKA52Y3q5L8GDsO5ft/BjVaP6bzW3AsJ52V
aq/bLYoFCVl3h7e37Yer7s/Z9owrXosZ9diSZU+W9tIhZ269jFSTEF23EoZYLigtAV99WZx8stLj
HZpjrd9Y/daeT86UZ+UGdTa0ZKI9dJwh5KmhQBvhsDXRIMZ78PuPFF3NkTyzzJN2ALHG2wFwWeij
3S+zb/e9Hw1nKkUufEh9ygiuaBEAivL3+Yimdu1QWEcLDYBeEHy8t5TaXFp3StBZ+I8aIghoGBTZ
htTIgP5Hhh5odBrMXTgcUiV6t9l1SVsc8/bcxOSs/TOWB+3mJisgVet3kKEG87OzifAwYIKLk87V
6mYmbQwwrivBUXCbdlbFt3hgxTiHMeRIs8BdPh/R1HG/WR1ldBiFMumoToIhu8GbSkGdPyn/H+sC
/UuEuHCdQ0fR/QaoZJZP6DDvrDqoNCYEeNTZCf5MunZMIf13N95aGV0SjQQN2iyGFaSKNtHwOHnb
7ml9b7yki5oc2/XxCN6oWn//5FnySRMN/RnPp/KvXjb2z7efMHKdwE7UNp9jA6ba2zohkgI3szWM
/RFXldnvXrhDTDafEIQ5LYCjCNUZ1zG1lH+NMxz6AoFvGB3pjkXn4N/+r1qAxJOYyMHH8xFO7cpb
C4NnvwmAitQXHb/FAIsAmAVXE53XlJlD6P0fK4lulv8ex9hhCBErFSGseP4iIq/bZEAn7JdHARlx
69i8fPGkQexRg+QBBCvqMJfowZjxjzND/QvFboYqNT6EXWV8RDn4R+VHsELH+PdnE0U8vP3QQAk6
idG5YOo2qySnw7lA93YRC4adyctMmcOLT7ykUSwEpgdsVUhroFHoftXCwOe5iq174F3Ae4092S7R
fK4tgy3RIX/mqPlK+kzVxVxz2UR2887wuLoGMbdYhORnb3Ekd03x0wvWxQf9ktXERqMcv1Bekuvz
KZ0KLRAkQnEX1ydqeqMNSjO5X3JJ0VsRQExdrPMABfjVEe/kj8Cfyd4M0zY+7bCDXn60oNJ4JN9P
a9xB5ado2N6Su5hU4aliUi3lCP1G+QeFS1dRNtezM/nYuzU5Wkm/jJMkKrgej711B45vwIVUZ/EB
8irDsUhUqTFwD3OYoclXB7Ju4LKFhCraqoejcnMUGjYOfLmWe6sPDCU0spYmbZBoEXfxKNLQm6rS
0a26fL6SE/UHBiHDP1aHq/jGqlMpbaxkdm/VEHkQSVzrABFLvFpXv4yqRC9QyAUFQPRms4vnlifX
9cbwyI3mYZ3RbArDrPLirRholwTvdPLucma+iuYY0KYC09tRjjZRItmCpMSDMefQQBJe+EkTM2wP
c9iSMXf43/U4IPtoeAEJMeTong/QWOtEnNBb222hrg1kkRb1ObMo3UQXo+oZtGYx6ldn6J+HCC6i
WqTmr69X68PMJTU5YHAT8+hhxkH9e2ndLCuT2ZzXKEpvIVPPyUa54FwVGtBzlZXJRbwxM57XIql4
pYOZON3W+y4jDRxBDIY3WXktIWDyfMtMpqBE0D4DGYSAGmwA95u1qBjIGqcubTFkuaT0o6Of99cP
AU2j++tyeVyCXMVwqFlc8uONLwHMhpIZcnQoo47107KqiquqpGqL7lmLElJV4Oa8HPd4EQ420FYK
VgUEivRo4yS542Z55TcWIhrcxKKqXJk1bmIS75c/8eLrAlFz4OdWRUlOC8sm7uJztQBxjqQ5l5lZ
foy+7z9lNMtAGKRS6ASN9coRbg/yD8IYeMABQhSZg1AdvTQv7+iR2xX70yGbw6k+4phwFG9nYuQH
ZQq8v10A87L11v2i91/dM8QYjCO+EzdfF34PbsvdrlQ74n78olr/fPzTq/3PSow8Yh/whRiUWIm0
u0TlPpNmauUTu/h+gCPPVzZNKDk8Bphq4Gc33gxe7Yfuq9IhL3qMMs9mpS4W37I+K80xbKL7u/Te
8ui4yhXdSHkSNggsC1BP0XiRaoqjRUqghiBykYqFEpous8+FlzBeR+lst/HcB4xu1r6U6b4JMLcc
eQt2HyjGuNqZWyyXhNdMnTZW6eoEjzgXZU7EZncDH8eAktu3ATPYXdcIzcDzFRrnn6N/ASH+SnX1
BfWyQLPs8300kdy/Nzp6KkWU5EdsAqONKlQExHMf22t9OgeHc7JaLk1Bv4RIXseENt4RHJKKGUrw
DZnlh5u4lO4/ZPRg6oQmTrw/35Lpw3Fu9I+P8qyQekjQbEX17GtHM16TaLN5TwR9Bx9OTkPbDUh/
Z279udP9F4/cXEysUmVJEmPzU4vXN/BdZIitRNVYgscZVPrHH0nf6BK6/FnCWKuDoh1mTvfsBwzH
/+YDqrbuosjFqgxkgGAiQ3SH+wOT4BEQO5rp4oWS1IuurzAD4fbgmjMv6Meb+X4xRu6t62QhqinY
d9FeaDdrObUYUJvYsepnM+/IR865e1f61zt+M1ZfVqpWGVxppkco6W15fb+EisuLzqx2KouLRJvb
9LPTO3JuXJGmVZXCJFAJgsFoS/fkkHqIC/CuPALutNlEGhz3Ch39l+8D9y0e5/r6J9LI91M8cnNS
YFOQ3B1OO0gN1gNQAWgFepVvsNADuXW7DlRJfblcIE0BCgmd64gOncCY2PuUAKKOpV8sZpZ9TPCN
yPD+o0auL4ijzMnr4aOgVLRHrhF3O9KfR/OLwPF5L/D54Pb+5pbPvdDfs+GJz//bIzd7oFdcKgoG
uwHhtxHRys3WkNBra2vHY3vcEOqArQCUHd6lM0dtZqf/OeUbyzaYdeyAhmUuy5bIVxldmqy90lH9
oDeSmtWfj3QCNnE3w2O4W54XiRulsJdrb9nnltsgHiRmY6BE94IhnhxDm1nUiTfbvclx1Ka4LBWE
MJlq9tY2BcNb2Qt+b6+7Ob85Ex/+ba+byQyj/7nBhl6t7bbe9AnZ72MQ/jrE3pgvSLnFIgGf8gnb
aFbBYm4pR06rVNoiUYYTJUZmWZg2Ou4jSDH2SyqYzaMMp/PZhh3FX4Fsp2muwFZnar5H3nBFZcRA
+QkDXR5fJPVLPr0n8GOa9XsAvcF6Zttykx8ggZAIQjaDuudoUeUuLHw/RpTEgxC/QmozU41jsD3K
Z69RIUC1DA5L1yjX3BFViwRHxzPU+DBcVgu5HzB7s0DOCcgI9tnNJ40urczx5Lz08UndgQ9AhLKF
KydLqQd+1Da+yA4pupOKt8DMVEwu+43Z0bKjNTDKIg5LAXoqTVRT+T3yUtXOzIhRnx/ePxTVw6rf
mBqteiIJSlgruDfAd3yov4bHMY3gn1WvMbpAsfT4k1mfc+yCJU71bsdqKP4mqACiS9fIXzcXDjBe
GmRBNfnJS3Jkl5fKePd3wkoHSZB2QJsAGLs3Yjc3ScPcP/vy0Y3Hhi7b8nzUWJXN7qqAtiiGm6vP
T9TEhw0ANC8gTPRQI72PWjI7zjxFHsImZKSkIWJBNsrG6Zf0fgdEGro6dPSwLGIUz9bOdZHNto89
7gWZZmlFlDjkUIeG1fsv6DO2qKUSBcuKDjW/LJeVTeUqbUc7VpZITEuh9nxLMMOY7if2zuK40JTF
NdP4btxZGsWS4Mf3oYbNrw+Uhs04Y+rRu96bGk1vB56qoHcxuEalTWG/XsvqegsuLMQsrpbNnKrH
9zWMoUgKDzPkv8YIO6ZOyrxuMS7bVb2MoN9VmzlNE+jJwYSIOhBWCzSGo5y3V6Dbr+tRiAW9xtB0
//HhLEBL0JNLt5crslMPfWw8n8MJHwXkPEjEwIyP/kK0W95vEAU1u9YvnR5zCGVRAMau+2O/ELXC
AM43WRLV8vWG/Pqz6sgTtzDQ9DwaI0AThLaFcR+zHeBFQVVCZ/nVqmv0VBJBTbQrSkC6wPsqlV8g
bCBxOpdUfLwn7s0Ov39zJdcs67JeBrPInOr46RSCzI3vqNRMCPfIpSDcGxodPT/LpdpFt7r1iiRb
rO2RDwnWZ/DkoedPWRfqtTD3HsQAGWQbB23m/XKjs2vID1qgGzatxBAXtbla1SZEjU6lij9WiXGi
CU069N7OAVmmtjcojpAuG7qMQT5yPy1i6fdhKri9xXSneJ1lluIZQePObPGJhwYm5cbM4JZvZp/h
i0zJG2w3dlUdMh5dHF8hMXV9NxSqfk+hri5KY3FafAZaaD7f6lOuEPlAuGJeRrlHHu10NkujNOLi
3nJsRy2Vvc0Bj+avKS5CO6Q8Y2zi4TAIBCssOJpREpeE0etdsX1UIRPUBeINtU5BkoctQOHxcJTU
K2p0FxmrCFHKLbInuTmHhRq21tgH3xofLSZrF3lehUjwOuFCfE1FBDsSsrzsbwG3lWcIQMpZ4okp
v39rc7SyteIqtRNhwMymRQtvupAk1aPAf5xzpEM19JJJh+cLOuVB0IAkQs4PKA08RUaBDtPEYc2F
TG1JF7h8UBonRsZrvLKtLTta4k5/bm9iVu/MjYKdKoc6l9PStcWvfA09ceDcZCKVKl4c17TLGVaN
id16Z2z4/ZuDwoe9UIYFxsarEmV0sZblb9m+dGbqdJNziMhgQPKiZIvG5Hs7Sl2KUAkoG6ulw/BF
FIKt3CQZce1O0Kssp5aNHzGEB4N1VLmKKfDdnBQZM+yM0W7FQQGPP/jVBkTt6BoHQhUy05xSW16r
0b4ppAOTJbWKLuwxuWZXriHR9flKihORw53J0agjT2TS2oZJnjbT/L26UsyV99TUW9MxYTLNC4jH
LN32ncYyt5qQbrP4kILHNjZbZRvar1G3LwGnFMB5+xMo0DqNVzJkQbttYh95/N9KqIuISrB4wqH7
AHWB2Bpur0WJWkDEQjbD2KygFH/qVxyqkuW3D9bcVUyrWXlxwy9R+Iqbo1ipXLMUikKN7I2Y6q20
9FaZX4PjpFRB7Cp2c/o0E5cApgXOCk1N6O0TRn6jbivUSHKUTPh03Z8KRqWMit8H3dBSlbirqgWR
s87J4GZ/idGCfWnnsGgTl/PdB4ycCBIPXcjFHtIejcZ3JPrt3F+UqKParMSZnT/RXwBeBYiBDs0h
CLr+9sjNCePotGRLXEYWmxkCSSHTnEK8zfD3tZEbsRku17Kruka/jizb6EOkFTnVNiI8YU/Sx58y
NngwqJl7YyoGvPuqkZMJ05aCggy+CvSWb4JNtoDNDvBZSn+jQNRXeOvKNdXUmvGlE+4GnDq0LIKu
XIDexShYicRUBJ1w2FpxL2KL0moMgfMYKeUMbXv+2/PjN3HgOUZCNyyKcgNZwCgEQwFWDpMmay2p
pLzXGq9TwoutPbObJ8oHMsfI4OgD4SVYRMa9KoKSuKwtA6YvQbAGOgZGaGtK62qgakprkktWj/Iq
qvQ2ItxI8ziAIho1bCSV705ivioKcNfl1CJ1dYYzns/AI/8nuN0k6OAC9YcLDCCXe7fryw7TBb3U
Wj66oFojjza8kJJD5v6w4MJAsRKMwnhLF5pNqVlmOjR5/gETT9P7Dxgf9cj34JABHY9ewfBlfDT6
m+ZcA3L4XaCysgCva+ao7HtNk6hb49/M5eAmTjpYAAbA9CDFi57v+wlgsxqPrRzPqRzYdWSL7EaD
vKax7wm9F/fNxnsplv5qMTPqiSv8zupo55VNDz4nFsCldWmEQEyQYJcRDkpG52Nk/pRk0xibL0kF
rLVZrtqtpc58wNTr+O4DRucMc4HwlB9ex7gHGAOUPrXWfrIOIFon7flgp2YYhW8epAFopwcp5v0M
dwlNiU5HIwJF/5mAQkX7GvfnPlp0ylKS5w7bxI3KodcOQGIoYWBPjzy3iFAhLlqmt9xI5d6qzwAw
CiTfXoiofV0uu1pHeyyoE39OeYCRzk3rnPXh9298ueRSmdxIsF5mW3Bwwm9yaPwhit2TjlMzhDIg
dgkWkquyZzfbzQlbT+BxwMwEDDUkayRQxI4hDmEQiEFadoBWSUa2dRkiO78AAqxdvGRDe+MI+75e
OJAlpPV/e5HvDI8HnjcS+JpavKf8BcusHJGw8kbia5KwqpvMvN4mwgN00kBrBKBUdKYro7tJydKK
knM8K0puU1955Tdvz4o0MyJh4iri2SEtIEsCKEPG77QML0SmVHA7cOS1g6yj8OZ/i7/thjHAdq8K
RkY+eqPWaLXfyGbzyUCpywS0oVfTT9zS2abWN+9oc1jp5majf3ZLRuch27S89OrmfbX6ndNhnThm
PC+BjJ8FuQNc2ciRSnFNN37CdlaYHkBXqWSaEqDTpoTgDILm56s9URaClMiNsdEpy9HUSksejK23
e/Ez1EC3bhHpWC6+TFNHVzQIJClwrrOXZtZhT7jOO9OjnVYrXAUIJtNZrJkhLPLI1Vh/v24LdJGF
r4q5+qSWwowHm/KWdzZHG64p0tguBdiMSPYqkTd/uWV26as/4z6mHus8ENiSCOoRpAjGGzvky4Lq
a0xrggRYrCWqiDcHKKXpJR6wBeIv2yh1+S3Ssj21lF6+hTNoL85zcj4TpTCs7s1njO7E2vbtzm3w
GSCMZ8Djuysxueyqf9P5PWXVV/RatmjeA+fr8sSgn1CY2V7D7hk9xABBxy8RLRagGxgtMW8XCWYB
J69Lfgp/V8jH59v3D0z7aACPCxbd2Y8I1N7vUUxti9YCnOMDCpRav+Ff5RWw+yLgBCFU6x0z14Nl
lmuSaZ1QGlG030EkAORq1EuNBsYS6kHQqiRzp3h66P982ehexhM4o6O2bC1Poot14AjyTpDD0/Px
D/P3ZPh/2O6bW6pslJJj0hxGbPadZZ3qNYsRXaJrKd4+tzQ5HLS7AeoOGvaH3KrToXGhyjDRru+e
Mhm99tzchT9nYvCLN4PhhEKofbtqrdeqUyMIQGBJ96nxhwnaREu0H4qc+r46oUb9fGyTp1W4Gdx4
rdiW6pk/y2/samsMgqKJefRMBO5apunvLPbH4ldZhqiqzGXWJpfwH9vjdLkYc3KdVXVr1aKwaOhX
WrnSYq8/H+HUPXszQGkUudEl1YKfCJvRSX5KW5PaC+MZvhtp/w8zaDkZqEXQQTimP24LEPjUXNta
aeqocnl1OKNOTwWe3s/tTD12EC/8Y2i0VaI+AI8K27WWzBR6FKNbW7Bzgh2UkBiN2y6Aw4GHZJrP
/nK+pKZg3qtrlKdsgTcyqV06LP+qtNHMDh6sPpzGm68abSNOABheobGUPYqYZ7aQA8MNcwAlS+BP
XDcLDl3NX3NK5maghFMBjiCg6oEeQvRtCsPJujk5EaRBbIFCV3SRloeG9fQsO3T9qxCza1qZy7hP
wOJR3UGrAYsXMNpDx4noNqbw6s+Ql7ULgGU8TcxJrAAxTgqI6PXffInWvlV4KcHkArqO9leM1J4D
8+FMPnPyLke6Bb0Af4qK45MjCLUC4RqggLPfyHmzGV4LOT2ptz73KfGG30JEB6o6vfI2s/mGtP54
mQcSs6GoJvOo393PtuuyNUSeHRpgD1pNkCbeUruURC/2xZ3JoUzlUkFjibyZCIkDYBBG4UrctbUT
s1FvacyFAanJ1axQ7I5JcalmfOBEMIYbFEI8KBIKiJNHlrhA7HM7Ri3DX5aV2moFEHDQcA6Pcy8b
EEc/zh/Q0+h4FcDCwCPRfj9/VVDwZZAi6FegWLJV2t4W9aJEMtgAvTEjkzArWVfNeptvjZCVqGvW
8vZbl7Q1ZdJy3IrEGR6GJHBxJNSEcwXQyNYilfy0nFsG5yqGsCF6JGTeIbQD8LsKGfAgPkqiUwB0
lGfIQ3hhkoYbuZQ8URdTXkn0JEL29hvq9TZtQE2OkpFglRNPlXmB7rScr+l437qRMEiOoWNZH1pK
YyOugGQlLISFKV2BKARHnKDrPK1tHF9cNn2jHLioDrl9IiVtuOa7hHW2uevllCa6lM0RaHentNkn
qKOsQazA+vsoLoX8TUqkOnmpfS9Xlm0JtKSZFyGX4moXPWBE+ybkDaUNOWadpF2Xr9hItIcaAmuL
W5ahMzSnNDbHGHFYOGf4QLc9RZ0XFltXEFxJzcH5DTU7IQPhbJJ7Pl55Cg/Sc0XkvfIliJrUN3og
xiozShQ51/g+7dCa0UVQv/NsKgATDxvSlS7YLOcumFxuPdA6ZXRgJXxYx1+CEAHJTtweWbJrxKYs
tMwCO6HcHeoDfHoQo0bhF1ILYv6DlFUuesq6nKMIW7JZooeFFHaY+rz1elVuoiT6iMFYJeoeEgbF
VymzTv7FF1XkgL2qL6h4USW80qwcihL8VzDauL7uogs2PCeBzwYZyQt00kHRIPLFXV1LgmdBfsFB
GxtqQGiiV4I2Rb0nrxUk5R2nkqDrXYgxc3SSpuq1EP+clSQTKvw1VeLYChRo+OpN6tTOusiRGPkN
HcYLm1VRh4K7o6pKFN7xY1LAIyKpqT9KrixLyNfFyjnsw64jLcQMWT2rojDR7AyEzDqLmcYXKb7U
7sqcgmZ01fmsaDpJ6PmbilVc6ISxvB0IGyRoKG9t5zYdb6kQCTETDkTGD0WH+Zrr+YoiUV0nrd55
SQxB+MQuskgt8kQIVDlDPzDor4q4y88O1A05H8opShOf0jSV+k0sZRAcCdk2pFSeQnvUgosDFnLL
EiaJISmSFY2GbymdZQl91Rhs3XHM6BWVc9E6S+gYk+c2pQC1VEQ1DFrfykBuCZolFYrURRNlyyhq
mOwFDAShBHhvl3Xdwvaogj4JcgvITK+IufzhNJLkX/skTwXT6SixQOFD9Gq9tkOlU1nWq12DEZ2A
w1JxLb/rRbAk4WxU2YpxOxGkFSkE6s2wyMMYjC0Zo3xRcQRBBNqpHEHroff2oyDF4xpQsXTcvZun
LrVj8pgJ9DByslKnZK9NDMZj6TQnNU2FveagGUX+beKY0kHX0l9aUPs4UD1q2p+ZS2biSgddMiq+
4EpDL8iY+4nv6wC3cNJbXgmNbV9Z175F00vJs1CjJIqwbeOPWj5nwRV4HJK53m/bpppi/3gReF6V
35nPmbjz/sV8xYHBDQXv0fWQR30MoMlQ6nYMqiQQrWNMpJNlwgianJnPrQ0/bHTBoqqO5B9qRhj9
uEk6VhibAu8qbcWiHBkcJb8KsmfEdOVrPt1FxnNrE88OXHmQsULUAkYPYRQbc/kQgNdoYux8IdPi
0nN04GbenxuZKkmCTgvlAwBiQNXyBza8CdG4spJ92kX7YkihwRzP8SrdMRWmr0RyXjgLPRoxSoKH
V6mHDig1lFxLZFkTZ/tTRxc90klg4LvRUx+FzkGVNAqXQU+dY0jUq6KAN7LHavRX9e3NIWNGC/lg
axQQ02Ke52wss1vE4v7m2KRAVj+f11HIPbYwjgGLwul50cNoUgQteKYB3PwtK2BrJOkc9m5m4sZv
KMFzQkFyJXYrbr0IQV8P8ZSOcI7aLZBtfz6sceD3r3ENRVNkAJGxHDOgcFCKLBLB57aRbxu1u+Fy
DdS5ht0n8L3fireT6VLjwII3Y3fILd4cvQe7Q+x2s03FoomVSIZdFBP6jYgaPUQoPLSmyPjFbIt9
c5kD+o77lv9lE/A0FNVAgvZQIxboJkyZwOW2TadHi0YkULdV1OILVxa4A5it8j5ncnIpeYhP4KkE
PrgxlV8BJBVf+QG3RW5VDgnNa7FAvO/u7FutP7eUg/94mFK8CsH2iqCXfeDq9Qo5rCBCuq1+QRy4
qBfUjtu1r8E5MABHe75+kwP7X1vgUbtfvqaueqFRYkylQAARYM4iAtKz851o8vW5pdH99K9Fu7E0
8pqUA6UYqYElWVaF2gD542+aIWyY25Cjx8KDHfZ+RAGfi2ww2KEIvfU+ZH8QJwFrZ60GL90it4qr
tGwkIlrPhzc3kaMcfJHTttxzEbetI9X3Yj3jfiJIk4IwwN1QPuKcy39mb/SCdwFmSe0QwwRjOzIZ
dGpIOQle/GO+ol7+M1OjI057Spi1PvYjdQqO4HXSbTDBnzuazPEcz83hcDvc+BKbqmnGKZO/Mcmv
zAU0x56HPhPGURluZuM/3gPQJgAV9p/qA6Kl0cZ3mz4IQbasbNtSRl8JTcIw1dl0HwJYS0Gt3snm
NuajpwRNL5IAYCMYXuZ/2Ymb0QWZn8qA8Npb4b84+7LdxpFl2y8iwDGTfE2SGm1Klme/ELbLxXme
+fVn0fee3lKKR8TuLnRVow1UMKfIyIhYa/mQHi5ru3D1bSqBH3ForBTnDg08UdkyIYwgYXxsoGUz
COoSfdT18bj8Cu545ELYeNmYuPdU/hmidZYCp7oQjS2Z4I6CIIN8Rxhi975R5VUYb/HO6tQlrNas
EeSvQPyNWAxMBJd7RTKMAfFl695XXsXa/FgXd42x0CFwvR/RjIZ/wHSpIgHBO0dVGwRI7oy+o0c7
7U065Iothn8q4xADMVOVC8lALqyE47q0xjnIIYPIHdqEfMdTPMNsklRiQqWW5u3DzHf3wIyO+jiB
QAEI9ZEKu9r4fhLmNAideky3SfYYqCgPm1nM8KyywvwFz3AGHQ3bGFk5bjsFjXg0Z2BaP4Rtboek
td1hiUFuWqzLG+/ym7ihF3Iu1BESIE6oGrsifVQ6Y+vFD226tPv5Kvnv6KE4CnIDsGaj84fbNnEz
kccBSOzoQW0V9DVPIRWNINPzLeNBZL4jB6z/MbQFF8pz5kx2IUSL1gRQ9KGz/urNMAaQd8ma2GnA
1IlihY2SaWqFK2/t2ZIl2JWlW2joYuU6QeUWzbJrAkWnevUs/dEX0qB819nVt3AuYDTCGnwhbezE
Mmv9I/BgQQ1AsdKytNm30pcUpWb6R9HWoU5NHYoEQ82EeIMmQFl4q6E0/xEklt7sBcHuCqaFr3H6
mPiWFIbMO5SFFRaHQWPxh1JuI6QPxFdjUTn2+qxAYwARIOQwIYx+BVMIx2iQi5LEThFnf8AGjMCo
f7x9UK4dzKUJbk/6OchW6pjGjod+zKzd9sRC1uy2jbnteDEObilU2nqg5oQRgEeg9DTWTAztPt0o
96NtaGZTMzm3h6Wgb2lonINW2kAb5AFWIeIYifsqsGV54ZnF59qnTQYZp4mnGM0CSNpybkbsPE9z
qypzhLJYVfQolY9q1JgdGlPTwYq1rQEG5a6K1n6zYPo60Ly0zC2c2/WNMmZ15iT644eSlbYem9P2
7ZYU2WbeXJeWuNWrDJmkuddkTh6tqGR5ul2E6H5gnb6u7wfW+QshxOzIoP2q64DoTK7k8s7LlSQJ
jTrDyNR3oUaKiSL/mb8jR8gCeSlAmvHJINP4jzHOU4q9mgRSkmNwTWuG4UFpPmm2LsHbtnAGplni
nD8MoeMXwk0oXfAumYbFWEYN1svvCrOStsTfIWingAcI4b3kPvbkiIYtfzqEC55wfgF1JFlkqMui
e4ZLbRhj2kiZUGSOO25LX7AgpyOyMgNS9ZmKx9K968OFi4CvhU3nAp0N4JRGdRVCM3xeDJygeaf7
JHeCz3GVHr8EszuqkC+0dfh9eW82m/iZLiuIXIe7l2anrXUWfIpVoCM5THNnaD7Vn6RFa5YbI76w
KwGA4A3pbPdbDteqft8dhsh4bnWz798pNLKJZ99ecL54fjUF3KzXvYeEPlFyR9iIprIKV9GzDE7t
fg+1jNisQ2iqjCaIauwSdBIdG1CUgZKonb2qi7rC1xHe5bRMPz+blnHI0Z6YYzXC7QjGWHSBIMdl
phsAQt+M++Iu3PwFMlI46ra0vT0LswuC4uvE4A08u8hNQigXukjTNHeyPDMHDa/TwTOjfhXKSA5B
yBLUAv/CIJlU9UAoADQQZ7Abas9H2jh3Ku0NxPqm2N2HrmehvlFlaDVa6u6dcR/gvMZbByroSEvz
GP6CjoI7NHLuJIPvRG66FtyCZXgbN8ZSRDtdJZwD0VQ4xElmATmaK4CpIiZSUAbFRAvjWtEayRn2
7B3khYaWuRju3A4fOXtE8aUxhJ12FT/VTyNY/iUWHgS7sFrIjQs2grl7VAcsd9WbnwPzHn1b3yRo
5IdC5aOxXVLXmAmC8D0GlFE1RafoX7jcvCJJQzivpHDKPDSzLDS7amFq5yzg4QPhIbhI5UoZTs6b
sNeUtHCqIJH2PdV9O6Qou97emTwA9NchoJdz0mSblJx4bRkjy1upLOrCybeyOTVDRxvRVm1t37M7
zySb0Y5PufncTR1ZsbmU25sf5H+scxddZgio+ssNrOtVid6QXDrKfjAseL3f+gu/S88Hya2WqnVJ
2ZQYpLxLn4S3YIPnnchCC8Tz6p2+CqCg+77wfp0dmSxjfil2CDr9LzdImbYQMEWR1YlGMEYle1Qt
F5wKX6X4f0t3ZoILSTRPK/Q66gvH2Mi78BtEbu47sUq7upNsd0+gzLoEnJq9QcHp+M+ouPUaK0kN
sgqj8rfat/KGCX0JrfIr3Qdb1KaNXXjSV749KTLe3qZz0QLSv2jhQP6XTNnny+kMvDCofAPnX0sz
plQmkkWuJUKBa5169xJeCXpYLBzA/8MmeKY1IFZ1iQ/5tBSaPRHSz04NOXTZXh1jUKrulmiu5ueU
IErH+AwDFbTLocU9MPnK0BUgiSfraBOvBBuRkO+a1Z0CeZNmr/yZGPv/hkuC9HMvIA1u+38t/07A
2Q1cgrItkUZY1g69VYJISTuh6+Ewmp+G1ezpwhpO2/HiEKpgNYSKMXR5EIEh/3c5Ti3PmrwCoY4D
bFBmltRvNgRi3naJl5h1e7vwbG1QsL20xV24visZYepFhZP0T0n452f48KHNbQn1fjA8pquHCqWS
/MEFFUvNtPoQfuDP4avsd+2zt62GVezJS9tpafzcOndl40mFjm8iyhtIiCW69aVHwX8vRt8UfRZt
22gdghkQmNJhPXYmlRZ8/fW78GJWkLy7XAHFUHoqK/iCuvvrblz3bwJFtuIwKp1VjSsod2fji1Qs
UdpP63qx7lPWBWVRIEwRiqBLnrOai3XQkqZx0Bti5+ShlXYyTc0YCsa19+f2wl/NMdTRKK5lGU4C
egw86WNAlaYoCCmdIonf8shbpTn0L5rm5baZyc1xQ0JZHeQe0PLFY5Cv96e91mkxxN+davDsTHkM
AFrtMpTEliAXc+M5N8T526jC1CYNDKFX6CnMclNPjPtRzRambWY8AHRMybGJ2wKSzJdLRNUqRwtQ
gPHkTg7xUt1/pvkqM5ZKzDNbARsBcQaCXKSPeS8uBSr4lruhdIYXNWaqWR4L1W6M1e3VmZm0Cyvc
4c9J1+qZOpYOFVOzCo+BPSJnfNvG9VnSsKdBZ4p0oghBeF4DCbw+OboTwsqRiADYb1so4PqUytbC
u8bKQo2YUeVGZt5GhWnIXsH6Sojsto6WqsBzc0pwwICXmX4jnFsRk7bsck0pHJG2LNbUtRh8R2pq
ujQAFn4piXvtWTFuXBngNQLYCQ2I3FYJ07CTY90rnTF/H73vrJBR47YUGYU21KCVLtsI+THO/Oc+
XxkfXe2ta1DHSY4vbjS5NVGLILRBrycolw5GD1qC2+vCs+chlzF9H9KTYA5GkYnfylEZtanY6YXT
lMamTlOTfPvKJKPxIe3Cyoyecsp8ZSOIuzgKVrqyzfv7yqdr3bUH9b6EEmz8cvuT1GtnAUQFUqUg
vgA5lS5fHq6mGaO61yli3KF4LYzArCN1Idic2fFURlMWaiWKAWU0bg8ATeX3aVfUTi6NlhzsegDB
IrLgJGY2GrDSOsgzIKY0neHLcQRNRYsxqmoni3bS+LcwDCsMDVP2R0aVeCE7O+ORLoxxZzjOPImk
pKwdrdRNuTn4+Xeb/wTk4/baTH8N58ixJriWFBX1HdxQl2NChaVvSz9rHFJ/Cehm0w1AbzwIy8n3
svisoRRz2971cwuPAXCQII2ooCKBDXFpUOm8XFFJ1zi+vlbqEPUHL7G06q2uZaYYTrVFv1hA7eE7
exL30TZ7AkmBEe2wUx2yr9TN7c+53jcqkm8IPKFyIqE3dtq6ZwFgnMSDEKtB4yTpsSY/enIX0mzh
RM7ZQHoROlzADqKWx21/X81iAbwrjVOipzOAUF+GPFP73+adMYQp34FFnND8PAAzT0VShU3eOOOq
xvsA5IHgagQf6dJz+Xq/XNqZBns2YYCba+iHhh19QPZMtPVwHSbrdoRCzMKRvvYakyWcabzN0Yby
u5HOLPlKp+YoFjVOoxDfrKX+IIMPdmFtZoaDVLYkIlwGQxkYui+HUxWeNwI40DqptYpMpJqZupDm
nfbz5QGD2MaZBW71G1IYIZqYWwctLqDkg+TcVl89LOXLeTg7vD40mic2AVGehAJ5BxhQIysbJWyd
WE3uuyfSIYKvt0YJqGLwnPgPY5O/iX2yHSp3F0P8E7yPvbqqiGpC8d578tEeDPx/fJ+lplI8ZkF2
R8Z4BUyT4J5uH7mZdcWXUgSoMjR/ruCt+tBIeJwUrePqlbCt4zaw22r4uW2Eh9z8//n4jxVuYfOy
7Mt8qFonGe8bD7LLZuzjflY//aOa9KZ28DqgU43s2IvpS/6X+KtwtD05XvAvM4P9VVCChAe6BKRf
suWzTdxmxM31tBoctEYzo21A4X97oDzJwzRQWIBPRUQJOjG+X6tNlU7Mk3ZAQgI4d+UtOoVPzUt/
Vx9Bm7ImVgwa0eCo+5Y/2tVWZn+IffsLphPPbXBNRNCMtl+EgYA5XR4hwY+6SKjkwamgL0ES35Sy
fVzV1m0r19chhglYpgrEEK7e36jsbCJJnCXZ2LuDI6X9hoA0QgNPRZq+yksJuesWBUyojLFMbR0Q
f1anJT2z1NUpEeuqHJ3BHK1+q+zzRw/sw73ZWak97IEwPnrm33A9Pt4e4dw8ntudfn5mN0iCJhWF
YnTerOPSy3va7fwanf/d0+ye/d2qHNYykCSjYzB1/dXua3DbaeZDtFrqOp2Jji9nj4uRhpIKoGOA
pcH8Stahld3rW3WbbsZ19VZZn9VmWAsr4iArDe3J0nLtbOHEzRwIhOUA2KLaANgXHMzlWEd9pGnR
ZbLTD11kor+fucJrKAZM/dFEGzIoKF6a1AVN9imTX8pqlZX+Kkq7Q+CCSx5JypyMmza7GwdbXtJV
u75u0IM16QSiOoFn5u+b6mwdSh/ES7Inof0f7flmNgIENsrE38R9DkIWNSErgYgNyvAKWd/eXfOW
ESODvQB0bHwOguoZMrRIXjolekw69F6kesLEfu1ts+otgAL1bXPXfg8NLgoE6tDrg9if90o6FUNh
DEPVCUpyrwn5CkQ3CxHPTCQJlg0R6TQE5LqmKdxWkwaaoKZoqE7t2/kxdFG13Y4609fJT+wkd7kj
CyySWXdXJpairmqIB0pHaRVYktkuZhKv/dPlx3C7LnSh/xm5uuoMDyJICcheAvUVorDADPpt1Wx0
yCU/jS+Qaxvqjbwymu3tCb9OokLECW1VqEKJEzaAT7dnetEN4JRQnUIV0PBpKtIDMDc0fc5DmZFm
F/v3crOL9J0mMTrqph6vQu0L3FLd1+0vua5U/X4Jrl7ouCBdzWeNBa2gBRkBoKTfeoyub6bWp8g7
CGZw1IJDAi4SYZ0U98Ve3vk71QkfyKHcxafxR3JtmcmvEt2g9crYKLoJGqBx4SK5jsfAuKTpKIIb
uJRB/XnpHqKykrM8xNcN9XcD+svaeEiUv39V6EcXAp7lr7dn47pGgdk4t8e9dwQwx3Ukgb2+XdNd
d+cYkAl4/nQe/ywMTJku2ksnD0vgE8KcowX/qsvLS+JJjCnSHOUAsV8dCI1jP668E6Bu2gqo13jd
6azrT+jvKzPm7YsXQ1rJ9+37+EHbe2E1qrZcr0b6oJFNKvRmDlnpYiWsA3VJUOP6qrv8Ui5kqKOy
bilJNDTJtIwU0IQfd5q61OxwfenBCrIhaO2GmwD09XKlZV/qPVp1muMOZlSOzFDxijgFQJP1fslU
n6kqICxRtFqKiK4hAtOaI8YFv5c0QY45ywaA3UMitJoTFN/aXpjEQ620sloQbQ6bOjgMaApvxNMY
LAx5dl7P7HKhiza4UqNVtQbP91IGTylWPP9Xa6dPmByqT0EnlzAo604YomzUnCaonZFGm1av14rW
L7z+Jud9tZnPzHDxO4qFPjH6XnO0WFtrXUxMOuTfJZKysdEmdhA3+cKVNXNDThcVcuZYOxmJ7cvt
IiWFCzVbUXPi/D0qwfi/qiLtBKg664Rg4/eCfdszzI0Q6kyAbE6crJAvvrSXkYgqo0c0p+tTpnqv
mtytQ/cxBWyyL5OFwc3dx1PDLVJwCJ4hEntpLAmATQVdq+aAZ5IwYQRrUZamdMEFzUR/aGr9JftG
uRCvO+5K9htBA5xZVh0CcrFUB4tzdEriF1UDJke1CTZKbxsQiLM78P5TcFN9RemqMCYMNyBzhvIe
otmqBudkk9iLCYXZgIHoEvjm8EgGmoabBK0JxkaOiOqkYbyrC51BtNkSsL4AaPhEZkAdmxr45lzX
zczxE+IFwJ1OpPGK8uQZm1x7NaDq/QgJ77a5i4Ol1Nh1kR5uA8DXiap8wvfxnQjlMNZKp+MKB/8h
0xRThsZvWW1cC0yZn66F1uhGOwVHKNlag/hcLaG4ZjfkmXluenoVCTtsdwSnPUCZtQ9O6iAsCqvy
ACDDbKI3whiUhVMwtzHReQ7ROYrmGfRFX25McFDSjg64tFy5qtZIcIXgvYSO4MJZm76ddyfQxsK9
j1ck2uo5d0JzBYDgTkGs+IQI37ZVdjLMu5PHVh8GW32vA3YvmtB1XlFHsEzbvtu92j/s8+7z+bHZ
g2v6jw+W+kcwar1vNg+bzdvT34dH8AZae8tz3vY719w/LLVMzS3H+Sdzl2Sud21dDdit9VibffhM
h31Hi1UrHSS0a9yen9ko5dwYd2O5iTdW+qCqjoIW+7zcoeFRps9qupK+hGKlqnbyrOz0uzDfuyBi
v2187tY6t83dWpPedRWmWBslfleRvOxKCyj22zZ+tT1vbQDOu3uumOd1T1VnD67FfjUx9oBADTRM
MohO6aTnZEd2z3QLCjsecP276g7PY0iOW0tP5LkAVKfgMEMzPjLC/CmP1EZR4gj3jDd8ZP2mne5p
j9XjIaj2orYq02RhfueOGGoi4LWC90dAxO39otYLYeJMcApXZBogVP5CDeH3bcFPLpK08F0SXhh4
g1weYnQUpGjjiomzgr6huX0a2Q+xVPZNbWr+uNbPMTALizA7RBfH44Zu47eXhEEx4/RnCQg3d87P
v4TzYfrQq/LYTmPV9oPjKh1eYB9ohFjYTr+LdGvE3EUHfgZ/SClGnLBhB/7ONwO6AV8VM1h59/a1
etrq1s+vxo1lmMfv7g0iTSxnSDCDFW/1OdF4RauHfQYJzZfGXKKNmztQILyUID4CMmkkWi+XYyx8
PQ3yBtwRYOxohl2rbLKkXdhVszN9ZoSbAUGrS8gIVcTp4St0dFiCCqUBo2j2efvkzu7eMzvcBVFR
ZIvrGoNpvB7iW7QCUKSIhoX4aH7KgHWfLiIgBqavOEvMiKWeGmPbEwc8Qngo3LXDRgK/x+2hzEWY
BpYEfdcUeRFVvjQCYpDW89OUOIOOlskXYBLyZ9oDKYrkRPZ129bs8pzZ4hy6LII7qgwT4njGfvwW
QysvSlOqloLmOWcGwtbfkjNu718NiLN5k9qmK4lfECcHmXeobKtKNAe/sPr+AcFUj2KiYZxuj2zm
XsQ64XmLa9xA/wG3u3WwMnt5rBDH0IZhr0t+YdeBtB5zcl8hSwQmnmDB4swWhFgs9LFVUCJM/cSX
62YMKgQ5BDgVpQSvUYgMT1s93R7UzHJdmOCyBDTIZBBGwJ9IkcoUtPWqSJuMqyRZ0oyZ2egUeAM8
AsTpX4Pb6PEYeHUkwVBR/EFniA+0/NAvYAmXbEw/P9sUYy1Sj5awUUcfGEtDN1K/0A49O19IZqoa
Eh0agrdLEwYZ2rgesL37mKTg9xieCMETXxXA8RUBxnF7dea2HMBeaNzTwIeBp8OlNdlLE8iGd8QR
5My3Wz8DZ/WoR8ytfECnksBfN5m/cIB/9c+5KwZpYkpBGwesJJbr0miTu34jJSKGCILoewqu5pdw
/VJaHaQfCwhpFObBYxCeXJ+Ox/ejbp3YAM24OwmacWbHZDAAdmwpdpmdiLNv4iYiEdBUCK4H7B6j
fqqDXjcjvYE0AwoxEFRmrZar7PbUz+2l81mQL2chLMGCAjQcgVrUo1KeQnkbBwsV2lkTcCegAsK5
wBpfmujSPgGjkEQcdTx03uMIGFWnL5zvOReCBrN/bHBOy/BApB7UKvzk2H33Uv0tZJV9e6bINBVX
G+bMBncmakUsG2TyAanYDbuXysab2qyxd/Caxq+IlW/Qh2p2bworVwiCn34yU5g2FqhcGcALmXn6
2Z5wfLYEgKDAhDYN5CZdn/X4z4mUFFRViGFeWxPSSCLbaNbDv9leREFCBPQTaEbhT3VbqUM/ZBSL
rXnqSvZi0Ekl2Vs+kK3cyMmBADNlLczazKQhZwrxJzT+gQSNmzTE6ZHU0Zg6Gn0e4i1eQBkUu+Qs
+u8DDMD96aSuDlw/SM4vN1kyNENXSgFFGAMIg5gqmRW3qL53ld4tHJm5Q/ofUyiWXpqKU60sNE3A
fq7Kx1BtX9RefqWBVDPQoWumDy3Z1e1J5FWNUISeICDopEGH12/O89KkF+uwGSTUeashGFziQfWC
dI4VmyHeWUB7mfGhYuDTWtWWbnfmm2xDG5uUGxQDbn/J3FlGcAWddWR9r4FNqaYVfayW1DGEnUAe
RPHHQOxz28bs/KIthQDCjUiOl4oQaKQNrZdRp/DH0EQN7Ag9eaRmNOSUleMYrm+bmx0SVH5Q8560
qXh+bTQujXLg1tQBHRzTgEfL9M96fL5tRJ67UFE1RZ4cQBg0EHKenQ6+KgRDQ50Sqj5+t+/AmoV7
e/jb10cxZq2+MnSAI8VjQZChU9dg7IvdfTpWLN0EwqlvI4Y6B+sFjw1ud+/5IE+CqFdzFJdaj69R
CdNmwyFC2yka/oAau9xsXV+XVVkP1HH9BK3iysqv9x0eet5Wri1NMgngGWYlG/9iHSgWQZ2wXqg3
ci687BQdrB0KdaQOCtSU1g8CGNrWLpKNC5XN38oE78nPTU078CyAKjvgBIQQphqzXfX4paFYPoDP
H+kKQJTQRXZKtz1koA1EAgeEAT2LTA/E7yOwizE7eusfz2Z3AWaB+Ybp7x4eGtP4F1EeRdsHOjrR
eyTy1yYS6KkWg0HECUbyhCDoiZS0MN1eFhfO2294dTUdCPYhy4LuUUgEXk6HD2E2UDka8NG4qeJt
xFpLWg12xQ4oY20k6xCwn5Z9x+wu2+YgeQNJBKq+kg1fxzDw2yfl931x62u4l5U0UVbnHr4mJgNT
G8sA1+cfoVtr9dpN9yRxQr8yFYKcnQF8DoSV0H4P+ZVqO2S22slgme1XIFmCyhLasoW9oWzRt2zl
ZD9UGyXc6yGe05FZ1xEIgt8kf5f0AWuiQ9WsKgHUwHj9mkRnohNA1UxNKqsjEHvwtlo+mKRdGixm
9tZYp7DmbCMKIRjBx57CK7QAG4KoF9DN29M553dQKka9enrTIT97aaGKohxn3NMd2h/rEZydwZOu
gAGxWbii5jI2AG2B1H1qHkIDBnemULTwAj/FspU4Nxl7AyeTRREboSbHcCuBFsMA9o+Y2EwnCFbY
P986+/5WGflVVKhtU/yewp+B6fZDZCETwazQXCqgzGQIoAUDFY1JrYcohHtptoVcU8UPdUfxPsXh
M+0rMJp9FumnoRW2qicLt+U1GQdc6bk9LioJi75Q6hz2qP4leveusiogmFd1DvVxa+cFEwsz6Zga
W8Y+CDvT6FduuvURFJLhoZYj8ND0ZizZyqBgA0IUHl33yJomj1VhxdL7IJkjtAYTgeXFKW5f9PYx
cpk2RptIWEJWzF4L07xNIA70hPCtnH3TZV6hJboTb/X+3QWnno9i01bdtBBPV51+odY6lzKn5/Z4
r0QjYvgF7LWgSh2z5FUzXsXGN8lBy0zPeMh1eGqQI4yBTaIH0Be62rgQ6fGCCb9x1/k38L7IB1HB
hEZwevcg+qabPoJmnAXQmZEsw1gD/SGrD4hgTIWuxgREp71NxU8xKE+lD10nl0mLqN1py/AuA3Vb
UCOhXIRGZO6arEVfLIMIW6rD+jtKgQxQ9p3nJiG72NsU4YL/mIGhTHV2lFARvUMGUea2cAGJDCHz
ct2BGoRS2dpRQ++Z4/XvhVknFRvB/5Ftb/usuULiuU2+Bo4se+4SL8O0owMaFD4r3+w3gg3yHnbU
2WsKPwE6NAsClw6A2FayUBu/hi3i2J6Nmc9HDKSo/Gqyr/WruiL7Nu/RedlCLc8i1dofKrOuDiDK
TdK9KltVtgQMnXzl9Rr/M+e/nShn10LTe2GtdbBfGPlOEd50xaTiVlSAn/T9hT0+u58Q+UIiDPVB
VBcuL4hQ9bVBd0sc60FiYI8yjcqKEZGGdC+Qo6wUZrRULJp3JWc2uWsPxNWgWUXjrqMotrruKPSq
MbkoBKPzgZH6NX+W3L+399RclI/aO56HYBQCLoIbpq6FBZhjO90JNNGq0zcR3ThZ9HTbyOy6IVcL
rmKwV6LJ4XIuh7KR1KzUqROGiRnIG7eLLeratVqZwpKw5u/L+WqTYI+AMR0ZOrx6L40RoUW/egVH
APS3FW7DrQhZdBxI5jEVVSKPPRm4h32wQKEKN1oC+0IVbEPujtldZ71PPVIuS7Z3zx37E5spQjmQ
o6CKIq+e/9yeldkdhrccEg+YmKv3si8QuUo7OHLNTx3dxQ4eon3UWHiFrKKh/4jKAhTub7eNzt30
kCVBlzHaQdGRwYUjopQ1qIfDqF4pLI0Qjdwl68YA9VqGmERaeN7N7q4za9xaFHUZhYWGDU3gEnP5
S5X/DHit3R7S7BsS8QTgjVAzxT7m9vBgJFEqCz5cv/CSNBWLyVdbbZvuyfPe4noT16xBY58Y4Da6
D1MnkTa9RkH+kaEX5Cs07oeJKKABDdWQ26WSv9ZevS6Dda6v825z+1tnTgIiBLD+gG0cHCi/ydcz
Dxapyuh3oId3vGoAc/676p6AHGRRdyzDJcKrGSwC2vHQTo7mPJSWDP6lFBl0yIx4cmEI9BGXFBvf
X490M5QqCyH1mlI21pEVIUnXsn7E/5RBCfykdQvHf9avTb2B4CyTkGTj9YI9aayLXGh1R/JsX7Oz
bJ2cmtLUkFjw0Rotnaql63lum59b5KIBmqheGPqTWwvwVvdG4d1LIztza2C8vsuoe+sQktxe2iWT
3Mlq3KwJ4wEmhyiyRxVxff3Ux4cMKGUv7mxV0BaQeksGp5+f7aUEwxurtp8M7txdUgV3kfun8E4Q
a7DSoN3cHt6ct5okEuFYcSdeVSq1RlaqEhkcJ4FQiVDuJX3TCYygixEEuvpbIywEWLO5PSCwJxa1
CbT3GwefDa8ruxTdE+hTk9Eio+96vJq8TX5UVmAOZB+qXTCym2oSEnuKQJ7UsqfKHCmevnYaLyzt
tFu4K0VHisrAsIFvBWHL5UxLXjtAcBz5YWxkm3pfcl5taqqzrFviZprzD+eWuDWNhTwG1wYsxe5H
LZZsegtJemPFEbJjwsKSzg5LhU4r0Hu4/PkZ9lrfg6qxTx0UnxBBhStVhkwLyUxJXMoN/zY6XU3h
L0QD/ScoaU43xdlqRnk7ekUR0Kn7JAi3AAKMdEuy79FqhfeotyM/t6JnKDLUX4N0F1SDCR4ItMM0
W6V/GshajpYqknNeCXqKaH1DLglOme/NKiKjTIUEyeOkg9bu+FxKJ1W3ffKRC8mWZkfFy14U5fX2
MZpd4DOj3OstQm2B9CmMtvC5Qv+DzkWrzn4a4ERQv1y4Gae46mrScSGi4IobH5njy0kXBYWkAZQ1
HDFIZDOO0UEoxMUS58fsNjqzwp2OZgxisR1zJOSk3ZCgEodqUAsUfAct72GpYWLu3QVeGNxrk/wm
Oj25y75TQAaIqxtpsLdatL5GqHi7IN0J7/ST9xIvdBjNDg1ThzOCFz40AS4ncJSKME7DCmn98F2v
4cTVr6p6lYWlppa5hSKIyNA4M2GhrwJkGsRKmwzU6fWnYHT0eiHUnNt1U4ftbzwMxXluHCVt3Rro
COqAi5lpxXsPEggjfSkg/dNpn7d3+OSi+E0HnM00XYDiXEHiC6ULwxAwNyBC7VEuWSY/xiNqMA8V
0tdLnnkuvYbW0X+sEa7ohHpILKN/mjpppW+V7F7MwCwVvpfCVko/fZBquWapwbP58T6MfSsvJXD8
jLs+Lm0IsrMxeu0r6MVXW91/oX3CXOPgdg9+BgEVUwDbfY8kd7CPoJYibicY8FjtwDuxBde53uLg
ngARBjsISwUgR9I7kFg3AxOSE/UCJg/W7ZmduYIvxsrlLEH97AYgv6BOJfunrl7rRDDREg8k1R6Q
n25bS0slp7l9CWlO4DyRuoQf4Wa3Q/QIySusZUJDM0zFe13It7cHNXfEINwAwBxONRIp06DPLgbD
bZoBNJXUiTJVZW0sGyZVQAQgJsgo5Z5HFy49ZXIQV/vTQOEVSgMg+uS7oajoR0lTu9S5f9OYhV4X
tGK+TBn+t4/7r9D6gio3e8PvHkNJ2pzy+ip+rUlsts+3hz4D+USADswUHmMoPIPX+3Lsvt8BbS7j
U9TeVhqWUCsh+8jfkGYrjtu2j8zOqSswfe9ENLuNPt4tK8TuYEmsl+g7rtKKaBADOg+5X2DbQDPG
P5uhpquXnT9mjlyjGdUDTDImWzcINpF8jy5ds63v0QDOGomYiSQc1KbfV4myb4CMuD0rvP/Ah8BV
gUdmulJQteb2XFT5ta+SIneKcSODMwQv42xtAEAGAc8GnKzNSRaChQDv6laZjEKGFs5XEQnVfslN
znZhONbSWE10eGWmb1rvUygeiuSVugcDZRTQ0WthvQmGR0/+b+vzv4aBStfQaqPLKGJfbgF9yEBi
K4FsUFLTvzX17FDrSog3LHWiT/HV+a6f7AAURBHAgwkK5fJLO13kRq2rG7kTRaCmUeOEMPLixhpZ
WD3+pvm1A/pjHTcm8rA8CjaMxRC5/axwBhAsQ3aQ6aNnal2wUuMnZYlgnHdPv8ZQwpmydFBB4nO+
XgACt0CQQKuFdo0HSUjTtafXxoLbnRvS1NGIGBm1EbRiXU5dhnSuSw1wNOWKiRzXRh+kdRF69231
3ImL8c31mLADp7ImcsrAC/A+AUOGyhjanRzUvZHLEAym74YGQp31QVsnUOH7cKE+hlR7Qj9CY2k7
Xo8V2ivwSEAJT0eB5yURxS4biBLmTtwWjHofKJGZCqS8CciGgiXyiJmhXhjj3gRNlAHSlUe5Ayk/
FA9QbM4XnshX0BbgqpCe/x/OzqzHcWPJwr+IAPfllaSkWlqqrl7d/ULY3Tb3Lbnz18/HGmCmRBEi
bMC49oXhTmUyMjKWE+eA07NhE+QLrpYAf97mVm+njIU7x/JJedYf67+NhwY+DDrXkCu7dDrrvcrL
YhHXl21ZFbELOESXwZ9VuJXa5qAJlVUVOTuMjeKlcMEnTfAht6rX+97y9l5fL7UKhzuKiEvlJ6Xa
2SQxtcNPabaXvO2tsXzHd85REokEVWCcXYqhMBfdiTg7G3GO7FbZtt/u72fDAK+ObvXBcjsbckjo
0wvacu5cPtYZBmg/yxqTUfYOmHNvrdXFFqAtitjiM8mvpXk0xm9I8Za2l+XW4f6mbgYz/9cM/98g
ll/y7gSNcTarJGclM3koZ2+MCL8XGr5Jiz5HkfAr6XOefBgycIABgGbFPt7/AZs75VUl2WW8S1sP
aTtt0EVQeGCQAyoHofieNMNRniI3CwOi2K/3V1vHqctuNV4z7E5mLHw96txaEyqDcorUQk299dxV
Jx1VB+NBSs9B86rLv+8vt3m679dbhZBWpjL2arBeCtZLPhT+y6dflTsfICHeKUptxAlXW1vXb9W5
yRyRZhkvDnqRz3kETony+QTD8zEUFZ1ARnsl4VbjHiRi6xMykgR7w/IBYUa9NqFUTLaG1BJMqKPk
x9AsXRYpS1H8Sveoljad5vulVvciSmtLFyVLjfN3kGZofruq2h+Dkl78Q5lOJw2yzHlwJRWwOE2+
ODiazeg2dMfuf9mbqtGbJb3b9OreRIE+d4ZZ4nke68tw6H1JATQxHLpPxUv0ov4Iz8PH9jCjTYZA
B3MuxejVe2NMm9b87jesIzQ9rUM6JtlFD//g/Zj/sIILU+rdl/yXXOy8V3trrSw5yIjOBrvKLlZ4
KoCyRSB9pGONvtxv0zoa/V6B6C2aWL9U9MgINACoMDO+SimJ39RAsVBomZnDPzLaOUp/IRSO5OGD
Mn+Sut/aUz+fY5O+Su7P4jB1RzPYu1RLRL/+EZCmUPiAVIPfsPoRDY37KTE54bz2VA1K/PyPXHXz
wK1/z6Mb/uvC32JV1EDAuyxeg9t0fZWEJKW51WY5E9cCfIQhO2T5RaLErRcmvdIBbbLq1rX6rvwn
T1BRdjNZzgq3Bmj2H547qoGEjTTjoIVYXbUmGcdWrjFwQ2+Ocv6gcqen7DkvX8Zsj7Z68RA3x/xu
rdVlquXEDC3+i4tRvYYNCpsfpT1s3m3uxskyB6fqS9TBJ70+2VQzq65D3v7iIGZPr7cuQz+ybXdq
fDH+sBNjx0FsrQe8nfNbuP1uuNrMVtbnoq8zpCzO4VLm/Ns0H8P+eTJ/Ds7DfWe0+cwwqG9py6gh
4xirxDSOYruc0Le9BM23KUGd1O0Vx036Edo7xZUltwhNT6qNgzr/mswdz7C1U4QzFmobQNzoN1yf
bKmJIo76NL9I4G3yPDpL4TG3KN91qSfZBzqX93e7td6SLAKCI2xAvON6PRFqWjwqY34RsfxkSM+K
WObTP4W6bxWO13bdXgFiy/VZjEhzDzhaZMevF9SzHjXuXM95xCtoKtrg9e8p4p+/hc2XUGv/g+FA
17RIymCxN7SFo9XNNqLnOX4vQIvcRSLZzUCRGShp98XnMgo+3j/PG3pUvh2SF/T6GVdzqPesrMdC
+VoRaHBf5jl+NQPesFK7TPVXrXtutS+9M7xmdnAeNBdK2YM8gaD6EPYfw1w+VzOjDzVazPEvKX7q
vt//YTdYrrcfRk+WG4Qyh7XuAjlhBVYuyEomXZLHuDeeRVv/pTnVb6N4sI3IHTA4A4Se3sinWlI9
QSIauWFE+Aqq4xgI05PF/FFKTu0eCfMNudDy2wDW0TXm1y3Q92uj0EzQz+YolRfL/BsStpdZTVyb
WjLsPKH0qUhSX7yac+p3PeMiwYNuw7IFn7jUP87B6M67baxlvZULhUSdOhmZMe37NyTCuzg+yYUe
SEOYwyEYeIYOF4huFed4SFS/Cj/f/zAbAd/VWit3LWDTNYNZX2IBX+pOaGB7NQffZH5umTtP8N6+
VpcvD+PMbuxFG0uLDhriW+pnSW6PxbCTrd703N4+KDBJpDXwKwSz1x80oWYEIxhuTAzqqUiZNpRz
YOUOoLVU9rpU9qNMO85B5Fv5Hgpp4/3j6lFx1bl+EF2sDhQhwinJ+zi/hGAPyth6TCfx1aFkf/+7
3aDklj0uUBRoCZl+x79c71FBB9Jqgia/aHFyFs14kOPhQxd+7qy/stDxW9OdTd0fgvghbIY/df1r
5uwB5TYqK7CTwchFd9eEdm2VLNSd0OY5KHBvpp55ql0yBu+Yf+9sVN24DUAuGZha1FIg873eaJuN
aWQINhoX/9hZ+JhH+cEYzd9TMT4ZTuFZseUZYfHBGIyzLTOUMfr3f8GW2fIg8ijSwdVv5rbUqjf0
OqvzSxmyWqs/Qurpoi3nNuG047+3jAebhRhWZrsI8F3vVS00PtbQ5peokRXX7hy0IpBCOygBYOP7
u9pc6u2VoF9H+Wj19Da0Ysw46palisO4aCJNTfMhpmjwnxZavuAy+EbQdr0nMtm6ja2B76fpbth+
jQfLb9N/OeW43AbYi+C51ZGpp6Z4vYgm6VFeOgQSkjrYh95Sfw+ilEEzmnvtsS2jp42/zIHpjK6u
+SaCvKxQByaCENJAsei1jMedA9uIUcBtQc4J7hcSt3XryOh72xnrsriIGUlbJiTaVvECCH5PlTS1
wWMkaeTKSEA5iS/BlHDioZL3wPMb5kElmnYFs2Y2k6OrW1drySSiti8uSQpegapm5zq0hu7b4FZU
AAEyWB+QzTZjEitHnZdZZJs1InGoXn53Dv0y6QJFyeXr98PE5Oa3DpWyPSDfRg+KPPv/F11XV5zK
zvUkZ9G0EX7teDUdrwnzZ2ZVJI+t44297ySHQH+oUojGniRpL0faCHthowKYx4gXw0Xrw+1L5JF1
LS0uqZDNoxVHwUFU+ujmg8kchFYdBdNGx1mr9grvW68GVNoogTB0DU5mTaSdx2OJANNIqGPJ1Z+1
3A7AY0bdk+VyeIxbe7EoJTlVUwzaOa9Nb3DUwYuVJH8tTEXyMq1ojveNYOswwMYAwaL/y/DK4n7f
RTsjo2BZBcHzpZZS+1mUjnJoiIue1KqWn8LaCQ9iqCbf0CP50/2Vt2wcPASIK5o6fI/l379bWY6m
Ps9tdOIkYz4GVf9QJN5Uy6f7q2xEWHSNYEOlpLYwfa9ck+xE89jOKEt2waGu/1T7h++D8c9uOXRr
GWYdwMbhaCmyrNysXOZjU8qCY6xSvmKWEDqO8uMway9lPxtgErQ9GNmGo1pY12hBEH7gKla3d86j
MS/SskJvRntSiheFIAtZ13OpKb6RPfQneVdhZOvyvl9zzehfVEz0tD1923b4bIfnWP7Z25+6TH7M
qcpl2ouOCESjfpxj3c+LLyIsT9VenX3jBVhaZ2gxkM0sIhnXZuMogSTKuUfvsZ49afzZlHvx60bI
wzQgKHYa1MQb6zdGzuQhhViT5nT6oCQH2fGHiqTx0PffhuybMnVumH3J0sOwM5q5Eem8sXnijRff
v6bW6SdzDAKN7LHL1OaQ6+2fWtppXmrFsptX9h4Z9Zb9LAArxeHuodm5OkhZSssun6aSwKqbAVrG
MuKMQRm9Kj39n955rEGFPIo+qd1UkeSdWGvD7xC0EtfpC0UhhZ3rz1hS2LaSWKIJ6TSu0UReek7S
7Cg0EKfF4op3DnfDbJjOIw5ifIuweY1y0YIp7bVK0IfsviuoDyfDvy/eUF1lcJs5ddhyrVVEl2Rm
rvYz1zHRdPEQTlXklsY4fWwg5Lo4pcqojqSGJ7sOrZ0W14YjXSpVMGRB0Mv/rIKFQRsZ9BdzdQHf
Rr3KaT/03fSQzP+hlYuvMVWwazYDUdoqtwLW0ynDhMDVNI9eFJpIeR7uO+ut8hswCVAytJSW7vTq
NeoZVihVB4hGWEhPgPE+9/DT1ZbPkI4b9uWnCJVZNwXpPiwMi212bPN/Kw1BLMvMKHQdyxZ5olc/
AVK80OliwBpBGtNG+9J0f9/f5JYlvl9gdYx9A4m4YWRITxbPo/x9LAP3/gJbDSwI+xeID+dIkLNK
To1KirQ84EMV2bHoT+LRCXzdLxu4oY3cV2rX3uufbDx/FqEU4RQFMJUA5/o2F8wqJvEUoggXoBIR
yWcrfw4YMtL8sTze393W8cHHjeNnFA6xwpXbyudKtquyQdLWAucHdY7shVm8c5m39kNsogAqYDYM
ovHr/ZhyqpZNpdcXvRJeN6u+XKI/0CTgUIdXMuKdnGP541YlJ1J4hfx20dkAO329nBiS0Z76EoWw
jOZXOD5ZnX7S8NButLOxLV/B2ZE4LWXmmzYMRWWZrCYVF6Yomfp16pch7Uo4sXeMfOsAeT/lBbVD
DuWsfNKcTd3YdLoguMuOgxRdlOo0WQNt/uqTvNfM3DAJ+DhIYUBYASx4qzC+iyTNSkRpgtr8xQzK
b7MzekVS7xASbC1BlAVkB+EYauWr5yrNBwj/awxcNH3mFlaQHPou22t1bNgBEo54cY3CEpHHyuyc
AP+XKQCrVGE/9xZI7nl8NM3c7+PT/Vu0sRLBKmgZwNVvzY5ri5PotzKJWLaXHCSgHv9uy29yoru1
tDNOentuy4weKSZQMcpUa6iYKuVVofdorZuzbL+Mhj38DGvKm/d3cxvKsArtTfA4FOXwC9e7kWM1
GZSQUKaI+g/6UBS+2geKr4Wt8xgkbYjit10xDtVIB7ud9iQYb88SV0tMCpYYhwFRzfXqo2irkhez
vDQDnO9NlhivemBlflCO1MhGK9rZ7YZ/X3w75VWQHlQ014HiqLaKE+lVdVkErxR3llrlQyMntpsp
kvVhbIrkZW4IBWyRBwGUJYH5h9lXoMKLwdhDct5edD4uHp9fhCHxGa43H5v5EJkBWVysTN/ghv6g
yT8y89g1tWdZe255I4FmNRO+GovhAIUw+Xq1tkmjQaiE5ikOOvebpqp/4GEMaARAFb+ODGJFB6mo
DccHra3/Ae5ZVz8M9qBG3pCK0u21XkIoaZytaufV3bICCmALrBUXTvn5+qc1MIdbcS1XFzhspvC1
TV5F7IlhJ9bbOm4UwUEZwRlHNrs67kSERtLnAbFe05gPU1gGJyOIwbuniQHddPxZSuo9efDNnVEP
5Qo7HPw66esnuUj0hHCiRcxElqTcK438yaqTyqvN5s/7V/k2L1iKr3Tsib8I1LXVF1by1igLlcWg
uXeXfoiToJUzeVMA7D51DlS8dx7fLedBuG7aHCpVv3VmUBI+EwPgdJv0syr/rJRDZD1pzAs/Nfrv
xNzz8bcvMBt8t9zqCw5d48jMEQJ1SdqPlpAeRvMHqKI98bEtQzEpeiyd3WUOeHHM795EHR7L2irI
d/jXpyELj804ncee/EDNLjKt7fufbXM53nvSK/z8TU2tG6W4qyas306VUxyBJZ+d7u9Zg/pj+hVV
e6ChTRdIurWMvhoE7OYq4FQgvBS6rlQX8SFN/+l89ShsP/3VdC5yM8rXr/d3t/XNaOoubRaaugCs
rw8zTTupgUCuAus5ulYDOp6hGqg7dw5x66It4soGKRZjmGvbj8KgdqwO/e8g072ikSt/MsIfDO1+
lnTz2/0tbaCCGIxgKn0Ril1igOUivjMQpbGCSEpVFqMOi2TwQzSUx1H1ZtmNNW82SPGqozp9s5zP
Mryhg0HwNrzI1nmKj/d/ypbt4FWgvwT0sDBvXf+Soh1LLasRFa1RRYJhMH5uxBcrfDDknYU2n4/3
K62sJjWyoAwixEJT4PeW1zFZmv1CP6CI3MdycIPOjRt/3mVSWVz/dXjPUS8zrnAwEEOuAUBxO6cV
4UN9mWXTUyj6xgwfZmJ4hEjXzRBKoZH9Namyr3O1V5XYwPnRPkANj0R2wZqvi1ki1wszS+YavmZX
JbkoYl/U51b8yC3dLZNzpnwy1D/lagaN8ZyWid/l0sep28s7Nr4xgRGWxjQm1fX1u6XGWU2PiJPP
JxOCrdxTB26q5u+ERhsXFScOkoA5G2vBYFybklVacxYFEvq0zDO1AAZj9TmL8i/3DXbjnl6tsnIH
U1nDmpej0ptk2ZNpeswhudReDm2xY7Cb26EMwYEtU/7ruakhLGPDiGtxsfvuINvZU1epj602/r6/
n81lLPRCFNgNF/Wc61OTurAeg5n9ZJLm+ILiqJfWWXuKqC3suLiNx3bJA/5vqcVO3nkdSa6MPkyZ
s4h6DCA9G0noRYn0OW4lmGeZXU1rCLqCvabe9g7pTkJ5u1DJr9K3uLcCoRmJuDgEqdlD/CvYy0E3
bQK8IR2UZQRzDQgwgpKwu46WhDdxmbA4lES/euIc0nInhd9aiT6uwiqESWSJ10fY1U0zTYkQlxBk
RZyZvpY+zUV8rNu/75vFBpCDZJcgAmiOA0xlHdI6jaJKYziIi1Iq3WtaTuKoVNP8V2GokGdUZeJW
iv7cx9Z8nGX1qY1LZec+b7mNBb75BnAAHrSyzMScO6EM/AIrzXwzT91y/BJKx1jSj/Uei9uWjbxf
a2WappQHXd72XLZTj1rvi9X/df88tz4c/S6FPJHOBaHm9YeTysoKghTl9CL9GmYnvfwJNjPYo2NZ
nM/qsaFyySOjM2gGnmq1jTAzqqHRFCTE21NZnTTtx/1dbAToChBeigcajA2Uaa93YTqNZLYpQYom
RflLxD5/5FL5JCf8v9qO7UPWZrJbl7W5Ywtb34fiCIH6QlnN3q4XDvtGGs2BQbCsO1TODyN6tZud
psSWd3q/xOpqiT7risiQiQ8yuh5oMKCWeKqK6ZPutAdZ/pjJB7U+3T/PLRNfSnHkcohl44Kvt9U1
i1KozLa4Qb3R+73+s4bYre88XYQ71ZjNGw1PDEEs6Q5wkNV9kvswVnrbFBdRqX9KsawcIVIKPaEb
tc9Ek3JUtLT1yjwsUOYB8NZlg7OT4G3tlxF4ABzkyTSeVz/ByftwTEIqg23zVMXOBxKYz2Ecn5RQ
eWnNnbLdls2gWUa9E/llTGd15RKaJaKPEROLlOzAa5MzDRMoO2/a1r1+v8gq6AibAuCsGrWXNmZC
G/FW56M0uNX8H/w+zMO0PrnaIFRWy0hMdkZBVxGwO6N8VpXcg0zgqUkc3Yc0fm8qfGtT8J2A5gEF
o9/QoQRtwdTHSJkdM6hdkfSt2ypi8DOjfgjMdk+Cd+NDLfxY+K03vMu6qi8nFr3sLGguom2xPdOG
ei0vUxB0kbTjR7ayAJr0DjPQGIVJsnV94xQtSJ1IdC1ElFXF4MU/RQKwOw51zZ/G2UETyRyP9izp
D1kna8dGzYuXIbKKY5RHNjjYqt/5shubp9EAvwF4H456LXFTx/bUWGPS8MoBOwttV+s739R2HM3W
5adBw/T3UlkhE1lVqBx1rLtIRN3FPDn1U2Af4vq5tRoaa49lWR5VK+bmP973bhtmxJpwkpOnk3nZ
K6NtLCthUDjrLrAq2PSYL1n558733Dg96ooQCBFWssY6RiiCfMTNNP1bSNkZnypFc5NO9v79Rt6v
snLTTRbWmphFfxlmt5q+da1fKh8HOuX3l9naDPHjAi0lK+crXdumOiZB1hbxcDHL30P0FKEP1/66
v8TGJ6FsTJtusTYypZVPFEpQyvQWhkW9PIm/VsCqg1Q9OEV3uL/QjS4WNQzK4aBvKM0vCdkq6m4m
eRwiqRkuXQL8foqqD6L+TmF8inwNOh4nY+iGMrXmICGkfBLWs+786EOvUz8V3V+D+XM2X8oCSjM+
qNCpU3zMihez/2rGphcPoMTaFLXu+vX+r946HmB/tJEcB2jmGhQX54jJzYECTW2c+IXj10zrNMbX
2Ix37HZ7IYzWwhnxwq8CqWmCedq0uuHSVAvT93Nfa5/CuPw4hVm6s9TGmwssgfotnDq487V3HWd5
HNNUGy7TKUweB9OATdpLzMEVu/Pet+GhYcBxQw+L8ptDW+7agOM+G0c5gYPA7MHJ8F60z4kfR79q
5Z9K+uf+p9L5s65DXQgkbOBjfCo6z+tQV+stoJexSh5ujO6IDx/3yAduryNaEeCrEIKhWEYocr0b
Mddm2ORLNToTqk8RzR30OGMmYtgJVG4jTxZSF91gOgfczNWxJc1sEvwl1Ecys3XlqAF+bJ/k2GQW
M/fmTL4ML32a7cSDGwdIVQj6TGD6+Jt1ZT8YrayZJ5JWRa/PmTB/Kk6x4wQ2KrXAOUgfmTHiFEFU
XB/hKDe2mcaEnN04z342K5ZXWshttBHEz3WbeL0eCz8VdKrUyG78ES7hAMqMnSuwtdU3QC28HzyB
a42Mrsoqu5QppZSpcoAh+qAHf923xo1PSLf7jfUR2wcFeL1RGidBHzWUuKqqcvNYy+lX9BS6RHCu
dKX1Q1v/J1DBdMp7kwC315tQnsbYsjGKG+ay9/dFld4wqPNZ4hKH2YNBYcWMzuECXkvDD5r++f42
b90W2Ds4WzTqa1Sm1paq6iCiGZXtLxPgxsdKK3RftaPEj9p2erS0co+hf2NzHCcQRzCOhC5rgSy1
i0ol70vWK9sHMGPfq0DtXKmBHUOf+ic91Y/3N3jrwdjguwXXdz6d8rBS6/4CofuDyswWkmMW6KoZ
C00D9cQ02en+iqsj5bEHA0dCS0INhcVNlqLooTaMdlOe60SxXGCAxSOqxLanK8n8nLXGXsN65dXe
1qMSvOhE8vwz13FtL5Ey2EYgl9XZYsJPp3kaU+CvrZ/3d7UGc70ts2jeIay6AKrXyaalN3ZG45Bl
EmZTYAw2npSgy9w2gbJ7tgbtVztl6ad+CCEfmSbrOVD00VeLYXia4iDf8bArO1p+DWChRVSFLAOl
tVUk6lT0K2NVbc6SPjVHZY6/FlbyxTQgX3HCHNbgQAw7vm/jnHluQQXQEeOc1xWLIm/COda05qxh
wQwfS9FTO0QDYc4c7ZjQGsv/tj1eQKrEiyg52c31N9XLXOuqWW3PUqSk1nEynADsbccAq5PGEkF+
bKY1QEshvkdl2tsHSamKzi01KfwVGKnxR9f00mvaTcJ2824WgWvac6G5UIKU4iAEylwQFRdy5DJh
XO3UXdbNqLdfj5I6uskgQReM4fWvZwKQ56m2m7NQsgppsTCpH0Jrzv2ytBCraHpoSNsgLI5NZ5an
VBrlP4E8tiiQdLV0lOqkOBay1D0lsdN804MKxskqEDufc51Avf3KpY8CWp0+xk0FKk3naIoKqzlb
8HpAfJGI10YKAYeN2eyFdoagfdNlnmGii6K0puSGdqHsfOi3W/Mu6OFHLEky9Yy3KVpSq+ujKqeg
skKKYec5SG3Fz9XACH11nJcB4cBCz2Mu4+Yb9zvojhFgw+4owIa2bjGN4V8Dqp0AzIa2JjJT+vrF
zlFtEoaRPEHKUoT0S+wJOjTkMFEKiSKz+Cuexr71iqxAmCHoQ+2LwSgQFBxaMM+HbOyCBr6wUf5y
33ncXh3kWKAKgFgE1Sfgyde7FPE8mekwtedSVaBwFo3CWDKpQ284u2XuJdBenyjvCvExHpjux+pE
u3pJUmWZtaAV94MwUzWvbZKIYYzA9sswCL6OVgmEUoqmB6F1XAR1/pFpTKnc3/Sy0PqH4C0gcEFJ
l0R99UPCUsSVZGBfpTU6Bwi1vgRmlj4UQ0ypJ3FjM2n8f78iBWlmXSGE4i1feQ2r0Q2R6nN7Nueq
dBcuab+ddbRHOjM8YGfDCShc+3h/0VWg9GbBVDk0kgMTJoh1HSLuQ5vhKaU9F30sXmkbxtAaFaVv
1d10IBpsTp0S6UgNTKhOzGbxX5YH2s89XuZT18gIGQqlvOv43GZlCk838uFHEdTw/zv67zRv8kcT
pUcv7QWM8qa5hzZZN2SX3dNOIVbjRVzQ6Ku0z5Bpd9uB1J9NuYk/Z2aDnoMuz25tj+Yprov4oI3x
dBi7svNCovdj09aSR5jzCfbQwGtrtfbLYgi/W327151bhT5vv41MHRQqkD2oGle3Tu5GRrOUoTqH
IZUHu2WKo9ctj+xEcWsKd682jbSP0Bdr3n2T2Lju9B6XXI7hMAKBleXTS6p6WoPi3CcFGuoibBj2
dCSzk0+BzsXfMYHbgIt5IEj5KYRR1OZTXHuX2eqiIWGO5FwCgHjNdGa+dJS9PNuomO5ANSj+fn9/
yx+4utmMWeAZGdNlQmidR8ZhEiVz7IizpCbzUVoMj9r3Xrdsc1tL8YhaC3Xb9fAzTZsBGFrYnLsx
gMC7VXpNpB5lq0r6GAfZTKQnIVs972SRG8vScjdZc1HtuAlzzHgGA7hsTp1+KgYwNMDfuQSPT9ju
pFgb9kkYZSzWCdyQkun1d7MqxUGzM23OdSv8NjM8y2wP5gRoAbxWZZUntBbc+19uI4olKKHCQBOG
ITWKJ9drVoMo0r7r+jOeyfkeGtn30czKQ5Xlhh8Z6XRwRg3aUMJWN00keLVNh8ZorBuVO/bBHvXi
hiEZILrwW/xtwQpd/5oRHtqgKeb+zDiv/ikaw/mY9c1eNX7DQ1MahJtTgeNRv6ESrmgw1HGs9udU
z186JzimluxPEuxEENEKKMUs7cugRzsR+oYdUTViUhmEJ6e9dsyjMheFNYj+LMKudyMAOUqb/5Sb
6KHWH3a+6tYOeeqBz8JhzPzTygPkJVl4Exj9WVba+LMWSJ35kEtJ73hJGyQvZtIVn9LArhw30vDT
voxoHqI/os5/a6GeHgfYqd2UZ+wlrOLxI8XvHzXawA/EuM2jSCXlY69Fxo6X3DqgRXd9KaUSHqxb
ryH4sG6swuHcMhUzGE4P6qT/UxvryqtEdrp/RBt3jUonUwmMI9BGXvvIyhy0HO503qlR9N4kZuTx
sux3G6o/o771mwpQpt7uxX1bq0IRxTgqBWqDjP/avpPO7KyuioezMI3PTf5hrn/12SkNiEPagyFH
O1NhG2aAz1pKbm8Tf+uk0B6SShrbcjg3vfkwhhbUot8KeFmr9OBoxan4HQzTnkNZtrB6C2hUkBPq
TGstWrTXW7QnJn5SORvO1iLzXOWT/dhnZn8MeTlOrS73J8hoy4cwnlI/N+w/iDPbg0Kt082d6IRg
0d4c+IZZLY8gbm756wY9r4QWgmZ5M5wH6jjP8KO2p4nK9AleffVRyua9CZ6t9SB0BdTB/eNNXGzg
Xblq7kZF6njmz4o++yUoeZeb92eolX8Qi7b//s6AbiSaoSS3AM9WBpW3TmvOiRjPXZj8qCnhOPM/
lTF9Dc16B5q9Vu5aoidqb2BSaUKR8a8JGBMeoUR24u48mer0BT7Nr12T/JDrvvLlZJ6fQzVz/Eho
1hfmVEovGxrxEkpzimxaHEeuExtJjjxN8bfZmaiMjqNTfW7Y2DGggutGSaC6SZmOJ9hT1ONA1WHn
xq/7NWyAN44m3TJZwFbW8UNTSpYtmnQ4J7qVwDggddkjqYP9OQwhWe/75CHMW/GaxXb4EFkQNCsq
qPPBLMh0Eeg9VhEqXRM9Fb+la3ISdeIcO8doH8q+gOc7VdqjLqEoKWf2J9S2JD9yOvIcJtm8HC/k
p1X2FPc96NO+3ePB2Pg6SAnQa7GJvsBbrDG8I/Ncjsjb4VynXeUDLIo/J30TfonpuR2GoRe5GzXa
V0aLJ6+dteFYWNN4UCeR+H03zIduAh46Nn37BIV28GTjoDxBg+vkGKF5KiYjcAs5zph5q+VD0pX6
jiHfvvz8/oW4eyHZwGctIfS7WyNkNe0CwxjOwVwFjK9KFSxNaHrc9/q3d5NVCCB59HGLzlvv/N0q
NjPlclrgC/RWav0iVeYPoVoOx8ySkbQcO3VnV7f+nnI8AJelRkg4s54PUsxGa+Y5Gs9IzKkIvlvD
Bwis5kXtuD9YaRn5bWuXlyEz9mgYt1aGbYoqCjBy8GWrSCrtoS0OKrxQM1bBKVbDr8kMZevQGzBA
y+r0oW21U9WMe/Xs2yeHhou2DAhTu1EZ+L7+jmbemWixifnctyciMB+GoPHVMJEckE5T5TV7LGhL
6nT93CzrwU/yVoiEfv96PYum0lQk8XwequGkxrGrKRmarq+1ontzsUfvsbk7xgAQmyFE4ZW7Xm3q
lgM3uvkMu0PnC6cGx+FIGjfdcFwF8QsJAKU/1UvVyTTnHWvasF4K6QwiLdk1ZcTVXkdqM4AROdtB
PU7jYxKde/HT/k+LkGUx6g3B1BrG11ZaVhYTjJlCaX82Su7H2c/B/Dvq9ximN74cu0HujA8Io9ya
R4vBNUsZ5GY+M+4TiRc5uRjdVzmdPBjC7t/6jSRnwXmyGU5/weeq158tGgPJlDNnOoeC3EUDb3yI
Iz9JvYYihO6139s2c4UKMNLwd5Ze7tnKPk16t0DCsZplTvB66SAo+1YN5/lMp7X3KNO1g8cbZB+x
FuPZGaPalYyY4pwR5f5kQZAU1X28k3qsu5TL0wc/EqUwkzMgttauf0Wmd2JsLH5Fofra9+ALlQ/f
dFXfdj0Qyve3vPVd36+1yj3CpovsWmetLp59RFpmqjrKk5FFHm/Mzpfd8HKkyZSJqG1yH9YUj7My
quNY6vKZussHGgD2QFxn8HcN0r/2D7USOxH1bSVnETsE77EsimNfBXfU3scyrSflHBvZo0TW8CUv
u9hFSHUPrHl7jKyEQK1JLxLymjU43kQpu2mGQDk3UNmqr3b9uzef5JZuFjr297/Y1qZw1tQMiepo
5aw2pQpNWE4Wq+fCHtrnQtiRa9iIw3dVK/24v9TtM68xxvz2FNJmUNa8GG2tCCs0Ju2c9EV1oNvT
eeNs723o1lGCM6O2TsC3XPr1VMhoFUUuD7J67nr9s4r2hiwcNzZmT2T66f6Gbl8ElsKlMKdFlgUc
+PpmkVmY5hRb6hkWtY+a7Cvyh3qWj+EknyBaOAmqNky775Skbj/YAlkktSPJAlW7Vv6G92lInbbX
oLAPoDSlmSEhT9HDg7ljGWswIY6DlRY2XB4CQuE1tKYQc5glOdurzFY5G337s28Z5usKszrmZfhR
0SswRBLkTb2lhH6q1LOL+4ncea5f6rj9lwRpb7+HAN6gx0lkQyXw+rgp9fWDFsjauUoLV+R/a8G3
+99zo4D91iZZYmiO+EZGxTZCgSahop0bXU4SV+m0BlaTANZwfcJ/yY0qvsV1PBQ+eQZ5jWaIDCQx
CLrWa2KpGw9D146SF6lGGXkZqjfo7nZtvnORNrp1UNuSzzAVjkYJ89LXJ+HUY1Qlo6mdrarR3SzN
rFOXiv65DJ3anxjk8IwZq9e0oPOU2v6rk7ppxww3rhkkY5jg/3B2XjuOK0m7fSIC9OaWpCiVkaq6
u9reEG3pvefTn8X6cTAlShBRe2awpzEDdCiTaSIjPkN7aWnprO62QUuMbqg79RibP5VukdM65Fbm
Zb68cepe2WToIS0mrNCjFwHD87FOvhJMcdeo6PBPQFv6JrVTQ9DtukyLvSaW8a6sxtQT0jbc96Oy
qe59eWrxWqAsiw7NknetVbYCoYxrqR/VI4SlBxULrViMn6e2OYxi9BAkCBgod2r0M5Ii+ggocGuS
W2bP/dy5txfnlX0P7Iy0jHQGqs8anGL42thReVCPHNcwRKTMxtTlASL5y+041z4sr7CFWCtp4DVX
+ZIlJm0dy6V2tBDAtpp5P2ECMvQBGvUbka6O6E2k1fEpR7VZBGahHZO6Bkz3Ncqi+0b8eXs4l1cp
70kI13Rg6MGQ2Z4vn7osaSK3o3ZEoTxytWEcnJEaCUI7aAp0MNwmqav/w6dCwgXYswY4+ALpquZ+
Q55oasdxoLw7TAbQDzNVvbKttnyRrnwtei90GnnYQsJct9zSUNEb/qEeg7J81i3wdKH4qNV/KrS1
b0/kZbpFUQ+aJ6AXOos8K88nciqj0CqqSjtiunQvGPelErmhiKq89Eup/+aydzvclaLGUkQErgRv
FkmANeYMyF1fdu2kHTNtFju3J3OQWfLStJe6eaydsQqthwAx3m9mliNk3tKU3BtCDnV/UisUgQZp
0k6VZEWi3et9MjuppiyGTtABUeHS2vCPKmchOHwjHQpbCGbxcTKMUreV2Ih+3R7NlVcIoyEDZ0jk
4BSfz2dP8SW9UyJZO+K4JFeRbfiTnQrJvoQEbYpOLGGiIj51gOSnYbQZ+cbXu/IKWM5q6oVE5w/r
YqGqkH0thZ2jEcSOWvgfhxSOW/NVCeNT+9UQ77NusNvWS0N5C8N37bqiIrp4lMqMHnjd+eDHKgFw
hzLUUR5/RrPmgBv8kTTPQKxpFcI6V2JHl8cS+vn7EzReVRSAAZyTT6/RYFmycA+0Sj/6PVAbfwz6
XZi1wiHvLQwiZBy0zdqUsF0pR/TT6Xbtbn/2KyecTsmU1HABXANtOR94hYox+VVPLoqisRuMRepq
AIidKlKajZfX61jOH5tcUcTBtAl28QXUww9nTZlCsrV4jnfI1rqx9b2K/KcEyKavOFPYwNfEFi/o
Pb1+CdRFZvww5YdSO5XB33TaW2FkS8iONxRRUE+lmOIZLRoVyt3tSbm2HJYqBnVKYNQoNq2Wg49G
Gf9rqhxV6btfRW7VWH/oRLqm/LjUHLqy9+pROTTJliDoFSzW0mF8JRxjCcBUnX8Pfy4EMyZxIqMN
DrIS7H3/wFf7Zpaj46fAwh7FKj2oibY3lNb1u0MYtQc/H71aCw9pqH+8PROXd9Pyc8g0udX5Ua/p
6JuKZAQ7NQvTSYersBtMVzid5OlrsWWFcDUKe4n6B82uy+qqkcxaiBzsUdSCwilnRPiTuFZ3PF55
q4D6pRJivvtqXxSTAWEulnOc4etamRKbpe9HKHY287D3G790Y1nO7Kyf4sPtSbzMDxfdKnJ1HDFV
nrCrLKIWS12vW1Uni7CcMlXQpmmcIStO86h4ZtDx7tPJLtrn22EvL17CKhACluyXHb7a2mWohSDZ
dP0o5C9T/RyOv9OAeuvWrXt1dG/CrO4NWcjTSQxM/ajEhUed/68EXkXJu6d4gDZCJopYoTsIG6yt
rcGtdigbN886UoAj92pyGI2jcW9utcSvLEsmEDV7clZoDuuWUh92dWXoiLpW9VK4CfXgIRzL6i5N
88zFp7XdmSXambe/2uWBvHy1/wVdfbU2nHUjTJCp7GEjurSJKMf3xbeg8tvd7UhXTjlCQd3g3UwN
8KJcnLf+pA0J6zK3fkZYjxjWgZPJkVPxkMsPSX3fh4ew3FovVwf4Jqp8fsJVZa8BYicqhzmgYXLd
3g62UDHLMXl+1SxDW/jKfDnO8NUsljgIh0Gm6XQ2XGk+bFpWXR/E//7+1aLXSxXEUs/fzxPPTtuX
QPqi+1uyPltBVmtcTusmF7plZ42SWxu67cfaY6m++ynAVIHHo0eLgam5ruQFVqwjSGdx+FpBsGuo
Hjpdlv+h+td7txfc1Y9CtkGCybLjyXr+5YO+HCtZCI1jrAGs1KW4ckrAGv8hCtqKS7eR4gMk/PMo
ZiXWyaIkdBxyqbgzB4kGsEn+dnssl28NpGxp2JP5LzBGZbXAEn0GaOy35jEXM7TTs0p0Uis1cfey
mnukdmZ7KKpfKXI3G2nytcBARumiLheyta5q4EwyTYI4mkd/mPEu0zPdg1OYYSgczbsxNtKD1MrN
XkvyYnd7yGuvOKpbC7sMKTJSAlKjtWiRogwg0IXBPGrlyyx+wUXYy6LhMGdoMkY/RhC5iXRQNWHX
a/f9UtehQQrd3Y7Vybaa4gDB6B777X0kRvdGs4AaN/vMy6292vd42LymbNRWUcY7//hBlsalEQns
+zaN/yLhUr50guiTuPnVkyqohWNWSuJSRlH3pT5TDMUoBDHO0EGyUHDNUOm8Shq0J/qgolPHqvk5
tgYdLKheuZ0k/BqzOfkYicKwsWqv3KJwQtDP5PHDM8hYnYplV6pmOnEqGrPkxJPmirlb9F9D8W4u
frfVs6R9v/01r2xGMhJSIJp1kDPWOOApmqxy8nMUpTSh20mp8cNvAdXdDnIF1MBbnK2+eE2zT9aS
wkbVF6jF+voxnapjYe0y44FCfouPiZ3MdmCF3jz90v2/eRzaWfgUQDTy24dAPym03aR88CJzeGh4
DtV2Muxq86UzD5X8WDSQQ3dJSEO11+uNvOnVCGu1iJgUUCRAD2EFrkXOBZXWhs+peBRnqWBtp7X/
SdJr6yVq9TZzxkQR93Jn9BkGbCobXJVDKwAbnE//OjWCeVnR55s95MoiYA1hVXz3aysKbEP2RaS+
jTQH5TwgBxUaidy6coZkUqhl7e9x1mZMzoYkUlwpmdXfMQCO0JWVKBedhjy8QYvU7yHsFW2X7gQN
ZVS3DOMuA2caL9Y++WT90KrGMG1NyKrj4kedAOj1URGQUw3tjraU55SG8NTckzP6H7FClL6pYeJT
gmhk6heFlkgdZ5kvGHaXSknsIItq7VNzUL8Gs1IPtjVq9ec2zMTYrvsm/5riC9PaQVMEPFo0q0MI
MygTF+wmgA5fFgJHsCIuxyabms6dBvTw7vXe4H1Z1xRpd1pX6NEeRSe9vGvapvsh9oIk7wQUbdS9
rk3Vj4Ja+Hc96LPcY4r8wDG6fB4OWMkaip3Oslbu0FPNP4kdraKN8/aVM/t2NUDYpSpHGxiUPu2M
NUqNLpoiCBws2ILGc2vrSVCntt+AVnZkOZZGO+mopCpIKI22INCiVUMrfTYE3IntcLamh6KC7yvO
puwpPZA3W+ql4Y9Vp8GXLCuajV7qOmeFuIEJDAoL3OgLR3CVmESNYbVzI1DYi8RyX0hosErlGLtW
0fsP0SC3Oz8U35so/19QgLEUj3CANlYPHLGWIrHoI/04JYfui1mo7lzspMZro/eWK5ZISBpzuXMV
wQNaDa8WQxh1SsmbxlJsP9S/WFV3R13ona8LuuEcjbyb4M4ufOpVDpFFpVqKmUg5SGDDaq7sozM2
7BVliwJyUfRaInHEcJ3wFoUJvDr307z0575vteMU/xmb5kmJq/3QP0Z5Zre99jSayl7MP7SJ9TMZ
tlQq13cOsYGcATJd1gojXcXWKmsWZp/Mz58WubHYo9Nq57l2b8S1LUHxlBDq6zYSp+ULnW+n86Cr
taKA10pSiIJHJfwZpp8FrO+i976hloGx+plWtEP5wypGaulNAhhQP3ZVbIdt7NZwSgJMZjZut3W2
QRxknoCTUgahhrAGbnRd6EtyLZlHqcjNfdqYEMVBjzvQ0iRP7lrZDVI9cJD+aIDDmPO3Rm9Kz+yt
b4khdw9TNkjHySdTSmukgSetVY6CjjWj0Cbxndqjru9rue75UrilYrw2S4SFiQ4WHWHU7dBZYO2d
J0rRjDmi2sT+MUoDW0nm3A6F7HMfiJ7oP/rmvlIfrNpwxEWhxBceh6ne5eUEyK5zyszVhE/GEOzq
QLJrMCGxufX7LqrRlH8pE6LLyE8Ds7Qmrrd1EojU0/2jJP0N+Yhx5UnNh2SnVoGbizO+OBTDFO42
qXks6q0vu06OluiA/TACWgo32trUQW4x/FGa1D9mUN7sIhJEO/T1jQzs6hgR3aR3sOzBC6cAQQqN
Eklh8oyh+qcYAA5i+eD/FXxHEY6R37xoweBpgeQhOoxv7hbae/28ZJDYjyhYk1GZQox89YQJC5nm
D6ns0VRzOxAzT4RI3sBZub1LtsKsjmxF98PA7CfhKEeT3Wp7ofwjYVt3O8hFLWMZzMJdwAWB1yxJ
5/l6blKcIxLfEo61mezlobcR29UH4Afa97pHGDxtfMcsWyed0o0b94L8u4RenJR4CEILgHN9HjqL
WwECShycfAldPsMVVONAdE1/9qUW6eTanhXtV6r0n4SufcaB9feAvnGrkqKN93KuU8B+jlLHnD7e
npOL5Pv1hwHrooDP5NAjPv9hISXyRK+y4NQ3O+RHcO9wFESAqsJLtTsDrjs0oSD/mGEyjk9Ai/6j
XHxcTIRwYXOl7CCByu3iz3Gxs6yPXe3Jcb4rx0Mc99Shaycq781G3TCzu7yTeC7wyORWZC4vFEyA
o8WKL5f8ZsGbwHMTidZXFyHpGBuOKTJ1pQmRCqL07dm6vJeWwItcDmkF7ev1ZIWxqsHgDk5WJJ8G
Y7AnxCQwZdwlWXj33lCvfV5E2GRK/KCNzr9LKhmBlGI1fKp803RbI/YaVZp3Qf4Doof37liMCIgv
hMulErwC2qZULqRMnVOssYAl0N87BLl/T69v4V5uLLjLb4eKyptYq5K6IadlBakJq/MpXRjs/uAW
0+RaSBF4eWh+iwV19kIxie4CMW4O/2GgFskaeGLaM+vEt/JZTlQu0pMQP4qBpxePaR25VrfVxbqS
sYHoXYplEqQNUH2r84xqdp1ZWZydeJs5XYCOb/25VP9ReNjNdHrT3h7CfZULrlYYG2np5bWk4Rnx
SpdZ3tRrrWbFHFPfajHH5Ze1nxD1lR4yLVE+3J7JdYWJBw8q+rx5sDdFNHjNAqqQ2jCNEQdZrfej
+5EOnQO8tgRQNMoRgxOVzxl1RJzs69rfWK7XYi96yew//H/oSK62BupY+ShgeOojFjhg/6VWiRMK
6NQgWZXIyodSKb+9f7iAiSlrsXYWA6nzkJXUyYLVKZjW4q4czaxZZW/E35hnL2laqMhfbse7fKGB
WaHjCoGH/Y/I/nk8U56KXBm17JT3EN8pewxhILhlMQ75cz0Wsby3EnOuD6CNEvPP7djXFtAid4WV
LKuXCuJ57HYq0qppZlxrM3iE89TSPVXU3H1/lAWECsWIAwHKxHkUGW8zMEkiRuNtnnG2idKTVUrT
RjnySvoEdgVgLVxFQOfcFedhgmwQs6T1sxOdRdvQQqcdoE71BxEOQRiOnqAFu1a3w8z8JPjdMTW3
MpsrSTTcH8C9JKmL7vB6tYoGLQZLm7B3haZhi3rcepWRnUQj+ylrne8huhTaSWFwHI2t7+Tq/NOo
2kNci5PnYyGxz9v0BXGwzEl4jNkLRtEJWrnbGUqmehGt1/ffPKBjKMHzUAftveYwVjMe9wkSO6fW
EjyEoZ5Gbvimfq43FZmv3QUI3LONobQBzVytgUq0EqtSl6mpPV26b/bBLhruY1h9O7xpb6+35cQ9
f1JqMCzMhR+Mvgw4hvOFAJdK7kSxz05y5ydfcA72XVxGx+chtVRWniZvrLxrO5jXMnsY6SAZdcXz
eEanWLmesYvE9K9lJTbYn4zLfLjPgy2n4lcH0IuxAd/lucZb9kIvQUf5ErS6wDxi1/ch6RGwkQNJ
PGiBlT2G8PXdvoXOJmZCvbMygVMaFV0XvFm8j/W68BQlsx7J9GMHwLHiGEPUu2lQCx+yIIBsLzXm
YbJaw22aUHsItCrZ0759CqpS2KlxXu6HWAnuRWUAjt9W/V/VDCeep0Xq4LdZIbOq1HeT3PDQLQzT
o6rnQ51M2o27/dqtQAkOdjvnCans6gP3KXhWSop4MwrzX5L/l1D0bUlKPPaQozaBM4lgev/DoqL1
u/BoUOxc18czwfTleqzzE0oBD7U0YfTzqIb50Wi/3w50uZo4wTiPeWvCYWT9nq+mpG0jAWsgLLZJ
mrCEz6TUbTk8ktl4yvr55Xa0y33JpY7UKxwhSj6o/pxH82felJZe5idF/90bh4UhlNV2PfxTg/QB
rPpH3NJvR3zFmJ8vYUKiHwb4AYwsNjbnIYOxjQZRwgxFC3E/A7I8tYWdCJH1p0UMabYL6LU81BSr
LhxqDnAIBpzYnpRwLL6KSaF9lhEnmmyjL+fONgpd6exSTJS7uc3l70Xnl5+sUKt+BqBIelfMsgAa
pFZqPxocPT0VAOfGgK59MKgBoG5e8Srr660P8gpc3JCfhBYOVyna1MPBqU0viTk4WhdvqZJe+2S8
4uj1MYX8a3XcjGHQJDy9CsAU+t0EN/sY5JOX4i8b+uLBUhJonvnG6r/ccRya4EKRYsMzgj13/s2m
XsdLfAryk45kWGl5uf6jMot7YAlNGO4sHtO3F8mVrJqAC+sc7soC3lxl1WYmRwYIbSzZRaGlF4E+
wLcMgP59MJT+Z/guZu9kSmJ+CkGb6+RoKeXQsS+Qhwu1Eczz7d9zdfyIebBBoH5BLzgf/zynFnX+
KudKSRJHjekShnmPoWKf5LQQreJDoKLuhR2utRF5OcvWu4WaLK8VLB2XPPg8ckeXRBQTNqg5qm6v
C06S7JVQfPczm2km0acRxdRxr5xH8aURh0B/yk+DdEBNwU7jjz2tnqGYHUMc4IUkO8oaG4D8y+xz
CYpyBnJHQKHWBSfZSvpUnGbOngGdEvWJ1/FG5nlt8pAqXPiPMNupbZ4Pq8oDyw+sxT4ekYiC3C85
pput/2v7X1nQ2gAMgAaun9Sh4UsKOVt+CvBATuBYVMLH0f/kg0QK5o+31+FlarMoJKBZtJAoeMKv
ctw2GCtlGhWmTEl3c6+S4HaOks87uW+2FAOXb75eeeDBUOHi+bjsw9XkRVPdhoshfSIUD37wSSw/
i6qtBvi4kNr8nMwfjbWl6nZtSYBOYxHCAcRWYxUT2nEDGhKDcDqZvtcY2uzGiIN4t2fxSnWQwiBi
iGwpZA/I2c+HNvXQCxW5KU5SWOKuQtf4Ocwrx59e8gNm8G5panaylUFcW4zwOtnCkE+4bldHWq+0
iTHL8KdV46HMXlLtvha3qhHXzqm3MVZ3A3WcvA97DOSbeEK49m4uIcOjKY58nAKhcWM1Xlv5b6Mt
v+YNGhSZ3NpQ6gBbMy3ddYns5EZpK+WXuGkPmrJltXJtbQCvASyEWjZ3w2ozi0MXx0LP+07TAIvE
LXke8uxbHbgrOwx+HOLBFkkKcLrVmNJRqto5T8pToOf5rpkNpQL63sn7acyiQ4481cYkXhkWY+J1
DMEQ7sqakjdbcVrmaVeesCQJvYC+t43azzvtounv0I8CPry8G0xQDKuNNZpmFE8mfirqKPtPfYdU
k1kKhruxsa6siIVLD4kfZRwircIIgNoTnAoWVxWqssNLOYaPifii1gMP3PI5pfPcKtPd8t9ocO0U
1E1C7GtwoLCLrPco5bt+qG6UyV6BZGcnGVVGqjnU+/hRUOFX35R3Z681jPnUG934PZ2SKHbKGKaz
O0xqcWgrJRKdjrZA7CpRIrh9rOl7VYFC50pdVmk2VvDGzwRsxM928nEGCapWtlmFdeNM8aR+QE6s
hqNQW+HOx27I2KltOIxOVcNiJvmsWggSiAb/ETpZDTwBMrnu0Pgc/sadOY5eqvtD97HI9XY41GWd
KHaFflFjG4MlR7vA6JfKZe4n/DGYdPAUJaK7G19uOfIu5ogSG+VuFv2FWZecWOVglaFOFlspd3pW
3vliRtW7GcS7HFSjY8ytMdlRGDay3dRokPSWuBgLDtGjianAhn7LZQLIrb2wkYDcAKyjbHJ+tuDe
xFsU1M2Jz9TaRarcFVnrKtZeShXka4N7xKu9GbJXkMQf5sHfSIguDuvX8BS7eF6CiF0LHUd5Kpmd
keqnoQm8vNIl3imRE/pFtJHpXpzYSyCqBoufJ523ta5AVcVd3M+lfirMHDAMmjNpzQsis+sW0n37
OPgbe3Qj4Fq2zaosBZhXoZ9getgdep4WmsBN6UqaahvJX8H6srGylpxktbK40EFgAznnsl23nSLT
CNtBZPcBDO93nFTFgxKp/+YOXgdkAswbo2JWX5oKxkKfK4VXDoO+Fxbnn9u/5No3BbXNR+UsJM5q
SWG3rfb4ZgEmqyW3s/aqtKNYt/E9rwcB+sJHJaldpxYkaJmOqKR+agE2NnQ46Ylz7m9s160oq1dB
ZlGyCfycKM19S1HTyPeqtpEAXi4Ulj6FcBqF1Dv44/kOROAVbYdCVU4+lFG4gLJ08JM7tM0cJf0i
RebGunztyJyvE3Ya9BK6KMtuWBc+QhHHnlqL1RMpVOaAA55Rpp40cZdFH+TkeVK/i/IXkRK1qOZO
S92q7icPJ+tjoEIfSrduzGvDf/Nz1k+iVg9GJWj4OYryqPrIfOqPrfWllb0xfhjyjR7LZUYKTImk
AxjBYnfBbJ9PNms/iQ1NMLAAF/XHMckNOyiBQ/pkcx5o0/okZwF3AVfKh14rJ6fC9dy7vT8uMhF+
Ax5MaJzQBUTQblWYkZUwARlqGKeU+5FOl5tk394fgQ4AdzBYNCTAljl/kzCai5SVNTfmqRQF1UnY
7K6YllvuMFe+HCUK4KXUY9BoWh+pTdF0BWa3HKnd4AnKXwDAj0J0VO8wvnR5pr/7WKEiQgcF4AZQ
N2Wt6dNHGLf2QsK0meK9JlNCz/FrVQt9y5H2ctPT5ePhwj9BzoKhPZ89jJhLScbUAMfg/iFv2oj+
fPRB8q2NnXiRAoP9fxtnvfHlhkaFSJxkmG0TJZQk+gIYeVdu+WdfueSXSEBOaD7wp9eWzpv1ELHE
zX4RIso5FDyzaxRbDILU7sAiu37qC3d9O/sHRIlRNvNHweu6XOP4yc3d7YV5oaPAc1rFRo/3haYs
SfgqcRURmhSMwMfwdhLsAdu1LPsSyrs8U1986KbV3pjdqhyfYi3/VI7jC/3BBfCaJtXGL7mo7i3M
MC7LJfXgEFyTIvSgAhHbyNaJNwr9ZClv7qrUGA6Tkic7Eu8e8qkveVUbGHf+JEt3tyfiWniI4Cj/
8kUUygznayzUqzK2csILg4WkatC4pUEamMcGXvLW3YzYuJ7jXattDPvi4fCKq+IIpLC5INBW519T
F6IWo1py6n5WiQ0CxX8YVTvbqDhdHR1z+v+jrK7NiM0fBUsU8YPo9M/d5z526JP8rbb6NMtWXN1l
wMT+F2g5at8sbIR+WjWbCaQUNqXCL+nf25/pcrpoDvAMpoABxBZpn/O/P+Zihu6hdSd1evKjbxpF
yWj+a+Z3vrbxeLqcMpX6HNI2QN8QY1oD7/xJSFAQq8fTbCGnK3T4qIyO4H+lxFoNKrVPwUE7eyO9
uTyBCLogt/C7wwR+TWqZBiUctEAeT5L2EbwY2Qcq/8+5Pm0ka1emkbfwEgvPIjQal///zWdqOhFb
rNAYTxXsS9R+7M7MoekDzZc+SVG1kVC9HiLnq0KltkWhk4In/el1ux35LD+hVTGdepfT9LtZ2aPJ
Ge5Uqt2pdqI76NLY+++fP3Vf671wn/4Ahd/uIy8c7fLv+Lf8UN7nztbL73Kp8qNYSMiiUOe7KKuU
gdg1/hBPJwhKjwOIjlLAmCrfklq/NtXULuHzqHRKLt5zoxnXAq3J6dQ0sNeH5zAEu5/bLdrb75cO
WN77b4OtbrDOhICBcct0MuaQ5emIRe1aYnBU0uxfrv6sm8deKB+L8hAJGyvq2mySdCwaGgv8b00j
FgVR7f2knU6hfhcZwl2e2DoIpHfvfrAU/wuy2v1zXsAhFqvpRPV2b6iRnQ7TQ/cYhLtZ2PpuV7Yi
6Gv+Qz1s4X2vUrYRXqNlJPV8UmJAr9F3pZEdUfxlKBtJx5UMGN0MsgA8R0BrARM534u1wb7L9W4+
CTX0CGNvfhNb+GxuQY6PvPguTzfytkvACILabyOu7rpkkBM0QohodLNnqsXH7nlGjM2hHoV38lg8
jmZ5yEdb7jcivz4CVwfBoq4P1h/p3ctHIlycLhLlYT59+3aMbO/44aGwfzxF9pNlZ3ZlR/ZxdEnx
7dCpnGB3l+yS5Q926P36VdmNLdlwpXbPH78+vhTfHNPud999+3NoT7Zs13se0PtwR13bjlzZ/nBg
u7mG+2lnf9w/Pt7/+/AQ2v/+/Lu9Il/5jbdGtLpZa8scjWZgRJpd2E/ew0PvybtpB4DYsTzsUR6A
uTxZO/9Rd60fzSNqm5oTPbUfnMNg3wN9tw+KvXHZX/++b2Z5dQnHST3qerD8pic/z3Z1uc8oZXnU
9vXkZ/0BWF4zf9xKMZa/dDUROBupC6kVHYGL/A3V+WGqJCzi4piaeCTskjLZuJJf99w6BmoU8JiB
5UETWQ0MmqmY+FohniS7cH5hKsS/8fVzUvvr55+hLdon9ePG971yDMAM/F/I5dx7c1NmkdrPg0VI
VfmuO8khdQWntTPn5duyYH+gw2E3XvZNYYpPzj/zpNyB17P1XYdso+ihz6EXNneL7H0ftjRVr2Qo
Zz9tddhLU5xEhsRPE1Nlpwklzz5c36O6bchTol0zRSelQTdFFTeO4atzAiwZpycF2scaPSXR9Zcm
pRZPRt8998Uhz+4a81eidt9vT/7lAF9NHOGCLscjPgDncw/ssp7qOJBOqP427aNV9nZW4vjtTnLv
5JKyM5o/tyNeOYzhMisKljCckdCrVts5m9W0lRJdOqHOps6ZHTeSI8f/hhQNr/xB7+6TfrhDZvp5
I+4ylPOVvXCo4ehQhV4kMlcrW9E6k3ezJp3yR8E8zKpEQR77lek36vowYNv8U6XnO8nY3Y57mZws
Ycl/AIzRnFu35uK046zuTOkUYwDjJw+J8KPFYzl6ioSNCshlbeI80irj7Eu5leLR4Fu2sd39FIMX
WfySV4kb3vsoc94e1vXPCBaObAjUEgy285Uj9kaLjjnjaqbd/GSRKaAZ42tYjcYSKqA+Ulh/Aq7Z
22GvjZH5okFN61jlWX0eNbLQXtPUXD6ZBpxOywvbZwPrXN/pop+CuDGh18bIEqX3vjiCoJGzOplq
MUrm2CzkUwYDcxjcqLFVSJWVucu4Sauj0Cd2io3W7TFe7v2F77+oFlEYVbjCz8dYtqE+zXEqnyrx
CM60S5pdPr0E3bCRT16ZS+IswyMjomu8OtwqP1WiSq/l01g2jln8DPEkjKMS9B0HvqXdY7tye2AX
lmZUQM4irr5emo/9rBkNX69I7CTF+qOw8/4bwBpBcaqx2veCqzYW/qCGTaXPFkILrohb8Md2/N1o
1YNv7dvMHip8m1hmTWTs80Dfp7LhaAokl9C7/YuvrgBQnhwXi7Akq+78WxRxJnd6V8mnUvBin+pB
XLu5ByBdqlA2rWzfgOa/peV7pXaFCgypKjUSjkqgUedRw0kqQbX0rLtQ+4NPmTNa0U5U3JI3sviH
xyseArXdGUjUZ9bh9pCXv3t1THIlsNppj0FwWPNRJa0e5q7uZJJyU0NCqCm82U+TjYm9cu9g+UaC
igYaejfW6t4Z6mo2s9BnJcT5J3+cT9WsOEXUuYKeI40g8jkVquHNxmF8bWYXBWpKckAg+Zyr76mH
9VALVMpPRf8badKBCJOA172tkBWbdpTbyt9GkN3bc3o17KI39brNQAzJqw/aV3LZ1AL9BzjaU+01
wuSOemab450ufSuT8rMueHL0iNzkRqZ67XO+jby6bQsoFImRBNqpGKsa/v9A5tLiQnZ7gNc+J9cA
SiG4vOGNu5pWJY2UPPZD7RT7dOATiPvtv6m6EzBHCPp+N3yoYmN/O+S1rQncZVEPtMjRQPWcz6k4
a3SJ2bKnoLHFXTt9ktGdreL9UHwWU8Mb5sSWNnKIy8nk8Ugyt5TjF73Z1WROqCAIeLnMp1SOlV3X
RfpdIxj13e2RXYsCFoXUaBF7vNiBU6jOShGW80meye+nCGs4ROPfazBFPsI1SsmE5gL8jnXmV/vY
PyRVNZ90Yc48M0KsyxyVaOM0ubzLzqOsFn6RWTpgF95JPX7hjwb+aDssX8nuZVO4s3x12Ji7K/G4
Nyk5gRKBK7kGzI7WLKd+kkgnP1b0H4VmTZ7Um6QHmh/WNqiieGNrLynA+XFJHvuqbPp/Ge3qIFss
QGueZSRdwGQgWfhtCOESHUehqNp+Y5st2+g8GIr9JpbTUKrZZut2UJiPIEXxrjzVmWgbE6/2kXd5
/FEL/s7mgxJvbLHLyTwPt9rVYyUMmQU2HIhj7Gjp5LDhnEb7XL8fkHEeaDle3rwAZTpPahuIBvC1
4ndapo9hFM92J9uyEdqC8SAI2iId3T2p/vcBE7bb+23JOi5mdemHIGXBU2st5GOYpW4l5LmnDP78
nym407+X6d8E0cjbcS73NZW1hfwF/Rou1nptpk0UVgJerqe5Dn5l8GO46Pxs44a7XI8Egeq5qJWD
tVl31iUcRUezyMyTlWaRA7CXMdFrhhrUDv9lPG9CrbI5PctNvUSIivaxmduGWua7aESL+j/M2pso
q0U4BHPcFxMDMv3Ma9sZ29stmbhrC+DtnK2WHzL/Td4HfJjMcHOhzJ0MJEBnvJh6ii5T/Pn2gK7t
qjfR1u3ARQ6o0H2mTdLSxrM6v3ODuf00WcFjUk/zxnq40hhgQdCzRqeCsuCF3Kw6N3XUK5V5mqbc
ldFH9Nvm2FjSToxNd+7vrbbb44F6p8qdI94nU2pHnbSXiu6HFfvfyo9Jb/y1Et9W5r0i8fihVRgm
0lOm6PbkuwaSZ6yC/QQZp1DtPulJST/enrDLz7OsY5lyFIkFN+LqDpnrCL150HRoWI4z2Fnudtlt
R1f173LV3Dpjr5T2TIM7kR4leSkP9tWyVse0tDRIHyTfX2PrAAM9K7DnEuywRhw36ibHH9t/ivAc
ZrLdZcK7BSFgFS/iwCQ1pBo0dM4Pw0ZYIOdCqZx61GZdeuSKrcbiFjbsSvoE48IkFrnDop6/ymWC
ShDg6EX6qVJKO28wPd7x5jO+4ENbvwxPeVhvHLOX654+GGpyJiomyKm/0s/eHPJWAeMr8GsgUj3W
EIJZfS0zik5i8l2orP6daS9ok8XOkEx7+Yr0w84nUaLDHDV9+v84O68dubEli34RAXrzSqYtoxLL
yL0Qahl67/n1s6jBTFcyiSTU6NvoCxSQwePixInYsbfvjjnk9JyB3/HkbxEILB06RhgImE+6Qqny
GYu73yxJyAqWGbhP+42waeuXF3tAFCxpqDx+WbAlZ2NqrsBQy89erLzRtHmK+mTgjuFn8ApnTX0S
vlB5RQ3MsZLpoKhnLX4tgg+ZDz139ejL4v2gO5VpHW4f7OWOmD+EDlE4lug2oINicdJEKa1R364j
t1EjyIWTeF9VDRKXipHZ8JL95f7DGtVI/jenViCqWAxbgHQvyVQ5cstuQtVFtqWAHi7qWsmGy10Z
FswcIM3IoBOqLfcemldF3FZe5JqmcD9BHmal0z8RLcGGv6WqdsUYxqDAsc4aVaACQdLN3/LuUGlp
opphPERuGAUfh+JrOh3F7qVNjt3wj1bvUlG3I+lJhv+UPiP+bY6iENoVCeXoly4kG++jPw+g96HU
n8/Bd1I5sHAuS2AbPLnSWItd7I5knMEoRpliW1Zf2EUf3FmgP56HOUEpW74Gy3tu7gctDs5IsfX3
TGWAXkSdHm9vsrVvotMesQywH5A2GHPE9G6KDJDHozSosev1ySsvgqfYbPej2Nnya14hAZcfEUeD
ddfpTFrkYQ63E31j6105W+aFlyNv45lthEfyIogZB0SfmqRK3Fy/J0X2IYpd2l8D9Zwb51pmGwrJ
SRdj+/bQ55EtVgMqYcBHkIaS0VlenHFS+WbRsRp6r9qhWdlG8bsNthi1V3zVXKP4Q+pukrdcjK0L
fLHSyjBxQ8kElw5tk513prARbK7tdFBJ+HOFDANIuIWzKCJD9TSzT1xPTkkQQkJOTBI050w7KkJm
F/noJF3gQG5go/S7q8z7LvkJs+muagVbFR5TMO63p/cqUmBVZwkBhAy4YijLL0auB7R+eo2cuEmQ
vFge8q559UODRymzfsA9DB+PZwsj8KpfxPpNPG64z7WJp4YyV+rwbPoSbS0IfabTlZi62TCae2kY
x5nBaUuvYMWbwXzAYQbKYsDLurhJo0jNeiltUjftQOeW4XmcXqc0ehHS/zQeYhtowsjp8Ei6PKid
EKZdoOpMZ5aTITvTkbaxidYOBAAROqxnngBu7ksLoTT1CsqIqVvlPi/ZXv/hDW2094RsE3E8T8vy
7JlUfMCi0rhHAHtpKk6mMm/LInPHowjpXK8f4vE06K4XPrfyR2F8LbeoCVYGh+wJiWOGR9JFX0wf
COApTUsWKu5kjTi1ExB2Vc6i/HZ728+vocXIuG4QnJrZH9GbW2yIwsr9Madh31WV1+YMtaYIMMR6
a9qHqHqu5C0S4vlc3zK3CLK8KjKmZMwyV9Ty+GCMSrdri+ZXOA7UXjqrulNMfwtps7LnGSJlQmCS
PKOXSBu9qyVvFil3I+nX1CYHTS3QkHLDbAvLN3uI5eDgj+ZcESxAlLF0ap6XCmpSZ64fOg0iujCX
DG9kvzOKHKKSbNwH6toWITPG5iDfQpPi4qHrZaCkA9QA3CiZ/Ac6JcK918TdR7nOhh20ofWx98Vh
h/S3BKQBQeKykmUHfalxl/nxcFA7sXNyTS5gOVRqROJFxdZL1XKGqNDP5TCI9ChZsMj2dCVEQZTf
w1gtnSyvzxx6+UAv6017qPBXh9AawKkVY3yuoiJ6qMtQs7sglN8SaTIcj0mxK7HHifsBAu2gHo5V
SoqSTqtPvVA2O1+Qg7u4Soo7OQnEp3qq4MI12nYjelhbIDDEf6BlpH6XlZhK5rbhj7k7gu88go7N
DsT8g6MZUeQMaSIdusqo3qyk3dr3VzUDbhfefzR0EiATTy2jY/hclTpVxdwFsWyrktNJ8tGczn3o
DtoxRq24FOfrrjh0aXu+fcTX9j9vNcJk7FpQRF86r0IwJ7NsotztTfMltz51YeEas0/eiIvWXMl7
O4sLFOIaOScxm7teeVDit+xJVAU6ImcNIxru/2mMDVTFmi95b2+x/5uyVGc6tBxVjG9m99zTb2zd
xdDqF+ye21O4dtRA6tDmYnDieMlfTmFOzSVsTCtzSzlUz50ZwltikoTpk+bXbUurkwgUCeoh3YL3
YukguzRHJIJBqd1DPmiOWUNHiCJu0/6A/e5znjzV1sYT8g8LytJv0XgFmFwjBqJIcTk6wYI/SOkE
HGSwkwrQGihJVd9D9bWne1BLor2fnkwtPpi5k4Ox7Qm4I1s78ZiGjeMOGRKibDncNdYDemowNA92
q8EssyW88qdAf/2dBuE/a0HTxmJumsC0gsjC4RW7uUrkyDoUag6Btr8Xz/WXurARAaIwINrty9+v
Cizr/295cf8D+zNDT4tzN2tMZGb0Qw1P9VTHRzShD4VX7sUy+EQlY+NEre1wmjhokiVmg9piscPN
MpUCJSpy14Sup4bLM8h+h9YPPXmNrOfbI1xzje9MLcPPtsizqpKZWw0uX66G0FGlpH809aFwlEmu
9oaWkF5MgPjfNrwxxmXaZbBqBZHZHJ88ZC+T3tqj9FCUxW4IvyTxz9u21g4X2So6tnm1UStbzGeM
uMykd1XuBh7o5fIpn9wpfhLNaC9bIWrlj2K1cbauOD5nv089Ew4iUOoUsRaeg5eWXOhtXLiTZNR2
2ZSnTJv5P5RSdRIKPvdWp1GriyfhGAzTcGqCID+UFr34vTLBWq6HP4HTtbsaAcaTKXXJKfOK7iRz
xcPum26E1GtXBRAVCttg+LknF1EnFSFPNgduKW+woE1J0vRsJpMOSZMAa19QbfErrPnV+bkFbBhc
OXIil56nM6cigaOqcIfDeXC20I/zqVz6i/e/vji1U5JQAvX4dcWsD1L/Eqdf4S/1vCcteoItr82/
d6YPhcPRNNzbG+1KsWxedjDQIPdJdZs82C8H1haZNXKICreZij04MfIWL41iOWpo7ku5fWnjn4Wy
04e7oXouk9a2Pk7J/ahB5gq9atj294F4FOJTk/R3XZI4XnHnR3YqbLHfXp16+tFopqJrmZb/WbDs
8jPFKdLzIIIfTDfGe6kuncF7NLuHWhRPZR69Ap3f4gdae2YzBnNOs/IqJNl1aTJQhxoc2sDMdH53
DKqBR38iIV0hZ5MTVXJyF3Dv2Qhgl6dG08YPcjSmx1BprV2b0VJ/e6FW47KZthXWZtqYIDe8/By1
LaU2ForCVQt/X0qnGhSQf86Mu0xwpmfFGHeC9yH+cdvqFf/fn+0xA9Fo3aL/cMmSRIZsbCYzK1wx
lA5CZ+e1dOf/TILCNn3tV1UMKQAq81ucHWJg5YLpP/Z97/TFxO0vfPGnYKazPhXC7xoma7Pb6qpZ
85PGHH2Q15+7PRYHp9AE+rOHtnD7ov9GpGo5Apw/tmqmzVmm+x/ebzM5eZ2g7oU235Syu9qVHJ6Z
Q5RnDYgpPuRyTRqzzQQzKwsXKYsR1PCQknOM0Dv7avHeeehLHSUHpZoyuIBC89R1JQztVqfU5yZC
3hUCXr+4F6F3+1xkbU+pJx+6h0FWC1i2tFjbC/BBfb29oqv7iACfs0QcNdMjXX6zHol+Wagi+0ge
73INJFDp2VFG2Avdefqi6PeB50yV6tCNtRElrOUjeVyQfCcCpLt0CWuTEiQ04kFmvr7E94lt8o/i
RIRB/2mM/9pZXJ9NPMR05WJHT38b3mNg6o4nPCfF16kynbGG3ku3JbOmLXsj0r++JjglM6E676dZ
r3vhTcukLjMj5biEppP0nm0EP9NNIrEtI4u7CIpc9ElibgvZ9afc7l5r79Hv6ZmoEPiLTmnypnw1
NEhKyFREaOwQhP4tzxWyQzRzoj8wI0LAxC58Y6mVntqMPdehmhyUtHvtxOS8sYjXqSxeghA6kwME
jX6FE6V2KHYDslOuNNKvq5Z2QqUXeNE5hBbSLxzBoJ9E/JR7G5HQdZx3aXf++7vEvRjEfSEp2NX1
+6m6G6Sjah1h5lb+VvxsnsRZN5iQSwHZJS6cV5orppBBtefWmsXbKWg9R9CUEhiAr/79ycMW1zzu
kJTPVVtgNQitJ+tV6WZ+9RA26mPRQMZCE4Pgc12VxamIhHvZy88USz5uLOR8N19GN9jm5iLC4U1K
lvByQktvGsshHEuXDrZmNxQEGoYY6HafRijtqHQnjvmu1iNgwHVNV9QQVlDF9/U5r6viXDT5Vo7j
2m3PH0S0S3nE0siDXX6Qh7fTRji4XCWTXwQ9eta7jPk3fuTaSG0fwqxha/7ntVzOwZzRwyioXg7P
pUlN7rykoR3R7epobwSIeiMFNPYuaXS5HHe0htoUYpwYsaQMZDdztuET15wGNfc5TUtMA+Pa5Qco
bZOGVJ/YbHpLZJnAHJdAvTeNPNY21vs6Nrew8a+pxa0YNWk+xVLPWPPp2zBEhAq//T757RfS3WRU
TqX0D6FuQXox2rDM3dcdcM0AVQFPPI7aaSi22JrXxk6haG7Bo/JiLvmo2ri0UD9OSreaUFBP4F6c
7Fkx4fa414ZNh9ScvUVW5wrjG6tJPLTkelzd6451AaWQaP0q1OIklZt44hXfSI4OkOY8y6q67CZW
S1EJh9aqXNMT9qVYOGJnukkDzU5Kdm7qhNc8RxCGLoxHfQucPu+UxVaeOxph35rbwWChutxJVB1y
Y7KyyrW811z/MRobEcrKPJLjAfgGdQryJEt3Ucjwo4tgwV2Rjiw5sa3pUU4e/S0F5JVNcWFm4QQC
tW0LTcJM9UXZqR/b19u7YfXnoV0DyUAqjnL55SxV9ai0E13mbqL0jpjsx7gjBtn9ByMzcSonGjqi
Jay8Fo0QQYKhcie1csogdCJK8L18um1lZcEp4v5rZRFNla1vSmOLlWqn2n9/aN7/9rKqI4Zdo7MS
lRvBlWYkgiMqv0v5uxn8l0317xiWwH/TF8My6bEzNWfT87n2KtuKjgXkvLcna6Xuz5Uy87yiroev
X6buhayN+iiXOZoJ6IeADHNH/SC1Q+Gg8nwenyAbS7Ij0Wfw1nXm8bb51cPzzvpi2yVhFvdlgvVx
GhxFIcWoj7y7BLB+W2X+edkXfgBiEe51oKukjJaPn2xQQy+vk5rNp4sHpRSSoyB3w0kFbpL0YPaq
UBZ3MbnBR13yh/3tga6dL6hdocVF2wmYwTwR76K0wjByKZez2h2rZ4/WhqSL7GncEgRdSQKg0ICs
CEhGyFyuSIwEyEpaWS9qtwyliExcd8gV+YCu0r0mtwfLFx6K9DQG5dnS2100KQdNEzaO3wpwav4G
au0mkk2URRbBtmxkQiOZsCRlmv+1QJvUQ7VKEPejNaul37ckXIpZjKOXbdmoM7uUygdhUk5B5R86
7RUNpo0bfnXueeAQss5cREtZAnSizHzw29oNwfZoUI0mATqAGwmPlSDtzyvq/4zIlwvsA75VBKmr
XUGYjqNOF/sIy9l303+WxLO0BZ7aGtIcw77bTmYQyUICZs8VGvg++za2R91NZfrFbm/btfM5vw3/
b1Szr31nR0lEISIWr93Gs9Xs1TInu5G/ZJtuaL69rg4n9X9KQeDP4Ii8tNOJhRq0o8h4YDhsWnnv
B2c67+xaUvfjFtPN+qD+NbbYoGGaa6nmYyzTf1vWV998o2qtkDy+PXdrDmcuVqvQUMARs9x2Q5kT
NAxj45a8j8TsR6d96YAK9sNRjF9l/z7Ov9w2eH36Z4DlnCiBx5Cu4eVzPlQ6lDd9ISdqLx0Y+nf0
Atqlha4It4d4ih+itkSHOLQ1kDbtxjv0akvOxmHmBqMIekxe9mLDTY7OQE5uK7HeCOiiqrHrTv7b
OSWvSj8anXCEk4q8THL6DWx0k66TsGifh7N/bvWD4R0l4V5Jul2whVxdGdKFtUUkkcRCG4+iVoDT
g+SrdXrad0t52nBP1+W3eVC8QCxzJhRCcuBy8xuZ5UWeZRZuKZCHMXq9dBKjvBt80NS8wdSPvRKp
e9pawhMtBPlRFmRhb9IxfajG5p7bsrRJ8fS7YK62395SqzMw80Dz6gePt4zYrNKs46DzCjdw1Phn
Nb3qW63KVyd/Hvw7C4s5HpOIXpAIC3XIe7LIDjR7nuk07GvxUfE3hnOdTby0tozf2lLzK8h22KQF
RLGxeFajBrFEy4lz8xHFVLsiu9ggfYx3KA3pdHs2ryLThfXFQgtNPyXNZBSuJni5HeiT54RGsQUX
uLqJsAJ0i+IPrmcmO7rcTiZBjtl5jNFMj1NxirRTJ6DgcE4p/W1q8c6ffOG4Z2O8VOey+p9W1Utj
SjGiiDzEpauN+l0VlD+N6qXspX0RO5G/qwxpX4/wTVBz25eR7N6ez+sE7WwdRlNuDYRFgWFcWs9G
dDXSigkN1AAap99qq+5ytXkNtNwdIuGxM9S7oPef9WmrK/zqDvljmSoDD3W6A/VFPDfleSppsV+6
TSkem6w+CN+r2jp2cni+Pca1EzhTTiB7i26gtmw/j4JqTKaKRIiYVLTAlCZSSmYFTIJq4sbpuN6e
nC36qY1Z94F+h0UI07VjhziHVLrJlEzOYJT0ruiNujGgLSvK5ZrlmaB1TaiX7iDvPMEuy93tCVs5
46QnqbmhMoTDosxyaUBIEp37zSjd4LVuIzuH4atPjqH1NMLArnuHoTyY6YdE+HTb7pW440yfCH8n
D2hqkwi4LjzZ0ECtKdUhb5kK7akiIOzVBgKmUCyEY5xIMtVoPXKSOO53vW4adi6Y44nGCKKDLnkD
uIvSuF8Vz4oaDPsqE1+nLKpOY9HmTi/26QFV8kPpiURFqvicq37wGI8G3CO8FPe9p3aHsDJhAzCE
rZ6U+csvD/k8Mg44BddZM2bht6ap7EwlCUihKNU+qoI9Pb+HvNl1H8n/tU1Pw3/b7W9P57UXe29T
1xZHW/F6i43vV67wOX2Lv1mfWhuV2y2QxNpmpCCPVBhUqIRj81e8i281mhxiMy1Ie0wW0HZxip1m
EsuNt8GfjN1yAmeeQHgklPldNH/GOzNCVuUJWIzKlZF0CpLPw0h/eWZLoG1IHh2bItrp6JZERr8T
/dzx/elDMEV20wuOGf5QaIHPEadPc6cg2xsnT0V/pqvgKBTll9uzfu3WqFoTgRA+Aou5Qq3GSlpQ
2k8rN41fpuHef/OUj4n0dNvI9ZWPkZltErAtep3LlnTgCsNkmWTkZO8jVP8PUdg5LZzzZJx3VrDR
NXvtPzEmU4GHYhAxwSUSIvOsbBriivScAbApLk9i5BFabZFRrJqhTAgzzlz8WRZHgoYDKtdi5TYh
gghTboYUfBTxJI9JfPwP0zdLCcw0/2isLdx0pXgVZQipcmv5LrTE3ZCdArSXE/+z32xM3trBp+KD
CsisHEfbwuW+DcOy9KPRqFxotH6mQMN8Xs69LVZAOyQy5WLxWSy3wKSrRv8wIc6NwHSMXRrN6Vyl
xYGckNEePW+4jzr0Tl6l3FGIYVLjGLc/b0/oNZYIz83NCpJotkif36VFcRJzWch0NuRROifC7rPi
qIfxgJKbjXCdMziV3eyro/JiOt6Gm1s7C+9NL1yr1+tNkU4Ciyl4wotmlfDLNLuiKqF5Svtsn/qK
uVHgWjWJyjRZIlwRoeLlaCsDlr9ozs+U8VndJ7jwRqIn4+inW8yFK/EZseGsaskJnCk3F/tHRamN
siFJkXH4FhJsOxEk5rEO0/05MLVDKT5b1RZ9zh950KWznTVziP3wL4Q0l+Mr/JqMZxjUribt8m/l
W/42vkVP3llwjP3gjF9kyPi68+0ttHaPAJ7k9UvgPavnXNo0A7lRpLysXVAXgG0aVCu+3rawdipQ
aKIxdE6dg4e4tJBWfp6p0lAT6j5H2behPiX0RiB3IWXKPvAzRw22kkxrVzD8eaCYsDqzo1+aNIU4
UsdKIW/m0/L6Jcrbo/ScWNXO8JVPPBk3ws8tc4u7uPaT1vA8tXahhLW9XrGhgzlAv/G9Uh4l+R4u
9o1kwqpBSquU/2jSuEJMJSgkCm2BiL3padPBNxFMKRDoPsZZlp6sfmj2eUNdzIv9acOvrt0WRIhz
ooba6hURjFkpUQ29KDNboys4lEF98I0o3eV+k+xu75u1nTk3XUHmSwACY+nlInZBOYyVFzZuMubl
vullOAh8bo3bVtbihvdW5q94F+Ao0iTFohU1ro5kYhhpezV49v03taw21mzVEJfsjO0y8Czz398Z
0ptOsxqvbdxKLB1ZCHZK9xZKnxtry9DKvCHRjYwsDaNs/2U0HxZWFTdG0LlyikyOGLfZB8Pz479O
mkGnAYoRCmkQWfBuXw6nSzy0hrukQfxTeQMD5E5BeBC1YCNkWNlvJOXmJjhZpgKy7BlLk8yqlMJo
3A7qJsrqNrOmQGR+exOsXCxggOm0nTUKiHOXgxFVb7TCtHUDPZAdoc3Q+Onr3x3wykNKE+JD0etb
clurIyNxRvQ2p6eWyq8xzGNSKQTYDP9pgidI4YXw0+1hrWw5LhFqu1Dw6jOQ/3KNxkKvoaHNWrcW
KYQlvSbvhAL8aBsb2q4GkrYxjSs7TwHkMTPhQKeH8s6lPeBD1igHWutmtVUexkafzmKR/61kLq/V
+Qxp4L7mPuQlv6TmTYanx31LlmhyJK96yCd4/Z+lEnrWJHu+PYVrb3KaxHBpHCRSw8urpC46MfBD
rXetVBo+BE2q7Syhkl26MbWTwHvWCUqr3+ulIB8SMUTgSda7QxXnWxxja3uUmhQdzgQ/HImFOyzV
iDq3EfWu1Ogotgjg4itp2OlN9irr8dPI9t641lay8kDsyMXR6k1PGTJjl+tp1UVdW6rQuToaVTsD
hOquksLwYBVxQ62zyD+0TSbuiC2ED9w3xX3qW6QsRJpGREPYksheiSMuvmZxywokk4au1zt3aJDZ
U3Kv2Xe6JThBamW7IVbCu7ZQ6ONr6/ZO6vwtZNHKnQuqiGACrDLNWssEvlU2YZ6mae9mXLRGZX4z
6scm1Z2p+T2V0wn91C1a69UBv7M4//3djUEjpuWbIF1pP66Pefe1fIu96jR3Uin2YDyMwefbe33F
XZB2pfuarCCV3uWFi36ukHl6PriT9V3K3N4abFQiKAduXLkrng9BJ7KPtOys9NwpRqdpVWQNSJ+V
h7ZMbKpyd5n05fZoVqxQykXvEkg5ucHlu9YEd1clcj+6lYb+hECvsa8me6Gprf1tQytej9t2VqhC
jAua88XFLvaNP2VdO7kREqt3Y27Uu7KQy43A69rKDHSAgA8PAFvS0g+VOtTQVqt1rhAisZpXtroF
J7ueMCxQCeYpSWsKuYzL7VYGvuD7HtutHsu9VdIZYRiRI5RbEjsrLnU2RAwErIDYTlwYiglLO2lo
elccHwUleCjR7NSn6Hku9MnogH/Ngl9e/6NFlff2Sl1vcKpU8zsETkoSZ8v3oxomsuol9eAOP0Jr
34F6anfSlvbT2jTO3URoEM9hi7Y4tYrfBRJttYNbjeUuNRuamHOnMX/fHsrKdgCIT5EEhhUUT5Zk
x3UnyIbv15Mr+k9FAR3w9M9tA9fujq1Apwq/jjARz4zL3SB1XVTpmS+6lZH3+yJCvlVEF+Ej6L5d
lsImXchgAwbExjdu3DXDiFNbvN5A3XHxXBo2ak1K4ikUgfqbdoVK12Drk+AMohN2YBOSZuP4rqwX
9V9Win5YMp3LDrDQ9OJe7YLJLQfIV/uTHnf2MB5vz+b15U0yCjgojb68tfGwl4OKSVHhE9LJzcdT
Wv8TKChYiU9zSl/LN0ytbHKISBkJiUM2ubbIy4xFNvSKVU10apiHIemep17f9Y12NITpfHtUK5tw
prEl/cwEwta8CEnIB1dmKHai26WJ5RitGOyqqiw2wpCVBaI+R5s0Z5ZH/TKH7xkJMnPWILp+2jtZ
4k5+6RhbVIjzdr5MvcwIePiY2fO6QS17sUBhJaDipIhume7H6UmITSeElzdQj4rSOU3q7WXx++3Z
W1koDRQ9h3fGPZHZuTQJFhwiS00Q3XbQgkNUp7EjRKhmxXp5blBT21islS1ISRXBYgMEAu53ca48
qVTVUi8lN/1QaZlTGsbBk+5N8EyInRxuD23NFmQ8kGrPzwEo2S+HlreyVdSeLrlk4sNw2NVD6IRx
8FTI9/3LbVPXvDEQfkB2AGmaalHMXbI7KqPURlVSy24hqEdveAwEf5/0la1XybEQ/xlr2/d9CGKk
g5rlj0nn7cUg2099cW4D6UOBkKToWZ9vf9SKD3v/TepiN7UazbP5UMhuXIT7KdwN3kHQ7xr1mJpv
rdpsHJCVZOWcXiO7RtKQ1V32aA6BOVHWjUVX0E+Jn9qe8hpWyW4sD0aKAvcbRV46NTfWeOXwcz1I
KhALniVEP5drHOaV2jdGJrlNOqLXYHQDLbOecrw9kys76cLKfIjexcBGqnbGVEeSO48r1+jckho7
qybHl0dbiTbEVdaskVBnHmVePvScXVpLSXkFcdlJbi0holo4svdIW/DQ7NJ6Y4esHP75XaXMz6qZ
1GUxe7IWF6Lnq5IbVsZei+CZD8qoQ8oJCGuWbKWzV/bj3CaFt0GzRrlqqi21Puu10ZNcq693nu5/
gK8j0l6l7psk+I9C795etJWHI/EjLTfajK4gcbyYx74y4iRLQE3IJNTK7nXKfytZg97EeNa0/ZAL
B9P7p83jByu2Hjpv2Ng0K2WROX4lkctlS8S8vDIio0l00y85f+nPMfI/j7J5KFPxLDT6XWEo9ggM
Ka6UI5HTIZLE7/UwOr7encvcNQzhDdWsh+KZjvPb03Ld44nbZU5mNi2kAln/y+3VJl1algbJg7yp
dgp8u776sTJdqT8k5tcoCvak/k0KVfGv1rJ9WicqYNrJW1dMdi3+Cnv1IaLHzLO2PmzNgfBhFJCA
FqIlvFyvBGSDD2SM+eLxMla+HfnjbpYKMIx277emPSKbWiXjsW7VjbVacSMIdtDLR8xHWL7EGkpl
n6iN2ctu22qW3QldCTJd2KpyrB03GrIghYLsZW4ivZz5vtekDPiS7Krlp6GPdlo9kcpQDl62xZa2
4kLm3weWDjbs2hfXUagEppLKbjYpiKD6O9AuUP0gVAz5TrGlPblujSjZlAmZeexejitFZxa+ExYu
jUzjUGo8a3xaYQ/DIJj2QMrit9AH2d9HEgYSolQeYBedkfeXRkNdh6PVGGVAFZ+0zNgBj963wmMP
0ayebWV9VjCG3C48SQmf5/fOkopErYK2QVxTdiVh2ucjtNFwyOi+sp/EcQeRguPpxUkPP/jhd6uI
7tr+ZyGdegUKknGLEHltF5EYgZqA9zfNp4vZHvReKid5kl1zPFv15757jYyXMTvddhOrVlRSFgZN
+Nw4i+mVOkTThkaQXTFKPkrd8KhUaX7UzOYfz9K3wCrXmHd80tzZBOUedYmrlq1Rj9I8xmO5KeJs
QnW04gOI8INWx3eDWL/44XPW/SisfYPK4GSJezlpdklq8P+NnVFudWqujJ0TipAgjcukBpTFxTFl
/ZBFWaK6eXq0hh6SoNTWhld4rG7P8XXzCDix94YWk+x7mpIlQ4wh9V7oQaj48W5shYY+yQfUUl9G
8xlek0o6o2e6B/z4Ka2Fv21hnqFq5LBV7mVeN8uHZ2Qg3T4rEbpT5vn7sMm7kxdVopOrtBPcHu6K
k31vagkelao4FMtoUN00h5l3SF5jWBRvm1hbubk3Bbwf8E3enQunoMKKitKX6opZoz3XMiXetM+F
8zCM/UHdrgKs2WMJySTxKqS/dGEvSxNB6zk9bjdm+0prdrrxVmjqzv9bgY0ZUfje0Pwh7yJQqRXj
CH/A3JUwxGSh3Zsb4dL8qYu3J8l5qAJITnEMlx2jZlsl3SDXmksxqAw+Wgaw6Q3g0toxv7CxmK5x
rAtDTCsNA8N+LJygPltCfC959WEUz4UMlngq4JTftcNHS+vu2uqpaN968VDR9PL3O+X9cBcTKo5m
F6agJ7ghk30u1848qaFV7K2tW391YrmkCORVMljLlP2o1SNvRiY2SeACyyCCepOjjbzsWqxLIpuo
jkr1zE2xcFmWXpYQABia66VNktixVBNnFhqpTaPqdrmn+A+y1D13amokoN3Ds+LRkpK3RvFgqsFW
m8HasaDaxyFk1/KfxctTs9BFzzpPc4f2mLX3Xf2gvW1u2C0ji3sQ5jpvLKE7dHNZtY3p3gs+Jh4C
Dv9p/d4NZpGyCFswdmJnaW4VF3YafVNhTOyEjWhmdZO8M7JIYpFJS8O4Ysb09CgPpzB47uKNZ+Wa
+32/KPPf37mQvPUzP6gYB3NVqz961BT+/kix4mgmwRVNt/LiNvMsIDaiVeluYP2opAk46NdJaXm1
/v5rOxRS/rh3iDNJDV8OxIMsqwvVDDsB1FV1luV7w/KqfR6H5SOtY1vjWkvuzNlSalG0eoLkW+wA
o6ibCm583e3FrzLiv4h4GD369dmHJPAdHTLceNQ/hvox0u1UM05mc+7e1JnFf59tkTyv7HrU8P43
aIC2f5kibNV8ijI431yP11uaPwsV8ggVik9bvR4r2+XC0OJ4tVVrFkTdbBfdt6m8Quf996EHG4Wk
DRgiMu3LEnpMAV+cvHkdkRorItLqYM685/+wWd4ZWex6bcaTBn6pu5X8MBoPRnoPdUr/193lkAmD
qSFjS1UcRMrCCgzJjekVrT4fX8r0NucX7vKN87VWsgIEwCtEpOICpHt+h707wR2afdpIrsMtk2h8
6DXvTYC/bNeVgL2MJBPh0LegGeS1VJylzjSP8RRDNg4ma0tYbcVd8a5E7gM0zCzutziCCmjdMe8S
w5WsN0ObbEU/lJuFslUjJMOBQIozgdH893fDHcN+6EujMUi5n+F7UuR7r/7497uDhoP/N7EcR+sX
sZRjwlLIsAXS97b40ib0vkgbEPa1Y/ve0GLpAikYaKYpDVepvsbBLIny5rdu126VgbfsLOMAwaOr
o22xU5+nXntJ/fFDEYa/OvGvkVczS/q/M7dw9lpmJl3l5QY7ntbWwa4D0w6C37eXZ2MHLOOIsO8T
T8oLw41ESs20H3fhXertbhuZp+Qy8CX3SQGYBxAlHLbz5TYz2sbTk9EiLWlo4h6/Jzt6PCr7Kp8s
J6RrIwj94BSYzVY+dDk6gO7gOCT0Q8g9ASpZrlVLtqRujOHZQ1JOaX5K9Zs3bbi/LRuLZSraYOiz
XBieh3oEIxQ7LWIEnffp9hQuE0B/RoID5BVE6u66j0wo4sSrgvHZI1R6CRqB9vRcjE5lIaV7AWKA
D7o39t9uG12u2/8aJUlO+xzOcPnWK5EUakVRG56DStXpfPCE1LTLoISgfgpVKPKNUP08F0AOfSB4
9UbAdpWtnM2DI8YygHdKj/NJfOedSmGCIFJgZvuo+GBOJ0F50OCaybtzB9/M/5D2XTtyI02zT0SA
3tzStR3XHKPRDTGjGZFFFr3n05+gfmDVXc2vC7sHC+wKELaT5bKyMiMjBuildRpQsJwqy9pMo7UE
KW0IOAAmyOyZpTNrBuHEdFK7kyog4xUDPvBz0PdD/Hx7ellP8md8AIiir3Z5S/8h5z0bH0mhHBRb
8XgyLBpDfbT2wyLVbaPIRCjhqjzAwtpqQhwa9LnAKwChzThII0unIReU6TRFSnOymmFEmzWK/71v
xRNERfraVEZ7iqYcRIh6EfG6iNcmdgG0LQoWAN2zdVCVgsMo7+X5NJc1mPyIa0LzdGyzbyqM76i+
FpzL/MoeQEHIWqKXCb3YyCsyXqcX1Srrq747LcHPhJBhoL1T959C/CvPP/7lUi62ABcD0TaiZaRM
L7eqpMwoTQpmd9LJ4Oel7MfjCNagaAfa9duWrk8FTKEcByYcxP+QiGOGVaRDbzRK3Z90vfP04Q7b
daOGo9+FX9Qo7agr7S4mz50ucOZzGcO5FzcAA4c7XeplmFKDzUEbGUDh6WAOoP2LnJF8mvGegOKe
oinjHS/RTSd5t4d6dT6QrlxQpksuH/gGVgiBVok1FzkRTzV4gXOw/cTlkzwmfkH7fxmkYGiwpOAd
ja4TjJCJxM2Y1EByJuJJJm/A01fTJomAUALz7e0RrUwhqFtQNwB3lolMIGMnksg44lUtntLauEcy
xtOz5IiCJ4pF6OlOjuWYfBYZJ3OxNo3nRmVmb0axBiU4UzxFDXGaeCdGXzj/k/J5e2yrZkBqvNTh
QJ7E1lSTvI27asLY4i8R0jFy8qrLlTPx3gFXXgwODNE5MoJ4ByA1v3zGmdMs26gZpLSRTmUcv8uT
areFm6nSvRr3x1RGl57O2YVXbwJA/tA4g7r70j2LOIK5EIBhi0RlVNUTTqM/txOUhrSNCSBMDi6t
RJAPI+RyxK4MKjE9jOTX7Wm9yujBUaM98A9gZVGIYpnJEAIKhabP5qltuk0LMa8i3eS1Zc+ZV4iB
RX6X43syP+WbStkmJPV0/afwaPJ4exavcnn4AZZB8R+RB9psURa6nHZrypUcHHfhiQp1DPmHXDgM
qH1iLiReDvPab4OTBJgmJCAW2Q6WiIiYE5WoLsdBBiyacrSEh6rBtVQ6YfrCmdvlq5lRoTEf8QXg
qaC7ZQs9QyTEmTF1JFAaqu2jqPoxDES6T6dchviPkL1ZVJbcCQoeTkPFeVdJ+kOTDs0+zduDogsy
J+C6mmWAkwDmQu4ByB35iv5WKxWwLUj4nt58aPpnVPM91Gx8zqivjtACgUJaBzKMC+qbHXUq4bzE
f0YduaBzfejdz3Gb/CbO8F4kHljfTZt6hmsl9vjIpU28vr/+WF+aB4BuRRcck7ksZSmUlbEnwWim
gDM+G1mAfHhrEi+Vfxdl7clyb+NxcHvQS3rgYqUXqwtLIx6iwCmx+1eUI6OQKWY2rSJPm1Sn1Xik
iNeOgrHBpCgwqryf4mX1fiC0kp3EtTyAePvfkE174RHjrs/j2YiWvXTmCAVCc7kXWxJ03jB4ieDo
LtgXHKlzjcTl1Z9508d4XVUT0kLoYExAT22ofJGYm3pZ2/vL7bHIcYMy4w+o4mw8SmhlXTRgXzR2
uUsP0ROQu3uwI/QepL/uhq3w3LpaybmQr3zNsmQLGxAifgXBFLNkBIkJHRShJEhwEztS2YGihuI+
bs0T2F5+ZnLEychd3ZKMQWbVKI1BFRJhjyBVbGdWtE/kz1r/oZc9x9DqdCKUAVwMBx3dTpfbAywP
NJW1kQREUhO310HdQBExOoMp8lioeaaYSTRiKgtZAVMTDSbgEUQLPM0Zj+hr/Xjh6QCZ+OUKYoM0
HaXbcZZDHC/xOyqkjR63T02m3JFxT2m5Uz4GGUr1VLgHuIWzTa7KyHj74kn41zYTQ9FQqeXWsEig
Gs5MHWK6pS91Th1+VsJdJdtGuosAJ9ZsPGtuO66VDQPKk6VzDNBRqLsy6xjVGtEB0iaBaBS7tJpO
ljpa4DuUnsBAyyvZraykBE53vJnwUIO0NWMMfG1COhCsZK3QyMFr8SRo6CjrTV7Ly8q5QyoIJXFA
dZDSZdFA+WCC+H9ZS+lB64JK9Yhik9rLZs7srQ4ILRtwKGjYwPxdngKqGbGSE4EEiMi3gvWS0vvE
5LFFXEX1eJygJx8xNpodUJ5h9n8XdcCu1DQJUJCYE5BB164gnRJpU+CGG8vWVXi1rKsOcuzHC5PL
uM+cZarEMt7pcRIUvwcUeQv7B0TI37/lL8lwdFu2bH0L9aDbO/GqAvp/RhGPAsMMfDsraAxkFULE
GJKBs+Jkv4v77KfqDZt5pztlust6x+QkQNfn9a89Zjc2iVahEQf2+m5vvZX0KRZtgjbyypO1jfB1
e3Q8Y8wi5vUktIlSJkESW14Z4vUXgelsdA0hyKzdMJp4WvAKQGsuDcv4d4TMMvZoj+poghFG4QC8
0zPAFGPqliC4pcropeF3NPg1cjXawLkduGvJXOhUp4o4gtoskH4VXbLrJXMrvFTRFCTtsR8jXBiG
Y0KG00ruu4ZX713mkgnGLoa9eIez3avSvgJGAXM9qULu0bKfESdVuXd7RdciJDzY4DyhpYj6Fxtp
1lmJCkqSJ0F+hLwTqDw3tNgR0EjHXg3euvnA4+pZ3UNnBpnnfQZUfmOJWE50C25B0VbgLKZoZ37j
7NU/EfrVBJ4ZYq6jKrSAd5BgiLxOv8vAOJjf2UcX2YNHH4Bo/kVtZf9+BMcTOGvzk+RIL5ypXQzc
+gD2aIrqmEwttk8x2dFpGm3lbvBFf3Cr53Zj7FyOueUc3DLHHs5Bm+d+hLkRFIrOT/n7UX0oPSV2
xs3RenSTb41jkbeSzMEs41bLUgFbpw7vejV2tAC69baEpN4Qn4rnJCH+7SGuXfOgN0b5W136sETG
IHhZwb+kYkWH8n4cfCn/TX/WBcfI+jT+NcIc+koBVU5UNEkQVnLmQxDrM5ZryYEEJ08QYC1gwtlD
RzpSa8jis1nKPE3ypoJ7C1otsSVjP/nhTjl2zYumQ8/oVwXWsOc6TewE/V63Z/J/HI6/pplRGo2s
5UrZJoE5PoT0u9EPSuuAbjSrIjALHBrZratf+nP3kXSO2rxGIOYLf9FyshtwBFpvqukn/5rK/s/V
eTYdjMdDO3HVWgTTESVC6GpV2vkZsCquYKmBMA/e/+cUMGEPcsQZKYwCl1kDgWUV9Gcz7W1qfUZa
/9i2BBfbXqdOWe7H33Ei7QZzO0p+km7nzi8L4sjghMufFGXX0fg/nay/q7OcvDPf36i1WWvL6ojZ
Qd7r0N7c9bb1Ej2KPNGaxSlcO41/LLHNORrqfppeLJOg1ZI9TTVxGzXnddOu36R/l5al7ypUKzbL
AQOyrBfZ8NJjX9to3M5c8y3Zx9+3V/YPCvpqUOgVX/LwCz0SM33gkRDaqO1xxWSeaN2HE0XH+HOh
1Oh18Cvrhe6S+mVonEP5ZTaHqfOpsGskW3q//R3rh+zvd7B3q25BmgE6S7hb9W0xO5rfgatgvqMg
R5eMh0y/1xO3LRtb1tyxbe2xaJZyiKcaxxQUyuG2Ez7AGaeeOJ+1ktoCcvyf6WHfFQmgtgrVMT19
H78Lpp834BIHD9EDHmsNhbRmVzmzXu7rcptav+TkPettIp2Q8J+UxMuBfY7DbTn5eeVSjeyofBdl
hTvXxkEZbGpOXkZ4ZZV1V3n2zcxljr4ImuaoawTqS/GTBulTdZdtRm94Vt/ipzQQeHXA1VvgzB5z
d1NlgqSKKSdBFUazPzXmaKtVWDutMUS72+tx1aCz+D14f3CfAHsO2mXGF9OsbpGNw+HI0RmRFJlD
smgn9ifFcksRioczEufPyuzrrTOb4DLLnqfIlqA3ljkNgn2jBWCbs3VXw8Lzb2J8cUlkTSjbCvNt
CptmflcFfFZC3EKYfaX9lVKQLPU/UcPg3L6rC31umPHKkCyf1arFmYmjQ5EHSpHYCnkwKjufHwoC
wn0n3A+lWxpHwpO4Wntvn5tm3EY5VIqRoL8uKEXhDUshJNExKyU7/mHKKcfDr/ndM1t/5v/Mw+tl
DZol/BPUhWSrIlA/vCOz7BrWCZ5bYOJsVQWLKYpNSZDJ05ZO8i6rmu1cyI5oxBxU0eoTDepj0N8B
Hgzce4ytiOgTBFQwmgbNpDbxhA/DKTelM971d5PNOS5L7vtqYGfGGFcwz0ZbV/0AY6KHmsPQub1R
HiAjKeNO6bbC/GPSuS0Sq+t1ZpTxB4KO4nWjwGfKaMIAZFxrt7Xs1M/Wgwk9O0grI5Nhds7SMye8
NhnnVKx5o/P5Xb7ubLfkY0MNuYH3CysTDH/ICbngjsS9NSC850zvMn23pnf5ljNbcZnXeREvUVhx
0GcnE+8ksbbj7M7sbGE89gNxovqh8E1eKLIcr1uGGTcojcY4pxMMx8Z2hB4LUhjQWrfTNtwQ48t4
vj3OtUvwfEoZB5cKllaXePkGJL+vxdxLusGJlJ9hj0xRNCMadm/bWx8dOO+RMYSbv2JlHsH2Dt57
OPmdVgET50N+qhw2WeuagVJzc7HLibuezL/mmP0aKWmTDSaGZ9FjWXrRnXQCj/FkI54AVBNZaN7b
bPWAIIOIEiGa6pFLv9w2dZ13WR2aMBiDAlcZyAyRDiQRbs/iVQPcn7vyzAxzPcgklyWN4F5O6EOs
2NLsG9VD1+1xQBf436B9q6GvCJ6e2wU6sRXZMXReWmjVs559A3NPjKVFZy3BNwyil22UgyTZ4neR
O2XzVn8pj6Wrp/dUejbLfQN24Lbg5Riv1HMvJwGMPpdzHcU9EWgn4XIWUWTdRy8QktPQTJ8CLbQB
85cKZdz0lA5H86l4S8uNJewJhSDalDi9nGwyg9iN/Eiq98E8JRmP3oOzRhorIZHTrkPyBZ+XiRua
+H0HprBN137OqZ8ndm36c/gkpMdW7HeiMEO/prfNSuL4sdXz/c8iXTH5zuGo9oOsI322sWI3o07/
FFAOaGT13kOHAWgr/ijlsOzWVJa7SoxkEliHNEHFQ548lXxlxjFvfyZ1Z3el5Namp/XvnGOw5qTP
DTPHYB5SxVCGiQRh+trFv7Pne0G392JrR9OXAAKcz6fbBte2vAJGdAuoJhmEc8zpLtspzqq8gd/Q
ks3UPojZSxNpTpnw4u41N3JuiBkYoXOLRsgKtUY0PJYEirTm6+2hrG2McwvM6Q37SjPaBkNJNXAa
pJ0zD0dwcQ/JZ5X7Ws9jU1w1h1ZAENkiYyXJzMxlElHRm4eVatGfUUFkMEypnTWTGxpa4hSdKrlK
wqOjuMbD4EmBdkoI5kFCeqlWXXqIRBIgSCGhFAdW4F9CUIyuFrqPGUSTtpWbfimeI/fOduYgxFZf
DWdmWU6pFCqb4lzBbIfcvF0/RD+Vk+jPP8U34b+Et+emmJBTIlk+6AOKYwkNHb0/KIbbRk+6xQkT
/seQQAkMmKSMngcmHALyRe0nZUlXp52IF4gwukQmxUtN6qOsg/28ntLJBpWBdUT3efuoplqyu71j
ly3C3uVo6vznE5jAyGpMRci6JAkMyVXr1o67XZ9Pdm4eBJUTXK8dPyAY/8BewOjOZiQ7sR1zEdLm
QWRW5h6M+pqN1BdPQHA1QQNGJhSLF61CdOddbk+j6Qtc5HibGFPQR/uhesW5U+bf1XcOyKb6BM1x
m3zNmp98hqI7WNuw9IYH8/P2vK4N9vwrmENSgCxHaBq896JI1Dd6UQKVKlIenHE19wUcKqBaS2fs
Vf/I3Ol92CQI3mnsKQbIu3rZ04SDUDyGyCpoplNBs+bYt18jN7v355yzW+fcNrN12nkcjNpCGKiP
Dzkh+7AV9l2R7bLxRRb3vbhUJRNnbN7l8hfpqTNJftofJwF15l3ffE6a2ydbTdo1hY/970bhh1Am
u1RKtirJnCgTdsmYeqTf3F6Z/zFneG8BvQvMN9sMoes0r9sJ0fKQeVH7WYh38wyGUbS8hfb8Gqc7
gnxoXfoG53JYe2ihEwwg5YU/Asi6y43ZzpbViIiRgiZWAbGhlnIwlbjaTAJai26PcXX3nZlarviz
d5ZO0UjfDzPKNegg8OK2nLelJHHc17KFr9f/73iYZ0BvhsBstiKereCBSPdQoXH0CPQ6URiE0Uc4
mJ4R8WBQq1HR+SQuIz8bWV+BoELMsHimFO1ALuBooBA2FDxXO+JGSuHGQEfq83GEEkHyb/k0l9gY
XeMLTgl4aEi4XBqnOuDzw4B3iDqOnScXWu4LaSy4aaL/W+qP/zO1dNqh1RSXOzNOAQS5hdVaS6oq
s1vU30nvQljcE3vdi3JOBLa2M4GaWKCIaP1EofZyXMiwVvqUxGmghHED2WhAbMnQELfLZ97jkWeK
8YtqPgHQkkE6pAJz0CbFc9hL0wiE1pnJS+asOqizYbEiImKXCqGc6DQQy5oqXmvWLbUjqzE6vyb9
XN2Fs4Qmv72gIZfliIOilvZAhvChGWZJ81KEQcQrdZkoW8iPpdIum42oO7SWDF0imST4c6TkkDfv
BkPInoyoIPVvSYwr5BF1edxMoZYUtpbX+nQA8U4DqiF9bKptLZZN7fS92LQQ+IwL08ExAm81575d
w6gsZNt/SK/BGMGqZFhTRkklKykipsr7nO3K/W4cYv+KnNpOHF7Wce3iXXgdEYeiWQhugfFv1ZxS
HPiWBrX5Jen13sCdFKphDESFGAjFdwP2zFhA6pnOx27K7wbiqelzPoT+oHyPQhBqXxZpvm57wpUQ
WUEqZpGJB3UFHO/l1s6tgbZjGWWBiq5RWRDtXMx99MJ5VulD99ouh/fbBtc8FCz+6ZdYMu8Wcy0i
cCybSSBZ0PqtZOduLzj2t/Ixv3RBxpMnWDUGoitoygCwiQ4YxgcnXQbSUBCqB7hSg2zTVXb/SvdO
9pDsKw4YaOXkAsPx1xTjkYoYtmQQSgQtxfUcm8Z3XMYfmpTxXN/qRjq3tHzJmY/XhjBEqywsTfsh
3XbFBpWIcHpRigJqYNtCuMs9AY9hzQuhQfxqim/asE16NylfOEu5tnngDSGjA3b3Rfbs8kOgpFga
ZVZlwVjfjbKXjg4VR88aiP8i/6hPVeXlT1Huoq07EyebgsFHtuNxoxWn2x+yEqQv8Jl/voO5d2qj
mpNKKLIgy8CbM7lSdUCBGNCSqNjetrQsInOnX1hi9pNe5vowWLCU++Sp4LIMrIQMFz/P7CEjItOU
h5hQMjlG4Sb1JkmfE2pPh/y7+ixiu/+GplXiiG/TNn8x7wcsPC9mXqucLh0H6CwEYR5a4ZgrqKVq
rPR6i+0VPtY73bwvO2d0xca2QPT+XveONPxqX6Nxn9d2o3hF91j1tgQmcjw2cy5mffVYAdCngA4R
nP4Ws7ZZPvdUrvA13X6kpTOH771wyEwUoqZy2woHYAJi7V3VH8au9bO+salA9lrMIc5YK41B+doy
l8ZEDeR0zFZv53QUJKXPgldJ/ZjzwjZNdNn3HmQ2s8SVwZgkBarwnqofg8K7qFZXBOysiKqgyLc0
Y16es7EKq9oEAXuQndDy6e3U3fxZbcgm2xlPvfdibVpH/LRc8b7YNgeeKO3alv9r/CrhKcZ9nZfq
nAWlmQKp0BwykQutXxaRPVbLWxQKMsAwo8/tcoAanRqDpCK23LzXS4eqfoNixzHWHe21foFqTWuA
WomTpfyTEblllUkPaWhSrGtxGZnbu4OXuyS1qd8+qE442aPduemjsFe89137oB3H501+6u+hvLDV
fhcuKsAn8slxLmt7/XwamDgzhvR2Yxb4IM2W981H6X/GTuMkX3cVOg56t/O0wNoOTvhdbZ+Kg4Vv
rA/C6VfjGl60sV5MiG2RXbuN7qj9jnhuI+H/m21j0z0nNuXM3hWHJCJwRPl/14zZlG1RtZHc42Mh
eo8+s+yJ6A4NWkdw5TdPOmletw3vxbdu1zocJ3x97QDJDCKlBZmNoieb45abykhUyCoFFDRpiphC
wslHybiDe0KWLUTS9/a6XHvlhb8aEk5gqANIgC2vlEqa91VdtoH5goH2u1+AaNavmcvLv67kuwwL
cCDA2iHzsWg0M8dgUM0MHXIwRHYxAAbdyZKPwwBqo7F0hXRXdWgT5hByLUfr8hDApoWqGLKVkMNj
GVgaq49Ae1+0gZpoBylBx64Vf9W94vdy+fv2PF57koXyHlILC002urqY7R2OmUpMQKuCqBGP4FPD
S4pwkhfXkcClCWZTmsmQl/pUtYExjD5tStT4tpBHJaYEjAznTuAMh+0HyqdU7zQCW5AtPUU09SG4
ySl38UwwG0Is9aSQQD6FXF1ta5EGOtS322tyfZaw+Hiqg/4P/7YUxkLchEXVaxRrUk6hLaM5Cywe
7kwKV6OFl1TDb0usOaUbnk3mSgfeRhVDkJQFGbi6FJCMT2Zk59kj/Ind9cDaqNvbg1ybRpAlgMgA
Gseg6WGul0RJjFzNMY3aPOneZCSaXevij9tGVvJmy1T+tcJcJ0NUq7SSsL0ru3mZ7dhNj29hZ897
RwPxNifdvz6Hf40tf3/2BiBtXszgWGuDyZkmG4yjP9vJ1pzX22O6vpAuh8Qcp4UczzJCWBn9+Dl+
5d3Aa6f174xdiUZKA1YhauF7tEb1hDnQrB4BXoBOjU7lXFdrbu7cFLPPh7QE4GxefHjzC/oHdkP9
F6HlKQSsWwFHjApRGbg55nkgqZChIwRW5lFws3JDwOwLobrPFszFt1eGZ2nZ8mfrb1lxMhZy2wZF
buV2KEcnIuUH4I5ehar41y9b7IJFVwYENQYe7MyotLYd00SbsNeqyM1joPGkzxlB2e0RrZ8fRNYQ
twIiG1XdyyGBGnkupRlm4vouagDKlmtPsPJdaRLbgGCyEd3HoeIUkfJDK2dvjMb321+wutuX8BrN
1qCwYVXKSJSBpCMX24Cm7wU0h1R6jGIevJhnhDm4elfodQbu+CC2BD8e4gMVhsdMIBwfuwJshMrl
osi4IPYXXoDL2QwjS+igh40Nkn2HyCyhe9ABYktEU2cNWeQ0s+n8LQ8Faj8Z+ga8pM+8rkA9okge
tLRwZDxBK/JczvH29iyvBI6XX8bMANAqFelqA1cOHpGuULvhqQbQ/Xc4e9m9sR0koIJd48W413pf
/zIDM2xsTQ1475pr54PPQE0db1yQw6NUezlBXavmZjj2aO5LLSeWH0dZOtBsP4HnV+cW3ZYr7TLK
WjLVeE0DFL1UE5kxC4KgTY1adgsaeSb2lO3q9KOwPO1nVH3gjWsD6Slk32AT4pzd66tvUUYAQQTe
VWDEZSmyzXIESYiBFsbY+Knphzr9vL2aKzErDCz8BKAnMRau+8tprDt1Lqia9EHbDL1uQ5FNlO76
FJX+Y9aZFtngz9anJJid4qqZORu2nlbGVhaA03Jvf8v10UIDPWp9y5sA3aFsBVxM5yg1w3gMkKSW
iAsWDnGbTDo02mRT5fFNXDtgGJMhLLI8ChbWmctxd0ImRXKVj4FA6U7NoEZeSvAZYzLi7ZjzQufV
oUFkEPwAKLzDG19aC8e56MymHAPAXMT9pIf6/QjW6p1siAknslg1BVYi8DQjP4u3AWOK6BCMVXsM
bAJ1FXpT6VbWCuWghGg2vL1gq3MIJg1IlOAVZ/wBM51dYtDs6as4lMcgKQjUUeRtnJYaGiFGr9Om
2bttbCXdv/BKIUsJKMjSdMHMISrvA6LpcgrEUbAerUhvegh5RGC2AqGQBSEPYyrTR5xj6qRRVEOy
pDXqPakM+ll2Pd58RhHS0c4NqX9uh4xmr7c/8Pqo4vuQ38FbU4ZuJUs/VXddMedoCQxCgIcPmaHm
S2cXT7Tyes7Rv6+C4hmPZyAhWYkWY44MoVKEKajQ0HVAF/601wUh3rVFQ55Fdaj+9RMG9pC4AHfR
QhXJvJJuz9D11rz8LSaIQ4JIhmaIOgX6k/KZ7vS32z+/Ui24/H3Gl4HSJQoFgt+XYyf9mR7iAOz6
NprAypcMhMq8ZvYrUlmQrV/MDRtYZYnSpQrsWfGRtgfabKS3RP851psRWFFTPY2CB5UZ0GInsYMi
nT1AzC3+qlReD/9KevPySxhvNpe6FpWjgu7ayFO6g/6hl3cy0nHVR+JXuSPmmk03VvfwwZnxBS15
eS9e2l1W/MwDWLIqzKjdTEFn/Sgrt063zexnoY9a9Vv0i25um1vb++hcXGCy0pKAYFyb0kPcN2vy
OSCpjOp7QSZgq8MHi1Sh3ctFzXlzrO4nSCQCk4/2kkUH7XJ0pGnphOtxDjpFdnXynRK7eg5377O0
7XrToR4x/dsjXPEhgA6BpQRRHy58Vj8FFJYNUQZxxrNAb/xETEp/MlpeomqJVthVO7fCzGNFrTgc
h34OzLpwaincFOWmu0PPvx0eTItHbL745StrUNWCDgP4pbBEl7NIW5onUmnNgWVG2b2Id4JNW6Pa
SUKjbBq1CPokKXb/YR7PbDIr10v1MMBJw6bYJwAJleMmqwqTEwqvrhZkQVGYBGWeftWjhli7NVqC
6q+stnfUnH8MwCpxjKxt+oVc0ELuA/Ef6/DHFEJskA4QA7kdo7tIMnw5VE7UMHN3IprKmbg1Fw1v
D7wVXnCgJ2YuWaQvhSIsMzGYccVBoaBrf2Ga83st7yrehb7mPHRkEhc6QzAosgKNUa/OahOacwDY
owJ9h5yilN4UjmqZk5OnYvTat6g7GgP0gSuIBu2NwdI50dLq7KJ2riB6wX/YaGlpTJGMAbmLGXnT
fZJCZpMo3eSmyJw48Wx+/Yd9aQKFu0QJsMbsyzmVs9EIQasGlbPGnzNJtM26FDiOa21foo/AAEph
4TVlxU+0TJArbYjFoDCgMpymld1Z3enfj+TcButDrE4wCMXeTzNBsknfRk5v8WqZK6XyPypLIEuF
sJOFqPbSdxipkUMDaYQVZPD36LZtDoY5WbtwnNpTJyIxl5rQ4a0jMHVTtQa+NJp0WwqjyasA9PY0
Ilj+0EDFT6qm2e0EnTxHpQo9RjoRTifX2tEBBwxqGmhHNKFacPmtKKVXuZXJIvCfYeimuJ6CvgXh
U5fQNLg9+eumIMEGQBOITlneXCGR86iBsmPQCN3kyDTuX4rGVG1tAhLktqnVvWTqICdEOzCqRUzM
NmoaIbRRsJfELrqfk2T2VLkV/8tuOrPC3BFtnSkGgccOZLNT/RiqhzudciXCVqcNMgDg/MWTGpmi
yxUyZTr2qR5JAZgtwMDZAztYznJyj5QUj+N/pZEDO/evLW1xfmeRUakChJMIphhkyCigAmTWeX+U
xqkYtpEyi92xn4gy2UIz95Bwg0rytFWIJTa2ZMwNSvZU65Aio6AVEYnWRHZba2h9LtQEjQq3V3h9
VgxQr4rQ9IOw3+WXdmLRCa0UimiQS8u91Braj0kcmqewKyxOyWWZYDYUgMgrgHx4vwAhzRwRQOKM
srVSCehG+WWctc+6kk+xFkQSGkAQPS/YkpYTUq0ND2RTyx2zSPixpEJ1rM7V2MDmUJexLWhV55RC
HPsAT/DUkdYiHZCBW5BCgH731dtsQjjQg+tcCuIkt8mh1aHX6fWNXw+cmGDtUJ4bWv7+bHOFYZjK
iVksGzl/zGLiQNSSk3hauRhxPQG4gXwX6GRZcuNBXZ7ay66Immift80mAbuHrQ0ZgC0vtzfgWpyN
Ci1cJph0oNFhMsOZ+jq2xh7DEcF17shR7+ptrPpkrMd7U4V2YUuK4djWKir7mnmnd+b0lglKyZnV
lc4PpEvAsYVYFXsFmnSX01pS9E5HEA4ATEK3o4LejSp68+XX2qQ2Ogycaq+2IPiJZHco8cKf9PuG
dh7UGB+yotgJeTRyjubKebn4IOb6K+vCEgZ5OS+xo6vEl2lxCDEL3TTY6TCBR/io8kDAK3trqShj
9HAHeGMxrtgcS1WMSQObUeaqyaOY83rF10f11wITBEFp0LLaGhYgyRf6FBU9awwg0v5S9zWSGeSp
HMNjZQ28lDpvZMw2m5HWLWndSlDa+9LTN+E+spBBmqdnaJJvioTYReuWE3EspfLQUXufFjaxOASs
K1USTC5EFiG8gTDbYknS8zlHTC3ARwCVpQCnUgqDA9EnJ4d2XDnkGZKP4T7RW2gqj7qdJ8pRGXm8
18u2YdzwxTcw28pocKNAbUYK6iHtPkRBxMsv7/vubewRKc0g+z4OaS+7cwbB39tnfdWtnA2fuYJ1
SBZJZBm+gW4EwfyF6NVRjc+Z8pLJ607lryX2Aq7qKokAWYaPDGhoJ4kt3CN5nbxWz8OD+snjTVm5
ZTClYMVC+QnaSVdp9JCQGEL3UqC3R1UJhMZXJ04mbuV2uTDBHJu+lymdhgreSf+FEYFlUM4+osHE
dbb7L4v0dzDMQWmzQRt0HQclgwLUnG01E5LJevFAufq66zvxryUmIEDMOZWRCFfQIT9bpbs68/VG
dRT1W0adUogHV5IgZq48zmnmj+am7LF4xK3VyZ96/U3NlG+NiF+3h7/qn87WctnDZ7erhLeZlGmY
aFN6j4krhqWtzvuB/GyEh1x6UGJOiL1Sg4FPQF1W18HLjJ5DxmDeJSRBjgJxQ2/X2KvQFS4/9K9M
tk0glcpTw4PBrnuhM4vMTZcV0DyFKqeEXp3QK6sK4mvWpkyfyBRtVOEDgspDJ2/KApKzTf+qtRxX
vOqJz8wzDqjLqinWw26BXFr1JjalxG6iKvFur+NaDI55BWYJbPgLHpbZx0YxgjAvhxnddOSXnYrT
P4Oi6yjbyNaAXMPhPWNWj+iZQWY7twLIvQUTB0eFfshEa7szZU+Q3rMydtv5x+3hrbqcM2PMrom6
tiSzhTUsi/Jn00Hr20wkCJBSypPOXT0QZ5aY3TIYkzFMIyzNWutl2lNqerWybfSjNTllOTtIRjm3
x7Z6TZxZZDaIlQ1ZMhiwaPT5xgy3U/+jydA01/u37VwlzqFluaiLg1gC73YDOPjLs641nVlYSTg8
H0QH9G1ot/d7W/YjBxSOT+Pm921zf6qK5zcva44JrlpxFvP/R9p1LbetLNsvYhWISLzOIDGLQRKl
F5RkWcg5EODX3wXtc7bIEcyp41t+sctVbPRMp+mwWi1A7kwzonZkraLzsqSlKdHpk7AyxZdNSScP
JaErjZrYH/55JokVGQteDPYjs8J+CeNN0DKYYrR6cj6uZ5rxOvsd7XSrc8kecDD08bN+61fUJw0n
nuVSZTRSj5u6TRDyHA1vb6GLx0G5kIqmnwLEnEghJqtJavtrHpa5OHBz79wZxWxjpSyEGc4dYxbo
Rp7M1cUkINEMA6UEnWTZQ1fQ4KV+qj8LbOFTsUbU0o8X+TncAMUOG8vD9/uCwGoUe/qM7vqh5kdV
hXNIiJQSW7BmTk5zynnDfS18vcc2o7jACkWRtASZ1oguNJ0LC60h3uYpJG+tSQ4NUbZ4RXh7kXZz
NBpT7RVN6WvxtBEs+0V/w8JA2yWUtp8D8ubmRbAkuuMhYf7wfv+cBZbvAXUbg0Vse5IbJ1GUCl53
jEhr+NSnntnSYu5RjRPWcCkx0he45yTLe1C6WEZ3DA3UBB9qGlmcY/8RerIcMdKmyd0scMOgOzYl
eW3n+VImVUAWkeFwMcvZHDpLihEkqa+aXInBkrqONs2mWV82cOSYorB5uvuj74clxQhTqaqJHpbg
Cr3MmE3SBNIOkOTifKqR9PPQ+Q72OuULmOmuJAX2eKnzMKAl0DgtjQc0+mOk4p+PGVB3kbLCBjbm
Y/QURTtRg2Tnq/XsQiek2k99Eq0fNCTJrM+ZQy9mNQ+XA7C/cV93/+Azvmkzzkm9NOheKXAQXWnM
3rpmWT6UMi0AcGeqx2ynWLVvyWL7V2QxyaFjjQjSZyyOSBepUltFs/MxQpXV26EBK/xIPMmWEjMF
sBZasv1f6BAbNkeed/dZHjj6YUeuSDMcz7BYGSH34Lb0zaRBnEG63tCVZZ8b05DD5zgtpJw0zCKj
wYtJnCqeKMpdi5utrWZxMeKaFPPE+Pgbhr6JMG5f1t2660swJC5cW19i3mKKgYD7NMbNDQoC/+WE
cfZRk2XqZbC+4vkI39ZFFLMpvV2jSa1fIYuGrun7FAdl/3lN3wQZn37RS1/KGnBVmPmHtJhS3pIT
LkvybbiEGX+xjGtQUIhR7Csy2NDO7GzectIfofuXfl+dHWNC3Vyq5BgN+ceZrYhAxetT2mANmEgW
ISoqz2cyM3kx548Go39oDivPpoqmYwv3LXMJirxR6oLmmWoNdT+VgPgvkfkQv6X5MjFi83D/ugYb
9fO6vukx19X7QuS2PujVyoeqnR/z1xTv7Ue9LjiExi2W+k2JuTYfz07MwPjd8fSOHGVGH2TjJXbO
TuXw+tp5PDH3pqdB6M9CHQGe8ozVNO7epRWnzvYHIfzmhvV5gpzJ9RAwCJ/Ro1+TlAgGRtUNHmL/
uB+/OjbGySRhKdYYYO+OwecJRtaaFxnpDZEs/8pSDE3amE6E4GkMR70gZG7qZoNrjTaes9Xoc4KZ
L+e+vI07zSsyDD+t5Mk1ygaISxSCjLISWxOS2erxOfrAu+5UTYi6WmEHcGtPFp9oEC+W7v9YAPpS
sasvYBxJeylFLBzBFwA4ANDMpLIA/UjePN6BDvb7h2pd0Rni76sUThh6eT0r8uFAfRpa7sPMkOcv
8e7sTDkNBKOR/Dcl1l1NZ1EouejsPGYm+tvp3nWQxSK85xqPCuOv0KIbhk0JKtLBP6pY/FQYwIb6
/LwvIOMW8IoZxgIKvhvmlwhk3N/SNiONnfzWzZnhWpNdbObrxZnjsMYN0xVBxgRmSV55agKCraWR
bbbG8KMtLTY90efLKSf8550hYwTRQnOeYll0d9Sd6A3I/kQxV/Lpf0XiZCScRd9RMCGnosOjO4rr
SUMAiUHQ7LGekYwj4oMhZSVcHRZ1olkamC1sZ8R5WlfoPIz6I6AAJTMS3NJogyCz2/zMHe8dC8mA
3oXud8A2A/9tONkrbUoVzHALftIdNeIt24d8q+dGaKCobU/NzCUuUS2fLGcu9V//6oFzRZttCh9W
l8tyDNoWQCu3rv/Qms2zoGMBmctrCR8V/2tajJahwB5Ueg5aTbaUL69IsseB0Tfz2JyhoUN4UCsa
R/PKEKF9sv0XundNnNG92tXSWK9iGJJPd700VHq2PTzJh/iqBlq3vuPQGwsWr+kxqtcLYdzKCeiV
RueZp8CcUGGu7NIlMOFK88Wjn5lLuYnnUbFV0GuA9ieMb7AgacXMDdAPM7ig/doCzqlM9yq6h6ho
HA6f3LGNsdcxurH/pcb41UBKomlVg1psYId6RCvbQ0Jjcel5IclwWD+08YoQ41nLzAsjVU27oyFd
DGwYJCJxnE/XVDe8Z/iP1P1gYK55YlxoLqDKFFTg6ZSuNBJt5DcJqwCwxY4nIDyeGK2P1MCHlQGh
peXT9llbYjb91TFc2hBe6D1mmq94YjcppJ437bFLpztipAjTl6uJYXDPjUeDUe6+8uMgPoPG05me
ltHmVTIs3wgeFTPJCT0gGfZ0X8O+csd3hIKtCV68GXqYWpiT5baikfn+XpD52nqVfPMoG2FvNisq
LA+e4QDrmzopUmvzj5De/4jRh9T10TJq7vpJJLnT4RbXuRV51JtjwIU6jmd9OG3KozYc4j2WGR9b
FqVUNhew3NOTRuKtaqAbj4YEyz45/o93ncxDQ3HjWigKUIqIEWxkw5vPyAevUfprrusHPwAB1IDd
ioYxgTEgs3Mex0U5hV7Lb/U2Fs3mpX3HpqcVHqB7iaimYxyq7YGel0g+WT05E5wrL504ajOvPoIx
LnVXTjPNx0c8Gety5T9MLat5AxLSfP881EQCzsmOBmXYZvcv04yFibK2rLQQ9HLj6dQagF79taF0
x+NrNKpAryTwhTG/h+n126gi6ftKyhMFZ4vAwjzPfUI1HiujR3dFgzk6ADQGfRYPNJK3RDNbRzdV
YzV9XDRkuR6mJTmvgdGMO8bU/2WKOTtA2pUdGvbwNn191Yi4iDzLI/v9Huhk1Fsk9nZ+9A2M4eaL
4vAJFJD3neOb9JGa3WdrevTRoYcdbB9PkAc+f8jx1WcxtjyOZoUaFzKchmp3y37OMTJDbHLn579e
7FcBYuxnipbk+HmsEUAB+bBYOLvdjnOZoxr/zcPXa/2KSNJq06KcgYiRFFQ2yhiVCcpxevIII+iZ
RnMOtsEDPZM5J6GcShjwvUD0/b0UTY0cG7/vn9Ug1exRAZgJOEQCSo5Y6oj/v+LCy6JcDrukBzBc
aOUAzlcKgOerTlryPN4PfJwhUgDgCZD1ELWjq43JpLZi0VQqinzH9buk2hjCxrKT33tgm1m6KT/Y
NjUPwvNn+Rr9ogCqMj/P2Fd3ac0Pzr19wTT/YPnqOxjP29R+2xRt1x9PxjojBdlGCxTYZIJPmQiU
2LQkB5/0+PMZr8+ka80l51qnP099aPEXMbA1DHuq7GD/OVT9FsPU5+PEJ/FKXLSrxJQxF7YMVrWp
I7yubdHp/yKuuSU7iNvVZbtq2V7OCsgqBIsYyGy+GjZf81zhD0x7DMwC7VXCrkpkTAFvxRid6bkq
JRc9gUfVVoAotvBSUyfp4WKgHKAT/T18KCIDKxNWqW6oaCV+835hOTAWJ8jFun0KO140/NMc3H4P
o0WT+lIL8SXEUybSldbItEKfTxvl/JkLOTAoq6nWZaScFsVR79sZRoLQ/E0EdJwA/UfOtJSc5STl
mcAf03r/nJKqCCgYYchKYx5YiRaKLvYIIRdPMoI9C9GiFIi0EbeVsflM6WO7PoTr7Pm+uv90csNR
fBNlwi9AMGIzsjZFDcAuHivL3R4QCjn3afw0jNgrjVGAASIZgEqsnqOt8TxRC22Qst6MTN9QbI8i
hcLR45F06C0dRo/jpA6qIgedhtZW8HSxyufpJpnnpKa8xJD803Hf0mIuaxoB5UXH+MrxvEhXRz0h
2wIdE5rhR6Y0P8F8LJboRgYqVrOc0dpQF2Ji9Ga2n9ueb4RvGFKwLtQMVroZuoa2O6+ArmJoBrZ9
rw1ujuKn17j9WOaSmy6S4x7yDcmK54W5Ps6A6CXOsVUgt13KuYYxibq+bcamAPBMiYHsNdz2CRq+
fkspl6ExBb6mwQTXbthc9ImM0x/u+WxWKMnXjkYn68kip/97bvP29BiPWGh94WMo8B+93NZL1zI9
o+IE0WMO4JojJhB0CzWbockdpbH11EZnAa+LYVwH0UCkID+GvmnmxGLvXJ/7BLU+SKr323z7rJZP
f6Pl3xSYY2qqbtIDxPCMJFxvhkbuzLAC0DO4ZnIQ1ltvPVzHNx3mpPpG1crJ0CqjWNtTTE8ZsWYv
7VNicYPzwV7co8S4Lc/1lbIDfAo42gZ2aCQ0JXgGA+yUE3ONJPZueWIcUiUIIUZsQKkyw2NBEIyf
iXxQCVpuQtszimXOUdKRGtUNRTZt2RdJroQ6TvGp2hX094Vukq1n8Pga19N/74rtXgt9GeAcKiph
CrkAbNAQXtzVlKJtTDMijiPjcsRY5EBNfcEdbishjWmhIvuxmRiN83cnh9c2HDTgMtDncBszqcLE
qxTxq83k1dvBP+dkRoBBLhBeV9hIbgSXdEWKMaXntNOKaPpFCtkKK6P+s2uEFgYD5jS1k4oWHE89
7kKvKDJmolI90csBwXQM553xHq27xQVtdp614wX/o/boihBjLTS3Sis5Qna3ME+dRkhkxFSa37dI
gyX4ob9XNFhLMWnLIMSeTtTLTzG0KV5wjovHBGMglEwsNTdHVnUZzy9OS6I5KkM8dMivadh7bDDG
YSpdlGbS4KjSU2n19NU/rCuKhjlEG+iqWQgUwOikNDJgeF6I+CG/aFQlsjWzzBe1wV8qo3+I5gtl
fub1cwz83fky9lndTFU/KwpIy1peXPCw7o0A13j/En+gyA9h8ZUSsM9qvaubOpFB5AmbsNavLo0R
syhGaaxnD65sdFQgvrlZ7IluBrZwNNLfsc1Ves5NfyW9rx5KpRa4caR/GTKdCOs16mYRyZ2XZL55
pBi5stQ9LzIfIYmsE9b7oNyOWT0WakGPuyoUvOZ8PF0sJLhrpzKyAyfqGLMwQ81smJ/DPBnGTm+N
mYYJzsAd2liA0WUhnWC1S/gCOrFj0yefLv24f5k/UMNwmQBZALEBMR0T00yIXgD5Z9KnkOVlpdIE
T861laGrEgGpB9Qqa0oTA/3Ue8Bs81rfv5DmGWG9Ic2wOhHTQEllGNPiszUmSHd1q1loDF9w8te5
8YoGW4zgFAR/8Q2Nni3xQT509C06dBt5SWm2WmCuG5LnWbGtPXCip5HO49uTYdyKqLSlkgzlLvR5
0ymeDhG+RjHPWPhlHWYbc+NulDmv5DzScTFQxTgoEBy0qfoVmFzJdapUZZEGsGASKDbmUK+xYgMY
LVjqQVFAXRzOJF1MDIXkeLHxpGHwXz+v5Js6422UBA/t0kWOXLBFey2aUwdRvNktcqK9pnb2zAMa
HKlNDdgRQxsLomCgVTAZp8jN28aVwS4AOudTo7HxbiDKYrIYfBzv3SAOPoxlD6hEWGgvYpYE53yr
XGXcYJwbQx7wcWttaVmSJS4w4bUtlwENNxM7N01nh3ZyYtIXIMU8ckPl4fzufADLLoLKzK+H2kqN
t+cUkUNi58tonZ3JZoFeWOlMUP/j2OvRM8YSE32KZJYgAHzjluvuoiZ+Ls2QBhUXvSlZFhJ7mwdU
Nb1f943JSPFDla8pMRpdKQAnCyQXJRYHaNp2DBd4sbALgGIQGItMjynapy/0ITDNyWtIPUMENiHA
7R3tOH3g1uZ/lnJvP4bRX6UXeqCalf1RdztA1wPU+VWOCpnkResvy1ALqDtLMLwhJKUt57nsuGe0
vHNOhPcRTMCIYekAcMs4e+kQ6nNM3NQtwS7S1moUrPO23BetpzPSYPE9ukl1tJdbygzzY1Rp5/e/
ZNTQX98No9qNKGlYFamhclIYk5Xc0UyytcyRI6oaQrdYA3Cq7zeaNw+AS0VFW6D9uyYZnK8YiQBv
JISJMssaOwCxvQsBCiTRUA0MFaxcoJi3VF0igtjxyitjPvuaaybiTJNSDmcpuK6NDBHR80tr94TH
1EjUdcMUE3WmyNfiVQCmJJFgE584xdac1gzmlUZ7TOskEaYBH6b6c6N/hEC4DPZBfRQEo6h3idJw
0L1Hcue3Ys/YuAhII0qcDtp+ycg6IZeGvgabcL5O5+G8/PBMzcw1I5gDJN5IyYtii4Y5S6jBy2+M
dP/jQ2TA5GBZE9bEsruhJm4tuArQVY5P3el1tn5F7Vx/i+2NQRANDxExABvJ34jXFU1G53M31Foh
BE1hB+hsOj2sA0c2gXf6gHE654zrwbSUS3npgrGQ+IZXRs0n5/4/Yo01k0SrnInuaActfa11W+6M
prTQOdmiSdJKIlrEy1lqSTNSio/SdIEFolLyjAEiv7L0MxEuSy2vSFGv62iel9Q73D+iUQUE9ikA
coCKJLLYHZWgorJSBP1RsmQ6ofpiw8vS8Cgw2nDJq3bSnf3+mDihodN4Q/WP+zyMuXEUp/7lgRHx
qdD0wCgfeCDSO+1snhiNGo1/fx9dR7cO0w0FAC334MC44JDybU1eqPt+n4exDJMiYKOBMOy5HNYx
3RKJC9Rm8BDoj9VCtGVTAaV9tNLpbxXtce2OG3qMXMsNPcbyXuQaUK4T0NOx/aq2kB3HoglDnXv2
2dJtDRNlAtohjve5HLGMgMYA4C4aSlBoYIduoqnUK2WPQl4j7tIJhoz0jVxOSVM7qYf8es7BShi5
uBtyjOgVlZfpNfBYjxLUcDLTiJzumtmMhtOM6MmzqwPJJXi6z+JYeHVDlJFGb1qoPlo+ejQ/ZE8N
YPESPA1/VSvpMUDP4X1igx1h4sdrWl829+p10E/qRI+B43H0vfIYZb5R9jy0Zh4JJlqUm17sxRgk
kiagafkexvO/4AFYhRjdg+xDNm4FX9eyymsGmZgBHVHTMC/+v3e6AiDuigLjBWaTQAsCt++PHprV
fePMUd2RIP7m54cTvLqEWAKycSeBgUB8nYiRocPRBhpPYcf09ZoJxj4Apyv3tOEelDg0Zk1KRBfj
QKlO9fiXUnGihpEx49sjY6xDPI21AOBy/XG5XH+V3JHzPsa/jhklc/Jr1ZqraEVeMNJJU3NxKNcp
TdcfyBlzHDjvaIdDuTpadyICITHAZwhYU15Jv86tQuqC9w4cFfEr+WDMRBUrGKmOhf6IbmlUBL2z
1akiR0ikQYx/qOoVEcYshHrQ9BneIGijW1vnfUDwiif6piPhYb+XKryHVilZkEOQkmR7+JztP5f6
8WPJ3Q8/8gK5klYgoN8eqTapo7ZLIK3Czn/o5sm+3U6d5MNDkjzj3N7ouQKLZ+h9UxD3DUdydXtY
UtsAQBu355YpmUkffsMNtEYdyhUJRrWVcBaoSQ8SCKlQlF9vL/Njah27JXJ/tm2uzkaOTtoaT/iD
Pv/84Nj6UfG8os5ovh+dCyXUcKd6eVKK5zQ1k8q+bx1HGcTpIQGIjh8sur89w64PlS5og8tRFPtf
YoiVozq22nXVR1MItTkFJHHlnnt6n+goX9gFqSI5osqISm6JygUavS5BdDmWWAEabcr6YTopOcLB
o8Ew1mT1NMiq+HIMZ+9Zg4XC4mLi8QCWeUQYpZP12I0FPYTpwtY6SZq3+dQsEP7fP67R2G0K3Dus
rVG0GXBWb8/rouWXZgqY368q2nJmT8iUTKhrpWRiD5vCeLWZscSVguXdQ65MGLDTB76vNAuJiV4D
ztYFEe+6RRpHJ+2qPIpP79tsZ2GN6UoryUu5Tx5K0s8PKXV29zkey+zcfADjH2Slq4skri7H5akL
iIdI7qE31++5ZSV0H9DCMBsjL2j6Zi5Eo0SFKtiiKMvL6XwVxX8Y1atzYAS1ki+eKlXF5fj0tM5X
rxV57zPqEXtCbQz1eQ8bEaNokeGjrTbEs4Cj/qO6eUWdEeHZZTLpGqG8HNt8J3uHc1qshPzRVXJT
bBHUujzULe61M+LcCbrbCzXYXaJ1ozdft7r1Xq07Mv8dUNsMkYMuaXY47CbGjueJpVFV+mZWY/yG
0kRNIuoD7eVpZr+GH68ydhxl9pzYZmuejZfF22Fxdj4XAqEvrWk+hoRXDBn1J8M6k2Eb5LB44Vbq
a/ns+Umf4rzF39lkX8rH+1LN+31Gq7zgLE/yFmocJq/R7FH9X1dxoLYCYH8sO4ClGNmWWoZiNe1q
9XLU1Owk+eVJz7q/sNzYMQygWyBzAN2V8YcAXbtcCl+4HN0iwCLUeaM8Zb1x/5jG+uBw/t9EmHu4
yHoVhsoFWqdYKhViDGKWh+NzIhreQ22eLXRjNgnROLcz+rCSAOiFsj62Uojs41HQwkTMGvh6YGRP
QnrW0f9NPU+vMyKfZSC4X5IqcGkiwRgv1V7X10E41WJSd+jcJE2Qx1YRZ5cpx/qLg3VnjJCKPgNE
VegMxYg3Y4QC9VymaKGYwvpPROqjhcsq1sn6eEElYfKIkmtIFvoCUCgLx2mcJ4dzG6PkMXGOpiGs
z8T2iFutkLAHOPHCy/RonNYyDRaFgZD8c8exdWONB/j1f8nojP4Xs6icKRdwWZgJQU9P8lqa3gu/
02b43B+neUWHeW+6Suz3yRl0sMiYrNfb9w6QQvRimzBu5LBzeD5kzHmjVQQV7MGh6ZrEqIzkeUWP
ZTXTI9pGM+Jv5zaM6UqwzAVHN3+6Cw3SgRlI9IXrwN9g1GYWqyL2HmHg0rAq0r+sKDb5cmThZ3B/
S4KxYO6sT7szgM6PwuKyJOZqsTnwlsaPCMItDcb1e0VwmRTaMDeKynBB52TVGybnqEZ0/ZYIo1Ni
gPDCx/KE43JC5JcNWgiogRYXnlcb6Um6pcO48ImAJkVEoUhKryXMqaR73mQ+79IZ7XT7Osubcrj0
atefDuqeY4w5v892eOidCouf4fcrPCVTQmv7wJGpQf5vFfLmiNj2jkBq0RHQgoJChkn4gPqO43zw
boLHx2DlriJaL78kwxrK/hi96W9ALePNfow0UtyyMbB5RcAPJ0l9QVcw3t+Kk9k4qgWkqic7HrrP
SDP9LSVGz5UwQz5aBqXLdn1q6On06lNnm9H37drKMczTYdpyiyiNE5PzdIbNIAu5V1bKoPzT0+tD
S8jKNEPyyNHMn+Z5YA5TEMOSIlhLRmFSAMsGbplhJATNGDDMeGCQy8t9kRsBW7slwijNRS/ESTVN
vyzl434LoK3O2e+9dVMb+9Uuuhh6Tjy0riKry6HMYU9mvJzfDnPwIij7q2aPnpdVVRDfCuzameFI
p/sVeTazOcZzH9Fnqr18elgJgKEPiasPI+WymzP46pa5ktd8AhynUsBBP80en9bwGNacPGh0VZrP
5obyhPYPhvDfe2VHTSssQfD8FOSKAtUNlOKWO+OvTNU3CUYDO1nFZNuQGDcKgv2Cz4DFC2XOBY6U
tW+PjVE+vQag77nGBa4Ny7J+iw/2w8ocxrxC+sRDOOfeEeNuO83XsDIMh4ac3sXaWlNckl06qbNC
zSZHBygfY+jnM+yWP8b7tkJcnnPUUI6XZWNR/Xhf/v9gJb/viPG7SptKaZ9U4OgUbdaYOj6iNEt8
J98Y3D6U4VN/OpZvWowpidBbF4oZTs9Yd0CDCC0MPVBiHgJ0mOkGzwGMFMJvT44xKlmIVTGCDMlY
LhNirHFd8/lDS+3ftbNHdLnAgLGOAQ+eY/tDvPQvm+xwTS9UmEWagM3Eo8rrAqI4Q6NY5XA6Bccd
6DcZJm7Ohg0GGNNGJjTDvjB1azhnXmODOPzGnRtjNyH0SR+Uuj/Iu3GyKopuVuRaVIOYJj3kNiY2
eY8OHlOMyVB6/xz1RdEf1UcFr0xrntDfsmFjCO4FI6+8I+ReFWM8sMGu1jIFIpJmACbz1tVpgen6
3Y5zVSOthDeiyG6xmPpS7nkDHYghbAbqAOiMtU1qOvpch0PhHCPPnyqM0Qi14qILcQ5fkqBB98uX
HH+TX8iP401FHc8wPjh2ZPwh8i2NjB3RfVkOVGwUP0ZkbZzXlQWfsjU4RDjOWmEMSOgiFdvkkI6T
gR62I5kj54+RXswOL2cmT49Hkm+3l8bYjyqqxPN0BpaWIPcKer61J79dyzZT9AdCrz93Hx8CB+5q
1NyL4gyQ3ljmizVht1ErhqgqxPeQFK0h2QlQqvePcFyjr36f8WD5uU9dpYVGS+QJEwyvr9s5Enoy
QTPQDEfpOBxRHIEGwCleEWREsQNqwBSJf6gYyl9AKRse9tSame3Lfc6Gg/lhqq7oMAIYIxGntA0O
TnFk4/x8/8dHMmC3XDCSl2ODszaJv44NAJ4YhV5NFxJdOPrDmXBDwVEjeMUKI3iN1ldqO8HAtxcj
bYAiIS8xMW6PvimwbQRe400yLQQ7OXJIW5j134M5QvIAkCI82zdqGa5oMX6qlXo0Qbq4GN0Kt7mD
aqdPdh+84IKjN185u6vouY7/e/3SIbAV+/71j1Q/bq7/y95e/bpXCS3Q0nFeT8t/OlpfI8c6Fvbc
RiJ+daFnw9xsEiOxHLzyeKyN5BtvqTM2AevL6lrUcYJLNC1f5jHWfixLDL9bNaXVO+ASnQ/n8Cgs
uSNBg87c0Sl2RDHB6pO4GR5HYUNj96UmZb9tRcuXOEaPI/BflvjqePV0kkYecJaP2nY2V5A15cjg
eNx+JYOMcSinl0lUZ8MJGqhlIMrd4m1Vo5BxNuiid3h1C565+JKnK4bKFujUgKgeUmYaxhmsf4ys
YSp0YfxVFuCKN8ZaKHoqY+XdAA+BKQGNTu0Xutjtao55HX8vfpNhxxNLRdbyaDjCoCMCROEMxELM
wIsa70E3hHh3hI6dUDzrxX+EbmkIpuK4i21xemxfMcbE9fCj4e0VT0wOqgum2TQpBrFIyFNB6pWl
rBBVaEgHA+DJjE4L7rN7+Ml73DEBbg8oXMCH4raQlSJGRbpledDXAppdeKNg4y/jK+4Ys1EVYpMo
IbQKr5/h8fMbaGYIXkzqfC53PESB8STYFTUmsBBm4UVUXDBmoFawthITrUPzfWXYLwtz0ZODg+fJ
8oNjl8dlBbUhScEebZUdXhLbTq3zKV6vEnATt/nhOMf7RJwTE9fnYCz48/P8lfHjkB13Nt9kGbnJ
fWmSz8QvsqfTVqUZthCYCOqpshmCevqJPt4cfeaCg7IMr6g4Ur8Y3ME3dUaEAjTxx2JZoyxG61V4
fF3PSUdB/7jZ8NC5/hAuftNiZCiUotpTLqC1fFrWxtAZFhBrb9coNcB2mgi87x/tH4T2myAjRoUn
F0I5PJ6HFyfMJmBYVcNG/munbji0xl9JVwfJhKZSoleqqg1eXbBPmOlbD8Gwaz3b5ubNRDRsGg6H
u+EXf2r/N3eMH2pnWFyMtXWD9mskgcigdcN+K20uyv8fYoZvSkzAWiRClecTmLan+pdGJGjH3E6d
CyL9Z+wJuVDZAmwUh70/uNlvoowr0vzqP8nUyqyNpY8OldmK2Jh1bSj9UOY7z/h44nWEcdQBdXac
+ZWvrbH3r9WHWLY0jJNA15qzRR91ZXR2w+HvD279v/xpAhPKir6WJMnwlnnVt64xJzJy7vTrRc1r
NJOGo/qzpGgCY2Lq4AyoA394fBqWsR1C9H1iW8HyFUlOZGDA32plOlNKD44BnDUnMHbxIy+FNp4d
/FdDNHayHiZdS0ptcJDQfesYEORjyGWB/AH3bMd98ffZMpamnWgTSSsHgQUyAQYtUwcP7NmG4zG+
ls/eO1fGvswkTzqXZ5CZRUT3MX126qn0KyG1EQf41zD6ioG1iszTGT5j/su2Vy+LBd5FB9Mkc99y
jV+/njHAckI/rL7LVvTDxaN5sTDxfG4y3nN9PEF1dQGMiZqobhW6Q3bbAKxePseU8wRhAy+EHH+i
fZ89Y5YCTGF27pB0yDBySyevgkV3Dg/Ua7A4906esUjaNM1m3vCEvswLwyUD1ul96zqesLk6LMb8
tJ5Yi1UHNiKC5OHuhF6VATtvjykzUkNVNyYNHgAtedgtuSi19yMRjLPeWqEwV1xdGF6Ia1CtqG4K
v+jC4y3e5Zh17UterowdVldHYTfkpADsOMRYiFbtlqyQkC3pAaAQvBIOx6RrXzXIK4JZ3+HlGyLl
tnwthlFsBFj7BxUITiL5XGC3wiG0798iT+S/EkpXFJu8QzvTVy1QXbhnMt3BDihnvDeM/ychxuLU
vpD39fCszmz3Be4e2w2cA1cw7seK2BnPCIbQRTOpg2A8LXNgoOgb4SU4xHT3FRve5+jrPX5Hxb4w
7a6Orp2IXqBMBul4Wq+ncPlYrEPsiKYOasMH6kgvGk9AOH7qy2VekYyU2XmqpzjEJTYR6rQyvOOO
Z57uR01Y8nJ7hB6Q7OsoAVtrI3CQ+tgmp8/iGcs18KTgwt9+LcW5d4iMFfFr6ZxOU0h8ZxmvS8xN
rrfH+T5Y/z7G2z16k3qJ/P5NCK3QYg4kMX21PESH3nF4J8sJhTU2SRdWeJ2mg+qVxvL0urWOD9jZ
A6d/2GnzmHKCYZ7afb0Eri6yl4JLXAxsTxwLW69dRzLpgE3LuUyOF2DzdEoQegp2VwwvNrU15PUs
J5fYEHi6zSPDvJHCxv1PwcWyFAeFdJ3uCX1boIYP3eOFoBwd+HoaXx3dxfuvIVmuUel2HwAYd1+x
eYEnm4hra2R5KhVa1tsGEkrbeWjVy1+w+sOgA6/Xm2Ox2GxcF+fKZdZBEoLFb4yKf3B44V0NE2wo
eSJ5xVBDN9C+PbgTtI/b5nAzqLw9cYgNP3ZHmdlEnN/FZ3hL8AIkgtcj8qbuavVV5lgm77x00h9K
Hf+GUSwUbJ/rgZQPst0khqCQVHVCxYm7VawfpAKyXsh2Wu97DLxV9D6fnDNlk3NpG02Fdgo2l+dP
8aXcfHK0dmS++Trn8GPpZdMEcZgOYXPytkb3eUTtubWWbQuiuPdslJ/JxsQg05l8osGKI/1c4sxb
KJ+g97mswF1mnlCuOL5axlJeTwvjTC+56Ta72Zb2z8bO+TzE6zCD2Vr+P60j2zNaN6F6maFTAmbL
ACgzomS0e8T4w+H1D2nWf2Xoa07vypaUqTTtKnm4yeANbWQaFU/oWuNQ4YkLE5PgVRdm3fCOLTKa
OyrJjj2vZ5xjEyXm4dL72iwQIrSt4FUeLDTb4Vkp3rufXW43TfVQ8SpQOK2TjUBfSY6cFADBbd5u
a94rmG2BayS5btQBSORMsfli5ZHI3tsPm3KPyv19PeZ54a+0wNX1e1ETnc9wJ0fDOKvkgh5y8oZM
ps8JsjkCIDOvlXhSNHVwAUd4TGaAtcVjRebUdDjZNYAo30Zt0kTIZ3GPJOmZAtjG2GJjq0d+4z1N
MEW6Cb/aECqsZeOBxI8/WSRsZNMVDNHNvgTn6gxFb+pq3mCGdefJisyjavxGosZE1X7IlvB7ikfD
0yt6jDa53cSvwhR3ppBl5+iP0ft9oRh/9F0RYHSpxmhEjAlzSDqmgKzXdzz6UHWMCXnZoFa2W/6d
FF4RZFx0KmnRrHGHEyTz+f+Rdl29jTPJ9hcRYA6vzSAq2ZblIPuFGI/HjGIS86+/p3Xvrukervri
210s9mEAl6pZfbriqVXgoWuKBO74eFuvRT9jJoUa6ew7meU5H4qYuvWTA544HmQvJjVmf57148Ms
i6yKXiX9EK8yci0JcICUZ2usj46NEv8XLJy2YOmizfF/EI7v7Nr2j8gM8XRazDJ868Q66f2kmFFP
s+PR7gOfxsAe6K0OLhfLkd4uvErcIoTPhDHPLl2ELsv/K8zZZ57423d4+lAM+Ms9m4lg3PRMTy0r
vmY5VVt6fEWWHwEqzz2/hr23pKg/Da3Nuss5VnBqmfOOdT5/BtBfEdDzoIUnLN3bRs0VxqBBFfbj
qJgQ5pxO9e5Mtr2tojPUU99E875a+5fW40ikP/+Weiw8VLkMGj1ITMGUX6wIssMEBRNfW/Osnfe5
GFzAvi+40rShF0V0DOqgJWqloeS8Q7EEYam17jH4+nJbO54RMiAhoHkkLxp6i9WaCClmT7glJ975
MUChxFbZWdQI83W8H7aWPaB/+Is6dwn+xzH55RzNt8mzrno7DXplWZD2skdeH0cIDlnnEQRY+C8q
T5RhAWsFWiKiJH37KJdLtDPRzIucyqmQjBYMpQZNKSUqNZAn7W3rWN6HZHz43XvdZtoo+zCFC+37
t6UvTyvMpLNwklZFd6b9qtv385+Lp8FCD6b7wqPNWHahZnIYTFGnMZSLCQeskACU9nfnHst3Nv4x
5iVjlxM0M0kMrsRyY/WJSm1zT9sDwSSf4i5sUFfzebwvyx1bM1kMrKhn5ayJEXyA2jm1LspceJgb
glUUGJNDCYjzrTi37i/vvQixAJZCv4PWx48Qjtv6EYUQtA5g4zwXnzkvNevJY3dZIDQjpLX2viKh
K62w4IZz75ad+NkBMkBiQKG2opnzdpPtsPbgS9lqZxJiYd8dduh8cX0onlIMqgxtIIqxAXnX6enM
sd6Fh9tfiecXsl78lCpUKYjw7s8uklwd+Y0WX5PcIdV78JWn2+I4NsH685h1zk0loArtM0e6y4n+
yM2gcFxCdiiljftRbuihocuOPP6howguupXdQ815NHmCGJAodOtiGCUE7bHBdh1z2HR4f50BhjJR
ZMWkCeutDj7Ty/r2h+Ah6XUTxsxxzmSrzC8y/nxr9xtnoAvPf0+bam1veS46vRR/uxY6IinVoguu
GcyONXRIVQliOPNP69iFg10OvI2Lixk65VsE8yUCQZcLM4cIT9rKDxmRufDCU4L5GpcJ877nAF4L
Wp73+/Y9cRQQNryOJF9hExu6oZAv4nyhZUfpWykGrU0z7WtlhEj5PcMa4d2D+7axOQ/qcuyhYikU
6GxBnMvOmUiTGUld2VK/70xGew9/DP0yDcH8E+YA8Qxx/IdFAJjJY9wHqVfODR11fJp+ZxjcUTbA
Tc658UQw9qbUXVx1Vkc/FfgE0EZ2j1mJNbKNyLfhYU151Yhlbwz7fRRLsUC2zHKRaZdRLSZKD9ra
ZxJfyORTOhHqlb1Hjhlvg9+bI2Y0Yi/fK8n2wGtgWzTNmXjG+Ec9yLs2gvj78AAX5SvkPOTLSZiZ
AMb2hUg3OymgzKQk2u0j+95LnPZ5TR7FT3QCDqsjhq+yZ14KZjmLORPL2D8O2wjHSR+eBmci5+d4
hT7bSwOvlqPfor3M5Og/I7vcGgTxbGJ33suLga9mOuN99cqxycWHfCaDCXpoi2FjVNBl6wRgLEL7
C8re2tsnRwz9En9B7UwMNZUZqGM/ax2pdO9g9RhjWcvjtYcRJavjyFOIXqJbkuihziShXNVnxhkK
JR04yZqLTbz0T7gKtTUvtLqWiv6zKJntzZI1M6r0Cea3RVOo/ieVwXetxqs6RPa8iAg2t1CW78gT
7z6dg5FgNnurcUxk2fH798HKbNNWHjeXyyjhYB0nKwlBg19O8sfjkbtuh2P1MtuzVYKLJbUCrBvc
lt0WlbMzsMM31geOpSx6FzOFGNDok6wXUrCCPSWZF+YhuXQZSUDj261VkUjSJnYUfRs0p2dhemgU
rzfXnB9w21T/5rVQmmjKE/pV96Jdvl3iuwz8I6OBHGHgGiUvbl2ufs4UZtBkQsGwliycqxqvTTEn
Umq3K/l3/dIqtqiSuCLDaiN/DtvJ1aKTzovzFj2UmXgGZKzeCPReBaHy+StOSfywCXlP+XIkORPB
YEyIPdHGJYGNYq4YNE/pFk85wRIbY/NLcY8OdyiLpxIDNqmWh6KR0S/o9L+wY5imx3tncGvi2xxg
k3myGLjpQizNMWPIenHonofCxe4Xp7jbv7eTbR5Jsd7tSrf19HutBnlB6vASDxz5bGdWXOsg2b7A
enKn+bhz8Qzdvg48Ba8JiRmetueq7K2UPkKnU7BZxy7w25PXKNzRFIdT+Ft/o3u+7XBTHdTybsAr
25w1gOw6LujFcPbl53ogT+2fkHilH6g2qLV97em2psuBx7eZsq1ZZpqgw2i4yitI70bYi5HudC9H
mowj6fbDLrM1nDLWsLeVYhz1y0YbK2h3pf87I7Tj9u5XgQXYDse7Xc4bzZRjUKYo9KJUY1zzwn1R
v5pNmZENd5brtsMnX7PHM1vJrPjSqhMcPkzAC79Ve9icO+yFvn16nAfiiqczIUNnTmVCb7f3+HX7
Ly+3OMwOiQGOsu2zqqTrDGqnNZwxttNHQ13VgdtVpHyx9miKav2Cx4PHNTwGQ8xKKPKuwbFFEZw8
sgJcofcLiT3e0AznRrH1nFaphyGl3yf9lRynX/7t4+NAEVu+UXI9VsQRH2YfrDzDO3OglmNcbG+V
aaRVrNJTQt9fisL+G0jZbivAsSx2DlIbBSksCygQrDH9ceFsgeVEYyBA/emZSl3bjUZPb8dp329o
N3azy2PvktkglESr6eFo2+7b3eOq1HiAsxixfxs222GFNUSypTUUcDYn84BIqeydT94s7HLIPpNC
zW92M9Wyw/jXGQqCZVny3inBwQqkyiifYN+Nze0gpOd14324vlwzcaAOifs4peeZOXVDbJngHJEt
RmGS62bzDpBBBkkIMYclABnampxOxflY+snLFBwjXszHA2q2zSoV9KZuKbzV3mUfINlRr/hEFLej
Pmz3/vmlZKkIQoVuSxmxaOm12lcdsQ98MZwryw475sNFNlsZsVi/2eu2+ZDaHep3mOcaHZzcVnng
9rfy4iGWu1ZMFTE7qxBp+MgYuwTTDL4dep+8ti3eW8H2TFmamEgXeqV6zSmwRvfu+Kl9oqBG64T/
ZUzEtk1pvSJOVQPrS1HQil86bOXrnA6rxEZwvNXEbDau6N3GwqsPcuN2XQlUZ7crjdMiDDLIVFqQ
hzxm5HcDqiZQD3FeDQ7ossWYolVkVUiwVMlqSByQCw/U/0N8hS4SbGoxLZWd8qnirstlC0tTwBbi
5J7wmO7fbOx92xxjz+HyLy6XLUDq+S9xDMq3RmG22PBOCwl0ovCQbp/Mtfo7xqpCy/E3CfGP/oHz
NP6Hj/UtlPHu2lKUrDNdSjLdb721J9jTI5bZf3ERngbffxvFtxwG4S/juVM6gZ7lFuSc9+vAQcs4
ZaSqsa0NPHpcgcvZnG+B1OeYWWEDKssyCiCwRjsknX/DgCYl0KSeMt4VPCsYp3c4pr/syHwLZcBe
xExSq5gwyZctRHr7vseuzYfgKDsi6PTtQ7XlbQ79D6j/LZJxASuxaqJexAcEwcyFmA87SnUHki+O
ZstP5r/FsNFiBEa9qaaBx0u224/25CFfVOzHmK4Z5o6DcozlqvPs21kXQdHkRKDLwTzvPX9Sf6Up
CbxfRety9OJdOjZUDFOxyVW6ogpzQ+FW8zyMnvtrskGvwfH5rl0r8Ax47T3LzvT3WVL1Z+oJpRSo
ZgErORtOgPXTUczRiodcbJhoBFg9bXQUSrBrVSYndYXK7ktvrnQP6XSH88rwbIPBkMJKwx7FNwDx
FqN+8ett07u+9Tegg40Nu0AJ81S7QpRzkjfYoo0lox+UcmvAxElsNxgv353X6O3JQL/lZCvMfd7+
CdzzZMCkbNQyTgdoWO7Odx+5Awy57HavOzwHPq+tdjHENwwTWy5NLDplnf0Ka1blskzQH3oBfxk2
KXigNEEG+LZKiw7WTArzzbKhV8+9DI5MobEzza0KV8MSsGSdlNtzwzHHxUZ1TVcMuu0IW9ZYln4w
EVSRPtJpeQcY1X0UNujLgP/W3R/deUB7cui129DT7z5DEJ6aLufzLd23uXjm7cm1ykSdC+KxQ7VA
Z1b05/ZZLlaT5gIY85CCeATZOCqA27334f3R141PG3pR2sxhjJ8vgndb4GJGfS6QeWck45zr/Rn1
QPAUbVW39OMHf/tyW8iShcxlMA/LMDSqJcaQcTp5zgB+qqTiRM2L6YuZCJZKP23qPlHoh9nuy2Py
Wv1Gf0Z4sT+5S5GX3uW5IBqkzRC3a6XOjCldA8YUgk3gPKBBKCM76pP6uss5OGpOLF7NhVHPZCbM
HNpBiQcIu7gY13Z5r8dioGIomgbifwn1bTZbIoWtBNppkbY5GJjIlhpignithi4HoSQYveDos2QI
c3mMPp2MNu4+hjwlJslrRqJDDl7U28a2eIXmQpg3MZTqfuhkCKm90xbeWuu+52+xK79dLBKvGw1J
/x66ffmBaCeriksMcX1F2K82/wH0kZt9tT5sYl0TJoBEivzK/qNaEYSB0opMru9LnBYl7jdk4PfS
CxoKG1AXwty9A253/Ykm70ZoyUG/RRffUGXUliXdUGSTCdkVWRKmqqffD4qdpP8DweSOjK88zLiG
/3+d4kwWc9FGDBicgwtkvWwN4r2XD4af3A+oxTk16NqcY+CiCfBo6x54AvGocfPIywc7+wGMsaYp
Juh6CT/AOb0H4EFEhOHDGzZ4Ps/SJZ8fKmOvengulHMJOVtwv5Sv4fH2fVi8czM1GGssUmEIhhp/
PkOcJK5bx/VrLsfzUi5nrgNjhG1UFCDTkHBW6PZ6X5N41dmqs3vNMU1rt0Ra9xxHcTH1MZdIT3V2
yaawKKqggESajjh5nuBePHI8cmegeJoxD/IQq72MDTGU4gnz3hak2Bv18fYnWny95sowj7BqjIOU
IW9NvRqMbGIhvUrkVw4wLrqecynMM9yX0hSigQBSSnQnTzCHs51vV+7zxg89HlTQ2/HX9YWPhqYp
08SYECNML3LMWWkKhDV0iYYrofDpAxA5J0cN64YYNoloBVaiipIKMbSf6TQ4xp1K0F2O2tw/Or5v
jdhE4mXItMCcDKqRt88d1MJr+8EmEVzqz+H/0Ze/jLYzgQwAhZGcyloo0/EujJCdPhRHdTJ0nn7x
VFtsWzdmkhgIOmdiYqUpThFXCdmG6OECVoMJLSTbBxGVa+BrfBS3kPupu7yLzDEUNq9YmOXFDCod
FPtO8DCtdseN/6WtTZv3+eh7cctSGIgCA72VTh3kbPuN5WEk4HU6SPZBQ8vibZtcdkBmp8lAUxzL
6aWycJovKfL0aLDzBswzWvZqtbrDXfs6+KZ9WyTXVBiUKvWmGKoUpuLUjnZt7Bs8xZHX+YvsbHgn
uQiJM/0YtFIiOTSjBhfB6SiPgXJXnAQNKM9t8OZdbgZD1Emv8sQExotIOnRr4S7bXn7fffXIXVbc
LTm8z6Yyzk0nSGVyHnCG1bvyirkvVSGNS57dVQkHvwEVhm+qqwMS7YCaipshXnymvw+V7f0uh0SN
pRrSXy4uVoqHd96+XSlngp1T0+FNfD288DqPl1+dmUgGXwJQguYi1gfT1jGA5uMbUPMLayBeuB+S
c8dVBl+yM2ZFq4uGo3UpvWvZEMFVX/3P27dgKTSboZiq/nQJ0BIpFEGPe1cpq7hZCZinXIuvVrO/
LWbRX0O/NhaOYZOjJjLXG46xaU6yic7j1XTn80dDlw/r++8zdzltRFnvdPz9ynXAH02XZbTe6GAO
9bYeyw7uTBHmHscgoegCC4LQ5G476WO4CfeTaOstqfcHVP7vtKeB07b/H4DqWznmShtdnSWSApka
yLeJ6GKRM4rQv02yiSry+cllFVi0CV2BGYsSzs1kDlPFIucuoJZXwzP9yO/PzxrmKhqkYpvn0g5B
Y80fuaQ6/PXS6JZpoqMfubcrQdrMNZUxltBYAfaLgkwB/N8C0fxIsuX1UGNBzkhSzz9ktiz+ozdg
Jpa5zlE9dVYsJxM8VdwxKbFfn22/3foKF5g1el9vacjcZ6XBLh45gShHfy+I4uUOlo94jxiSeP2D
AuuD+/o2epIdkOfNZoOO0xMNbeDCoPr1+QkuN/vuDbHUAUDDeXuX7Wt2CAwGhEj4p2aBX7ZXfA2I
docFiqDLkNacu0P/zq0TYLyJVgTNmki/MVTbF3tZIeHaLu0v5aHY6i5H2OI7OFOKQZxe7fRKzqAU
PM8Tth4hmXAn4QAzm5eeXiRFxMq2f9suc1+CKepMfaSiwIJjrk4KdlKEqRvsfMrs4/s2yG0bovcY
9MeoP/ULsVgK4x3tFvE4Nz+1CLWzX8MilBGFWiZiae7JeZ+2SutZ9vX5j57VkHAnlq6u5q2PyoBT
IxiNJCsQR6u0kxN568d1dG/mNrJiceL4AMXANmW/BCsFzPi4oRunDi88j3jRFfjWms1lir0SSWkM
28In6N33CzaEBTtlhel61DfpHq/PfxZGzURS53kGWdMlMcdshOZBSrxqIyZEgA+ycmNs6/C1t5bb
TcD5sgYDVmEQYdxGgMCtuoLzIZ1Rc9mI2xgbqMBX8cnLJi2nC2YKMoilJtgUOnVUHtrkk+N47/sg
8+SgDwf4DQZ80jIeCs2AEBRQz6AQRZmWm3/mQK/BAA9S9XLSNiFdU7z1LE8TbRcPGXhfeZwYPCg1
GNRpBbydwgXavMAfxU6VgYTg4adD75xju6aZb9w7djf2uTc6dPcGtHOgt5OdgbkkoA4yttKdCOru
y/rrgFJOYOsu1zPl4LjBIIwWtBdRqHGcKZZ1OPFBeaRzlxg/sXOB/HcwbjDwkqh6iItNZdVke9rL
uS1+liixY4Up0Zx/FhN+mzybrC3zvDHylD7S75dV+hzuQcB4BH1TT4QdL9uz7Gb9+9kwGfyI8+hc
9gUgaw/M8j5yRLz5Fhyn8dHf/kMPeaYZAx6YyR1TAew6tIkxup8QUuMEeYNjPPs3GcgYBks2i5DC
sJMeBgN1ETRIOsgX8LZPcCUxuNH2sim3NewfI1bXNCP4j3YoFmy5OE9P5sZNMxn0MNIwVRI1mlBQ
Qu8MqKkoCTf8Fl7PDA9vTQY85LzMhESBrW9Pl31Hcr8k4COSufPMi10XM4eFdfADtcjzc4ezG1dR
QeCMxa7gGpYd7PKGlKNT1kQnlx28pc9tFN9ZnX37Vl+b+W4dKYMggmEVQTLCTJDswYiobitbbFLO
nNgFjdo6qOwAZMdej8ZQOXZD2/TxoobwJWi8w2dK4toSAzKtJJ9TvcKtHzeeV9nWiFXx4FYW1qiQ
YKvibeWXU8rfN5HdYJxO0lQoIuwJCco9FkatwfC8f3w1CXaXWetPjjRqNOxRmyrWYOiKiT3c14B2
5qVUrax1k5HBHVScYq9gUHDlx/e5/ZnsPxHmcKQt3ZW5NMaEJyTxis6CNEzVkNyJ7dcR3gk3Ql3K
S87FMB73lBUdulLOV6dBICn4IP3xg1djWjSLuRTGSvMoj/Neu/o/aPCPweEGcnpUs7gF8sUG7Lkk
xgDHKpHSLoA+NcqDzYSVb5hrt2mjI+KHL8QsFtaN8r7VUoQ0E3r9UTPLyLQ8GCONfquT04nQbxdR
nkQESJ88I+SJYp46zZxyUKxAFE3unhwL6YueXE7qGdJePrPTf2eF7MSBISF7UdMPF6yiozIR/Yy6
Lq02JDz+jsXuqPkhMg9eDRb00LxAs3FVYYRs62Gy2MTmC/Q6hkSznApd9La4peKNtYEW4+Ca9OXy
yyz6g/MfwryHaSR3UUNvnrN3moZAOtaU4z9fyBkgAfv5wnFAF5tgTNW0EN1pOrrpmNsRnQUtFsoL
nGpMUMNa/8W0xPmW9Hf/jV/fYpirEVpNK5hdDvzCbBcG7kGX90zLOTxvjCOHvQ2qNEmNSa8g4pDw
EGJdUQyyQ4KDu63Q4uM7O7frh5xdOyNCQ0CoQCG8ux5lWhr8ATzwyObRNwdpgS0vx7s4xzkXSVF7
JrLUsMfKzCASjc2gsnnfK955o+3btYhKXIx31bmt42JX7FwgcyuUrhPMvqc6ZvcVaJT9w7jiiOB9
L/rvM536UZ2yti2h02napRWxDgm8Jdo36nzytghJy4/ov42QHcPJVD0VxQ62/nICZDk6OgJAb+SD
eYGjFbXmG9Z+nVyfaaWZYqjLcUXjR0e07yO7qEjtq0/G5utovNG9sP+PzbA87ZjXVNBkHTxOEDrd
v2CfA00xJ065TXfpE3hVeK2Pi5xRc+NggCNsijjPJGqNJ687JoEDNw8ru1ATfv38+uIS9y+7JN/f
jgEQ8RKiAq1CHOUjOTnwNX3D7p+4ALLok5iKDEZ0C/6WyBjkeDkPeq2aSCWDvaw/aK62sRPZy1bc
+HtRo5kkJiBp5VQNTSiFA9ReEwxQYXhKWIOngANVS8UuDR2wkopFL5KJVZU/75gcnfMmaFRcY3X1
VH5Yj/1bXaFtaBt+3Lb7pTriD0mMgzDUuiDkpgZJ29O99/HUvD5a7p/fBJE+SOwzuyca1zNeuGuY
eZNEybR0WlxhPlggRkVVhNb0pCNX8yKQwq562wSZrls5z8dyX67+b5bzkwdeS/4eamAgB5ANRRXR
SPjzYONxPEupWogAZC/YPNH11uRtdO5+YQsIl9vvOtHEgMoPaQz8h2VeZ+PQitcUbYGVZLjhvyzv
Qj5CkniP4LHJrjsH337Vd6aHkb/SBv+Kv0WodfszL4U+ugzFZbBQSIZ+NYMZvMWdVrZ5H4monm33
slupKITDqxYh0f+y1nQRE0ciBRNG9x8SmY/ciGM8DFjd8ZQ9oDBsGOBbRToYPU/j6wF+9Qs/0bLg
6/6QyNzOsROScAoSkZYi94oTPFHmM6RbuMuNlzyJH5Iors9OM8/OE0h+U1hRh/zs/TQ58uerb7e+
9fSJd1CmBIM2ukV5r5S68GDosiRbqA6D4gkm/FNwXcgKwrwMBqWRwetgxNMOdDouVt0bBC9kYtPq
KLIymBSoVuabia6Aj+zVWtnJYPdbH8tuQIltRy/lo32+PzodL2241PL+4xcyH6GLzn2NlVj4he0G
hQmsqtjD3qZ61bjgCsTR2MQ2d2eVaHTXpvkBRsaO1/e+BJ8/fgTzfapUTc+RiGMCnbVGMLyLmoRn
koTrbtHz/svIZ9+DecCTJLSK2sqhLaLu7ii/nZ/c56/qgxfeL1W6fmjEPN39NMG1i6BRu3Ec32pA
PI5qbXDYbzWikAiDjaWX7i1MFcCjXWGF8x57SmAQwouR+ja3arwU9Pz4PczbLqd4ifWOfmbH+VDf
pg/dAQ8L2C4b0mHkkeaMtoHFSeAsxXxzqWzTi3AJ5EsmUanb/XgXH+QKtICR86CuV+FuQJoAm7ki
dyRYHIH2vcv2M3TGbfvBg7ZFoPn+6mz3S2KE0WCZ+BkjiojIgqxqP/AGbFm1sHqNA6PUYb9hYSzj
Xh8WmaVnlYj3Gdc9SJzu0UdigjvotoxpM6WYyEFuI7UW2qsgD2nxTCFSiLT4YAsY58BAhw3lwpy7
a+x6WLcUZCAtBRmTWHQlFCzI6Kabwp78kHzce1FJNLTe3GUZKRw4qeXquBlW9h04m+w2Bh0WRVga
1KNkb9rp6z8pXv2wNgbKyksxWZGOOwc8PaF6hRkv7Nbjv1scELmC/uw1MZI0BMsETj44jFJJzkFI
zODr7ISJFxW/+oCEkyMkBOs0rM2ovnMMbMGn/aElA2FFaamdGOD8kYwSbSH21E81RpfoVHi8e8N5
vVQGxDBwmOWSQT+1QxeHuiGm9Xc0nGv9aMWDTPq7/7IrRdFFy5RkzWAbn4RWaC+9gVPNRs8iWX+n
B7/ErWG4/+T8ZnKY8zMGKcDpQc6L5wQJQZZERO8wtUuOoEUkmAliTq9Xht6KLjU9PfrAp5vWe4vw
GtwWs9RdC/fw+9wYZEfGsNGCAGJau3G88U7ZBiB33JHfa7wsOfGb/TVzke25yZJFS/yWzI7aJqoZ
dl0LyQPWor3+CbzwMyHTYGcAIO4atsVLNxPGBAKtDi4MyaJwJ7sXO8a7FQBmsDzpyK3mL8Sn8xO9
eiuz+52VXYT1KtBLIfuthEZ2zX2rV7wEBu/0GPzWjEDT1BJShHt4V2+Yhka/C9ov7Nv2sZTS+qEN
i9dWDQZYau+6YTvyn8ABn7ZaYkq5XQuO/0lbXeL7w4EjdfHJnX0uBotNOa+yPqZn2NnZvblrPfnU
3Dnl85fgfEYr7vrqpRLEDzUZF/JsnqW6NCAQpASSc9m3LTl+tR/AKu7acWkRF2fKMRByueSiedao
LCyleq+Itw5JBq63Izc/uETA+EMtBkTEKcEQwhmiSqfx6JbTuLIxWGwR3U5d4fEcbye7PnxNz/4x
X30ZtHWI8wpQCTdw+Wpfs9uALUORZVH7oXFoYeu/X3gdaEtB/lzJ67/PRJhg4ThXDUS09nUDMKJt
YcJo+5cP/kz7k0d1s+w6Ie9kIrIWJclkrsQ51YRLj1mVJ31Tl6TfF3/S/fn5d+RvmtQ5tveIebe0
oMk5yaWWWF2eyWUuxWC0iVQ2kBvttqf6CQkpZYNEhn1EEyHnAi6kbH6IYq6DGA51fBEgKiXZk3SH
cv/xk3PFFxF5pg1zC9IgrEvThIjS2d93r4aLUbmjn614+cLlEHUmiLkDZiVmWquO8AxqH4nJM0m/
UBXC3B7tIZTd2iTSY+22TvrkuiVm0D3h0CPMJ8+8nualq6BIuoj1aSggITWDqzKz09iIxEDTJ5qM
KlNbqYjDc4IW8z6KLCMak/B/Kkulf0nT8CI2Jr1t3mPQuQGaeuuV/XXo0YSCEWDON1xyuubimKNV
tCIZxwLiUuK8v0/kfgX26YzcPfvcjqHFEHQui3FUhFHAI36hqiEG3p/unzzQXa8CXwXDCZLnXP9r
8Wt9HyUbfGZI/Jpa9r9HqdvDGc4QIu2ncDW4oFj9PES8XMo1tmOhcqYhG2dmSjAhNjBwv2OifKTT
RpDcGLvaN+Z2464w3veH7AJytyGUZUjXNwcHqbxP/RG0aL9CsJM4nK+7BALz30NdkJm9ymYtVBI9
cfHs1pftavUYgb/395s9ohXyy25k7x8N8epzmYxbI4xKomUXnMH2dIqQJCavdxvZD+447hNPNQbC
TUU411UGMbj9rYTVVvFwaORfoWCL9coydrdPkme7LGO/oehhiA473PynkNBFaK6V2OvViqAFHKFe
bid/gOEVl6dnydNQZDSkSBJNBuvMaXaoRWJvSIBgRQCzMjmBdA7TjsVAhspGaYZnMEs+6Vwcc6rn
Dq/T5QJxcKK63ZDYiW8fAoyxrW+f5/LV/FaLeQgDoyi6CzVM4/GIBkVMjN7++4sv7VwR5vmTgywG
4ZYARZxBtqOjtNJPG/UDe+/98J473LXoY8/FMU9h2Mh6YlKowVLczHFK1R+90HZH761ab5p3nzs+
vsS0iGv2fYIMcJ+T3sSIBBREoTp3sP4HO4goZeTqge4OsGl1vCem2xLd5Z3tUng0F83g+CinoWxm
kfT0Mq7wHGN5Y9oTnWf6HBNh29TrwrwoRYkjbY69A3IKNBhwIGQxcp4pYlBFZ/BYXfpynLDmBQ4M
paoEwblNhykfzR3II7Cb79cRq5o/ud9uqeY//3Zsd7rSxeNQmCEO0GldAV8OWbsVz21fKh7/kMJA
Rz7JWt3lsJAX5z1LCPY0hw8ieRYJeidCh27H4rm39C/+/fz92ybZMuFgDqVSWzjPtiYSCdbTmfZq
oIKAmusX5+MtlgwU7M1AXUVFZw1L1ZNMtV4N2ll6akfbEZ8lWq+6Kx5s0+PR9y11m+pzUQyYdE0j
d7qVSfRJc8RwHWNo0m3vN6PkclvNFhF4phaDJKacNdifkcM2Tk7q1r5iO+At4wQHi17fTAgDHno/
9PKlhRDHrIj4W/eP51cOANOX4i9bmIlgQKJTyylLa3yeHrbgh+7ThVS2uTbeJXvT6Fzql2Vr/5bH
wkVVinLdm/hGqKcpW8kvH8qzXValK1hOdN4Ok9v1pPas1AGxvlxiclNJ3KJ9uK321T2/oTYLKXmO
nRkKkqZP24uLUfeyA6rQiek2JC/BCjMOJP94fEQx2Uk8DfRS+lN8wgzZeuNWa70g7RpePrcnZxGw
Z2fDuIH6OS9bbUykp9Ikae9Pk41U00i+9DPnWefdFIPBHKvScFUEfIVcdiILY6V+dPA3z5uqJFzu
PWpBt46a8VW0rDXO8YijpnmR/X6dgOysI6vd7m2z4bI0LvXwzTGAHYyJhemMVC6k7YeYYNdlYqun
4JVHIbeYmVA0Q0FuAtwWOrvuXG/DRmmTAtfGDu8Up1oFa+Ux94dHlS7drRHUol6G+onymRL9+bbx
Lr+HM+HMnY2TTg/UvJLgxYDeeH+v2/fwdh8b5LZqd7Bpdd531Md/9Gx8i2VJNspMqhpsw5KetNLP
/Tt7CG11i7YKulzkHxWAZwd8rVjO3vwhkBolkHDAaGTZd15BsH7L6hzk/7dc8rNFC9VVJJnAj4em
HeY8NQXkE8FY03fDk13dRsD7+Jtgndjm+AWi1Ntfb/lB/JbGHmMsB2V7Hi8Skku0KBduhg86opqW
DvoIOLIWH5CZLMZzss5WOWkKNNvvk9DRe1eV0URbec/N+zHFWpgV78VazovMJDIYltRBrk01tFNI
5+WyvduA3tYdXNlC8cb5nI63NeR8OoUBsqQug2JSeunJ61e5r3pHkbNdm/u5GPiKz+kkZD0k1IIz
PjTgl02xQWe95U0NLmPy7OSYWCuPElVpc5ycgzRd7KJIjDFIdMvzydEXXfaZJMZPai7gLtAug4Rk
0smhkeqTRJ6q58Jem7vVL9tO7/1j5h7hffL6bJZxcyaadZtarU/lvoGS2/f9u/c0VgSbFImd+RER
aa/+wefBFu8OME7UlJ7LQG2gLc5Vk2yxIvFzvqXT/8exIcdk034UH7etcrHwAFaIfyEKu10+koxI
KS3IFFeI0NGe1rvx3qptYWVfyk1m85Noi/7ot0Q2idYqfW5EGsz0BeQ9kY1++WlVrS8fJi+svF6p
v97zmSQGU5L6X+epFWClQIXDo+j80r2hK2mfe9aj9vjn8QlbJdvnwRciNAgVa71H9YoX31IzvfVD
GKiRi0atB4naElgd6vvMy0Hpd7p+VEpxil4Ozlfl3BuWv8QI67rIEtzQBp373nuztsgFafttD0/D
2+gfqNJxJC5GarOzZsAnq9vYUoaW3lTpHguux2sLmvo01dwoW+EdJ4M/8iWyRHOCrMqtPboU4pTv
RtsEN3NBMEQnrUDi9ja47utKBaUQZmuwEBelH8txtryD5hkzA1CarOp6FOL65DtqYx8XW7+vcWG5
ESPV6ZYJMXAkoQX+HFjQGUT26gq0iWBdS15LvJG5a/+39soAURNIUq4YEJZk9n7rfVSaXZYr885B
V2pix/+EYVufgZDKuDUF5W7URZjrFt4h4rqYWDZeSD9Atum2nV7d3RvnyG7ILC+jqhUxfVFenGIT
3V8STH2t1/e5U9mCRpqVDSdxm9nRHoyb2f6T2xV73bBx6xcwqBSeg0TX2xHPtLffYuvL/v5if8Qk
3awpKbyb+ZuSyN7b85E7dcZxQTQGhsLzYOZdCBjaO+jHvbzyHrAlmpX5d7z++8wVDjoJq1ulDt+x
8/boVVO80iuee8u1XHROIWo79h+5bXerDVpAV787++Hx4bxq0ZH6HIHDBwwdq2kl3t91LjaeZ7b/
MvSrgRNQL2ZWsYZVp9EQGvnZrqD40hhCNYoUqQQfA8zZenAuqaPFnpCRfm29bGqsW/8f1q6sJ3Kl
yf4iS96X1/RWK1BQBQUvFtDd3vfdv36OmZnbJvFXKd2Z27pSS6gJR2Zk7HFif2Lll1Zr0kvC1BMe
usBoBP+LMH9SSBYSDHxcj/wI8IVd+8qXR4zWs1KSq17hkir1lks/MYQSYENnZAav98f0MfZNIUU3
ncx4Wqtu4ZIS9YrTsFGBlDRTMtDnLptZY3Y4y51kC0ft9fY7Xu0DXRCjO4WAq93KeQxie4wg+aUT
vwX36jkNrHZr5hpsTmlvsBIste7sO8ncZfYGD1vVCMvuzQVa+jUvv4N6zXyAwDuvZqarwOIek5GY
xW5GMbrN72okvaRDvV3Bz8ohNSbwizGy+/vSfMTWK1czbbKDbZvnsyOTVTpe0xdLmlTI0jZ5F5QT
eBta88OJUAxAw/aOiZHOEtGvRpyF2ijl+H9EdN88Se4rIAdPusmy1LMDcuuiKKchjSZfxWXhAI37
4zHGLDY6dgNjbmv9xa5ZztdxixrlF0RdXqqBB2peRTBdv9t17nuxOzGkb83NW14QpVGMsGuyxheE
sxhvuUfUo6fA9DjWxPfagJC6JEOpEKU1xC7TZ9l7RmvSPVqTto/k4cUGtBIQhfZsQGrWXVGaZBqE
qI6S+a72jWUpAH64oL/6vnQCBf23zKzKmu+64I9uwhj6JMEEOMgBRclwsj1GJLBvBs0Rt9/waglR
VTH1pCqyKCi07yFMSiBIQDA859NGm9O4kTl99IF12aGEH8H3YGZw1jzlJUVKOzVCzgW5IMFr3Fdo
IubQsIBgEpmw04ljFLRXZXHBHK2gimBq234WEpyinJkKDvH59gGu6qMFCUofVWrHYduAKJy5lpRH
5QWIO60ZYuHtv7JkC0KzfC4UUjbxSRR24KU3reQhN6uKzHO0eyYq25pXv7wfSik1fqB1Xoj72Xce
gZe9u8N25/j+9DSjBzErQatyvmCLUkqcxDXRwMmwVdpn8SpgIUQqWDFvIXnCxE1kSR6lmoKga2Tt
Sxz2ztv9REqIAyrIgDdgRg8stij1VPK5AYADHGJhAaVosnJXu3A7qAlWgXB+LT+U+uL8KLXEAyA6
1xtlzhgeu7PwuBOty2x5b0v5auZpIRQq1ROWF2GlhxnIIKEsu9fj29v9FmMYWHV6sFGRvJj7wL1N
kqWZaATILuayjo8hGUCAPFYIZUU7qJzobl9EBMHQ//EgVUpX9HrVSgYPcs9XjshbdBegY+M2Swx1
RLe5BFo5NEIEEkFE+t88uibMTmRJxLplRMVYm2eqNcWgNJI/YpFMDMRfRFSeC9u4dba/H0LThWEE
+JKJhaTs/Nmqx7mgSSknbHCUm8BX8Yox/vXWHcY7DhD/LN/vy+n6Kex/WaNU09AMYlDWMxmMbgLW
byKFg+XayFV5Jqu5ZlYGt2hRiimt+k5PET2cAcYvPHpkxwz61sXhLzeUOgrFShGCUptVH2KT67G0
j0MAUF/pKF/T+8L9s2F7MevK/S9NSi9hx1EF/HpwhXTjtRJJExDNTt79gjwhX82wjev69i8xSjdN
YqMGTQIGZ2LHcHv7Na2midV/hE7lKZ00tH0UxRJ40ZwPtFI/Pm6zzZwNR99fjv1uJoPcqvu8IEf5
LYUu996kgBwHb+La28VTsq+egeViMQitqXQNxdEZHFlG8yYlF3wfZMmIbgyM8Vre60NqIbGPuUUG
lTULtaRCScKAKYI4bUEFpQQDSX2Z2JKNfXgMblZ7Cpd0KCGIkrKXxhJ0vvbIAGzkvEU/LOZ939+x
SJ3VDLranLogRxuqWJwAw5+CHLB3LMeHP3F27jXSooflOJ7QrKCR+3mUgTzWr+NDoZAHezxUWJqK
keBNdjyVL8A7un3Uq0mW5TdRkpNiJXQZ1POFDtbxjAl7gnWwaBqCRgYY6S/jwHh38pruWhKkbJky
aLGEGrsI70N045HIb/AO0j+oMPT28Z6Ex8fcTJzz9vERcPqDGT0jx6eYQGhPDTSy2oJtZ+TORO2M
hdK3phGWH0bZpkIZOLHK8WHPFdpADDbe4Jp+WxKgDNGYtXk7FPNRO8faTHgiuf+NbCi8sqzRavpj
SYuyRp0xZDU/v1M0rWJwEBmQzNqeAXjLv35GLyrJtwXG7Z9Lj9WCxjrF+eeLUEBu+kHpZhmXsHPe
uEvs2/K6mo1cMkYpIDFNgnr8uqX99S3A8udHzT5AWiNsmmemJdasoKYZhmhgGx3QA6hT1BqBHwe4
LOeq3QHPSXSa+dL0+KBrDCd21aNckqLOrePbZswwEnPeA2Pw7S2zgGpjG25qYXKZoV5ZXFFHCOjh
YFAykOLd5+OHfI4dhl5dbdVZMkPp70lpMHaegELx1NmYLJgBJRhysG4i/l4NpbqNGaBf80HCmvUG
FrZu0aDD7oFdDS4WrNBdbcNUyFJkdLM8O854PAf3v8nn3OGEmdU/42YTuazr+Q8q+R/W6A62CRhA
Az+1sErXowPMRehC9wEu8jy4x8p4rNZ3lvxR6tgT9U4dBPAHYIxzfvKJv0sCNNcT1AJdrFs0n4qS
/AHwOfcwdzP/Ysjiai5zSZ/SuvOUTzSJoD+66FiAUkSzKqIAlu2dxYH2mJdkKN2rKY3mTQ3EBXMv
NfGPzVwvYcjkf1C6fy+OUheJDrSJqAQvSINgazaJW4BKRiR1rMJtzN0fjNGd/oTYDsB4C2ve35I5
SncU8NWrNgddiAt0vP7abfiP+oNFhnWGlN4Yh/9VvXtLP10Ncmzfm43coCstwq0Bedidu2cYvK1F
b0veKFWSCkOQiCF4w9KDI5b95SR4ZzHGOj9Kl6iqFxfFbCxzkjzIqIB8Da6xpGPd8flHOmi4ZqWq
4laXIIKQc8XZfsQ7TA1MB7h7honnHTze7cx2L+/FPWYkGKfI4JCGb1YzhYPGh0rZO8Le3xlm6YTO
HlCLDDrr1v8vj5Q2QalYbIUJJ7lHJXNoSM/NTRQWclmA0PxIG1TD2fsYVycxFjJCAzlPxsDzRgvu
ZtQ09B59ARVi9xnGMT4f3MOrHdhfwxg1M1BhPAl6jJUvlBGl6flch8lytmgtBOrGE/cw9/cDsZpZ
jWfdI6Vh4n4atVzC+aI1A/tjpQ32sNcmuvxf510NvoPOLuygvn2pLHtEQz0nolYguwEmMRsMGEjY
2vNvF5A5Bxsj+awjXaWmC7yuSLKAiFaVKQfSiFLOi2cWj5ODFBG6DUhpvSjuDhyi7ZYwuFs70iW9
H0fa6HIyB0BAwtsheViTM1rDrVEiinnHOzsTg4oGGmFYOZw1LwzTz5qoSLNzqQjf+RSTIuhG7HSG
0Drtm4YG9YL17Nekc0mCeo1KVIaCVAuQTsu6/+idJ4ZyXnWOlgRo4z0ZvqgkIICc1xxkoC0D8TPm
n2zMnGCfEYPemgZdkqNEg8u7suFCHJlekc5Hr/lvBoHVHtclBUoYWiUYMP4BCqgao3L3QdLZAwKI
4G2hY9KhLDbgyDqv7UAHkf0VyJmBeXa1E1wf4BcwSM2fTHs+S5Yoqx2EY4I01xdLFhRj4gguUPPw
lFgZtdXQbEmJMtVtVQbYKzvNygndgkINiHa5mTV/QHZA9rXYaPdrzsGSImW4da3LKyRVcF0lkc9w
6NgWjfFM6ZxN3hRBrPQg0c4NevAd4Y0jY/2CHonTn+fbd8WQb7qqkBWlFGnhgAMc7SB0dIG9EHpd
2/2jdehKQs6ldZ56uCOlsfnqOY5cbSABZ1ahWQpAk9QSS7SK4XybMYYioosLeTUaWT8fItA6IsBS
7TYma5vDai5vIQu03UgyTCPjXc0Zj+tVNWXAVEIVHezwfIetzExpXy1lLOlRqkJu41jvZmVkXYUr
/ycn1fYenaqpK/fmhPGizS4XyKUMyOnpF/Opsa6R0h9KPclTP87ErR67m2bERpbeWHPllvzRemMo
x0TkISkYnagfa3Neq5Y+3G2wShZdzgzJZylEldId3eiNYhLMEnI9DoBmdM669eiSwb38Yrgzq8mJ
JWOU0qiLDFtrJbwyoLtLm/pTef11W9pX/dEFBTpnMHVYmYDd0mDmCLsrbUKC4eCnx3nyBG0L6Nxz
n3osW92zKrsMVU8nDjJlmCYhwiGG7onZDMlS7/TMrCB1ccm3+O3PlvK5D7bIV6Ma2Z1lxUwSwN0h
zcOsqv0Hb/AffUWPswWJpyuc/2VTkBfDShMAwX749iswW95ts96yLDNDBdMDtBKgxwctmj2a6iF8
eGLhSbO0FD3EFgtalaBRZ5bzHP5FbKebmhxJ6BPJJ3IHvPg2hhPAes3Mc6QURhHHgwRIiFkkseV6
2gTWvLj7HcuGNyd07vwfnzO98InvhlSdCrwA+DdHR7DOJfYNK9gUvoWq+sVSVQwbTe948pReKSPx
670pzvEt+OWf4of4nG+hq/4fHgKlQApV9NNymMlZcBKvx2fevRpOJJh+TrxHFMRCbJ28rVJYj49O
HmiVNwEi9ksbI/Pi3D+68tm1d7uvAT0m0hvDvNDpglIPpTHTwGGPpprr8eihzJzbGyOyT6z9FwzX
QKdilDJtmkmWvu7Oe8gPSA+w6jqrlfmFOqbTA52eo+VgDoOAFo9gGYjqr6htPaFcwLItq9nUJSkq
QonTshjlDM8MPV0AJkNsjvStjyWoD/qBkMMr9qRgWw929cyLgVhQQizlQi9/Qjdx4IsCGAUghJNY
1cZ1TRsdUohg5s4KRhDzhZx8I7Kg8wKdEnVKPIJcayJRjdQ4NkQPBCOWDy55OWTv8Luexpen5FTM
yPzMibNVEIflYVMeSpJq6qBpoB+TDB04suWF5A+CAAafLIdBp3wToM6EHCfNuhO19dQO0GvPSk8z
ZZTSKaPKadiyNMsoQoxpI7kXdI5YTCPOck3ofU4CUp2hUIJO5VzRPIK485ygEu1Zj9uGyBZBcdW0
zU3MmaxkBEtcDCrh0QFzdIolkL7OfTjOxxZL0GAVhs28WdYdTp7jqmTAzpSDeYfBB1LvucOvpCes
jM/XGO5SbrG0VxGw9EAyNFmUdXrYKynDNB8ab7oo91NLPM/WdxMyv0/JodtMV65062d9q1rCPtVN
9VgfI9kdBktTiOe7eg2AOiB52M/AcVIAj91ubmt62pZ9fZyqabqkSpouKLSw5QOvJWHHX7xSrcy+
KwszF2KVFEXAEXHwChJPLRYgDVxp36b8A8BhJg28M0kDAL8oyl/ZnkXp1pjKOOuFnr+gBUw8Tfrj
UIvkffzQdhW22wtOKJvDn8HtC1PCGOJdCIwtxkgu7cB+fYGG8q4M0DoV27e/58RksaziONT4S6Ik
vTV16UjEUtDMwuuCLYPbWRXTUiDxugqmkX/D1MF3WrxStsFQ5/xlVtRo/bi22MR6LciucG9T+mEU
Zq6WlKhIsW51wZD4lL+kpAO2eoxU2fy31h4sf6O68+gHb5ZEspywI7uMPCguwJrb82j9uf0lqze8
/BLqfMNEy9RGwZfA+Zw/Aq4gYmQymbV12EUY+GCpTtq606xTKrpo/LIBfNYXwQatZFbXEQyOzfx1
2JUHAC2rJwwm14RoyST1gqLaFyW/xcXOGfIP487d+RaKtVhUySBEl6Bp5iidHfZa2w7lTKjDJq19
4chbzM90R5bz/sM4zISARGFg9ko0MIVFpVmVKC30DntPLjnxQ/MtqOzqZXqMgZYEbMKRBK31K/p9
m7k1NaQC8QxqQBXRAUFdXBJ5uVjVA39xFM4UHjkg6J3EiXFVLCLUTalih1eYgEiCedvhgE1rnckD
stu6zcuP5MJ8fktmqItKNK4eMGbHX0rZyV+SV3mrP0fGKUCzVYkOw32eEy00k8hudDvQiPxvBEXV
YG0kTTIUlDa+q5o+NyopHXvhgjR545FYJqVMxsTRr2hOjiWGZltTbLqqayKUmsArBqXY1LLU9d6T
xwuXC9u83gsp79w+0B9exHygSxIUQ6WmpsrESeNlesI+6ef4/c0R0IFR7TsyfYGVGEe5xezEnHk7
8T5riOxH3YGmT+mxPOZ0XYvAon5RKhu+9ts5tHNXt0I37ncqKEO5ICGBDXa2ghnc2+yzDph6G7ww
9GmiK+OlSIY7Xc03LVcnDBozB7R1Wp4w9TTqAs+yr7TxIvpOUCNXy2/1onRqrzzfZmaVkD6PXQuG
xkv0KLFSBYo8SdF0EYJLJBGj+ZNPjiwzZPLHEtX5xgwZKz0lFLwESaVuLEzCIc11b7w8SwR2QMAm
1Wt1ta73wKcYUKoVgHLTv4bYPo8t6ChP7J8u9YPJUtlrpmH5FdTNlbGWYk84N1604hQoR07d96wc
3Np5LklQF5eEQlqmiJ0vMp+TWBtNqR9J1R4mUTJv39yP+OfrTBUZE8KqrCroNv6uVppQEvMhC6dL
tFWu6UbYV6ivf6TbtCCJTMKP2+RW3WbjLzk6q6mUvR7EMQ6vQ5xn7tEPjpZRB22FuYm5ygNGHe3L
q3f/8gmHzbbfnxDjGgxh/RGKUSzTGc4+Df1UnoLpIo7HUutIUJx43fLzifStQJT6PQScXxyyTnrl
UrEUAeYX6hTNDXQRiBc1P44Ffbqkd+qzX5qC0+60ap870bT1SICkLtdj7SnWfo8+QxH8aCoCy6og
87jjecWATIMKaUmSqFHZ8pfOfx/Epzx5CRsZ75TI0ztGiN2pfwjqeBfE8lMTdtuI89xSz4h2bRVS
Y/ZUDzclEOeb9zLILcX/o0wT4RkbMdYUMtwEQHkDlllTBJ4SxWlSEyx6G6aLjBU6AhzqPezC8Dk4
iFcS+Cp5ZWV3vjkXONmt/GtSsaT+9fNF4DJiolOqs3G6DPWufeyxY1t74TlnkE5hbeH1sVCGfzSt
zXcC46piJHGOIjVKm2W53nWdoE4XbyCjFgEvy7C90LPH+I5HSlwOjjqwhbEFRbRFIAfcfog/WkW/
qAuCMXuEigxx/P7uI5UP26Dhpku7A8Td4Fj56Cbc3AJrYj1VT3L7NsHV25UWBCm1OY3ZNOiKz1+G
UiEFEtVNb+ZdTvTYGj7aGEtkE7PKIlJ0n77vFsUdJ9xzkqUivlHdXnYrLKdoiTwY6E5hPM2ZNGUn
VUkCVjevCaqgSZQnouYZ13Bpg08TyJueEPW9jhmDmqskZEwr4c6xiFyhSFSNFxlVhweI1VAGcjPG
ZXhOLowjXnGFAW73lwh1p3EStI0qgoiC/V8iFreHu9SFYgVOozM5xSHbKgenV01fnKEoGhcqoHwK
dvw+O4YOKwexLt8Gj6UCkgiDTatZSSg60cfWmYuvyZ9RG9piva16bDtI/sjeWe2diPvdho4m9CRj
9pDN0Qx9pdB3ogGvBAjvdIlEy7MhkqaSv/QDR4b2GhJUnUxeJXGya4eJIDUA/GfByYOJcMVzEj3c
vou1cAHAPACZVwVV1TDp8v19tcmU6lmAu/Cip1a9FsVJddtn3TeDwJHP8pM0YGqh5s2xduuATJnV
tPcSx1L8s8qkj0HhETJoALWWgF33/SugBAo1TFT+IqpE4h/K58qwwm0dWHJlVePuNs+zDP8khnyT
JEuyqH+lMBYaVNNRUO4TX7gIekxCvCNJJm3NiIPWrCje6T9EKCMxlqU4RB2IGLU7qM8RYEkx1dFd
b7Oyag0WZGiDGXdlLcocB/kZNVMzXpvuOY32QXDSlWMyAIQ0J6y55NXjE2XsGJTgQks0zGA+aAKX
TIFwkUTbuOv87W2WvrDNf1zP399Ps9TEZYeVmLl4kXxfHUnNy+GJ57VCdHxeTTKUD6dsJFmUTe8C
dgk+cSryn8TvAIJhRQgVByIbHSyT7Ieh4fRjkdiR4g2AbzEQf9tZGxuHQcprWLBIqDviNS0imkmA
L094vcwkUnjNFNhpz8W/hjRp3wJDxeMfqgkWASklNDzoQ6q/N+M4aSTzxxjLt+peyFxB6frGLBBk
5GTiEAibWZEq93wH38ROpUR+zoVMl61R4KWapErY5C4woQMnUiclIZ5Scteqx7Iv5/aZrovJ4kyp
dHTd5amRtrgzq6mRftA2qZsiKzWZ44yeeJvYWsCMJOM/AvIVHi3eFz+PmXFdJFyqg2ChKtRZyXZy
wo3+2xHN5n56xLTj3XjQHd4K9u05IsmR8QV0q9TsNCy/YNa6iy9oeXlUlXIWUf5B52yOJ119r0iH
MrGL6cHn7aHY6JluJZXDl1dA2Vqdmlky9qsFTtx0dqY/GAlrwn7N6i0/ikpVBLkilrkKjZDUNhQP
P5mJ9yKScnOb+TULviRDWfCxblCLLkDGH0kkHbTA7gxXQqYprRkvddVbV0RdhmuGpgWeHnA2JrXD
vmhctEKUzgyR1d2Hz922dbFgCrhN5YE/yABEFDfJLjr1H4WZlHPGmZkEnaX3p8b4+x3UycZFkOW8
lwqXtLOah6awhr1+yCb0J+vVy+3TXfVHFTj+kC+4/jKdcOKDZGjHPBMu/Girrp9shA41C8s4+ded
91nfF5OZPjGudNVFWRKl7tSbynQc1Vy4BFt4ZTXJ1PmIK5/Uln7fXarCSWL7NqOr9kvSNUkTDB3/
Uz6a6AeeojeFgKyXuMszq61tMWA496svYkGD8j18v6jTQgANTjL5k5rZfHbJrVwn48hwa1dtlqYq
sFaI1wQaXAV3linoCBEueuJ6yYei7vmc4VWsujA6lkbLc7qQpw+sySds4EO4eMlzu0wIykqRfyhU
wj8owzZkbbRgUaOObgz8NpFyUKsA860R8d6b0yAx8FuKfxF0KAu+5ktc6FJ+arB/oQMlPbEauMDB
QxnZXfcRlf9CGlT433CHgZjAqxRLYjX6QQO36RL+AQCTozYhEaLXnB+IoP4be7ikRTGVIzPWZ20l
XqZ7Hs6EERJO+JR6zTRyM7+vdgUrq7ImgEuC830uTlFtQ0UbDRCM0fcUZRtJuSa/b7/YNZFYkKBT
VoBgQiueBxKtKaf2dHjr9tmzLlgBI/+xqo2WhChnouiHblR8EFLKacv5uhlMz54IuPv3CXdW+neD
/NQ+leiQGEJ1e5vJVU9mSZyKFPQh97skz8RLYOwmz8Ll1VgsjCw4lr2GBeNNM1mlHAnPGOq6E8Fq
XTlJY+bJ1i8euHpXHML8ceKxe7JxwnZTFwztu2pmUEXBDh7smuDlLx9rIS9yLZepmNTiJQ3Mac7u
WLpm+fKmKu4HNDEo2XZofFsvrAQlAGfqLcYxzyaTNqmAT+ZFSUUIgx2p3+VVrHPOwxtFIg6rpJun
rDBHazAVW8p3QuTy6qGWt4NsGQ9GyAic1rLngPT8S5p6Kpw4Vk2DgPWifDrxRnGmLZ5ndeDIZCWO
w5leZpaAGTe9rXaSN3lAkp24F+dZSpFwLufKh8lsA6QNbh/JmkH8+1mAVP1+IpFSYzZ6/izUDQjS
ryeNceZr7xfQ7YasyTLi8K+WksWV+1xZDF5fCRessBjdIrD6ggyB6Z+RdGU4yD/QGGcHWZd4DbtM
EPMr9KbdMVeaxJcH+KKW8OFZdxjYRAUJ4C0ew3qsMQXjgeqcIeuq9vUhC6aGsUpivxeECzpP+rjb
eEaODUm13XexVVUYeGoekkJhEF2rIas6TlFCZYwXdDppWHga342FjuB7M8Pe3RmjXT8ozx56uu34
aZ+zhzPWXFCkrgHbgqonKj6Uu9RJUjeNQCq8xGRfHY69m2jAp8dgnPx4WwxXNQMuTzF4xLK8Qmfo
yqGKg6D0hEs4vvXcb07b9v4vtd5mduFWkSkGFs/bVWWGr1G/LwWGkV69zwV1ik9OrkfDy2fq6r7N
Xfm99F9ifVv59wqywjyD2lqEoQkK0kIYGUP2l4YDH8IaPxpD8TK68WSKY2EapJyuUmYLXgvUauSJ
7OqYxZv0sy7tJzmxcyTM8mKjbAXOGvw/mY9Gj+n19h2sKEe07Ci6ASWF3Yz03r16AmhergvjxUAU
P5WhYySssuvaC/1Gg7Jz7Zh2qpiBBlfLTs+ljszJB7W+9O1mqLAF4ThwVlDpZpH3Tl7eYyaacfbM
L6BsX1aNYosetvGSj3ZYd241IVKvZXuAdyZw+8bz910pkdxrSN0Pjmyk27Jm9EitnrQgIhONhgLE
IpS46YJcD+3Aj5dR6t4GTzO5KGJc5o/ZFuhC4M7+pUH5nbqWF1o54aRHd3SjQ7ANtrX9hhVn+IPJ
z3kXir+V71XyuntqCSsDvFZvAHlVnJsXvt41ZVdaRRiSAQV2jGN+ACbH5MzUbTax6aKwf4HdxWK1
GvvPgXp6W4pXDNqSMF3nGxv0aWDZ1XhpJ7dW77T2vc+uicqIvFhUKGdRz6e87ypIUZOGqWmU7UOd
6pspQsqNb1lgnf/hMDFHKxjoCDHo1FMR/O9hzsvJAYWbObUbAp3skeA0X7G6cVs62LHGGm9dE1ME
fuhKMmC+dbo4HQ28MnYKanKCuov9R1FlgU5+KTrKH0NM9A8F2rkXpCGqkNVCUZb0M5q96nZo5bs/
QzgTEj0bR+M4mA35TNFkio0bJLNEe9ii4xVlld8vhNs1rmIKJrLrJicRrDG4LUs/dubOj2j5fdQ1
c0mj+BnwN+dmO+QXkfVLnMjJ3fzoPXjbFKB3d5fIjp3KTZ3ERvrW7AmHrSBwOm5/yVqjwLcvoRRn
qvcG2h6m6YJ+Q9mUQgJ4mfw43Y2Rc5vSqrAteaYUpKpVQl0aqAOnYHnGpc/Asr4NrI6gKefVR43y
CV5iv89cFgbaj/5i+rxniVz4VTG0SWqoX7TfsKQCYRc6HIPtjMZXElz6QB4+W6ewO9Jsfh9e5lUA
T0j1msnRt+o9s0to1ViggCMIc+F+hmf8/j2yXEuSF0wjzqI65/EmP+lWX93J0lMqCFboZC12gY2m
tr19B2vhIFYd/aU7x92Lc8hUpdWbBHRF7IYUrvVvzyBm6jBb1lcyyt/oUIaoC3up92PQiUnj8DtL
mTC9hJkKBjtr2lJTBXSHow6JuItip/OkUCzVngcZ5fP+/ly6aBznI2t6zjPYAfZe29XnsqRIMTb5
qPMIGFe9lMVDpjRo1jP7BOnErYKNrMHRUO48VtfQ6qXBo0M7uijLBsqO3y+N42W1lAe0QmINAFJ/
b2Hs+ltDJZgG01mB9NrFLWlRgWyIvLAuxiPCthZLoHvdyk1tOlq20jEo/QCdn5+kBo5ELM+VBXgr
37nSg9Ezyl5AjzWvm61bagcDr1DYpQDZewSiOHFqx/yTHXWfADxmL52f5btnw8prqEJGDL0WAOFb
EOTJvK4ZSEd+/5aonqZMwArzyzG6+ifNFHZm4waQoD94/Ayh/bGE8L8Z/0uM0v29lni9X83XuZ+c
jzfnrXV7V985EN3HR8PsgIrycP5tv9jvpflSucMFyxsS27D8J3a8+WN2bP4YMM4LBqI/RaF7JPpB
jxODQy2g6eRsP8apVRmJjjufVLtGZ/1OEdvAMqYhv+c5zLAZ3qjt40zNn0M147cKSnNuxE/aXZeH
Cf5Z0bvSJGv3Nf4jYesbDA22akV0XURLh6Qo8FuoJ89NYVBMnDfnFQATq/EEI9Ueb0WAMrdOxvaU
fwAJC8uYty3RTVa3y/zSaLdCN9D2gAoOuj3oZusyK/Sgz5GBryd7Ej4AkzxyDmbWlZHhbLIIUfZB
j1Ip8JDsv3Ta5U1uCzPsTgUOtBAYhFbd+SVL1HlGqpSDJaRRtIxY13nytEXp165eAx1DmcipKJhK
eND3mNPiyC8WCvnqyzN4EbE56iY/rzOtOsNPUpAvKt9MtKMi/ZajmLRhaMrcH4+rTJ4z5a5ExZFg
h5bg27E8nW+bkVWZQn5AECVUrdE8Syn1Jiu8RI8b4ZL5bryfiPH+Ujtu42NYzbb917vd7qS9QusI
BcMPFFYMmDG/PRSweahD2hPWU07SpgrNg+1uxvm0a2ADjzhvbPrAwPRDSxju3tp1G0i6IO0yHzoA
1L5ruiHWEzmcz3svBQSLyl+qPxlmPACFTVAKyUzDKveZKW2fN5vbh2z8fDoGknQINNDeZmCo5jth
LAOWdKkS+UvWO0b2VvqfTX8ApBt22WhSZHUiqz4yc0K91W8EqSekiJmiD0i0XaJPIT9qQmWpOqvZ
b+WZItDGDgIZobUKhfSdqVTkOTXHQhhUUo9jZ09mOFlZc3/75NZ6jr5RocRTVvO6CEJQmWrsjbwP
T/GGtyUifIoG5sItdQObuEn7Z76wGeKy9jznTAJSdBrGvmAmvjMYqoEcGljncNGxYcfXnwzhkKd2
GttoLCmH1qq4kgy/NZWMnJnUF+ZGvZ8HDOUgoNMLDbbwWhXqEsNCFtIOmGHoHRVP2ufcihHbrqDd
8VcMdG7QhVDbnj093D7xHxPxBtKFS7LUvU5ywGU6gEQvWXVSR98SMzTVHQ1H7zdVR/QwIYXmGPNM
aRq8K4888hyKJR+6ZywwLiuGd/JTR+BjRFHgwT8K6T9GlP2+jhHLinD/tiEJ9qyizfzyvj+U77+f
OmOk0KU+aScwyzVE1bZyGJhILZrKtM+qJ1nlTL4+GpFVjtt8OjYdS8Z+PtTv9KnDRhJi6NKZP3Ek
+cvwUCtnD3ugsVzJe5/eY/Ve603tVw5YIvSv3r7oFdf6O23qaRXa2EmlAt6TxETNqqsLwuUPw0tZ
byr0SdtyzSolzA70j9OWZ7fLwICpQg9PtWIzxkqJXLsUNwm6NbGKTiNam2CAUutV+Sn2RP6prcPO
KrtpUsw+CxSJJFWsqkQuebQWdikwSpwBg/j7KQU4IRmDfviIgfnynvPp9CvX/DK1bx/U6jtcfDUV
FkxjmAAHFx1ClYyNnbW6kdC3HQd7ZajNSGcB+a5IBIYW5r7dudcTO16+ax1BaAo9x7DUJVRe5HKr
R+e0dW4z9NMcGTLy8hg6Qac27C4l9G2i91I2dnMPDNDV6sQcy3rLBbGlFc9SYvVJauY5KwUy/1Lq
7mXMnMMAw3dEmxR1iprRAolQltEkEleRG6TJO/aYcQyPbsWnQFJNRE1FxCizzn/FH8sYv5dT3wsD
8aLWaO9PdnVFQvnYBiKaZD2n67A9pK4mS2+dML1WidumpzQrsUDnk9VbtVJ8wadIEuD65jFBTBF9
v0i/jls17lLx4h0LwHyUlmJvw12xry1bJ5OdyUQ6377XlRI0SM4d35hagtGgUwJcoI8tr6BUN/4X
eV+2HLmxLPkrMr1DF/ty7Z5jNpnYaq9isVgkX2Bcse87vn4cbB2pCNYUZvQ60oO6xW5E7hkZ4eF+
GBkdANyjos5tO7qFLN0/8N8QhUZBNjKQLCdiYr93EI8mRfHbCCCCCDcRYIzZO/vC05j6VOWI45H6
Ucb/vGvPgTXT0WsrGI82gIA5HnWD07H1QQvgMHA+Th54s5DrIb7tLKqVsgX7YrKqjOVHDjGQ7ISn
4+K26StHGI6Cvyx/3Z4XCwxlmXHk8plw4pqQMpnFtiRuAd00hkh3vJmT58oLFVnXC2sTF4ThhzZl
GPST/cz0HKrrC3cZU1SDOrvCEFEe5iCAWFnQtc7n8mlXt9Kl7UlwtFIHMXZC2M72ICytrUR3VwJq
7ijrGZRpSb3C+NL4/A9CPt87PfGWK3jwdajAsJLp4YtIo53UrSXK3sPBiIIZB+PaLYi4kqDgxB2L
xZTJNk0qBNdUrQNCpVt1DW008u5KZqbpwEa33stQzkFirh3wFwanjDX8wGmD1zS4dgHg70nHjwwd
8hol7tKyXb84Z4glC4u51/uc1clKQqC7q/IOVrt4zSa0rK1a/kc9A22EjOecJiGW9P1AYFq+rsJA
AN6Gf6gYcSFwgw7tHCLxp1wgKrOIWfWZSz5Lx4x4kw9sxrHbcuYKuHI0SCy8ZnW8RTluOp+RF6YZ
6yfCqaXdInqtFyMt2xxVxrWT9tLKdBKztItQfwgr4iaGUkOn1xb3nD+mC6Tx5wL4V96tuO/xcB3L
3NWxzO77uPYVrplI/uqSHoNYGi457e7U+7f2TX078UTjwO/Ob4YdCn49U8iIeJfMvfaunHvf2jA6
SRfnXlcOUphKaEOI8huN+v5eWDopaV+9dGYCr7y7vnd3sox8cIUr9dhdqH3J75YL0hwiLD9TQ7PL
uWTUlW2BChKApsahHcOx37vFFL0TdKOtjWS8z66S61/HY0qWR6DiF2ThYtBqXnZTTUiFU2Em9zw1
Y/vOt0qdNY30CctEv301cePBOHGx0Jm/zY3NuTBXhIoKIO44R6Qwy892FMTFdcju6vWxtptg7gEx
3gA/7Ikjnhv4GRaA2e/2JJXLszCphZMTQxtr2QgGr26CV/8AChci7pvijh3WZZLO9fPqWoQyN8oq
VUArvpRULvpZBwimtWHLn/RHfjngqRLQrUe6U3tE4GiWGugKyGyMUeEWEFn8w4mjZ3thrlLDuveq
DMCS2MhYPdSoU/t6xEaoYQwNN1L1xIkwBuss80mbgYhdOHAKHDCvNZr+xEUrb1hGKU/L1K4AAsnW
Ia8r3rHlqFhQ+Vnw8LzU2eY9Qh4lmnOVrg0WhyyDNqa5EeWebFwvA2q6lWr+9KAPPGnsRUjBgo/D
ES+8HNWnd/xKLxXEi0Goc3s9XuF3wcBdmJ5s5KDNpTB2cef0B/6AZJ9e6c6hgaiv5BPhzBaG8YTY
GxV98vRkbZsNFFTnCtuvHtR4CIDdS0DdHJ4G3yevc1HUpfG43gUSIIqTUocbVdWP+qH9B2/58c3x
l6nJSMuOD5zwAFMPuv4oLnPQOIEebsPCQbNtcQbtIlydVwT5NIA+UQk3fUsj+qa4RYirVXosX9gH
ZdXpzb2wDY17hVprDhQyHvEOxel4FE6nghDjnNhrgnju8eDO6ZqMgzg9CMCS8FdbJhOtdL2QCIwK
ODYKTUHJZEoipluci1hc6zLUZlBqD+wci0Lj73PZSLkS9uognCrpLtBInFiu0cE1TAw/PN1eu9c8
71HZ5i9bk4uhZzre6VMWR7eO4hjtKEJh1T8xRm+CwE0ly6UN6Q86Y/Va7O2b1cmJ2iDbUQYtL5zG
FEBPuLWzlJfNPZH1vbGG4hVvvgwD9WyJlu+3O3ztqgKfDaICMqhYAKn9Pra+UyVDHcp4aai0aVzS
HoP26baJa6tE+Cpd5QF9kb4ezBfnaDH4nM+X6FzUA5SrFUSo10G89GY8+is1ZeOzBWQaiEuPUabJ
auQrV1ViBl1pUU7WP7hnlA7vSxAyNDYBb/kbFiiexG8N+WCMV6EkXm9xM6MpXxvOyzZMXhWlJHou
56vCKZWgnEv4sIwkKxEG7azlXn6qwrS/dzlJ+ZAdTa71tHZQLS4ynrLp3AG1gFreVLFRtX3CoUIk
H0n3oVGuEDkL2Vc+FgHMSRsklUieM6VEBZfxsN0DJ0HdLRdAqIZ1peQtksU4MmUnVoyCqV8HlJxs
e6/OGtIWQ/0EPH69GLiuzvVYY6STwpfyfZol0Z5PiwYhi4rPcpr04HKiQiILrlEC0eTi117/FKRK
gVgpl2U2I8ZwzCpFA+DcC9RNKAmRnUUK2FQz2X3nJeR8aQ0NDBolVQKWVYirLdWEZxZRliigXucy
paEZH9UJyuUjtjWSAmWYBFQCgE4nXvHCRm3BErlta4eiUDd8jTFUJUFcgm3+iVfz99T9UChs/QaF
nQqWT3CfqwA5S0etB91aSpiFt3IMzTVdz7y9M666vJc2p6eNKpd9gpTryVvL1DvuAt09cBYHXojI
iCxpZiNeyflhhyCDjAJq7PYfFQNqGyVakDhYnYa31hsTMuZ2DmBSSh6lHRjQXtKMirkuR5QyqTVH
eHi9tzJim8ipjPQdk80hib7Ty10snsRGb5jDkB7CBxGFQhBHXmBNKVAS08tN3W37OWzc+OXpRSX8
bXl6g7gpH2eD5Isn7ZHPQOEqFBafrtPGKpv9jDtw9QSAbyEAWoCn6BTigZrQuHC7RMSD+1HrN3UD
0MBM9uL6SXdhY+KZxlnP+xILG4W5AYP8MziDPP3uwzHddUOJsbSPn7ayeFBn379XOwfIpAidDsBR
v46/i6OcEQam59xBPK18mLm9GUY36cccXXx74rHVCB0rwvjt/mQsTx4AgLe/f9UlHPGe/2n8xE9T
pC6QtQwG1MB2LA/Awse0QUpPRDpPycggHNJaJlq6bqsZp+3L27zVt8nVlCsxFmAO06mx2TzvTKC1
SJsD7zMy8q/zxXYLfRD9qATEnWNrveqNX3Z7sus6N8gC12PFsexg038+4z1CRAMFQou7aGVln+en
+H67HLXUDjZiCPrMqI9r8UbXp6hUhstYoQ3Q9eaRW0NvQziDW1Wh/e5YAf1oBTOr6Oohgwcb/H48
TwGynwx1N6Qlx/k4Ur+0j3oaS3pl9PdL8Oy8O3N8jtc800tjk7HVujZwh15CGEE0wqVCozube5oZ
wPEOmA4glixOFMhDI7Y/2RdJE7qVU0ciQhVmtmJNEJS/z3JCX4014UmPeIXEgWWEnXqg2BcQt8UJ
6RfU+TRfc5I4uBdetdVu8dRAjEst9C0VQnJqTqF+vN3Hax4igH6jhi6y0GgBhuDiWImUOhYgEyee
Avk171/69D5mXnreuG3lCiAWfv2FmUkfGUFIIrkUcHo9jqemR5t9AMRUTl7voUfwSzBxzRxU0q5p
ReUQ5JW+2RNG13Rwd9XIONxu0NXVA2wIUKMcEBXT+zDz+Jzle0U8sc/MLmotuV6kPLTBInkmt3/d
kCyg/h7PRkzv9/FV+JzTUtWTTpWuyqbwyjp2khhNaGfa5+0uCddiUaB1UKRRHRQVzpP3BOO6TBbH
MJUapaEQ5jiYg0CjxfOok5UdUbT74Y7BqYhwh+gT7MrhPag04z2qkn0d1H6n2+25ls1Avhk8SIqA
QB94Zb933YkZjXM9LC3IYtIvZXqk9WlxjlbxWlp6Mq3p3I7lr91klzYn17MqOR5TRbAJRwPRD9Bv
jYS63dHEMiPWG4QGqpwa9kjBetAfZjp8bQJQdAT4CtBOgM9OjouyEkemA5y3zDGLNFOIHlXvTgBN
UJcY4D0LuoyquQX3i8HqngvCX71jL61P7ljRb4ZUVPux6xsoRmhnhUXpL1ED+gn2O3umr+Nimh6N
8ArkESeM+Pg0QjeoTscxviyeYpTDVIvccguaeIoeBg3qwlW9C/TKe7tt9Opdfml09JEuDqvahyxt
BvcWPvvDowP9RQVCXyVZfLT7/f6crtcCHQnR6cPccXFlWYEzAPgA+O/gWZtKFYV54ARyGUsn/hMk
JS3CvDq4ajrGut3BKz7eNzOTHZOKbhRWXYbDQhoyawhUjCnjB7R3kIG4bepatAXQbniyoBEEue70
ye7KYSYNTS6dEIskI2PqKOxKCwLNQOBZZ7bGD08ElxusYV+wI9DpC+Z+MXHhwOZtJLntKVEjV/dq
dKxuvXrmlvnJKT2aUVgAypH9x8E+2YAtIvFS4arNqduFW04X7HiDsPgH6Losn0qbc2WIeqlrzWGm
e19U9d92w8TwZO9JvhQkYLRpT668dYoVc6wWQrzwPROo1qZ6Ufj3uIewmrxG0U1qhp75qr1EohHj
ea498WVJKj2+y3V/k5/6ehH6Z/BTRDyN1p5VOKRsUJ1R6iXcZsO9T3dpRJu1duKCsxpTT49dUkS7
LrOknJY+6MDs7Cjn+4KrSIECNYYEdvKSgwOl1EyXxztXtDOU+S59gECDdczpLa/HNESOkiRA+Emq
0QqAo/AVCbfdWL2/yaUYyrERku0VcwabCeICouFtxNegnC1tHy/EW0M5XqgXS0VzfCSjoaZ2klDQ
/1DmVKhAh7zmQOaHxigHiTFKz1Dvbm+HH9f01wQiJ8UhEa4JU/FMNfT6BuLz7YkzvZ2CWJXjkjkq
uzkbk9OrSZHcLzLYWIkWqt+yFT+3p38cypNeTNZ/12W9mrvYZiCr15NdBajCQ4glQvKV83J7wH5i
bSa2Jku+7fNEarjRFkGxoJTaQmRIh61DMsJB0rVdcfSoxTPlileHEBAYvIHhvIHJ/vviiHs5Lys2
hNGqrM3aiSLSc2FnpO2iiIE46qruIfHYOcaqn5DYsbNIZqDWGccYsFQTu2kQK0mDqQuCZ3ZAvRqP
apht4nMjnriEEDsYJztLfvf5dfbB7gpVh6wAEev97UH/EUuZNGMy5sBN9gmbBO2Y7U9MBmnwAl12
DB/5nHwXK4J5295XtvTHZrzo92QzBlI6iF2F8RZzs/KIpEExwA8WhahXb6lElAECAiko36i8V30j
XoSKnb5xH02re3hiG+w7BxRher7dqtnZmDz9Ss+vU8WPxqWXRnZY30kc9V7d7F6jcUrERf3Y+usQ
Q5KQUtZDZuX3M8fFz5c9ZkIBOwNcPQh3ILn6fUEkfFzWcSa1p1Je+TJixPtkrwm0gvRe9iQ5CaRE
pIREi1yCtgJKRgKi3XH+uRPMXsXJbnQofpEQy4WkSGAJ7UYWF9IszubaUTregyOBJZzwafS/R3ZM
5BMZjSyIvAw6TKB8SMSFXFluZ0X+MpSeS20vCceZCbp23YMCYWTKEBToHU8mSMCrsmTkqoN6x5rz
78qho0MH+unc3wfCcyezoPRZFrzJOYHB+Gic9lzUM8jX6VMARY7QJ1BRq8fh8YXn7WTthoyjlFKN
IqtH0XrEClEDoj7hYWmlVmz5NQVSrbdDE2UgG+cOyCpd3oxSydLXv7cHZDweLrbRj6ZMxoMBpAxo
/oE9sYC1C2FLQnYLMLcTz/R5+gaYGuIm56MACoYmZGCoAMOhz713zl7NMwJuO0MqJLOKabwS6gpk
Oc99ncycFpPT6YfxSSjB9YdGTEuWPVXpffrixMeBXfqN7XM6V5kyM5NzmlwFP6yNi//CT+BYRq2Y
HtMbIpkj3/ttC9mcWo+LXRzO1XbMjutkuzuRxnaphDLMZMEabmnmrJ3UtAPhToCybiGxJaObpdf4
mq3psgHeAsQKnAyulK8H/2UX/aJXBmjKjlyBjWpBnsUMQKcNtQigL7nXOYabq70cKY1wVEB4BzDP
70NaQ66xCwDFPwWiIUVUquxgoQl23u/hRHrRZ6lZUAwknPN2e3tM/favucT1yiJsCDYa4He/Gx7C
XAmcHuVnQu05D1Axby1oH6NgKHF5IsRe/9z7TfzAqEKw4Filt2OmRxlelD7FQ/EZcnFrlYqYHiJg
4XZDygO3xEovWR/MqdFd28hIhKOSSeBlUZtinbuY9dLIQUP90qxxG3qcleqCmtDbAzINl30NyOhp
AEEij1ip8YC9mPmmccoW6QwQghY68kQ02IOlcx8fZCN4b60KNPeMIRlrxfQXktXq8YI1c6TKQG56
CHVtMWoqx6ZvMnMO5iQg+qNd0xWScrwjCGiXwn/IcWQ3ZlX6Roewjus+Ky2eMUJCpV9W/+ut+2/3
I93/WvHlv/8Hv39Ls77wQSQ3+e2//1ddVsVL5L8kv5G6+Hipf0s/fztWL5VfVv5b+T/jx/76y//+
/lt8609b+kv18u03RlL5VX+oP4r+7qOso+qrFWjV+Cf/b3/428fXV+777ONfv7+ldVKNX3P9NPn9
zx8t3v/1OyhyQCOtop5a40SsH0mF9/Zfl/b+/MPblxjf2abFZxqFvy3K6CV5n/3Qx0tZ/et3PH7/
GGXq+VH1YYxZ49BsP/76CUoPEIUdiXHE8SdJWlTev35neBV/CRlJVOaiKBGlclhtZVr/+pn2BxQy
ELrVECfAMaT+/p8Wf5u3v+fxt6SO96mfVCW6jFX77TxDtAhfGkmtBGieTbUxI9VVxdbJvXO97AsQ
Y5SPw1wKYvICQlXldxOTm7bihKrgBpjQ1ZP70jxGu0aBpVYH3+jFdPzZucvOjEv9Rmem6I1IUdJQ
U2EpNQp7PwdA/Xn2jx3RxlwmQrmImEyORDepk1D0Wu/cQg+b1Nvh7Jjsfbb1Zy7tr0j3j35cGMLk
Xx41ItepQcZ33jkBHQdolQfQgxQc0V4RlW8AApWWFSoonH2N6Hi96PViKxigJZZ11QyhTJeasWZy
inF7cKevy1/zeNGqyUETBZ0rD1HvnQuw0VQ0tM30QzNqs4K0R/HSPTTPnUjkuerknxfRZNTHFXxx
7nqFw4u5ArPsktOL+24xrAMIapzLU7PilojE7MuGBhJJlkvl/h90GZUdY5oAElGAx3+3zeRMIItB
5Z25twRFfwVJn1NaP6ke5OQLFF7uQtOHGwfn8fW25fHD0xVwaXjiKGsgUCxYblxqvaGAPKogw8Pb
3M3507nA0F5amezMUmg8iFI13lkuoHBFsic2J1xM8EyDQRFl4B7xGdrMAYKnUNKvlYSAERJsvASZ
iq92XUxp46fwmTjNO4N1s0jKynTdfjBaVctIJvEQvGsFluLZf4ilAGVZ3UIAHziJCxm1LWBSp7Wv
5KAvr1EZ7nXpJuLErVaFoR52yjFgimdUbiLGogZG7MQO3LLOAsrmM+0Vz1ZSBVyEDeODIJLXw6Q8
D/1QGtyQufrtKZymXn/0cnJcJJyn9B3Le2feYnbVHvxjdz7lti5pHvpX7gnQpRn3e4p8/mFxcm4k
gdujomLwzsJRVCl0VkDpbsQGyNd3jEfVR5WfOXB/OkVfK+jvmZycCU4fFU2Rc945N+KX3AZBPIg8
jM6M1ixVUCOjGc1+IJEeG+CkxWsTJVKuoQFbF9o+yDUAsANPV7Qo7cjC78Mdo/MAF92eiB+vkrGN
qMtCwg8nN/81TxerbVAb1ksqtLFYDyttG+vB820DX1SF092qcmOqloU2JmD034+JvkINllj4/jkm
PZUt1Advwrv0rnivgKMgORzDtxbk3if1aVh5er+rztCzYgz/uVr19aZSTXnR7/kjKCwIgsNnV3eM
LoCcKFEWjMkdu31uswpxPgKqgYNAekesJ+SMA6vn+/o93DsEuPNVjyhfzBN3/9LOpma/OEBu9XCy
liMv59jKYzyACGvDWzSIZIJd1MzB7wqSUdZo71hwKS+9o7oAGK83B+oQRLBN8VUmBfWeWeLgv5Ak
MZD30mclnH88czHFlxMwWfg9ZAUSkXO880hH1y9Zj5YPoV1bjV2lugJB1srqltySXXtLYa+tZ+kz
v4rQb43PZB8kTdayjYMVEJJsLS69p0gfIFxbrNp9SO8VOxgJ1vUQZC5LJDvouCjyZU6rZbnxzGLV
HZLX/ctbd4gMH3U6AX2sAdoUnlTwZOleR4JNeubvylXLkmzTruaIC6dIuK+DA2knDOKISAUW7vsC
9vjQB9LX888VwOnJouB1PGzfJCizjwRdioEzOTPk42DUO/+9otXJndUeHVfQjxGEWwsSDHjKaMr3
JvCey/SqHPhn/4F/4D+YO/FdBiXtMomNcNABpEYJdDurlfTj8TQunAurE+diKF2gNJPYPwdmtpNs
huzLNWh/lu1qLl35lU+71cGJL1FkSqY5DEwhSF2ReIMTwcFbMTGcLQ7OuUK3aZj415Re9GziQeSC
lobQyvHPouUsOx3V9FsHDH/duoPAKrPtXgHifmIXEMDSC9IuyiPqnnX/fPtknGY0f7Ri4mEofRwN
SoxOY1OC4iizByt69XYedFfdJUI1RrZBQU6wcbYszk7rtvUpiueXdWmsAwbiYWS4+b6mkijpuNjB
GNQGmJD1YBfp/irSPZ1BcW722T7leq0jOwI2ZFcvQH+oUqhR3m4EMhHXVraMuCcPPA8EgyYBwL7W
3Ax5Jv/8uHiNwTv3eNy8Ppj+FpgiHSsOah+A37wuNq8KWZWAn3LI/Bk8AIVWhszvfiGilnjHU5bG
SwiMy9ZzSQIztu5xhnjmnRFSe+3p5ojvgtjeHunUkU7v9cE1jzHZOQvcwtRcgdelQFJZIBsXJkry
fNgo5iq1nlEohAIzbC9iKqDqFC2WHDo9WnfmZtforVGiuJZGhFq9vv8w9093b0a/Q9yWNyBQglQ/
SCIIBKnIqtHl5Q7Ar+d7D0DLTyQlyObhWQe33gNIi8lbofd0twG8G5R7dkruIwL7hDMF8mg6C8aI
vwaAM4H81fHVEl8dyMfuecSLHFJIox63PXnfPA/ogr5idONuB4q+NRiniLTQzcPyAXV4ZIP+vKPa
3TzZ766ponERzYgNhneHvj86xsOzAwaNlO4lXF8RPSJZAjWtHcZyXB3d6hXz4YKLMEafEdEhC4kc
NpBN0zcQQL+3OvLcW88r+t7pAv4XKh57DC/qO3Xc5RpaXlo74E81+FwaCt2oNaCH4aYidzJmtd/L
+MpYjY59Z+L7FUH5MnK64y/eED0yLJXQbimgMsdYbscc+WJvduTJRonxUaBWQxcl2SOfjHW7Pm+P
q4huyR7s3T5d20sNRKi5bizXS+NujeIMTX/MycquybEwFghNwQiFp0Wog+X1+QJ0MYVHOjL/WE8i
EbHi9q4BSDrB8b6pyRZsqjY0zDG5PHBB2yNPbMMj74MpYUCF5ZunW63JLIXlWJBBtqdeDwHpAZAs
hlI7DN7hPxDMdse5C8gDmFt0pLOR+szI+gMikBA2cVbGkqNjyz4g866zYyU3lXfbNQyhnTSjm52v
G5+GvrQ+RkfH2L5varqsDY2ccKCxpN0biWF9DDSwc2NTLw89BUdeYzY6Z1a6HRJ7I6D9/PIBu7vH
strs7hvd7GlvFPrpYbOTyKOtYEc0umqxlmGPOtQPm9UBLQ91eGQGOJEQu1vVxu4h1Emqfwrk+PiO
lTxuI4V8xrphnx6osV+OxLNb6wnDF5PPB/uxJRjdXg+2LyhaUckWBJdPoO0wlkZ16PWR/qAxGEQr
PRKsHIK7Hf+CdRVOnGljsLOlBwAsvjp+rwYvkwSCMzToZJzQOpT3O/R4eHwFK1UH5gEML8HOM0tS
LO4fWMyYbI3AffBpRieWoBRhWywTuizt2wecePXmvjjfJjkGnlFlH9z7/lnB8fLIrB4H/XVTYtU8
YKawYcGpuhHpiLNN6eu9VSEn+YawQb44q2Q9+q6NkZsCPf4zr1BTBTxxedQNTwsks8DhJIYpfEQO
vnIEPnWsbOGGSEoEZoUAVLuTbTUliQHVKSy42+MyTYn+un0uzE9uYM3TPFlMytEn5A/P6bZbKDgH
Qa4rbB1b3slmtgx3c3wb1x47CKSDDkIYy7amfWa9EIUbQuufy8LPDE9y9hof4LHB5S8J8nEkGbKU
ul2hzEX5rq0C6E2C2QvveUlWJ2+gOFbTlmNgGPRlC/ZT/RSf2kf+ES+SbKPsmfs/uZj/P4tAj3C6
/3PAGalyv/FfLiPN41/4FVhmJOUPYFchODvWloLDaHyc/4osM7L2BwidZbCSgGQGCd8xwvKf0DJ+
BMkEVLchcwBqAIAoLkLL/B+IRKPgD344MrTj3/t/iC3jef3dv0bUG/VtrCCgMBNZZwlKNd89MBVE
1nyLfLSBYE3nGo48pLFMA76om03i+nx7z4xUo0slalHLhUyOPOhFyon9q9RX4iv0jhzlueKqAEVX
GsNUFEIC/QgJFl2hphCCCyVSpUxyV6Wa55tsloUIWlWBJrmkGzqk11PIk3K7PFIrPLu6rIVAZCFI
ENpigczMaCwoXnufcJkEh7zNE9tpCikVgAaWhg7VjpDXKY2qyfvwIUrzPFyIeVrgXVso7WcbZ9Vz
AFkXxVSrJCJ+r8hG0oaB7mj+tmOF7r6o44Q6XqoYfpDumFosjTCuW/xRHzm1On0DW4Skl02BZ6rb
v7KolVsNHbN0WdehntKwxEP+DCKSyJ9mfpaQLOZEoBCZFZgSslUYSiWF+HBlcnLmLPpGW0mlFO2E
MHFl3VMEVBGJh7IffD0sMoDZ+tY1mqhqtqCpB5048LJ6qngHJ25loFKLrVR33qLy+uJYN5lsqI2r
LsAiyFOulypTkKqPJOY6ncuVnStLxSJvmCWImj45pj8IEgQHpNRlzKLzT1HdgNS0cQdTQc7vwEX8
qxYEIgW3qAjduCw/ZbFfGCEfJ0bAhq+owntOulQgWJepJbPDmyB7zI4V6szgfUgnicWAZ4yK5wKf
+s0x1OrHHpvgLsvQ1UJlahIlrnMK+T589rECbD+TM4MpZbB8F2oLCfEYYmqq0tbdPUKCHvveDnn4
wDesj9hMC66FYw4+7oWsxY6wLJumEt6dJoKITJGCfYaWQiy1/DbwodNqZr5UVVbAyOw641ErYGiR
m3tLoCiVI9Ohui+qwIfXRIHOibnPtbrQcGAl2qjAI8t7pa80NTXUkgNB4WfGutBFXLsAaGj83hNd
pnURGKtYzgdxk5RBZm9QmtwC4g/JANEd6juXzdJ+paYsKA1dpuCOLeKmL8qgqJSphs6uAy8/oJJf
OzRtWdg+ag0o18nglWwqB5hHv5IfsWwFCOWAZTrFMxJ5QjaubC8s8k3hBNmn4AoVlBqTNKcyrrpl
C9XGbe2GSlkaKcgymfKhRAEbeNmC0KFhk/DIN7b+luuEvaukgp7LQCxWKtP4RItBIqiHToBVrLYo
vFzFOC/UJc9FfaZYZc50g132Csrt3I5ZtVzE2qpWQZbSkQSQgDK9oXk8XkO+k5frMsvdAgJCRcAC
f9k5wFWkYa+9atD4sCOpyWraek4FBWzXdezagfQqmL1OXpFKz0wL9Rs1bkCYlLVMa/Z15u3FVO4t
hWE4Q2M4zUzVhDXFHGrpLV5uVHVUmaDWFAJlqf84ZBID/cskX3CtxOhFkA8kRI6CaIkfHnywqC9L
MVbFkLiiEKi70uf9VeFkySJzC2xYqeiIyhatqbpi8ZjGPbNKq1bQ27RSN+rQBi+u66MMoMOyR1Ac
gyG4CIhL4x8ZPDBat2JkqWGrWmXJeaitLxR/pRaAIrBpoVoqz5SLCPpINKhBuF36GWTHB03dpoko
6KkWsDbEQUdKn5ZZISWJAheJrWjpeiUpywLwmyGAiGyXH1nsE/JlMqz6/Cj2jkpY7atV2oOLqC9e
W43myzqmA3b9qnj8mkEQVbJ22g2QX+LHLzBy+1F0BeAY4EkMU8Zfda3ILAtQzi5cL+nu1R5DgrPX
2VWVUFJOARObV2SIjDRVZZaijP7lbWu2bKpZ0ignjUCKsPALH8T+Xc/vIPTeGmqE1eNnwG9lnfyk
On3w8mU/BWXduVXkyApL/Ak2d7Xt1ximbtrds11cLVQQ2nUbN5KQYsLWe3dLSd0kgie8d0HFHspI
CV5KJQLPJPQ8XsJaKB6TxBleO/DG6bHi1jxRmx5HX1fKTyHHdIvKZbR7peyaYzEkzIOfAXkXhdBk
CqC8Q/IoUdctNxbU8Gr76beMuwlLVVlp3KBRrki0TD2jblWDUE0GXhY2HMcY3JzY6kMaNUuhk7PA
oyHqaEDHDN+X9+DTZnW1BJcecGWZIoULJknD+9KXhGWHNIRVtfLOSdljlYd3vZzYHaqwoRvYwkVs
LchmLRKlNvm6t2tBeM1UNaVs4Iq66pbJklVGdb5M3bVCjoWucnvVHc6ND+U3IcwLmsliaA4xV1oD
1LZ1samxmPqhN/2iKogGCjhTrKXMcFJVQDZnUEGC5LuG62ssiVVPXJXQlrUQpMeTpfEFKicKRxRX
cu1CxhIvWznmoKYMzHbO8bSrEV932v4BFM0+xj+9D3nnuS6cNymHVNL/Zu7LltzGtWx/pX+AJzgP
r5ypMSWlM9P5wsjJIAESBEeA/Ppe8jlx2+WKLke/3aoolzMlkSIJ7HHttQyu3YxB9if4kgCI9pXn
hmG2CZ0lVrcHUzxvFdoSm9/kaBq53wAiUrFZbePLnd4k8RZP2w/1omVjV1UYwUb3yB2rwgiAufFW
2/+h9DHdVi/XjSVs10bCZdXbdcRU2l4bVDaWFlTWXSsWgMGeTaZ5R+GoKvYlJvxGr/b3a8P1iDEk
Qq2LwqqovpWcoKUpSySQ/bjrJ/rcT1smXFOFbrO42eRbKBkb7AOo0jUEyx5kCTpz+DHpmH2HwpAe
B2DqDofaQGfdWPNt1vpkdrw20QPFY5AfRpot/ZTYXWGvixmv1G0OpBFOj6Kqijsu/YQ3oACA9pW2
W/RNhfoA1Hun0UxTq5vMhiim4G6ruyqayMrf6ForOMXJukiQKWRELhgSL/vgoXWm/mqMrkQLr9Fj
jBf4t27wzIzw1cpZWyo0ppoa6u/tWMcjQJ0oznk2zxewB15KYhWIBn0a14E0C9bYQJFVIL89bWPb
nIPGaFPY6qVCP0nTL4NfDs/DCnr8cFjqufBrL4gRkKJCRTq4EXc1p50XlJ9Ii9ZTaRryqPOpiTpm
G7EvRHupdcz1b31PCgNOOinboWzg8lywtNizlQ0ew3q1l+pU6rxPB50Oj61gQPlKrevi2e23Vx5w
LfNmZ4iVM4zRthFZLEvr7laLLmmtesBdWx8CAXw09pZLvVzCXn2quRNYklQ7UxANYJkSdjCCYcNk
PTeKxbXvPX0lVSQqLWjjDWImUeUG1hqDQRRkyVXtmVtIJ7HGpNakCk23Cg715hFQWHozYsVOHLu6
G2LKWJN2q6mFXOnDjcuaRauFiNH1VxIJ5q2viwnqV9qYAA6TwYMii27J2HMWUDQqWX0BdgwqcD7T
rO+rxgW5j4NFsaJPPAFzC54FIuJyk+uDkGZwEeV4D6FVOrpMO8lOlh84MHsI5NRg2gv2f9Gn7dui
1szFHE3o1hotNhnsLLmCBY6t6xcxW/fTF56eaa4HVh7C4ppZdl7TcgydsgQczaASDtH16ri6SyqJ
Gj7Jp+WPAAXnxAUaJIRPfgFUejwaQ91dbMYDkKl2T309sERUutrxgVWPAULGGK3qunA70LhbEwLQ
aZ0B7FpxIN/jP+DRr5sJOtgSriwEJ9NpCeZrqYMJVZp0xSYC6Vs+DPAmZVC1F3v1AXXWFKxar7zn
JpgeKUL7HXHGT1CAfuiNi9jL0ayYMwFqP2nAmRFzcyeYSw4SWpO+u5KiU0bom9ds8H4bYNTG3J8H
7LGQQcotXJ0ZnlbYELyz4TiJ75qhy/Qm0ksdlaXJO7acmwfkIm3G1UYjpTfVE4BtBlr9YPjfE9Bx
R50gE0JlMwoQfaPjD3EsxWFHB+R2IdG4SGvdfPNpg+ujOn+b7isCQfxuFeDa0KouyEu7FhfFwdE7
G02/byvG8ZjMMh6aYNnNukJ9Ul9vK/fd3O57PawxrAx9aQmuyMY+gfHhzW/Gb5TbZqp7bEvWaYb0
DnO1dOxLF3IeYBFIISxw1TzElIAs3R/ql4WplLDu3fmBdFIlUEH/kqOGQLcfQLsjOAsBcOA3s/Lm
y6Jx4MDN2gVTlgbOA9DvUiy2ucQ0i9BEjADLTSWipXAVW49pn8HOAq8aItUEH8tssgiQVh7ZIE4H
c6pZFgtcXd5Y2iPrrAKkP/2utKWeT1btnhfWHzXb2DKtaskO0y0gw+t4ACtSofROAlR+tAGTRPO4
ZRBbB5hEN6DPBvwXKQhoIaBSVmJUr970a1lZ2rOcMMqwlOqy8vkNSIUGBOrAZ0y2uI6aRR+JbZrZ
Yg/Wd+RVY6p8/bNHJ2IXWBK20OvPutLOm96dMDCRSR+RFsdYaiQE5QVz27UwOmsIsXDfmaoPOu7r
cwncWohwHc/RgJhWUwc75gKDMZSjEUG4aI2dZmySxWxY5kymCfR4I+yDtCd+lbY/pUDO9JiRu6NJ
TKanS7BBoKvZysTmJNgvJUF4pr2C1WQ+esGCanqrLV8lpuuerNpoY7+FEL2tSSeH/SJwlqJ8An6N
n5pal9nmOuUR1Sa4sNLXY6kgtGvViHlK3ExXl+RBehaPt3V0znVXQfnS7UCQDoScPDoTaEI5lCWg
M2BiDqedpxOFcY4qzVLhtrb9qTbXNhuEwvCVgSw+qvTtk9vBhmnRarmotdEydc9DEayA9dyeHCTe
/fxuV7ZC+GaucWO4Kzo5LUgVlDa9VwC83OEsdbQC6pe5tTMfOmxsyYTx3dlkGzk+NXa109tY/yti
ncl+WWVDop4qFq6w2c9c84ZM9qX32ECV+UKWyT7QQKC4oKSGwDzYooWsZF9zdln6TQvJ5FopN5tn
v65Q5bSFE4vFx0z+1C+FXPwx9KsetJPErfvUXYFKx9XVST92J/vOKR3OlnRuG7W/D66NcVmXQZ12
FnbwwDnfkjowx/fObe2IU8ChEKGVEOABN3U8z2ASLqU7h5uE2Lczafqeu7QE2zByKEQbwcW2muU2
+iZBzk6pGYvOWq9VRwwQyxEoIXGnQvxH5wNS1CkBmbVXLJUxxvMg2WMXtN0VxM1wAzbs7LG3mi1v
m2nYQ92ZnebSXz5XBeUkq+3N3GMNuYEtGwXwzeeJ6mztZbJclXfBfOfU5uLcaqwH8skWmL7TKhES
RlVq9DAuk+1UT2NFL5XeHW0k/yCOeG0cMX7zUc6KmOk1qZCIXXlQ9tmmnG913zgJc9b2pTeb/sCI
8EPLQFW0F15zAGUfKwxjexvMRSS0KddsHpztYDv8Sw8WY09ktR1KacrQsGeVW0xNiCZmFPZ9bLmA
kjG3OQQwHHANhaIkH52ywH5Py/elB5dpM7THAenXuI3defAUv0AK0v1Run4TWoTMhwkR30Ubyjrz
6nkD8epCxCvnTnPAratjr/HtzFvNINb1arx4CMYfZiRbKJKX+l6g6BABadtAyrWf3VhzsVnu96gM
Qf1sGvhCG/ewIQIj1ivXibeqX+twpT29ympU+VJzL5Oo5kWBA3h4wD0tCoZeewlEaUe6s1Vx199n
FGSjIlIRICmcqt8JhEPpKFBjDKkpATx0HBOL0FJOaLB+AT5yNZessyjAJVPZnxidy5MKGATVqrWN
OdhnXrsVX2pcCMVYp967ORid2uuGsDrhlaF9cyekJ9Wgpng2PZbxe5VAJ7OeahTedmV6EfT6lON7
VUWgUExCraE52kszZMSe6h/NVgMy7AkjlaB0B8isHbMFCvTfRwHjo5NgaEIYPvvDNXsLApSb/+Y7
HUuo4HO+OZOfuyCITFeUbV4afV4TWtsE4Lt5Mj6DWedPky8w0WfUM0aWhK+f+43qHzzAnJmzYHB3
mjz7a0Y5KSYMWgWA16lwXilPA+D2I7PEogwqJZ5QgirfZ047SFRNUwTW3+5ABMbvieTyow7mZ4vY
7CRJ3efzNCKwcQLVva5K2VdT6TK0FVXf/VpMMCG2/77UW7UXmr7kDI4bSnpyda+jo9HbMpYwwl0v
ItneE22+artOgQl37CuQugk4oa5C1hySluugyewMEGYx8NkLOtfvmMdphrvbIW64mC19mIYNbazF
oiIEpTkGeMfBO1muxta93IJaZJVrQRundRPNnFhsC2+EOkZVw+lQY9nPWtAXdgndZuyDPjhzRb0r
qm3saAhG3hqzB2dlA3BGOMhtiJbKX55bg+gxAG7Bx4Ca26NN3HIPkjItblYNtL0BkbuurkU0gwcM
sZ6mfc2ia0NTrx/GniwPZuupXVe2qJ+xrs5Ko4dtZNsR8wUkW1BvPFCPlRcNjw1B6Ro8mApzvwyD
DtE6N+IoSr3cwba2p4oZVtI6vTpje0yht5LpM0AgJDrybpnBu+boNxvF1YPG+fNklLfa2hAPLfoS
gwZdxR6WiV9h3rmd5wgakK/uTJOmwbQT9CzJHsXF5nECiRyiIDPWmffNlVBzB0+HF+krScHFD+iN
rVuxgd2QWKsZOwhkQ01UJKoaE+1KRdM7+BDTzgtMvJAIMFexWzoy3QbNx7IZ2XGpiAlz12zpQrmM
Kgi67XrLxBDFBHY6Pr90fQBEgzMnI1/SDtkoplr05WgYqCCWZZtjg0O2z9BAJD9NZryhyL33dO7l
ymgEbrxEuGb5JCZB5UUmnWgBgvwpX9UImdJhbWI9YLtuKKcj0iT0xAxlvy8epXFF4Pnr2bxYXS/z
PtBSe7HqyKwtDDgPm/3l6mK4uWzUko3ZKM1aSKS2taGRNRhuLivlh9pEWeRWGOpCbgUggDezo+QB
aq/tBH3d3uHIIil9mXXoa3mVrT9QOmnHutfADE232U7gUoIzgCxVEtTLY1s3mNEavTLEWE0b9tOE
CV4QyqW9W1aXZUL1QJeeFo/WeNzAsYfNgvLtPA+QhRvd7shRS0q9QSKPspBkDx3uva870eAa6Nj/
vDIsh0fF12vAESrXC7NDxJ2I+vp+CO+ZlRlU6MyCZz+qHbUrZxNdZo+Lk6RdYXb0WYzkuAjtUyxU
i7XaXBJ99eqTTsaLvgJHs3jTGhG99PINWgixTnxEf47/7rvjgGyFv6DE00cLuNmQRPlVsVrEj0R5
j9tbM+0wNxxuc5tomPW8LMLCApAtStIWsCFIJyK6aX3UaIsWMpAL+6GS/rnC5o5sU9TJQllb+K13
mKYxHc3uRa66E66NhzQYfHbMRoeU1l2C9KEMXbSH0t7extRhbo/uxqbHaE4cbdo9KofCvw2oyXLL
PfCAgbBxQMeAV+C17S1PJVur6oT6InUbG9W9SqDRXSozNAdmPXra+B0AIOQeaFNHRPMUPKa+Lzs2
R3T1ZdxW/ri3fQyErkGN4lanp63QX6hvgSzQYkvuzsFj5yLk6idLHQHSG1mEXDQLLGHthDNfPVeg
O6Ka5dSgMg6wg6uJJOhUDc37NQ3M5XWpgptToiRCO5rB0s8xm8wStlf4xawYKOWDjWZ18LFhvhv1
O44CtB48Io58JrU6I9HoQgKRsFs9888V/ZwTMzw9nXWPH23N+PRKD4UmEes14C7DJLKg33guMTm2
s3yVwWMCxT1jSXhGLbP1ngYEDU8bW3yC37GoOqhD9KUdd0y/bqXd7Shp6QHT4xEJDBqbAX9z/Qr1
rRZ5j1EvaG2V9lgwCwy6awn3AcA3P2yU7pAlkZ30dJGZmvEBRsVHwuq3pa6NHRGakTNJm7wNGnSS
ELDuyUSczEKodtBdNgCADHWfsQuWZHW34Lxa5qfVLs2N6aYqOq1fIwdEwhfL7zEMwKsuJtVcRUje
hwvZzDXjfP5eK7iRgyQyrqtHmHRZNK0UodXMa2a2aOwsbkdehRJGPHccS1wfaYS4q5gkxhrWUqPx
6CwZQIlFI7fv7WwcRjKDNUipu9zSrmHzuZuxAGunZKnR0O9rZ19wvwtlYUSQ35cng5tbez1B1TUb
WX1TYwnyF7T++pmXD3WFNy1zux/6cY21UVzRaQMnzpDOZlUIx49b0wQuqi8TKC/hG/Zi2tslgKFz
9TAHxpNGsNWFKhizKrwKCHKjgC/UjPexhR4gdsOCpZHJmR6F7hcYdrphmBIEGXa7UyNwf+CLxtxB
uAXMfFC0M0L014ALRoUyBhElSKLHAPlk7z5VA39x6ITwl4vvvdIeHFZFtjHe7L4ClmczColOZIVs
MUGfV7zoGz1VpQq1dorhomLViG96NWNYRwQpqDtPliEA9l9Xs5ghY3giZZd3U11Gg1/bSd3epwVW
9LpMrY4lUe8bpDd22uCz3aJJCCRP5YtzjywcDRGU22DIde5kKGYyJs2qvrcVSDvVVh5NpC3OcleV
70vYBuyjJsDIguiCM0EDIfV7b0f8Ktj3o1Ejw7O494yCmBMiLYQobjnJM5Ts9/2GOM5Fqpm07lSn
KDWIF3tYpwfl2XSn0bo+BtomUEnwQCHSYoqjsdwMdZa6qDDsnU5ms2DnerN4snsq34HS6cNRoe6C
Rc6bt9p1kK0jrrZL2HxhrVqij4OAXnkLUQ/26boLwIeYDURDRp9jFWxkQfyFnm6rj+jnofRUQf4k
sfBkMDhJEx5Y8N4ITezSiL1xSBwwQYcE1Yx68W61r7N88dQCTaX5w2YMlQc0qVCzCOe5hrIU3EXL
OxTVZx73UCSE0XCcnSnbq9G6C1oaUFqc1ye75DtwIEONQ9cfXCiuJ6YnoMFR9k9NNT/IxfyGVigD
AwD6/xoGeOLeIEPBt2GNe8f/GEhvIDHXgQ+nbvc4d4u38216nTa38MvASufeKiNLGWs429vFFJtI
oFLY7YZlAxvoCsg7N74vkw8d0l7QyEFxfrR1dnHwRD2PuWFbOwhciZetaIyGPgq0VhVAiaaBqpXy
yxP4wK8eR9Fi9BZ0+Ku7iOyWLxVYXEpSpt0MEgDfeJ0X1UR3ZeZkEeC1GOj0RLr5I9CnuC8DtFJc
J1lsUmMdWw/VLEXaNSNaQY3+4bK6zTUXAHLbQ3/OY5WH0MFMFn8D6LVp9sO0xGSWbtF59LvWoRnB
GvCxT9Np0KSV2UD8p9vYX/3SQMrtXCfXG85EeSoeSuUehs4GdHZCeXtp4ZVhPq2dzz0IWJEuRg+6
2k1Lbaeb0Xd5wBC2o32OYnqJJNRzuzYCJdCTEdDxxAVzjtVU70c+zonHSW6U6kxtLEP97mhKJBgD
ZeDlGRN0LutwYaAr3Vx0cJlJz1LH4BIm3M2QeisksuuapTMa9kllI1Bgvgm0YbfWReOjaA0SKS/W
kBaEZbMcnMa+LdviJsqRl94CYkT39KdxpHroEGHjj64q6sV8sxTKGF17nAjA6KvJm6NObAD8raCJ
DBuJirdayG5azeOo4iKxu4+2UNQ9rafFEqrBcCYRhvW1maLs47JH9z7EJF23FFY3e2yv1OauoejH
xjqiJ2sMkeEsbChGXzOMQy+GShMoVfToRA1E02jqjIEEjXxvD29UVA3q9NO4gZ/IkOoyopQkoPYk
USfDi9I5Tsg/u6Tx3bV6gH8vh/OgdeuPjSl/SNBqF6jXtyBryNvWGTDQVvIFI94KrZIuaknfYSzF
GTTjAPQHAkJ39arvvZDEOk2O7YmriaYYommse1YflFN383UZygCBKzF7Gs/AKPEdJ1UwpwHa3Sje
O8HsRgIUh3rWufqAXjPbOlCCENRe15NUJS6uLDuUtEBwPU4x9SmyhTAAEXKtwmGSyn7hvQSVQbAa
m4WwRtnGlCDucf1zDfAE1rEE9XVoaP4aS4NCVMZo/eABaAr/BHmud9U7D/4ANhB7WdwIoiJ1NrFR
XjEJDywIFX0+liVUnCXka19bKsWDxrQFehJ82oAl1eFLI50bfgGgx3VbPOexJeyFDF7q0goFcKOM
zHZeUsKsB1+2n1Y5xxoQOG1I18G+oHHe7YjmC6jsqmXenux69v0fyzCY9/Mv7j7g4zcpJhcGpko1
Un5U9mxkbeNlkGrPxIIYeGgOqwMih5KCVKqlHUQX3GpDE6ZG1dEzUzQvMFi14EVOp60w2q6Jhz4A
7McDI0+/ObkYVLcvJxPJG8LevWxBNNxCA2jfOlUVe/ebxKF1gtL3kA2a1RWjCtZMWuKda/6pMoMW
OVK/kwIxHrIjBQO39Qrb0qkSjcCOuqa4j+hhh0joC30rRw/2WJnusYFIfIzq5QooAwX4exns51XN
wCnK7VlM7LND0BFPasigy1zmnugxzT4FHOKaDn3mIvg0V58WczefwL/Nsm6Rj5Wq1X5B5evS95Cj
c6Q3pLTWX8G1XUV1NcLLWBrq0QNG/VKKBI2H1UK7N89HQhtsW2or9MlVNRblVKmEA7uGpKpHI6Jf
d2jaWbkXwAkGqykSCG+sWUMaF1GC9zJXFJkyH9WFGCWIZ5wW5DsmqKWRwBKM/HnB0feGq8198Qj2
GhbSeXMvwPQFueyJF6O50n+UsmGhrAOMx/XQYCLWaOQgGRP7YRiRS1B0aqvBJCC2QJMCflbDTH7P
IYxnoO7q+/saYJrPHo0DFPe3xOJSbmffXPWIs8AJS0czQ1my78xF/jnWcG2dSW9gBlRR6ys/QRv2
tqm2PQasRFs36BENevMEzHFL1VNnWy2CGWCkdmh4zyuQFrj3IcqiKxiH/GB7AzzMfG+CxukuU4Dk
0ERV30h5YyigBdaOjumkV/rOoa1435YA9cBwwYUe7KbdgLNv7GcGXnx0GDvxDcg2Zw/Q4xxpFhqc
8zbstrvJCqexZEfbFxztMA7lWIju9DpqLiIQYyzvwY0xaluOmIM+USYqYJ4quTPHUu1gwBBY+2XD
okFgHSS8HGQVDbOBqGvkUmC6GKQPNLSmWfmfSPo4BjNmJ0h8VfLDANGtzu7lTpHOvmqOO+78uTVj
VWnuQ9AqTLy5Dj1Na8WvleAf5kDMIzYxj1jbaJeOtRfT80UxDJp9Q1skQ+n4yxlAyqgN9OAuDkzh
ZtsXMRvzEtdGqcWbS2gJDFC1TXvfJa9W031D53GO1xpzWL2uFbREimzW9VUxNPLsFbUp+OHc7y3t
i/fAGHSBF41rl1GTd5HqN1nAQqSOAxyRj02StBpdZyxyBnk8pzTgmV12JJ5+WwL09vTGyND5EhDm
knthT2ZhWhrGQfTAjJZappvPcO+lHOsHT7cXhPMc/cip8jAA2IK0BwCBb6aYvBNxWw98hsMI9jg6
YDDUN6fCqNgKbRhz+LZR9mT5EHOSc/+JBGi6AoIHlEMnbxXM7gbclVJfUP94RIGoTmf0W9CpvxIQ
f0TlEHiIv+UjQlAatjrsRD8zmbJZPG9BG6A828hdOep4NMaEnrh0+T27kIPUAcVZVTDRA3EcB4PO
0vtmMdc+NtJpUgAZ6kwFZkKBA1qDdkvupXycG/Utn26og89ul7TA104Hr+q5nZqG9j7rvpugTuQX
pqr1kz+vNnYdVlgJJZxHOfiApllED0fqQD8T6AAZutM6RcbGjNPWTa/QBZXHmRksa+i4Js1M7D2a
kePJUr0dLjr/5FiPsZhrtu8HwFYh/0G+3KoGUqhP5KRSVPQPq4mdFvQ3uXSAs6Fpkbf9cvA0LzaC
pcpbC4AOa9oMBOO8jjpLr7HUzRHxTwBohtulPRoNI5A/aL3vgtnIZ7TkzHXCHO+IwcQBiIiRGreA
TCevFYcWRMqojHVLKloCgK09OJCos705IVsgMK0/aIDvUFBdAakUD7xHN5VII3YrSGf1tV/m42CL
fEbhDdcL4FcdrE+tMYGJ0atQzsddYmMNaQVKMQeh6FUbtSdtYiv6WxgZDxxVhtCI2ODqnYeuXdi+
4Q56WuiY12U77jUmeQowaI5WnYorAyF516FQaTEdegvM/95UOkUFRfuwjPW2idmMJpTfEzYsBymp
lmqLA13HdUN6CB2mr3vxuZCb92XQ6T5n7S5TwhAqhNLYtoLjZh1LcEUgA/kJ/v4/Qd6P9cfQjd2P
6a98Kj9R2v9DtnJevoYJnCz/dXwT43+lqMqAlaXjv3/mfub/96H/PyhZ7lwB/wCIH97QSfkVD39/
/3/w8OBMgQgWdLjvVPw61AYwbPgfPLxn/QuDGPpdBgWEKV5wf+k/eHjnX3d9G0i+gNMpQJ/dxVwm
Ou0/mVYs61/gXAITqw6EFMa6A+//Aoe/T7D+zwCoA/CSBcoWTCN6d80HdMH+ioW3NMKpSYYVxeCp
AfyjmqYhQ7cU9S6CsGZKf7kzD/8+8P9OhnI/HQhn0NEApNCyAXH7bd5UaF45s8nG3D0bV+dTgbpo
a1BbqOGBiA2Y0cc/n++vY44/zwftSDh7z8AmcO738VeeDogNMhTZEf/1mg48vme5j33t/knzFIHg
X2+jB7S57qHXj+EEMMtAlPKv58GvDKRwxmVfnNNzHqdpiEHCY5rGcXqM8PMxxp9xHGHwK47i4z4t
wgLvOR7x4y6O8Voe7/AadCHuH4nTojjHOV494sMF3hpFBY6WZiEOicPf35J2+HzxmJ6LAkcLcbgw
ub+cFmn0irfgK4TR/Tf4O35IMLuWRznOi/fiiA/ZGYffxzEO9YrfFEmYJDjiS3wMi+IxLBLIVOBX
SZRAsOr+tgSfx/HuB4sO+MsRV4JvdL2fPsuj3RNmyPDWZFdgpu8Uxfg7rjrHLBk+iG+XJvkhitLi
mN6/KL5bhk9eozccNcdbd6dbnt/utwk36v5pcJ+2oKhOoluEX//zwvhtFNn5/Yn9ZOr9hYChpQOq
I9S4HNPza5E+4qKS6C3Kd5Af++cz/UZv/vcz/bbFJiRF5oS1kcaYizuT8Bwm30+R/icVh5+cpr9s
5b9dEYzQr2t97EdReffz4BG9FNcrnnOE+41Hku+P8T6K/sTs8dc5mr9f2G+TzKUx9XTDCY/x6yNW
C57TH+6chamfX63T3y7pvu1+eUijKbxyqXGGyz7d3xd0evz5L/5/fk2xN85Yq8fXY/p6PPchNs7x
9RXPMjxkWFggqi6yLEuy7BCesMJ20T7Hcv5+OPxcjocwOuV43th52BZxdNlHIfZnsrtE+z1W3y7/
w0ziHxfCb2wCtg66NhQNLvFL/Ih9gzv2p1Xt/GbO/3bD7jf0lxu2wZIDpwI7lL6eSYJtie1+vm94
3LYr/inCDH+772oS4gp3PyCVJsMfcZ7nP2R4uf1pifyUMPynRfmbAW6BZqAoPVxgpR7PafQjx6Bz
mqX3m35MYePi2/FuJvFg8CCSEDYwuv8Yn9PH+LG4HuOXDrYtC1/27ykOgEs5Z2H2+LDg9sWwItci
w7pLdljnIkxObzTc3fCo4xhaLRcsiFeM5CYnWJI0DvM4ucAO7Y53A/PPS/Un8+A/Xedvc5XAJCvL
wEqFwT5idjxOlxDf+3uWhtd/W2ZcHozoPor3Kb5EArv7z9/A+o3W4O/b8TcftHmrXOX9Vr/AvB9x
F453u4Y58XMc7YsC1jp/xW6BsYbFh5fIkqSHeU1T3HO4nvzuBeIXPJz0NS7OZxhsrJvzFXoIz1hF
KZ4JvESywy58gdXehT9tWZEV5+L6VZDw63o/6Pvj+bUOH7fwnYQFjB3s0PmKH7++sBph83OMbMPG
4v+X/Jbc8h8RTH5+Cx/hRVQYQncCW/X5cDo9n3Z58q3Y5Z+3CzxFdIE7iJLkFodvBzii/LKPb9ii
mA/fHWCzoS4KD4W7+vM248p/4HbDueKM8C35EX75uI/yBLT/d1e2j59u+PXdKNzi/eXlBQsx+vzD
E/ln6wXN979uRh+NHM2Di4GX3OM/rN3sGMPlYeuHUbz7t5OL/rAOjJ+kuf/7UgRT+V9Py5b/5uy8
luNGkjX8RBVR8MAtGt1NI0NKlL1ByA08Ct49/fmg3TiHDfbpDs7F7CqWq0lWoUxW5m8cZ1CEJSbT
8fY9+5+ttkZdb+/aZxf5P9e7nuOSfXHr83/kdDh8WG9lPjQfnj994C/c+u9ICA78af27t7fHd/z3
zUcmLbjbPf5NbJhW3G74HwJufIb4N124ubtjQ65L/bCuwfeH9TiN/RuWENPPaX2Anb67Xz9jcPP1
LZlOcPM+4O9c/gDr7fB/E7EqoZrwRjUKBNhwova//vzZYTgsixfJvgRUqAvcBrtqWJmH3f5ylNOv
/N8oq3KwSdqn4+N6GkWFbRW6RtH6YZl6+7AXWBqWU/49mmhqALsQV4yqXo4KCo2UEoM20zV5IJzG
y7XFAf+E7BvQDPOQuON0iPNB+8+zjrfVeQnGc1EwZIGsi0YVxO3NqLTeTaiKhIAuzFj/IpO6uO2q
aQleO3cQcT2Mb3mEkJ5v0+amplyGNyHi5GgYOrsYXFcPe8yyel95s6I+U4/x0+WYp1fk+r1wDAaN
5yKYy9t+66LklUZdFQO6kqou9TspUN4e2ix9K3t4p68OxcuPd44H0ZgnwmYS9aqgENgDzoAgVVFa
LBc4mn21a9Miv0J1f7kKIVXzuILNjGAoL8PTVWFVdumKsqCHnrTUoJPUvqH2170xIRy9Hxvl3Fwe
2pn18TyesznbUBdblD0Qj3rPUt0UWliJfTrYyZU4Z76WjTwaKmbYx/B63kxhWLjLnCjqzLTeYyQV
0yWdQaH3y3cjGq7pFJybRMuBiC55l7vIBpxOIvVl221X5kQ061nQD43+LrZtGETY5QT25JpXDqiz
g0MKgg7fSorfisMPJrjgLoE0o+U9rT0v1fdJpzs+CtnXFH/OhUIEDjwPUgjkCptLQROWlYkJKcW5
kXlAD95+16a4E3hF1FzZYGtKd3rsrp7q/xdq8w4ZFqdqWo1RUZ96H8dORD9lrj87mrFi8bP6MxXH
r69fjc9Dbs7EwUQpbMw0JjKW9PlBjB3QA74mnnhuzdvoNrkorhryhXlt61Vxs4gYUAKg1IdM0WUX
WLq//xdjWb2SsBAyLWerFxtaITiSFZihWqCfxqTsQzIo+3g5yrmlbtM5pCiFOzRKDadLnQo1XNUa
gppoPMPeuYhI3+V2Ef5TVC3kI86r7l/sZKaO4xDfFAQgNhFTQcsNz78VnO3Yx3zov6EU8lOv9Wua
sOc+E7V9/INY6+hbrVvh2bWPL1Mcjdbamgoh3oxF6wZmTsfx8gRqp6/f9R6hqIPFiIFS83qRbE7c
WLhJn6/QptpoDLo1xrgDLJ7uK7j/K1jb8CvbOoZhlh1pUsOHqIcS+gH0rCunyMvx2mwd5L/Rtfib
jpyOFyYVD0ta874GDB7fhtakXRgbfXFNVGcj5fmfIWNhwZ2JcaqF/PtpJGBSbqxNCu+nJM7uZK4P
h7qujCc1NG8jW9DQaitUjjPAUwbxd9MMMopvALreu+1nUV9JhV6eNB6XKzsSoRFTWsbm9xln8iMx
TGCYpAvjdYzg9Pt6BwwgGGUENz9pBqDffVdMV77+yzknsu5yu6Na8jI9mnVjAgTHTTGB8tw1Cpzt
YsDFurzGzo7vWZTNEpuHCnBTzaHNs26AdofTE2wbcSzA+87eN4U2SHA54tlx8YGZONvB7GtzdiNE
URpklDVQPRD8wkNtZIA+dWX2Xh4+zB4e8TSeDI2q+OaeLZUeQnzvoAzCO/ug3BkAd9amR9nn6c8u
gWx6eVTn5pElC0yPWPLFiRBmigK+xY1kp6NZBUPtins9lBFw8qJ9qw+zhwZhRBZ4ZZzX4m7GaffR
VNd0aP28KJv7dFTqtor75W3ai+a+x5t4J2EC7C8P9tzkrtmmNCQJPCYJm01auUUNhYjJTTTrayf6
qUcqc1gxth4Yn7gU3ZfLEV/mFt7akDAMnkBci9tcsDeisbTaqIYO2JaBDVQ7MArs/UQ5vT7tJJUm
g8EFBXc9QDmng8vMZclG26z8eezzPRCd/jDR/nx1Mo1KlUZCQiKor02b0yjl3CplYpHiC6caj0YG
rylLnUdZI+yTN/LK6jyz506iravo2X01RrrdTqBSfJnkobYzEsB6u1BvlvnKylhz5dPEDMdLy5Hr
6sDzZmu7yz5O8jhegG0Nsr2LXYHFTVlIQGJYuVWOPTxB2xNoNlJGGl+/FTy5dqvIr3mQG5tBOuC6
lqzj9oei6n0EwaK/16SOWpJu1beqsRdUhuPQujLiMyvTo+7CDUG3l3WzuSB4k9gdTDdSUS2Eeg42
zq80er6JHMTrz2pEJv5m1zg3cD2efkW3aufWjAC9wz4e7u2+7m8Lo7PuEsT7b7rQwRUrhw53ZVrP
fFJKHNQdSERcCy/R06hNXOtL1xHV6G098vMkcYMxUe0dclH9u8lUcAJcQJ41kl5XQr9Ytuula5uG
DgkH56S/ld9ny9YKx7KCNw01EZoBDKPSAG3gDFecil58QaJQffDWNxnp1vZsAdZpwH5izS5Jh3Z4
26dLwBM3xwbbKa+Yxp0bEacL6aeLd4unbTJU6BdmYlXIY2fQziu/7sXyfRB67lxZKmfHZK56Dy6V
Abw2Tj9asqSVO8q+YlVmMzIqs3kv8764BUnfXjlbzoVyWP/SsNeL1tmE6sawVKooCAV6wqfsIQLg
jN9iJecr6f25ySMXYgsgruZpW8+OGs2UZNKrym9MmewbQa6LK0W9v3zVnImyXjNcjUweZl2bZ2wb
OTFwm4QjDCU0oLMtLDdV/FfG7/8tfp2ZNRLqtZ5HDCSoN1FmLar0tAUHMloDySUH1V7hfvEISnb5
dnlAZ0NxXJjcOPSQ//YVnu0iRy/qWETgmcy6Dw8wqNpdZgzpjpLIlV7MuamjHvq/kdafP4tUQjEK
lxnQs2cPn9GPgGWqh9WV9bbejCdXjEfSwYuS849zlxb/aRCtm+pCaQJVCFvJNzDF64+FMapbDwmB
xUcRYTpenj/E/85EhJbnGWhEEHWzwpc6T/OxJqIZeUwgsv/BBHdsF3roAPhoTcY35TRE+zmxvGMp
a/0fAeuztdCQiI0x+3D51zk3yXxIlAo16rNAKk7HH5V50bvAhCEfA8sXlcC3zi3/vD4I5t266SAT
zrrZ3Go2KOOkrSzlT0mjw98fU3RhWrhO9pWD6tzXdPDx4pD3OD+8dfE+WzIh2iTSmFmcZVpOO0Bn
oNVHxP+t4abEU+1KtHNz54KUwLh51cbepgj9hCpeMagKKLAV3mfDXN9WnKLB6yfPpeBhkgORR24L
207uNMYccSKmbdG8UX2MC4RlJFcyyDNjYdp4RHEi8qG2M5eVSiCtBW9/HkGL5aNn7rTEil9bKgL/
gxwitSiDt437t33+7Pu4y4C01br2s8Qo3hbzhGpBWLr7yzP2stKxhgEfhGg5hWVTWwf7LEyBPqYl
0bQCIhwmb1DEN1AiyO/UaHm+LYd37mh9gG8d7uvYCe+pd9/ZXlVduV/WBHFzsrC/NRx3LaotEI1O
f4mllr3XIQ7lL/aga/sOTHT5YE6WhDPRj6MBzdvLk9tmwIP8ysI8sw14DYDFwr8T1PI2tRMqtmRf
gEKci9RAk0PaAPir5I1hRuaub0P+8/KMn1s9K0KKT2qAXNre2r3uTMUiOUXMOAZB3xrNwSkQr7sc
5eXVg6CIQ4WMFWRhNrbmls8+KzXnVXKXzwpSE3NL11G3c7k4UNK9+MoSejmDhHJxC+Tt7YBYXn/+
PBR+YrKxmEGVWYkIZpXXri/BjnzyWsP6HY/FGF4Z3Xrun64XYHO6uVYaOb6wEjsNGWcA1qPaQFKx
LJB/A9b9ue7H5WfdO3mgaaUOS11O91VsqJui0dvvlyf35XLFGpHEgJcOmSSn2mn4oqxlNIyY/sq8
QWnHdn7njfPdKilQ1R6MnN68llW+XDRrRB6tdNOosq7Cu8/nuB3hIekwm/xS6Dxa6x4RB3sor3zJ
Fw8OTOnwM1wdKiDl0/g4jQKDHRScWu1r8TRadm6ZJF9rBGrMoEEv46HOBhQ8MjemZuTkeXvtjjiz
ZjGzIZ0lB6R6tMUPQpNwspL2NlptYX2wEJZAtyPU4ifVNlhsXv6GZw4+WiU8ldGuo47Cm+B0sDDq
MxPJUza+3T5wLmZPWgjmfjAbePBmG1sfM0wnRx9yEH5ROuwcxxdtWyPraZbVlffWmZmnHwtG0yW9
XkGjp7+MnrfoTUBA9LMaiQPq593P0SafL+Xk+fkMCaGFvVZH8auvMiaBNjqVM/CadBlP40qIyVYN
s8K3ZjPHHQBa33KER5G0V6b73Lfl4QUG1eA5qZnrz58dEuiCpSHIU7ihbR9+GubUcPaz5oX3XWL2
zpW88VwwrAp5sFPk4Z/NbHaoU8WgtXG/pbJ+V2mQdkakXwKI0OPT5WV05vCz1xCYbZDWUIc4HZcW
mtbslIzLSZ3wd9pp8ye3c4ZjVub5DQ3N+MvleGeGRo0e1LFFRcAFKnAaLzdFUvSz4lxXDlSOmAZm
06BqpPg7r/9kq80WVyJDo1q8WRuJXVRR26XK92azwXpu6hEusJbSuNV0eCbB5YGdOVORkGNgnHJy
LTieDiydSjuPegGDqSjSXajiFn3KmsbfLnRb/Xc3N5D3au6aKy+nc3EpNxLS+Asm2ayVvkP7F6UE
4o7QQf2pT8x3kJjgi5ZJ/GlUpnrjDshCXx7tmc8IQIEUwCH54g+b7TA4MNM7gUjDSioIwpJdXmWo
QjpOa185Ws6sUJdzDrcqasYSUPrpxC5ozjkDkjh+2C4LxO1FP8724N6gX5oGaCyLK4WWc0PjWb22
T6gX81g8jYeudVRPrgfjASXdW10suHJFlvqwuMk1f8x1BW7SgNUQmV6DA5yeC/I0FBKcOsKg+KzL
KMnfmfCWgxQBp8Plb3U2CvcuFgd/fVs3USTam4VtcZrUsOb2dSjde3zJxlfXwjSajlQkELnBTcFZ
n8LPDkgUkCmUzsheoOc1oSYjoX3fmCl9tWC2XFlfOSLPrQoqVOs7hqTCdLeDkovd9Annlui6j0O3
PBYo0cBfJ3txaoT0Lk/huWjU+FYIFWVi3nWng6vKNrWNis3dzHV0VyYNpiEZGmtymqr7ZVz6K6M7
88k4kalEexCIaJ1uTsnM0asRuj1anUNV0ZeNJao/kcJp/srAzix2QqyFMWq0ptzamE2VqcEkZx9P
w+CgzQx2APc35SZ+koTNx1fPIpNIa5JOOx4M22DhpE1lh4yNb3uxhUa79OpfZbOqoYWCQi6VfzN+
/enIjU21lJyElHt7bS/KLaZ40ks/HdCsyEQUmDoqTm1vib2JNKk/TegbXx7muTklqcYtQjfXOtO6
mJ7thLhLRVUIkxyzze90uon7vDDQHTf1awX2a5HWu+FZJLsCFgYqCI+DvkuGW45qxGJLFBQQ9s4q
PuXlgZ25ajxnbYyuuQl3ymZgBaYAeYxkmt9NS3dcZks8LHbooRDR1nsB0/nOqZPwy78Iaq/HCtuB
19ImaFN4qMW4RomoNZOYAAX5VMz2p9hG9FXatXEY29i8EvPM84yDn6wafCqwha0lTOsuqk0NxGt5
KWk+Ynp3HqIEX+YwTn+pwii+W4VsAkvI5lYfp+LKnnyZS69dIY5QMmp4V9vNL03lTEaOfFLvTNpj
r5ezn8dN9EOEdf92cUW4bxH1fyuq9srN9/LUWZcrO4U8moLC9joqO9NLOuqTfqgDHKKlEe1TI9Uf
L3/Ql2cpr06HOiSwMupo2/sVAmWfJDpiFCTU8fdoiYc46CDwlQcTnevvCNlGPy5HfDmh6zuXkpoD
Wo+27DruZ9sk7goRy4YMouiSAmWxpLQePERQIr+hrXLAzhBKdhlJRNJRj7+GWjgX/W8Wr1kmfHdr
/fmz6INQMtHQxfIluuV54Ag2JrV71Px33pgjUpIgjT8GiKdWGex2of25PPqXhwSy7ixkbklqDVRK
T+PbdCRIkzkk9CkzbvnnR1aZKNjHrnt4dSRKpFSGaOX8LbCfRuLtoHtLzi1Zhp5TYlbujrPvZfT0
D/C15/jKcfRylxqsIwCzK9yNg2EzsW0qkB3tWq4ThEN/c4EEaFVlgZaFVOC6Uh2jYq6/VaNTHdPZ
MD9fHuzLzUJ0SukuybejURDbDLaH+d3D+PVBjqX3WmWjgZIiHv1vorg0+un2ADHdJALsEBeUNtJy
lLa9u3Q23w3uJG7/RRAXCyoA26gsbHE1LVg/ASqNiRyX6gFQOqr6iZTDNSzYmZ1PcVunVOl4QAe3
7ST6p4iYQvP1I3yWAq+G6uhpRXQL3m+6c13E/S6P68zKpw+3NjscmKQvEGFtpM+qXj8RCjDGPh/c
/J1F3WtfRJP5cDnUubUI8lL+p2AJLv10NRTIZvDeQg3Eccb2Vqa1uaOYsFLAx/y2ahuJcGNnPaJf
UH2DB1dd2QpnzhjSOKaUqhOA+C022MozhFUlyTdibshW1FQUH0wE86ljTk7zpOvCGnx0susnM4nm
5srgX+YFZFhQWGn2UAG3t4gphaCWblF+8bVFyW98DESeS53NuOvjKG+BOmbZh0hM1r84cAgMvmD1
3TLoJJ/Oepckq24oj4BZq9ud4De8Ra0p/qqhJXkld91sd3YeDl+gCnkAcIaT2Z2GCoe4LDxzTgI5
tlagob5+1NSQXjlBt0W9/4ZxOc8kAg486k/DlFxQMjHQn0zpUXQeemn4QYm9kilGlTaiDPQTy7vM
EA/hFE6Hmm7nY9h3r1zOL36NzeFmVnLsSG6TIEGh358slLRJDMejcgojyLxlr2y8jtjNFN4AM+4v
b6bNvv0bHYAfiBWNSioVnNNJaBAwT1KnT/BSifo7q7bnPdLCKJwmw7U2w7nP+jzUuq+fXc72Yjiz
VQxJ0Htesu+M3A30qVVXPuvm4Ps7IG8tDLtkczx81p8/i4L1RmbFSRoHYYIL2h3CN2a4a+cKxSpj
Tj350am68JXZ3BoUJD27EY45aubuumufBTVms8aXzYuCMYwjRNyNOlgrV1eS1TNDc6jn6dAg4OO8
cIzsIYuEggJT4E2zW9xjZ2BkaPoXjn4DXb+FA+RUnPiXF8jmwPk7NFqXK1KL2DxGToemQieMkxnZ
/2KSaI2WKeoey85Z2lFrMIJyJg8brXgYj1Ff022/HPzFkqGfz9oHrQDYnrN2cyU32ESYIizNnVV3
0Y1sQgzsAb5eibI50U2bKrrUSaNo0xr0gjdR+jyBwKJ0bRclczTsZrRs3qf15O2FPYl9O3NbFyWy
Psj9RFeO8xfbj9AuzWfwcDrtFHNz1HmpkmGWFsZOkyrWHnSrGurPCQLCwsSLwWm7K92oc/HYF9z5
5HLA1Td7MF7MXA8FfhpzhiYOEp5ugOxDvkMJsQkuf7szoajde5TwATixDzdDq2B0NRmQGgwGUUEP
63IJJu5ljjRMmS6H2mQE6wcEBUGLnX8c1PI3azRFH0yb+pFRtVLdx2FZHUW4oP8lsIrpBnr8IXKf
u7SYjDejYY1XPuKLfbmGpzVCUgdyh5V6ukV04XnkwLG+Y5G6R7F0um/aDYVpiWtkbSr5eHm4L3eF
QYbFtLJ4yBf/8n+fnTZVNGFWF3Ks4W9h4ltRIoScxN2VSX05qpMo+mZXIFvsiTpDapKOvrP6tyB4
M4G802LvcRgM68o5cy4c1dkVnA2RgvGdTqJVUjtNUJIKOMRkieE9UqIJCp5WjjgterYm0oZYr+TI
Nr5+Ng2YgMBgAVBSwDoNHFNqBMOvC9S5lf0Nh9qvtWpfCQfiI6F2Aiiaig4dIHb8aZBczXlsu9Lc
zQznmydViV1HWV2pwL1cGBAgpE0FjvcSufhmDlNkBSJ8edAk1un6WC4K0gJx4dvXThhR1hoRLVEK
U9vSVKuMEbs1lIArUyczg/KKCU97bT28PD5sjkSeuFA06bja68+fLXJK9eFs4IMTiGFWfhxLrjfE
Em+mkGb95QG9uOJWRBM5lcHjBbLQ9orD0ZWvhjRnUEMV+7VkffFkWVF9qFMEmVpXYXhKEfXKej83
PpAQBv1bYAFQX0/H1yBmbUf40ARpEte0jIGytzoGFZPQxis7+VwodhT3C+8V6iKbZWHlWLxA/aKD
sxjd+ypG4FQNrvbNBGD46s20svfAIFFRX8t6m3UulzqZq97NAqxs1dFr838aw74GPXj5vVgPtCPA
/a/X5va8bQ0N5SCYrSxAZ/7Uq2UJFmHGb+C9tm9lXOVvy0U013pjLzfXadTNORHas4KyFSaBoQ2o
4VZJd1TtoN9cXosvcxGamlTQuDahoNPfPF0W1jQnWS14lAi3Tx6KrF/8GauUXWFW+r0Wp2HhJ2No
3JhxF/64HPrcALnEeNnq5EAArU9DT0tbCTFNvIdse0I7Ws/eZMgiBv8iCkVtuvtUeyGsnUax0h64
bWhh56IPw8GoFDLhtXatrvtyyfOm4SA0VuUsenGbR5VyZFFqXZwGsl/C/qjGqtUPS9pkxU1d6F13
5Uhcl/Wz5iLDIByEFAS0eEXxmjwd1BCVZl0vSDmHS20eo6xeHksryYO0WWtVXj94V5bJmS1A1Q8I
zlo3Jz3efKu4M00xOGMauA7ZRtdp9KwcodwbHiodFhaV+2Zw2rbYX/54Z6aV8xjQDVFt7szNx+vE
mnzVA3LeXD4I+KfLbYjqPsrgPOavkebPTCrJP86h6/HPq2ozqeg1zo4XIdLbdl2koJ+R+u1AH7j2
LrG9Nr7JTIXh2atHyDOOMhYXHDJh7iaXMx0UI9u+x5iHZuiO2lL4ZI+dcbMYavh1OdSZ/Ubjim1O
oZh27hZB1fUOXYAYl1Zw9M5u0AZrly/e738ThEo0dQ6oYNvnsNSqCDxfVwQAoLFTLSWWl6O3XLlB
X6wLyidcY/T9qNmsQNfT9T/xeKO5mKoAbnn9mFN2D5BqH4/xrNlfLg/oxQHJerfWhhhZInSeLbqt
bMpmBVfXQaos4ykEmRXeJssMyTVQYSORhI3q0UWHf6zq7Hs69p5xZYnQQn3x6Xg/AZUkQV6RIDDc
T8fLcy6D9JnV+9mS+Cv7YjFyPX8Y8qWNMFopzLZYsI0slhzLPrdpU9zM3QL5UzRfvRktTC+RWoGm
LWKX8Y8kA4th3o65W4nPsYNTU/clnLO0TG8cMbTid1mkIsQ8O5EYMPgJqu1ZusdITobYv83lgHdP
N9DuTY8dAszG0zBVnlAYvsTj+v+Pl9r4Vjtx0f2jdbIavyx4ORrvmsJpit91Znb47vRzou1ToZIa
wWoc7Yu7vkqTO+mkdkpzLB3mr1NcdjTIyz5qUuegmwmOuJjIDqPn02Fzm7cyX9USUiPO3c+Ud3Tz
3oZLKX97LdynTxkPQtSwFbQoDGKZmcIJhlykqOl3g5rCO4TUiw5/lL4cP+KeakOXVF0ahkFBkzzD
j6Tzmk+TaTTpe8yyhXGTe15IgZCxKOtbnc89psFGPU6OddPUS7QYuAylWNztcpl7pnPTYDswHrsC
qBWC7xPdaswWEhcybeHVXuHPM65GgYpD/N5Uv2jl77wqbR31bZQCv9Qtz1n8gBpViXfgZVX4rks8
zELqXmsTHiqYSgWFDbLkq9ZHElKrseBF97GysZMKvAjpiP3Uyrrb9Y6Vp/jeo0NTBMIQvffFCmen
/V5hQBT3O4pMZf+xVSlFV38o07yJecqGnnYTG3o3fbCTqct4RURLX9OvTKVAGTjXm375Yk9OHuGa
7Q61OKAgMA757ep1Hz86cV8Ngw9txkXiG/MrfH+6PBrnFIlQ8ijUSGd7Ul8aB8Y+7y6EnLvPy2yM
GFYkKIyKR7c1ovwXbiuZHu0KIXBfDpaxSXWXjr+0+o/KjqX1R18WM8ooSuOlJXdxhIkRCtfu0Ggt
jgm1ajC/8BQWJD6K9bn3lIYzws5FX9nucpwjqyy/uVYm08wHLxGj4KwwkBgRyjYHXfpdb2bLQ927
wCCPovVm/C70tGwsbBijzugbP3EXPfzTNqVusZRDu4W2IOZZk19dLGpbOOvmtDTDLkqxTPlWxd6i
3Y16ZS6fzLLpo4+Gh4H6E+zWKQ8sLxTjDlrE4viu7MIyGFQyy7cFkk4Q/inGL59zAXqkC1RvExxr
Z+fNjH+x+blL3X45uKHiBMJQoG9jDOFDpUXipp5zOq9+WZvz/K008Z+P8ayYkWnwnUwuQETKVJSN
vDcavai83doC92QQdyJuMTeJXcqA/qJn9AIwD4PJiTH3UPTLbysWdLGCMG5BAfmamqUyD0CEShfG
nCaWWfNTuZTjNxCWAll8WOXIR+v66qTqo/MDLNmflRtlP6y6mbDZciKJz6cdV4gnwNqZQy/1lw6I
TO9zwFr9ryLFFg7ddB0XuX634iHa9s7BaNXs3mVKWnlz23R5XPXHZoIajGo1jwLHDirDDq03pZHa
RY92Ea4v8W3HaZ2Ckda8DksaNGysnW4KrD52ST+6lX67GAXH1ycM4+a+/1BmRp15OHp4zqh9akLF
24fsDhOBdO1J4mw9dcs03eNbv7T6vooWc/RHb+61fdvOyAIFnhjT5qFI67m+qdHzwLdGKzqVpaj2
6qP32y10eh6HLsWmsKuS0bnXZNbK706it+qpcGDkg/oDrATwECKp+q0jnxz6+kC2sBunZBjupY1y
4dPMA7n/LDvV5Mc8j2z9vnXRo9pxfMmfTod7BA5fMwLc4ZIfR8SuEYlAfF3z7WiM3tqhHr9H3b04
6LmXvaevVtHvKRyvtZ7cxCqyPeWmBk8nmt4qfm9Xwwh5tzJwMv6qG9S+fzGmxPja2WlLWaAXwjvy
a9FyQOYauXRwCLlxBG4t8/t2LkMrwN23N3dZ6un1V6PXXSExrSnq6o2wMi//oGcJ9pEaN3D4UJvJ
NL/hvKu+LqY2x5ileXX4y1kSt3hMM+E6j10tF+8rWKBaHVolEgeV42qYj+Sqc+cPGPrO5r4WRfhH
ea3WPABbTYrDhLmT95Mlq1hzKFTXyWNj62X52wvN1IZY2DAPGOsMjfEnMQeq075Qjc6qZo3I6dEy
CtpTopw7+2M5L/VyF4sUqzfAqeisfw4jt5PljTm2duscpNVEk3Yz8VBAYH5BRLv5B0vuUf7Beawu
8fjGgq4Xu7bD8Oun3kxTb8CgLyd7CWBoDC0WUp2Kosn3vDjB+AmPxhWV2sRGjfOAPaN4/sfpCylz
X7l1C1sWw7nO+1Gbqaw+O4lZ4E5lKxZ6jD+Lt9j6LlOzgQkEmutFV3KQulNzdN0hh4NO36N+mwhr
NPBkipEMctXEeQ70oO2/IWduY09oT2g+6wjwa7sMHAgYS01hom1NKgFWJLPEdD9PEY3Tz+Eoit9R
WaUu1cp8yKgGV9pnTVAx2xmsRWPn1FFT/Gr7xf0AwIsb20PefHq0y3G6idhf4ZssNvCT5fSpv7oa
jd/V3Tj71gLq+ZAjsP8bW9muuKlwBH2sxtF+hHgadX+vhW+Rq2FXquPJfldiKNF/JFPAksuKLa84
1gviFkcETUIs5ZwQD1tDeY11s7To6/vAfYvPSnP4WPMi0K+f5Wo5EcYSU3YUD3YA8ZAjsOo8Tw8p
vrxveN3MSPIX+fIjEdzft1Wn1yZ22+0IBLvrin2Dk/0B53HNPJiyjI48PlANqeaswrEFXFAcVNgA
yR0ud/hQ073ojyPX2zcDLGa+q0PumJ2VDXyUZM5RBhpAtXa7uRn77LbFaGjG1sMFO4ZanBehIDSN
SOrjPDLdRchezH6aYhqYFU03IVkzuriVCq4hBOoJteuVnoH50HosSRtN2SIwJn3SANlF8QeOO/1L
a6hy8PXZaz+ZqRN9sqIp/Cems/OI91kxMSNCyEOcKPpI0mkk+0Gl3uh7bkuyinBMZb+pwmLKHpVa
yvaom21a3U4Kjs6hNzp9+pTBNK8Ds3ZE4qdWi+lZpliadusV5j6cXal2KX/n/fodqITPSK/vujDU
8ZTW0R8LzIVcBFziXHCJpE6BaVPZ6z+80SowllALlpAOE+XDyumMYyKWGlb5kqTfFZ8m2SVjLg4G
zG+L37YEUmRZVQnsr8j0HY+d4pCaOX+kDEsOHmU4oflGqkWfG6TawxszwsDWd8hUgGCkrqd2Hv6M
77McC7eDo2N173ttb3cHA9seWvreknm+wrdjxkwKZK8vLC3GixC5BGuPAWD1YXTawvpYZFGKU6Yt
8AMrJgc7jyyup+mt5eDsFlSR4UW7MhodLVB8z+odJn76DX5ahXWrjByJ+GISJtmlg+WDb8AMGvzO
6TjM2iUx80NZDOK9DrRK/dQU1gTC5cz0axtXEgwia/61RuZ42X7Ahia/xXTeikCKl869l6eOeSTH
dfEwy70y+5Nh1jb+sRFe+VrkFfdJGicJVu+t5zWHbokkY9GwhiBbwhG5HIF73IVTY33Wrbl178oQ
HsAuNobow+JEpfQrkPf30xCSXA7jSJI3LJWnB7Yyo2mH8JS3ejlPycNc6/r31vTiN0muCtPvpBF1
HIZemuzKcOBgHBfN/NTocv4uVBZ6vkDOS/ug93g1+RYQh+Jr1tR4XwZZ2/XlO7YlDq3g4bn57DCR
4iEmr31aeoG0i1R6cq80q/d2CuVvEv5MZbhvRrFr3PCprOGw9DEO0yn5w4cBukm6D6ekC/2IHnV8
k4yitg8ZUJ0MTycXf6qwCykHLyIs4tXzQftqjmIFRMHmTA8UIdu9ZwygQcMpDo+LPmD8N1pRVBwF
+XSF/5GBF5vrZMkOxzzOLjobmNJi+eBVxU0D3/WB2pueB/SPBu22djoNhpjgzcL+shMxHE1LTulN
abpNdU+uwqst47OkyPt5/Htk2mMp104mdHgILPEX2vrFH11bot9xpcbfyL/EP8Yoy9+UFti8g8Er
/WFJ++ypDAWOg5IF9RW3WNkeZWaUT00mJGdmgYXRwZnsnKRAhp4ILBIK42hrk5bdGnnRPtFnt6Jl
x3uf19vSlcaHBo7dvIeBVOGEmNrcBYJbaweMF32sMDfdhGSw5IE6YAj3QFcecYoFMpN3AKMvm4Nw
Gmf6lJYeftSdmZEOd4N09ks+cA/5bVLiX1ehV5f4thDxtzSCOe8DWpPFU4qjcBsMRR0aR45i9RYQ
RQjF11hsaDe9Z/vmkqIVAJDC+0c2+vSP7IT3T2tavGwHDGTnXS97i6al23KfAbDLE94hhb4PLZ7n
4F5WwchJK+of4zjCdIlio8AS1FuMXzRLeAN1HpY3SyeaT27oqJ8F1sLGnQE7/ahJ28Vc2HabGi0O
qsAHmCsYMKdWCPYkxtLs86DCge2ilui7XVbjO3sxwx9eN4vH3tD7R094Y4a/UmMAn+xwe/Sd1eNj
n6RpfRjNok32noaDm4+p4Px2rPNJYmM5Tj8dJEkx4hFz9ys10ElA6QW/0P+h7Eya41aSJPyL0gxL
YrsCVcV9FUWKusBISsKWABJ7Jn79fNWnafXYa5tztx5YWCIj3D3cD+SARhfKGVcH4KbYPyaH0GhO
zrgjDruZ/M9tk8R7J9b2H5risR+jJa7vvNpz/nhLu92vAhz85A9T+LEWqn4pCfJRrDSq6XoJC1qk
ADJlTS0an/VSIcIl4m6r2j9mcMQnkUS1R32z9lvVz9iyTP2uyoe6GiS0abt2v101jTbbbNI0Ryuk
Uig31XIjWqMJkuzs8KcIZf7T+rp4WjjCH0NVzu/lHBAst3LXvqJhHm9MO7j0+h3PPMWDxbiZagR9
oFLleW1XTsgWHGkVWQRludwnI2M4oV3NzFRly/OYEAfVo+u1hpwOpwpA5F0cjU7rZNeFQNoqiC5g
Lt33cG6CEH+SSTzIMeBz91i7jACqmOEPhrX2MZWRiZhKURLEsE3CJseN6MyIL9n01zucrzxthDfv
R2+YoT1nOc8XUc29TpO5JXCrXzxyqJYp4iXLVykf8iEuX1FeqJfNW8CBGPwWoqR0MhDWhwMDaX9h
bJ7JmQ9+k7ei7gjEIeSSZCDyOJOYJuY0mjYmt5yQQ+Dy3C2u3CFS88mYJHnhTO+rwxpU3U3Nhvd8
NfYq/NmvvrgztdiDkxuXJTGsyb5cR8WYPJcEV5JwOTXsGICxBHlmy2E4xq6JmsvBlR1RWVLLX8QA
kcQ5d7m6kftIxti26DkbgynssDyyYkstT+aihYrcTuta7j/yggSsW6pF0BIb23jE28TzRuywJjHF
0QXDXc6P5+7YxP5g6PZfgsYvvjUji75pNQ8BUdCCHuDgNdb5o6q6vWHd71zCQa/C07hWOsrYopkf
iQZeMe/F24EbsG9htrOW9YCvm2+yUu9hl66xCIdjQdsenOOhyBVdN35mwhIEXpDtFkUp37P8guHL
vztaTm8SOf1PaAJ7U6ilNtlcquSNFK/+F0igehwX3X7Wwe5f9fzMMYMlZ/w1sES4ZaD5Rwe3JfmV
300q5rqL5Y0SJHEeCZhdvdQlI5M7S80AB/GC6Vlh7sGw76GKoHpGwyNZyM2WYuRbuzfaiuDnaqfg
Lgrr8UNVjXzzIyg0giLV/EmcDekwRoF/ZlPbh8RtBrXy0nGZ4g8YZprkpUyK253Q7zG13MQ7wjyc
itUqs9zqpaBJcdzFPdg8UqQx40wQEmbUV+8CaRYB7aHk7yZ9jfjQwe0vpK5zYkbX0TACsVbK8L9X
/XCRt2K7IxadYJAQKpYYytKLimwq+3g50jWRqCinvf6BTD9/9JZwW9OW+WgnF/DctQ1y7S+7EE/C
dNVh1GeFz8L+dTza8cNbrXwhRVdSu8XePfXdHL8Fhe/aq6Qpmhc91/3XjMT6DvuI3p6qsEpM2uOC
8cMxAKmpxwnM8n81uM9q7TgC8hLrTEpsGD2ZzoneFl8zyqEilq/lSlJatvWWrZ9wbIy6np3av1ET
QzK9r98vB79zxY8q7rGmY2bIGUhjiZnTRNdy2+7dPKVaKnJ9+cTDTyE2VRzLYcP8iPAsjqmiaR46
n3kCHAhO+UINOQnFO0YJF7lI3Kt4aqLfRSu7a/TrdDFqpcVw59i8gCxHRG52eb5lJhZxeYgDjYBe
AYhhl8ne/F0F2fS1qTkhsnXuvVMQrnT03VzvpJCP4/TuDFvyGCLuQ2vfYUmSNkGrxizB//EGKrMn
tXsk57dom1lneu48hSnrSu9Fbu7gp7NftN+IV4q2jCxif89m6ZpbGRc24Sicq+cYJ94obfVcRSc/
XtwTz1jvdG6sOrfeJN4RF7HuztK7Nx0CFUy3iu247bKBJXqJxDaW1zhHcjiWtNVlSi0Sl0npmPXC
KXQUHcYgZks9KCgyErDsOnfV/jDNakiOuymbG9vZMWAAC6yfJsJOpDiGnGodCeHVQS1jd1lFEEWE
TAXljyDX+8eQGGc48Ayb28XMnntItomXWzV5+zaLRn8mrZLE8NGhfEEy2Ls62ubywMzc3c/GCvXo
YMUwF8+JBgQ+mN6fSebJl2p8d33iyzAGXuRyL3OvCA9xFw/2s9mFM6VdM/MViHjmKTi06kyGk9/4
F2cBACvO1Zh8hUE1dsdhnPbtfcsX91sMcXhpV6fkw9lXku7bLflql16Vp9jtulfM0+Xb0ot6zDZf
tO9OxambOkzc33dRJxgvhUl/cseQtzQJl00dxbQk8dEsua4uR7DuKfU66e63hUroWcim199COQEv
usbDGcAHwFaHiqwrk2JX2ptjHNd9A8zht98ag3EC9ul7J1IzluZ9ljVtqBe5XXRsFX/MoV8HLm3i
IZoOzm7NHc3zwCxrlR2yFkSvOrKd35JTDyf0IewaxsWX2s+QgnWG4SmuRRwfPex6aDa2wW7ZXgUd
yBQRg04mrCFeC3Ru1FkPp/3Hs5HzrzzitvIug2TTP4d8wek0j5bhHHS3M9bYyF9Aekgr09eT9ITC
ptP3QYcw1wMlHnXZZt2+B49LvTW3qyO27mDI2K6yYke2l5VmxEi+HGe9nTyPHgMFTIEMuNXtSEIj
y33P9bh4Dv/3tb93/Zq+zda705Jp21uZkRkaPrUK1UBq7KJB3Jo2useWzo/SWYfLLxbizZIChjj6
EPKY9aEdRQlgpZPicbUY46QAJY1zsaLa3Q6BwaETHDohlHUAibhTeT49Q6q0zPa279xz+Say2ciF
Mo2HG/+8optORe6uL94ukwfdmtlcINevH6eucL1DgEfE05xg4IinN8F8WRduHnSVWy50As5EZN1p
SYCMXtuyLtB41MXqZn3fVftdIxtGtYBjsE3jeQnMUe8C806h9k3dVGPsXo5az2uq4f9fSt6qGWWN
iglRZ0u7oBhXfFAVWpkiNci9GETDoLhYCj/eD5gTa6jMvJ6LNMZ4PM/CJTcfslOzc1EypV6BqfoP
fbSFf0o/IQmy3YqZxG9eoCgNlNqdU7MXzU4Ysbe+bIFoReq6lZ3wxpAqgoSpojbTrUbwbfHGMjGi
C3/fgHnRwzb3Gx5qQQZPuw10+1t8B0k0fs+RyDkQ/kAh+NluO6ifO0MEVNuwE2GXT+hH3YqzSRH7
+ynKageUlEnzksPQkxEdicRmgvngMTE1nRPbRWOZOg5B5WloVXOV+x57vbOBlkkDnBm6Q0TnOmYL
HF/Lk9x7BgAjgzELai2/JaPLXO2ydPkM5eMCYQzuQiO0LE06N0RW8xXM+nGpaHkJtB+aq7Yp6THW
QqzDYd3K9dPLraPo9zZy+IiidK+8ORcvI8HmT2h/9zYN5jwBYXW6cTy2sH13ex8AgJVFMH//F8lA
7m6if3vLaB4EyeSvIu8HdUzGof5NkDvHqV7N/rlZMT74tit/Dz0WHgwHfv6gbRdSgvLee12VxLN3
BX26jLze+8pJ+nvjp/KOwYvuy2Ex3fgz6gTA/L6vOG4tcalYScbKBb+2OjhyzskHGLTpmVGV0HO/
COwPRNLiZwczwUGWlGZK1eKK+g7HUvikYh7Wb9rGpUXvvxN9oL1o/D06eLbQrYe/BUaOTsYwGt97
3laD9I5m+i5MS2ddzotzp+pzpTFlmT91HJ9zts3uegM5wvYtQuZIpHk1ueGdCXYZQs206sm4ln6X
S3YPnhEh1oYr510crRSrMQqd5yHu6uFmyiPPQDC1a3AoIgVMiY127F0ug8QqK8BhJTjMbmf/cIfO
xYpWs8k0cOqru5WApc3CtJUGEtijwJokuOQQdMG12xwi3Nvb/qk5Ow2cks6zt5Q9nyBSPIhsGsai
/5OLVsqsM+XAKLz6/XNtkmnL4Mur6ZTIDtMX8ivdJ+KOaycLUfk8TrT/I+UgLiGfWB9Z2Iw3zkiT
XRgc4PNWr2lDrWM9aa0ieyXZCPwdB3Ut09ZdZJvxktgf61KLl8KtxwoqeBw/uiYHrV0Jk2sIdlz1
Y4g96dfIyfMA0uw+4tnbe48DWvgcyK5tiN84M8Sm7tzxLQf5cy5q3y6PreNO7U0ezvueDnxe4Yll
RPi/WpxNj89+w8d2mujl/bhKKtQ8kyDycvXLz64Bm2WJcmSgFWPTQBPppnz02IZdjuO8jscin6D4
DVI+7q/1aCpG5YRPZHQ2A7e6oFfoUYN+Og3E9LGbKMWZrQ1vbNw70Z/Zd+wz2azrdKPjkCPHsnPj
ZtEamA9w8EhmEyLkixDrW9LGJfL48zGHJ6bWvU/71xfgdtjQeHkGrLv/qM3qvttGxW66eoRms/Te
/w7JuzYZRs8YrhLpOrwtKlqjVDktHH5QRMNVOwn+y6TYD7S0MlJBNjRx8AfeI4DtQEVwJotbdq46
OTFmYRzvfIGdAIt3FLU1a6APvVs7ts53JeTgEfC8BxUB2So+48g5ZHxUgv8e8JLrn5vNt58GJdc7
P4iUFoYN1R0jtkPCTA7rNF9s+KdfA/g4W9rzCn2jW+rUofBzQWxtvAv/grxW/90JuuoVlWr5cwGb
fcfO0y0v4Knb16Gugt/j3pcmpelxwPzh5j51P8g7k8TDNh6DNXG/EI7rPfXyGhMA0ihkc+U0anvr
iO8Krr2SFODDjBqEF5nFzj98j2YAPRzgiatVWVo8lDfDMWxEqY/TWMmbCbcJ6CbTyd+534IEuH2c
H8pxC7dTVO2oCaslcAQTQy+m4q4g8ZjfDDMgMsP7ak/9svgqa3l2153bO3DJLGT+bvQ2P+lup6kV
+ZQHmQWu9o9BF5g6047ynZs9V2NOfPUQvAvPwAh1BUG6p5oB9jlqhKuzJBDCXlVj6b0gh8UZwHFL
eoOox8Oln13QmeLcB6RFnusH1flaUdy37psYocc4pUn8SHdXR0/OFK7FaRNz+zPSdEdZ1QFWp0oU
AeeZp/TLPJjgFzsX4DNds/RROs4dyxc/JE6G7p1vrbffNiNhEaSs5qBNaxFED2h1dXOIOYd3qPZ4
oCiJYGG9bsUd4lQQ4KIucjVE9Y1H+QB5LofZPZJVWb3UTWGBe4JNVMceXZIEzvOAlfUc7plnF9TD
brM3r+x1hW3a4mdR8M/H/RB23j6nHJFwHAsnze8JE115gPFxr8OtzRs8LJPwOmxiYQD0N/Ot5Fa+
6n1nydjUSUU6dUPty9bSK7Ec7vpBn4CEiseJoOeWDY/QfRVOubyx78Hn1y05AhTbajMdShlPMiuE
Rooh89i7mmq+vw90AhRIGXUQXZ5PsW1os/g4O2/UqVsBMWBugjgS38SJIbYKh5lsoNb1L9SM7xun
QZQfpWGISGVjk1O3zqK+DexG+HhsHFOlxYozUaY6ANXL2IbBbx0M5VtHSSm5CdFy1bu0RIcYDZR8
3hu13Frp9NUt3Vl4u2kn6i6CtVurLAhaRDV0DqA1rru646FdPQEAsxe8PGUQ9O+rXfghg18VTy1D
15thJmDFR/QYHOyxzr83caEt25R7FGUA/9AAUL3jjda0KacWTL3JlLbjwvqsP967y9Z/CSWC6oak
+OCS7evlK1xVcHS8chnuge7hvGaWIi1FaQj/JGtb/bJwq78V6Our1CHSiVzj6JP5TUH3Ng+05odq
1fJhRu6BQgwOFh+l1Rooh1U2mfWwIcd0cxs/orqnCC4laDknyRyNWd1UE49ii3j1Z7LHZdqVk3xN
kB59lOSbvzpDFC9p63Xmo8Mk2j3U5Sqe6Cd2FCoDf3wUt9+lXMbXxvROklKr3ZodKHQnKMfkSNNi
C11heRR2O7PbPs1phQEMUAMO8sBcOhrj1F2M/AjcWX73nWh5koIBNZ3idfrynKKjH2EI0occWvOq
5QfS0uWLf1PRkoaZqtapR7OCbzVmnz7GtKtGZMGn3+oLzsLyM5JbMGMvbXcfn6ehCg9SBFF1yLmB
boYsN+JbzXkPssrzK2TLeIbBn2sEW+m5JrO0wgOW6Uis1G0XA3fCyDX6FYMp9asx69ijwt/VQ6fo
PI+WkGpoLejd9pDUqzQnU0NrDyZsh8xGjeSX5WyJHvecAwZuPDY/deM0HwwE7HFXrdhfPNc6bK2I
YXuRha2fPbu6gEbuBgvH8dHrDL0GzLSK5/5hnfPhvpWe/33smPSfgJ18mQ0or35aNuvei96236aw
ocVGAV6jCaty/7UMbM8Gvq38ewHNXV72XTF8lGt/ViAygzTpho3bfLE4XSPSdUk4L4RdaugkyMSX
METUUpfYXKbb0M2/VxYufoaMoAX9hs/36dMk0E3AcSXHPtyqORumvfjuzi5iIg2jc07VKKErgn7j
Plct9tPpsnjuk/E389QSTqaBLmX9gaKOIcTO6y+DsrhNy+n8Fk+TrPrLXTfdjx5CmBc6UabKBMCA
k8IdlOSgK2A4fD6b8q6cdRdlo/RGzuGNf3QaSrmUxHuUgOPKEVZdyjZHODQVZn4qphyJRX0W2qdS
bqVFj7aIH8zm6sEPgLq587V40ONcPLJOg3lu7nbyynNnMODxLFHigwsCDCKbfokPEaDaK6CifneK
zQuOkaPAZdexcu/RTHZhxl4JwBXzWggrXbuRzaiziDdovbonuxARcxCDzwMvZ6jkA58AWx4Fir0f
ovS1OfildS43Af1ODS/MR6yD/CWgi+E+hWL5dP0dlh8Hz4qYGTewDOpiK1/dvAryayxZt4duwDHm
xKdAYUOax1nZB2Qhw8CuQ0Hn7o/gTa0OOSpsP94KSW1Jo7mYm8Os5LCTrG7zB/Yt1ufVi+fPVc5y
vHTxDLnpFFQ8nVufQ0vK4AMcb6P8RWNx2fts2IPFVv2Fsw0oe4wU+oafOiFtiLyyzCwrV78r3h+u
gIf7aXLa8I+WpQqPYly7j3N5YEqD88DLm07iKspNi60hfOn7EG8u+w6lX3ScUCIGngGjuFcjywXI
Y8L8fo8UiX47QBxahHLv10OS94WmJZLV9R50INg6R6cOgIH64zQI29w3Sc/h2Q7t5vH6jP51E8A5
4Xnj9IoZKmyendnUX1u/Rz9L9OAIMkvfeZv2gaEoULjuSFOitik8hx3DYnFy2vJw9d94C+tbpPhf
Jp/UkPmdptuLKvrzaI89HCE75VzWnkbPZHZITgp2PZTHOqZlT1fBJJrW0HWIjZLNu0KUU8ZHnO7I
Zgo74X90iOGoVj7HcN2tzmU5DXwSAP/J4+Rp/1GDQHeHfPO398Hj1OTlk9un1xE3lNZNHd6sE9qv
tEv66nWz0GVgUltwxw72xhuOuLI8Lgj7RryhtGSajxpYjHB0nWse3IhWozHipUlMgZDtLEDsAxKH
LtZhrSi4efc+skT6Y/On/r5zKuNf1ko7p06YWV5QXIcmi+Z+LiWqCSBB4oDAE9R63XTwn+6ZSURT
F6cRG6XrpUmCFr6hrcKJCuQB9hKUwqIDXvnQ26vf8D3xEPIRHdMchBAfa3xHyD2JZpMPPH7HUhno
QWeaMCJbZkSfCywBWsG5Uc7HVUfKP5EUBKRdL/74o6+97ffWcQbhyAXjfKhnO3yLEleoW4S+1U1N
tWizaDtPVXDM/BHIZaoijei9fuBDKm7YWoTGjvat/pCl3H7D8XHVsZma5ABupeKHUbYAwiQc7swD
+N/CunZxML6xB6eDmzLoq++IDuaZhmvVC5KZSqAZMayyNNmoUWBdFkBq0y3rtNPditB8yWLgrv2S
hERdlQ9wrcZ7QWGxf9J4rejhTSTz6XUuGlZBjiMWXNGVgMr/wOV7+2EK3ywXcPJxf0iYitFYLAJ3
SOZrwO0i2sV7giUatl1xmNyXS5OUqMHKmOa6779N0PgIq5zK+RTII7rDXjVBfkQckiCNYjRtD3JC
IwTTff4A5GIxK/S6eB2ymDMlpMOOUJrB9CUvcz/ET/vibw5k5c7PZEN5uEBpu93t67QDv+1UhgPE
yPJcIJpe4IfcZgDTjJvXCnsE/7D0/YjrDypAmsymtWDFU0DJGd2GoT9GGOIiGZvnGV2KKBsoBsFr
A3+LjWOj9yi/HMCWK0yKaHCz3vGgDKHguvCE7ZjGmwkrtfgEct9wNvke1JxERo5n3LgzLnfj6kFa
+aL4RvO4rccSB9VrzGRcEBanE4LheOL13YyDq8JQtzZPG0t5h0cE8LnCFZxhGsFJhLZrr92PoPEa
9oc7bDRxW10bc2j9Vf4q944aKCrSaFLht2C0SY0GOF0o1s+jGtR3hIm+PjLVm9e1KNvyStB4w21U
2n+KCg+HLeNq3sg57GYX1tB17zaam4+hXuNv2AUniI9IK8qPKtlZ6dx9b74f48r7WfZeFBzq2jhX
e1D0+mFM+vFps13goN2IUbD359a+zf1mzKSzoAqjIxdsXnfh9NaVijm3xhaUIo+IMz+AjMsnygEc
EjtmSHL9TgmB+E0sj5Spfc38ukHjqGscjbbhX+eAnJM17Z1+vqM0whOjI8p/sImhLi3OquaA4AF6
EJnP8G7Zj5sOA4K34ZrcFOdPYbrYv3AEGF8GTOBylDghCZIUFxEf3c1n/MT9fP7VFt600VA3xSse
u+uTLceVE0aHxccwW/uniJDZnZoxaT4TDunxGPJhwUQMdTxgQVNH6EItLWfGGw/ZLUvBd8MWA40f
o3fzBUbfffQ6qrbUxRr+FRYXjGabZnvX91vygfcLah4Y42CABdhrJMu+iH+put0/K2YrfpWr0LQt
bbTKrK7qYD7TecGaOVWkflZ4uxLc4+6s20uQOljP6rzTMa0JYtGu31vEJ47Dwy+g7a6nzXpz6kTe
FvAdSFGiMqqL8RjrBNk1ZwuRSnEh9yKDkB3uSR5z7CFyQuc2KDrCBip3U/0F/WPzNvRUZZo4pEeL
pyn9CB7bL+Sm9SN7rTM6w8prxRFFeP44U5/KjDbfZUyr+uWbh1b8u4a7eQlCeATJ6Xjb9sp/rpUv
u6eh3hasdpJqtZdevJpvUzlN2KDuo48NkFZzfmF7v35etD+BPG2WpRXr7KCN9C6Ypu5e3MRHpiQR
HivZMy6aaQjHgzfz1RyLuTLUx2Qbu6tOGm9hHXeTcQK2GlAfAn/mfy5Z5/nS1a5Fhtdaj6NB7dr6
M+4RTlxgkbHmdyszDoIukuqfDbq535LRgEftns1cugKsPZclcjKLAgZ5w+yoz200+UtOp/8LU6gz
zGrNJikE9IBHVnH8d/ZBUHq0rAe9D5XhIB9nN7kY1NbAsrIh1F4a9J3PzCqaYOPam5DPBywHbe4+
uNmk2ERMG89TCoUJIMkhz1mToY+MokewabrNgK2Am3pEfneoiJiMIQ8WjifENf6rZ4fq08QoezOl
Irpctv/GIRucOH/saonOiM6fJhfatWxOvd+G30TrIeRZMA15nIQ779kQ58uWsv6GmklHTv/SRJX9
GS+h+y2E0HKObr474lAmCeQE2VBFlTVjS2uqhN89ufEcP5Pe2L87YgoQLPV94WXUQ+BD0uG6W1bS
RMde8+h/4CeP4BM5bns1sni1Hl183+eMv8d5ydl5vt73rUcjAoD6a2qq4t0DTUNRO5i2gonlFUs9
vxUWpeB61l0icEMcgAT+Le9sKQ8oknZo+CjWFyjs+Zc+2rqecw/2jeYYSX66+PikHYtxju7nOhCG
Uq3cAOyvrn+MuqlekrxJHqENQVy2PN/FGeAyfRqHgtUWU0nafUtl+6BpYNTwUFmmc8+yQ8piVf4Z
lkAVpykZanmwaCESdF6zvZZ72OJ14ZxPmNoZVHWUawksq1B0+Ee3jaOH89wZUFSW/Wrqp2LM8mUF
28O/ybud1l1+LxqqWIrBZUUCEWPJKR417QzmzeOfjYW/22poZ++wjg58eRWzVcCd5oXMgnkoVLru
VvxgAZFnbCyW6HG1uy++ibBqGdBdekBjtGjp1vQeizdNlzzNTb4HKcN6SdOQuy4fhOOJ71vl79/z
al1cBOFnnBkzuOVD1pM/ZPsGDpPtJFDkZ19BC+EGZvTYWl0I5LOM1an1I/eOdbHxPk4KBMeR29LZ
FzKaCYtK9Gao9NDzkM5QvbtptvyEUFQWl8qdkifRlbhoJAmM/Y2/brAZ0OHTIafsT6xYcNZfebVM
RDrNZCnP3SiYRWdo9yPDalezhlj3/ZNnXWQBaMYmlmhyB76LHbnlOJjS6sPoGFdm8c4KdGacZflY
/U1sx20Z3fqUlEnDN1UmIZ0WAtQd+VxR1AcXSLD6ZQqAmeOyC3fN2p4FeBoz2yC5SAavusZ/LGnv
trWKH4OqUcPBX3fFmlaPxu6BlR9I7YU9BW7G4Le/3KZzp5Mt99wcrAGyOhUljfHB5S6Oh50iTm9R
w1JxY5UWLqiQlz9XQ0QvMRB9IRB6rjQhlm/1t+oMgeoVex/P/WxxeDnHANwRiDD/QDMrISH7Kbwb
AnjnzN+tRloc6xovRpm7KG+pXKmASLl3cxfJiwFJRYm3Ics+KPaHfvW5tt975dYPElW6cxYMgh2D
xkYMor3+E+crwx+4Llgh6CEdVx1A2MyRcn7S8W1zxojS0YKuY/zgan9wL3IZ7z8LsTl3rJiuzg3L
ZP6vLXD9MzijkGeSJVRcAQyXO/yo0z2wXOC7aPj9pYRmJ+AgQwTEFxWZ2nkqCT1osl46PLDVcYKX
ZRqhlYclhN5tnCm5sqKYt4uN5/1t5wQ3lxI046oGPXma/RUMCY+z5RZBBKdkj/rknu6A40I5U7+m
+wSIcRFXwwiA5bFN8A1MUtGC9KuHXqpr4qew7RHDctwUD4NCSZyu3OU3FOrrw3nQQ4rjKPbBhOin
R/Yk869GgyBnq2+YMKSJFTIRIlXek9LyMRe6tBH6LAVc0dYY6x5xw5NfCrANZ1hPly+l7GYmXycZ
3vEZChUgW6e+CncYUUHkDZAS29xKo0nv9IvbowCgyKK/kAGex2k1EUp+4Cu2PxMb7it9vI8WZAOq
DVDh0Daik5bqWVbsMmSwUOFnEI/RE2fQ5J/6vIDn5tUdj85cjLT4o/Z1dq7O9uTVgDvH2szA2EG8
I4ws4/bhrEG1h9IM5o7OpZvCywJG2x5L6cYD1nKDuJtWTs3Lpu/9qxhMxEtjDOYZ4Xuj3YeJZcBf
Y+7sDyHbonO6IaxYLucd/O2R3bMcb1MR9dybUgb9kRSvObrd51DpV+YC8SoSgFFoIO2gzw9rutx5
0+676nbp0AMyHn0lRb2KlPELjWLusjR1oQdU428RqaEJlEvSBRQJH2gMnW0BCI8AqLLfUZeu5G0k
rC6dfM0uT9ovlizaf964PnsJ/G9zA8IDsP7ErsHB5AwU8q/lbuXaIBkQ/kAIS++nWPo8XZphuYia
zTwKoTB7FXnBo5uXg2oW9+KfL//3wvf58mS1so4fY2MLC/bvu9bssI4zspU2ZfWKcUghZV4uHVSC
Ptud+gGOIkn3QBY3o1HIgv/54n+nihEwx9U9x4F19MOzf8q/X52csDCAuuvSJufIPY5uzofUEgt4
bJgqKmRNoGgFm9nw5xUTFTuix6ZDbUITA+A9hPOP//IX/b17/vdf9JfFCoLnfBhbHkfRS+owFOah
LhIvo1V6HWiFKTxw4SPbaEc1bwH+XrG96DoQAG8rkIZbIAf0JMl/uVN/WwD8688ixPDseuv6/+Es
Nhgq9CIZibu2AG5ld65A2KFAI5upD/vDP9+Fv70hzlc7O3xEZ3dTNDF/2aToTXbEvKMEQQ4cf8oq
8pHHsS5FW2gC80nQr/dfTHT+r9cQyz03DM7voBv8ZX2BQHLqmwkennVA7zFEZkKb66LFnR1zhXou
udAdu9u9H/7/4h/OEYchSuPw/AZyffevNzDu2UBE/wLdhxEeK1fAv5X+3krOgiuQIKjtf761//lD
//16f71fNhQspmjN4mHnbEy0m72zXPcGPYaPVnyYD0M8DM9JoIrTP1/5P99sroz5TICpcUQe1fkv
+1+WT5MNereSvNkkJDnXBdpWDl7d/z+9Wv51PwkJ5LVhIwMQ59+vwqX/h7Pz6pEjSbL1Xxn0843Z
0OJiZx4yUlWRpajJlwDJJkNrHb/+fl49s1vpmci4NehGA+xipaUrc3OzY+fEhldzoo1R624tAX1z
c+2Wovz43gFvvbJvzs8F7Nu4D6rHFARZzVNzrukFXq6wU5uO26wjNeyTcfxMc412vD5952fChGfD
QY2ccg/8vmJ6X0wfrVxNM8XcDUGt1zdEMPRi0T4c+wA86UpuSOeuyK5ftGhAxEQHPK0JMnuhxgu7
znvOfBUp489gJtHldYnIJDZR+ghbo7vCM3JphyCd4NII4UL/JLOLjyhCmFRu8cZNz3vFW6q22lZO
OxT/wVZEgghOeM00WTVpLmPA5EQUzOVSOzVY584DczTVK1YuzR905RrgKVRQwMSfrtjogNNNI6x0
IARsWgu95ZhEerObyLFSwScXdn2LXNqMnuqBHiAsw5tJJ8wuGyucXbFFtMF7GguIQfwpDB1l12cE
NSueRCYpEifNMxyVWTRhjZBlSkqvz4iB6TxutDD/HlPQAx+aAl1ZqrduWwhJYqUbPl0f4gX3xcUA
CZmGr0T4TT+d0yVwF8MCJLqBU4COTs0JDu1MvtXIk32dBS5ZCMM8mAaAx5XhXlhNSGCpNsPJhHMx
pUBl0OMycmtOehv07ledxuuEu1gbjoiV9fuQ/ujd9aFeOA0iIEOaxdC4kmTX0o5eB8Yuo5YFPHRr
wWy57xVjTZX8wio6OoxutgZLEdTP0rCgqwmTQpy5QE+1CdR72iYHo201da8VKmjkOFHnBw38b7Ti
0C5a5iKghQ2xQPjST5cyAPc/daiBbRK35x1NM0ywDVrOBkmSVvuBbwfsOtLKGawYvnBMsKcSXUB2
Db5NfLEXnrSh5d2hw5SJTavpti3UYQcTrPLkkUFZ8WgXxgj9n4GACUdFyIWfmqozVV9GK6c7n96/
rdIALZushsbbmALSUwVM+UuqeWt8xRcG6AluePSDLDIoqrSmNEzDwTxwSGINAh21AY5Ea0twCFW6
FF69ST0wHx4qG8jeQIJ5OsCEpnPySQwwgBBo63XgmMbaWuN7Oz8KQnFBRWTVgvHNlikB1cFFxaNG
B0aBQOAhHVPwfFEyrIRiF6wIbjz+wXtCoS+5z55+lbywPIrRDhjRSiss0DqR/epjTRTNkdPhUNRV
2M9OZ2xSo2EifAdkAWgkf2gg1ym3ZaN0a+frwnBwzBps9iqXHDvh1BAVJTMsyJ9ulhFm0jjXGx/A
4grj8LlXfJYUhS8LiXjCH2k0OgHLOBUkORlueovzjOdd3IL/qCa6/nd0WFfz19duOch4EWsEom4J
aRXJb8TAuskfEDEbRsWTLXKrfTVP0/a6lQsDc1z8oqlyudm8805nb4S/NWzSmqe4V1MyzCLnLWIy
7d51+sivpnBNnOeyPZ4ACJkS38ms+IOu9o5DXgcIgtJS/0NOlOpqENJpk6hJ+dRPjfHz+hAvbBCG
iCIstwyc/2dPb/jx6VphIueoiOncLakulN3y+v0OJw+JMcsQXteTiIa91qbHnaaDTZ+pwaM70fDU
Jum8ol55HheQirK4ShzuSlripbMb2BF0U4I+00DaDqQ2rCx0zYzvgex7B2906cFNw4kSXtvlh+vT
eGHlCLfgC7TQKtTIpZzulCFW47pGsGRT2mb4hRYg6wuteWa7z0poOzZ2CqRof93k+bWCMAVTKSo5
3J7ypR2NeuGNqGhvAqNYDhaorG+ZQkXyraLzPH8M6ODVNmUdkc+9bvjClnGh9XQ5gC7nT+aaRfeS
ABa+wc0AW9V9Ypn5pq2q8dVxLMPz4L3UabiC8lu6v8pqopffBfjlZW5xoK8xgORNKRyOQpbl1soG
vbR1uJrJBooZBTR3un69gSQWOFXepe4UH+D2AluXxQqs9IGT3MFHON9ZJO0OBsH1h9dPp8M0ojbi
sn0ssbVeRCJOTO46tC3Q/4CZHjU4n3YlnIorb9RLG9TReRMTQ1o8VaWYGc6nyoBxHmSynTqbFsDC
N2OC1RP8bX2kT6Q9/gej4ikN0S3PHlz16agW6FRKWgTZnWZZxVu63CsbmBckWSu78eLAeOWL4IP/
utJbH2YqYKEwNMDgEtBDgDIwBZO29KbsmOaW2r5b6PxZy4RdMCpEUnj3MJlc4dLFsOjAlKuFPpsZ
xTZqVLRwzeDgS3htwjzfXp/K80iOzcEL1eKdyq1gSL4lH1O6bKHVoSWqo7nIj5epzr7Q++XUEx3i
86ivveqedVFO88FCMoWXlcu8Ej1IqzflXhTalCY2Hscu38VDp96NEwxiXtwVx8CldKTFdXuIQEai
AahQntqEs0NBMIcjb2XrXvA3HsQnuHTDxrfL4WU0gsxEHaoEW9OEO4R0gfCFMMVfn+XLY35hRizD
i3OY2F02qAHqN8GyTPam6QW5FlKRpuXnhtc9WHmk3Kgj9TU3g7G2yihFQ1zuosqTqCs6VZf2Fyv+
l7ACnkE6rSVkcoFjMuQQ7Lhvglb9ZTR1CiRMDW+Hljfa9cFfmmKS39wl3JxC1O107Ka9oE0BLePG
sYwa3jU6iJw5H1dGdWkjOwiJa5DjG6ylGPWLGQYZbGZTzzsBCr36a5CE1BFrPfyO8PZaKHBxQLy5
BEM52F5VmkDYkQEIaAQcDSLi26ABEUihJloJOC5aoakEx0PuA/99OiD6moJKRzYVmeAwdvfQFJn9
lpcWHdDX1+fSzCHfw9VK4p3kgxTGNwT3Lk2tGFI6da+ATN865eA8VXQMv/9PTEH87InAGg3w0zHl
7dR2nsIiVVNXPbhBF1HhdIHxgiYak4//gTHUrkjBEWJr8iscOpsIdmgC3oECzL7vO4QvQYhvhy7L
99dNXVorQjQuQOiYueGlcYFhMu02J3VjGFb+BJWFe2+7g7viq8SnyI4TkmRHpIe4IWQu5iIb7Dle
2HdFC25y04MVvcE5jp8iMlT7qqfb5/qwLu0Mkn1AFEErUcOSrj+jo2k8tymdwadV+MlCe1yTIBJG
XB+tLNb52MiWmGwKLj4yGfLYRlPzshZMteimbg5RUD+VbnMLVM4+qk08rAzsgjUX3mXkE9B8EXCz
03049oaC2jjldWtU7Nsw95QPSDvRuqP1yyMUfcFKvHm+P8isawjnEEfodLpKZzlWbQD7SklTOzX2
r5W2zOTc9PHd9eW6aAWVQ44xqQxqnqejUpTBnhbYmUC0wcBqDmFzD4RzTVPpwtyJWIhCC48Dks7i
5y8cLel6uqNccPXFMA+PmhYIyARdv7dmPtqf9TrIfr96WGxBkkw6bPVUeKRhGXbWxGHEkwCGMYL1
XP8zLpxXalSTWOA9YOKWcOhcHnJIqSuQTRTLwPOuNGDRbeGOIbtsFj5QDBrUVNZs5TSfrxZ+3UJ+
kzclIaZcEKyHig6cwQPPl9X9W2dJgju1H43x1d6dlgrVQbncwbvrruTd3Ry8DwCQFGaMrtzlaf5r
EVCzxk7WZLDOBmQbGi9wR+WJrKNeLh0qmH4bpVdpRNTqOf6al0q1S7vo1fl5rPA0JZwQYgkM6HT7
AQQF7e1AN9zQhltv0sKFCmecx9S4G/oK2F7SeoDo6JPn8MN0Wa/WyS6NU7gNXuR4ECqOp98g46Uj
Gn5BLzUZWJm4MaK3Zmzlr73/uU6ExhYXMzczrvHUjAo9fG+KNB5tYe7WM8ZfBSDj4/WzJWLtkyuF
jKeQCxG1cE/8e2qkiYu26Vr7W0+PcFUqT3Z8zFVnX2r6BsUbAhyavtBrWNmTZ9kFYZVmI9K6piAM
ktYQLCFsvZP9bepvvch9mw87vQz8zE62y/Ll+gBlU+SOVaoPiOSQcaUDWnIeMbwSC9BQuoLtKbyH
7STw+zEf3ijwre9Umz41MnvR7rpReYc8G6XGT01TJ8SQU3sJrEPWWE7RBv6O9In+gGy3uLO7vW5F
vp3/suIS8xqGENaTzhtF6BA6YIYW0eY0AipRRCoWFiWfvvI1wMQFY0IshD40Kt5IZEhevylLZMos
gUaMAmyNlfuOC40bc+qCV258xnViStr4lh0EzlJjit7EkSaGPDhArvLakE1YIfODNgZ5NTyJ5Bf7
XotA3sPOiJOxDiNVY4pti7O/vkbnO4HqLF0Q+CmyTeRHTs8XHQdLYtk0JwZxVfGKbSMYFrPXel4q
PydWpFPMgwROgInHI4SgwQberK9qqn29PpLzDUA6AmpWxDlEtcmRVmXKlE4PF6jUEC2y/9Qm+Bwy
GnQFr4SzJpX0vHVfuiUCDIyRIqBaQn1JVqgb4Ugw54EqFlV0WGSIGRWatZ32baPk9T3g23Lf2X1/
hPxV96c40W9gyc1WfOPZ2vFGRvNEA73lih5OacR5DcN6HjlfvJgOgBqaRX+y07Vo6qIREB7MKRUb
W5WNQPsCjXD4NZ3r3NsZtWHdFmjVeYdXrZ5AxJg8hCihYAj9E8lX9Fk2eZE9jRvE8CKQy5X7Ed4U
WkjNJFp540kj+ssUUS5SrdSwkTM83fJG4MRpQXC7sXOav1sGuO0zRXudk3i2QunneTBIYMpIhKUs
oZEqIjptIh0GNjqi3xrqslawk+F7f5mhuiDE93iuWtK8wZszUD9TgNEPVnNMpnp+C4tcf2/1oXWI
eDDT2TVZNGLSvzWmiKjQKN2HNxa8LT5LunbQpUP4/HVsSgHiCBIQn+Uj3UKHQg+qiHKesk1rptmb
CTqDfUxv24og9zMu7MUZfLYFTE5n41C8JzY+XUfTzKF+nlnHKGk+9DT3QJ1lHJYgPUJZfLTK5lsf
j996DfkcM3hfWP2XiQr0TNRXd+kNvPRreQrhK6UvxEXucqF7QitXRgvRYkFXrgtFvqo1nvErh/81
vS1aqpyPcGcW6T6Nl1x/Bydc/HOJYaNeQStdmHwhY6sCVQIwAfne6YQEzaL30H8OG6BhcPjaZbkF
P1xt6yjJtteP64UzdGJKfJUXb6xam/VoFtsu6mzlJmVDvCUY7V9/UrHicUZBsom78NRKQ1trUGSc
oX4Jo73uTcq+0uGa+g/GwrNKowRIEcKW9pGHykIG9Rr7qEySb3RFt/fKoNjvrlu5tDmAenAkyI9Q
u5W8DoCLsBpyuqrTWEsOSLZGDh0hWrgLzbB7q1awOuh9Vd0aQzJ8fL1p7ihQZWA9zg8KrdWFNua0
Fhok5+4mzRq/o4ug3NDqbT3msMpBnWbbj/j+NWzg+TYBOM97C7gSwTQu4XQBlZHSjtIk8He4Zn2X
pEV5jLx2rdpyPrUuFUCWTnVVHnhyvj5S68FWq3ze0Jb3TrWt74PpfggW+3aAwQXO1u7omM3rYC04
HzKSOmwBpFl1ILrStUj/0cizu5jpPIWs4ItXQQx+rDQjtn0oZqsIzsY2pAgDRWfy6fpyip1y6mZc
jXsLPAPlFyA1kmnAMzSTpZh2bQDZxhQku7KK6h1aRzQ7dM1a5kF83rk9k1IImGTAq9LOnbUlMEMd
Ppx2hO5An/LkcxaGwR6cdUJzo1Md4SJe0/8792WiHAhECVgpO0fOlkdoDdIYDb8ihEaKn6qlsk3N
1ttX8Gut+LKLpniz0wQKlyE39ukmhahtQa8RkhmYA0edC0RN1V3gxUW+15JFs18XtaEy43JXA6hg
y4pavXRjKxO9065FB4Y1wd2hNPBbVSnCaa/cJAKpjgm8JyhFXpang/ICAGcLHFQQ5eVuu5vHKCm2
mR1Zf9Ib5sKFViVrOsNn8yiZlOcxowHQRdHAp9Wz2mpm+itxtG6b19mwMrgzt/IMwwfiQHRF3dqW
7oVomSMVSiS4ROe6v4GrJPfpDSpW9sW5FfIaVOEpdHKlwt1+OoWwig6JU9Ol7KWttaujYYGxyV4O
1xdKPl3ELpwqzhW7XHdhIj21QmeWhuYTSJc+CNR3kzcgmhT2N7PhDBsEiKZ3Q7lWHjozyYzxcBGw
bYHalt98meYYk9HSSBG3jbad4C+3fK/slEcNZqUHz+0EX93c7a4PVCz/SzdCUkwnTBOwQ4wCtjwd
aDaN/aCmCEF1+3jT++OuPBh3+nYttSFXMnEap3akO4dosbfrDDvV9tunYov2xubP28fv1wfz/B65
NhrjdDST3UZ0/mFFPwAo2KDlsdPuoXnZon/iWztKb5s3zeYW+vzN/Pm6bfnxeTZCsXFfBF88nzOz
EZJaytH0Rx8Q/Oanc+fcvvZelWdSHPgXdqasgA+iwI75FBxq2uo/AWi+DVb2hXx7y1ak64V2/CRT
xGiWPdogPsSBfuFXK2f57J0kWxFn4sVYjLjRzESs1129+5H6H35Zh++f3q8pZz6L+17bFpLbBcic
zVqMmXoH7NSHf2DzCbLNh8V3PsLfebOyE8RevmZOcrkeipW4D8yN/g9IXzc/i83tb//9SsChXXAY
L4+u/DjP26J1oAIVo4IByydZ5KMZ5Ltbe/v98LXdfoQraG3BVtyF3ADVuUblRcLmsOVhxwGLd5+X
zc+P99Hmsd1+502wgWxz5WJZWz8ZXG9A0qFnYv1m/8eyVw8oYu3afXQf3wSb7NBvVtZP3PVX1k+X
vEhq0kNJe6EYZOTn/GNuYPz0IWdbmU75bpa2vwzZMRWkiCIqlxuBaN8MAa0QZdPfDqmzNqa1vSI5
DddJWrcQB821vvTBMYYrudIROytSqEjWCs7PebZrEyg5j8RVdAvCsb8mMHtAp2Hr7NGA8z/G23j7
m6Z7HLG6+b02yuf485phyZ+MYY6WQI1h471+234q7+tb40fwSLoR2u3q+/yhuI0fjEfrw8qOWZte
ycGE3RTbpdgxBnsG5gX253AkyvODjeNXu2IXbl3f9dcg22fJFnkDSZ5m1os0a8XBoAC5j4/a9kPu
L5tfwaZiesu9vlm9xy85AAqCgPhFtxw47lOP3aZuXqhiyyJCvNM4H8bWI3Iwfe9N7iPh99Q+wmh9
aA7mW+9mZZYv+dWXtqVZhk9mziiQEKtsx539KdtH+3E/b9N9e6Mf13Jml5aUegJFC0B1FMWlB0EC
UXUyN1W7aWB/VzW6b6GnMudffdFsk+Xp+tBkR0DYT96TZIdhAPIHtHA6q3YX60GUmYuvGJ2xhx8J
VmWtidFYm5cVn2NKzg1TIDsp9NOD5DrwYp2aylzdnvQB5ayALvU3pVcU4IGNbMWHyrMnrJhUsHgN
iG5ZOa9iolKNHiR0Rx1duQ+QTjq3zZC1vjrr+UNS5flHWpm0x1fPIhkcnlUE7RRBbbF/XkQTJUQJ
TVuh1YjgZLWDlxWfanb5E3T12dpeFC7spadhgLzhSNwAxLdov5LOAWo8zeI5yuw7xVB4PtwX7UfI
3+BQaqzSSD9k2tBB+Jo71bghs90qG7gR88csmYNPVld0JQQCwzDc1LmtP4EmqdEYauLK3VQquknX
5+Us+KbmSm3M1kg1gQujdnU6MSYiGkXnOIhYasOA5oiShTPeEM7aaDu16LxCA20NU7JH4XT43lB5
/Bm2XuhuNaqDyz6pDHutw12OL8VXMtgflLegekXH6PQrKZA0xajETz4SCylEw4a+QYwi/0riHzKC
sRrc27nSuXbjYVoJbc8Pm8GiAU8jH0yG3pBuJ5hclXGmO8RvOvdbDXjjYwf50AOMm2so0QuWRCeN
TRmerAJYntNBhq2QvPP0BTq9xAZKQa/TtpwT2EKpU/26vsjn55oUJjkvaAPo1VDlknzoqFNeQmXl
O1Dh7LpmQuCpDlfKJ2ePHJaNrkoDSCYFZK4AMeIXRyykOGEkSz/4gRIFmwlF0U2Sh8aGDZXfxv1S
7pwsyHa6mph3VPOzX1Y+ayse7Pzo8R3A3YhuJWBmcqZtXoYxLGtOlwuXs70Ly0B5b6YqmECvgwvn
BvpiqFxePbvCj9HgA9RHI1N/Ou7cinKjzAIa7dsSBpzZTPd57hjH11sB3CyKBWAO6JQ9tRKOA7Wp
ORmgeUHPEyYkWIYR0371/JmqwUA0MmvUKp/X+MUaprOROh3AED8eq+IuM1ttGyuwz4ywh27zfgr2
rx2VwGyAqKQCws4xpT2jz2qboUULP/wSh7dJqSw3AZosK4+Ec4fi6hY9mwyKktsZ6JCuX0p6s9v6
6MMWW1WF/yaDpP2oupayc3NrhBl2aoebQGn/Bcn6r5/T/w1/lY9/uf32n//Nn3+WkD0J2Jj0x3/e
xT8b1v5399/i1/7nr53+0j8fhl9N1ze//nb3vWr/tu+LP793cVnIv3PyEVj61zfZfu++n/xhV3Rx
Nz/1v5r53a+2z7pnc3xn8Tf/f3/4t1/Pn/Jhrn7944+fZV904tNCvtYf//rRzZ//+EPUY//r5cf/
62f333N+zY/iDH/11yf9+6//+t52//hDse2/k8yieixCmz/+Nv56/r9gef+OB3ZpnwQZ8leLSVE2
XcRvaM7f+QlbFHSbDQ5GlA44Vs8/s+y/k3YGSUCBn458HR6Ff3+rk4X634X7W9Hnj2WMWNk//pBc
CSldahSgUkiA4TfZOKcHzoCPNUGaZnmjQblXwERW2tlTB6Nx8FEvkDH8GIVJ+ePFzPzrO7y0Kd/G
hJKiSRzZUar3AN7kSjdMIWEehJl762wews27z2/v3z+tNYWLKO5FeHJmQxoY4hRQvlupe5tuvnz7
EG7eBpu1q0C8gq+ZkKLx2a7yevEw0e6evtx9eEy2j4v/Vd2sDUW+c87GIkWstdlkszVj6I234YUT
bRlMvi1W/MdzfvXKeOSIBLF7jX5GliUNxm1VHpwcUtol2oMF3zj0qCJssfXco+e8RwrZJ9O9USbL
h3LZ71LoS83bNPc2fbVWB1lZSbnaas7/nuZl//Dg+Yd7+CdWLoQ1E9LlVs8wdgUZI8833yL/Q7e5
10l3XN/1wsm/mF3hl2nMo9QK9ldEJ9LVVoXBQgcPvPAlrPo7JQ2irR0Dma1DxVl5Bkhvj2dTYFaQ
eKaOQxeEdN9USqBPmVd3B8UKyg+hhXj0goLxqITp7eiNHSpRqJReH57kSMAZa3SbuxxoLlbciTgs
J3eqmSwpaLNj3cJwt6ijvbGGHmEIXS9uc92JD9ftGfJ8CoOwIojDARrYlAmiAiWp9UbXMZhDDqc3
pr0ziwalVit1tn011ls4o4NDl0QeyhK188aymurYaqPrp15Y78O0G79Dl4q6XKdpvQ+M2d1mcTxR
BYinZatQwHyn2Lm7IYj17pwgtOF+hTk/bCpowqaho516cG6gRM/fKHDm7ngLGlujr+u9pbcuigUQ
exPXw1/n5NmOKvtas6nYMi+3FKUSOly49VULni4etKdzTrenk+e9F8JBFql7jx6sPVS2w+uiF2bW
EcB4Ak6iMtOWO91mxTKCVF3qPZ2Yuj9awbAHr9ysWDlbThDxJpBBgndTYPClMgwQaORTIfTbQ/nS
fEIJWbnNamt835M2WAkyL5gCGwerGbcy16z8coXRM0eUKDD3aHUV2xTLH+e863dg5/p313fpJVO8
74gyUdbh3SmdijKf3TLmMban7Qn1ghqFGy2OtT2iMd6KfznbDLxrub/J2LBclMSlCUSPdKkCiIr3
os8Z2Gw1oi+gRCvHXHYtYL/poOHsCWI20GNiwC+OedD2cduNXn90Ak3/XYDujxC+MuPfWeDh1pbW
qd57cB6vAXuk4NaklUbwHYFVFNA4kkSndqFkVWsEnmDKCKFf26D80nyBcHdM93Dex587y2m+Qj5g
ouyhtfra/SA7N7wboZgJdv755XcGNsz1qBrMNjvCao4AC/SzmnWcWgDmvtOk6jt98ELtlTMNaJiH
s0Eih7YeCsrSiN0cJUrUp+zDUJfxEa8bfqlQJvLhuDTeLC4PTSLYbuVoyJuIdATgXtEtL2iDQGKf
TrOVB0tuWG55RD495LlulXd1GcUrEDn5VDxbAXhtG8B+INuQTgV4y3DmAJZH5EPzN1qO/gI6990+
bSfllacCU8BQ2TwcCG5gOXgIB0ubJ5cB2Q16hqODjqCzLMPudcdcWCGxhCsG4U27s7RWSVlPzhIV
1XEsdCFe0y5ZvA89M9LppcQPrdChnM8fdzo4PohRwYXYMqCud8tgSvVuOkIfAq7YMqI3rgGZcoEG
7Ap273xDwLEBpId9yK0OzdLphlh6paMH1Z6PahA09xZaYwe18qaVUPqSFTLqgEVp3FVJA59aUWii
Cx1q+0cNBYF9N8bNUamLH9cX6YIR+nm4LkB9kyCSew2hpG1J5iXjsSq1BU7ycobgKI7639fNnPkK
ZouGd6i+CE9420kzVrrQlZlaNh4V9uSD09fBWx327jsUJxe/naf553V7UuzKLiApw+oIwhoIEmVo
q2ZlVdjP5XS0CzN8stOOij9aAGSl8npbeyMyM1Wn79wksG869GJWlu7CXiRv79CN4qm8H1Xx8xcX
AmlLzYn0YTwi+6DsEB6GKXFE43mT1fYaYPDCCtKLJehIcYnkL+V30KzmWTFo4zEsSDfT/wX7pheq
8Vq5/NKYyLCpKhAbdr9MyxBUrZEkhjcfSXMV35lRpz26RRtrhxJja7yI8nPYJIpj9kQ6kVtVO4Pa
tHEPNNrIlOMQjoYLRYpdu4+qEpafilBR7pelyNuvCRLAH8bAdd8VTWm44H5A+kE7m3mrAOazHUyr
oEGbIsxYtCqSoz5d0nCyEzMZVfUYMg/IOEI37h0Up3Cyvb5EZrOtu9lqd7FO0LvFvavaPkWKtPJN
NHacQ0pui5KK5SjTBkkuML7k8pRPWhjPj/pUGMn2lQeArwtOiVcHDIwcAenATbaT9LmxzEdgXc6f
BVKRox/pSBlHjW69GfUQgm+wZne9MzrkZedxxRvLIZHorHRAebJjWL0zbkQIyyrYVur5iCBlgNSK
Z/oafOAHI8+bLwHAs7cFY7+5PuizLYpRgS4VvbEk8Dxp0AhKdpNeKPMxjpPhW+oNWQ+/ewtF8KAV
/87vnaT3XmZsLlqDcQKEFMSMnicd8mpMp2awrfmI+N9w48BNDbNEWzu+HunqSnBwaTopSeA6oe0U
7QOnu49jH4w96tTHrFOQ3OPJhZue4/6IfBLgLEefdpOD/M9KuCVXkjmFAudGWopWLQ/nLT2mIg3S
caed5uNSdmh9LVHWH3Tkih+N2EUbIlGLYzYP+wrqgs+IkVUP5kTqvTBS34ga8v/TEN9pPFsyn+JS
p68EZpfOJGEgFGsANcHwS7OixI6SjWqiorjSWX5UtPOHrIdJfaN0XfPGULO1l8ulZaDrD/4EghuR
tzhdBgh2Ylcdc/VoZTYiFnnh3SEuVn6szDrc9Q1UjuVoK69DLz+vgXCEJDfJlxNvnBpFhWxAJ0pf
jghtZAiAJqbQa9Xr9zqKd+8QA4vA1iCA66ws/oX9TfKC3LyI8UnSSrU45Ch4VHWxeoxHqAYRkPRa
ZZcFg/unzeJ+vn50L8ysQUxKeZb6G5GCFP0qkxdkUMLOxyhVFXZRl6EGEtv9/Ri1sOfZndCp7NvX
BnLiHiNipEBgPfesnk4tMmmouiCjfFTJi9IErJl17cMd4YS768M7u6SfDeGNxURSKpLW0EXz3UD/
cjnmidpveVClRySh14Aul6zYnFMGRU+LK6eQ1TpwJq0rNdjgG8TnICsv1C1lkXyVdUcsx8skiwgA
ACeQs4PLgXeRdPLQgfOUAB1dhKpUddotDULK28ozARAYoZg+jTzwB2j8TRc9FIodm6pBDga0ceNE
fjdmqkMXvJXGx9iNrbUq8qV5IEKn6CkqSxyZ02UNvKCo4rzSEH1DOmhbJqnV7m0zWtbSC5eOyEtD
0rLyVs2C2cCQVcC/t1mKWgEOBufRO62pjTXyyrPnvmhT4rqGUJJnG+mt02HVddcjcVPgfRTF8cPI
UD7bSYdS7jTl73OrdR7iRm+2Xm4Y8YovOIunMW0BRqFXjCCThspT03MwpnPm4Atm2OY/IGbQqX5T
e9M77gUz3GSdp74NlWCGUtGqUDKjg2zlG1xYU8FvQFEGVAW9nNKaOnrZ157dqkc7BxoKQWjbjpSW
28pbof65YIidzfuTtzhEDnKeuJgRKy3SzoHV3zK3WYYeJvjq/PVXFy8UIiTuVkq7thQ8tEY/dt4U
OMfAUmxy9/k4eVtUXlB1sitYNuinML9c90EXNivEp/CSihIyBTTJJKJWUVVHmXMslZEmx9BBKWae
1VuegGtN1xcuZo9bUpCTEDOTwTzdLkRGrob+skkauuu+5WlYPBpegDamV+dQ6DSl0/QrsZ9cDxLX
JMVxNiit+QIHINmkhbCaNS00j7kOTfa+nRd93kR1nj42WlS/WcaiehfWYf/b7Iwx31B11p7KIVsV
A6ANltFJzlH0ULNP6TtipiXnSBLeyiEjt49D13sJOlJEI/tO6+onRQ1N+15TEQo7uFbVJYe498Aj
pZNu/exCw1P3etrZKB6jKG3tYA5NPyVhVJfblhukvKE3eUaoM4NFdDckRvepKOKm9+MYrA66joCm
fbVYgvelrmWfEfPI79UIbbEvxpI2xtGDMfkBBp6x8t0WQqrtQGLLPtAAElR7JYPiAnVnxRzfRGnd
uYg5NOboI/3sJL4FKf2fQJO63wSgdfk20i2l9bNRTz/VSgS7iZeDJNrFWVu+s/rBdNDjVtRlU7Wt
M+xKvTN/Dp47zj5sYXCv1IXGlIzILX6BeA8EkmVOabNFalJx9xMnY/SVIZkaP0+N4IH60FC+S2Db
BTBqDKgCKuTgrL2R1G22MXkEagiounqwWxBM+6Z1kdI9JHHf3A2jBVcJjTTNt6QiQPczcl3fhV6y
ezPn8TgjV2LNn7qh6j9UXYEuD3ycUMPFifJrbnTzp9t2Zn1o0UV6sr2sQsZ5Ava0WQLdmxGQ5mVH
GD5ZxlOm2U24HWY9eGpi9H+h2+u8x66tNGQ4ijD4GRXd5GwGRELuOzUYnCNjGj4CLrKCBzQOuT0s
G72sXVY2+X1faFXrIzCkA0cyRqXZjVaRfxvpqDNgu3azj9MIyeMOsbb+T1MdZjR1+QwhtddGoEMC
1frphhrMLEZdFcWbKO/Uwndg44O6okwpidhmD7wL4a0k2Ld56Nb7GK3H7EldRpAseVFrOvnkqRWq
noYa3Ch5Mg9+p6sj6FFjSOljyCP9mCLMpR4m3YNxo9Tz1tiG9agiKzqkxs/SCi1vk2raCJ2p0wz5
ratU2fcJMMlPQsjlBvlqly4FTTAGWnrdoOjgTsGP0FXLH6bR5doe3HOm+k6gKgVUk67yRQlVu92m
bdY8VYQRRBGoxB5T9lm4c9UO0U5LMUa6LdSJOtuYTbm5C7kkf/+fIZ3GqU1qg+uzFR89k/2ERCGu
spX06oV7mh46CyQNL1FaSMXPX2R/EsDwtRK05tEcDYSTGhW52V0KMciXJqSxZhNaTXGEWzskpkVt
e+3pf8n90Gkt0GV8BYLBU/PQrwfFqFb6scNN3jdULLZ5lkXb67eJcKeyk8PHMT6eh5RxpEFOc4+C
hJHrR71V6HpCQTTj5nfVHq5BlRs0Q1gic35EDnLxv6+bvnS7cD1TFwOmJ27R0wGafRmKUEE/zlkC
x1dBU+ehpV//nVW5zgHk4tfr9s6HKjrF6ROHKI30pHyzBFVQKFo0WsclyNHEQrFejX2vHqv+jZIu
FlIJrbVM+2hBIfvVW4kWKHJgtMvC3nlWz6XoBHmlMiU31RwmsK12jvEjjFM1QfdwRPI2L52i3/V0
MqMXGEXe2tvzQhqOxC2lOvFo4W0mP1y6ObJN9CvzGztG8O842G6EAkVcIDhjhMTZu44nnYbkFPJY
gKrsStkPZgPHadKq3UekYoq1ZsnzMIZSnmD75EEM3Yq8GqmCEuWUxZACNC11aK9tvDdzq1m3CKC7
36+v/PlOwxZnGTJawS4kU05XoVUXpZqlN8i19rsIgcAd4N/+LjJHb2+5qIZet3e+03izABlgyslc
Q6B6urOHITbdOFvcoxsnKdT7oQsCd8nvjGTWDnGbanShG+3KSb4woSJBiLwAYwSOIRlFnRdsBqTN
Rzx3ds9FTncXSmg7tMTVlfGduyZA3zgM9gSkW2eFkyaMbKezWu9YWpW+R0Erve2A0++vz+KFVQOT
yakhXUslW46/4GjisVD1gHLUROEKAQjaRuggx6M6ckq1aCWL8NxodOoLieSpp1Eb5KiQjT9dtmRa
jHHi1UZuWEe13YhoqvHJZxj1m2msjaeyLkb7ZuzSNvdHLQiCQxJp0UM7Ns4jzM2lsXHHidJiEjTK
h2B20E3VWiPP7hLdhPg4MOKlP7SV1T0lajcE904xm1+7YPY+LiGh0Mr0XdgPAAF47VG6Aw4qV7Pj
WSe0tLrgOKn6pIEDgcJwB47TgQMhtKbX0kLyGnGB/5C3wKRI5Z1OnoKgYLWA/DlWde/SJ18U6PKS
NW4+mHRbKa9+RgLHEQVJoZsg/OqptXrWUMeLtODY5S3hZfj/ODuPHbuNrl1fEQFmsqbkzt1qZX+S
JoQky8yxmK/+POx/cLzZRBPtgQNkwLWrWGGFN/T29w5pmR2s0cY+ZxRYFECN6MusezKiYYQMa8NL
aSs42yupkXRf1REo/s5AL0MNpsPyIRdBj5oL8X46qWP2tW1WwWV2Ymc+EC7rRH/AXRvZ5RaKYfZw
rNwxeoynOd8rCmxtlKUcQPrKtkc44n7wjHqx0ks9uKhKG38hImr1b2liFF91pTGrL68f6q3BKA2S
5JHDAhhbFT9C6YaDGHvlojSt4vV1IhIk42v12msi3jkBGxcIG/+ZRr6gb17Absa5SOGqKJcwEzl+
1hi1q6E+nIDI/po4Hju34satT7NiwdAv8dSLW9FS23YUuQZBGATMe12tm4M929kjxpqos1a9cm20
3N7ZOS8rOuBUKOnzvFPOQf/w/uO1KOKPvN3KRa9yGxv5XI0CP61xYDl2thzB4SHAKfDELYafih64
Z13KyXxzaRsFMDAVgGYWYtC6jJgWo51bdqdcKFzm2iUqA4BhfWgNw8nIeiDuswhD6bvB1Hx+fTtt
nVCEFmC/LNUksDP30+coRn0nc+WS1bP9kCez4oekszvz2xrF5Wwu7gDLk7SKVKVSzVbjlnzZdEJC
ZqAPZxxwu5HOzkBbOxYNDgI0Wt80KFbTsXthplYQMR2HalIi2srHnvxvM6Tm2oT5Hvh26zByLKwl
KqL3vB6uFXGSVZAVQMRI82AapaT91Nr4H/b/4XDQQ196r8DS2CqrC9u1wKHqXRZcOuQ/hd+5SfcR
UocJkjHvchCpZsX0klqIt18C3KcwSRbbFjAYq4Hnkq3fzsyxC1pEaTQn82Zttr+im0w9RDp7qu4b
a8pa8t5C9Vj8ulZ7xcooqi/JJO7P1ujpgZYcpsg1KD7KPSOCjW1Jk4VrFK2Wpci5Ovu08gtDy2px
qRIrfspgl9w6u0/Orx+xrQkRglGYA7rI3l9NKAQaMCD9SVSUZuODK5P2GNZa+EeE1p76x1oxgDEI
XVH/QMaVv7FT7o8z9r6NNmSJuCRClleT+sppnPRkSb7t0FdRfzhkmKH6+OiC0pM9pr5olfyvMebw
HGSKu4P/2HiWBbkiF9py+l+kbRmFjbwZl/dfVimNQreszmXX9LeQOpofK2F2jBubiI8HrT68fdkX
HR6M4zgvL1rFMfAxp8sZm15LkzwO9ggcyi1MULm2Mo79TkC19ZUBXEGsBI4I7Gb1lWMjrrrCsIgW
FVFdUQU03AOfa/gwVJMV7gy2cc2h70pUz9+R6VuHOwPqq4Pb85lnByi1No6KR8Rj4DHZoniUqXtq
YxtFZSJTOoOAlLEapsJ4v69spR+ywmrFBa5SO3u4zhu53+mROR+nQG2Uk40DdPJAmV+m5zyUPY7L
hYHLu8jh2+0cqOdke5Vn8FOeVevQ2X1R4k4GU5qIcwUXmQw53GqKMPWtgWEevW/KhnJrlCUuDvaz
0o8HJUvThz5Pxj/2ZHffogodWURJMzv0MI6BQ9aEWp6f1bZzbhNldUQagqHeEwzZ+mJLdPFcml86
k/cLWARxOKpzFFxE0jR/Kgy3UBNNy+/g5bIJN+De0nf2/8uzt8jDLSSgxRTtBR7K4ZxbkZa7gALm
oT6bste+B1ZQqwfCgKw9YmzepAdAOebnWUqh72zRl3erC8tMXZ4OdclzV89Ghx26QNbQJa4yGoGf
pZ04p3QE4LfzPm0PhIsZ9x2pzBr8G4H87drQdS51GLpnBefFa9eaewzHl8eb6fBKAFij2MKeu/9+
Mgsb/Ewko6RRdtJmHL7zpohO4BLHne29OSFSIMhPwBEBPt4PFU1lF4FTdi5ZAIhGwA+4VHr/RvIt
Vw8TIoygcEhVh6jsfhRAtuosJ9u5RE5THKTQar/pVePqKM3boySGIpWmGAm5+gUAVjdCKx6rgVI/
V4XvFup0RCZl9LFq1/y3XvrLUCBheM15/tbvX5ETYC9uY5c5Gv+nARYCiD3Is5tWw87T9vJALwgr
XA6ImenGrkP22AJlONujA7CrbK+xVrgnNU8HfxSFDtfJ2LO72hgPEDFgTmCAwMnWtZUgMvQCdJF7
KUpbvZVqkHp1NstjYcje1+xh78rfGo9ok0OFsYILfPR+fxQpVFs9abk+nET90NHq/kjeVsvHABGz
32pQJvpOJrZxxOBAAN4EsLewlFZHLBzaJu2Uyr3gsDt5cTmU2DkYzmGqpjcqyyybf1HtJTgg1MSQ
djU5py1b8GOGe5mL2b1FqLEcaAGNh8Is9kwxNk4zVUMO8hICLSHg/TqmojbslkfnYvRUadtGpoex
UYadfb/1tf41yvP7/a9Wi6HBmm8n6V44GoAvhT7R85v6L9gKt5cxt/ekVTbHA56/WCxQqF2DAwbC
t4luLt+qnDHeLErxcbLHyQvHsjiZZqK+vcbCF6NgCp+dqOdFaVFxe4caX+lenD4Ij44U3ckGkEeX
a9xjkyxf5D66oAi8yBnyVlMFFqv7t7MSSUBQsJaNqvttRWMqNdmRaT6n/jwY6qVy6T7XMBUOVtLo
f79+hW3E8IuLCk8nnXMTYYTVjmlL3KdRlHAvg5OY1SXWwvSPqOfOPCBV6GR+rtuy/DDVaTOc3UbH
CVuMhvyMUoa8VZTI6DYjnLhnabYRTnAXgPCE5wKmap2WFc2UdM1oONSdrKnywAto75ImcH52XS0H
n7azQD7J6Lt/tNqiBfz6omydIrpcEF0oscEkXMWf+QKNrgUBr90o8jBmduxDI1aur4+ydQOxuQxw
Y1Aj+R/cn9UodMwxVmg7OGk9PeGRnRyTHocBd6x+vz7SRkC9kLN5qZ4ZS+QL90O1HKmZAo97AfLQ
v0faAxkMjT6H7Y+oNnw3C5lggiHC4aqqJNtCG+j2tspeE2ljXRcbInfp6ZFQvIjSjNiAYDOJSyGi
9Ak96t7rp+LN0Hy0PZCBMehWLXYY65u9sc1UHxpNXIIiiYPn6ggo7Mlt36irs9zrCzAdigVdhqXc
dL+qUR4uuIowuEAyQDY7k4pRH5qsSf/KssCOb0OS1e8MrVX3ivcb9yHK4eiWopDKI71+nSdEYbBO
z9ifWao9tqz2bXSi8J0ZNq1fTK59/g/7Z8EbAu1jVek738/UKXVixFSjSmIa/ffUDap3qDu69Ejo
HURDMB6tmBgVuqs4yzTJT4PW7m2erUnTPmD/IA+ARuZqtUezxTMypovVNVb6fUT3TpzxtUqEVxX4
WR75gzk9vj7xjSNKCI5cAg33Ra58dRFQ9hiMXPDQua3T+c0cxXgLieqUNFP5H4ZiLEo3yzVMlHy/
xIY1dUVnRbxxABm+ZrEw0W4oZ8uLciusd9KljesVrOr/H2w5qP96wFUVO2ZrIouxO/wLfYUo/Hs3
Z/I6Ah8rvGgOtQ+APVzHK0EIj5fXV3XrGiDdWBr7cNWQLrsfXaf3aIpJcS+KPpRPsZkOjzAF9J2Q
eevbkUMtFw0eLnzD+1HUlHii6iauV1SYj6YRh/442eYxqqtgZzm3JkSllBYyQNGXrBkzwlRDzYi6
gi6pr2kwxwe3MMr/MAoQzCW7Xhq5L0ABbQLHrkjtS5Tl0Rl1q/Iwx3W1sw/Xsn3Pt9rSFiQsRlSe
8vn9ulHAHhHUyu1LWWcVXDtNfpoMBXHJ3qSmZ6a2XwVTdK50bPhkFaieAtXtEfAYTUuzUw6qMmgY
stTNU56Ei1lmYu182XVFZomlqbgvAI2lN0XD9P4nltqkwzkSypUSR/01dnKjPZCjGY9am8y9V+Rd
3x/irENKPrCAIHoysttbYdXhp0RPxk96MaqfwY+1EY70o9J5OOMk7hGJ++KXNua78uCr/fF/v9cB
1oo0OPSgtbs19etkbG1DuTp5kXxUmy7+keuputMQX8sQPA/DEEvpHEdWCoP3y0LkpsB0E8HVdZW4
8puI3t1hbCm/YHOV0DFM+9GdPRlQCvWnMKCtFwaK3V50rXV/5vh8Rx8NeF79IVd665sVIb+D4r8U
xgVsLqKNJvBZ5wheoQwf+hSgnG9FVhN91OCAWj7cMDvxWmCH1lmJY5CKwWSnP4vR7Cdf9paaHac2
KxDySFNpHC34iPUpoohZHtjzQNNh4sz/uJpbTx/TINB1/03XzvPyENTr/LWQHdZ634qVEPLUU3Cd
E4xvtKoGNx3U1R4tfXXv/N8wqNFRi+KYcr/dfwVas6AGuyLAPkMpfncwYt9VWjZCFI972A6vz2lr
sAWTDq6Yw0oKcT+Y1gOSUocsuGZJn55Ke0YzXc/yRyvbJRav3oznedEshX9Oi52JrYaaA6cLjCAK
rlM8oqmMdQZOdJl7pLLTP0qS0bNSQMKrgWT8eX2Sy8v+rxTpeWSSAUgxnGHy2tW+7qN8zBV3ENda
VCnKUVNqXeI8Hg+DCixKcSO8x+xM843cmo9SKfdYkVvHF+NCoi1eLK6c1XUzaDPZU4eGlVUE0W2I
7BmfeHvPzGprfckGUKZD2OKlTQ2c1bm3AkVcTQe/Qi8ox/6cWVH2Pclinkpl+NkMYGlxXGr/wyYS
xMrc9xg2oOd+v4mUUkRz4ubB1Rpm41w1BthSpAmP1LGKnUhyY7/SAltOBkArPM2Xpf5X4CHNXh2K
Zb8GbpM+FrpaPBR155yaqjffftzZqksWR7xq03C7H2oKRlBXcRbe3KGWf9UGltSTm/c7FMGNr7a8
kShCoHdGG3G1dnaJpOZoOiGmJG76T6j3wxliYhQfq2YQP2YthyBmWEV0ztPqjVpuy7lgbDr5lNtB
nVqrGTqp4rr4a4S3quyss2p0xnBQzTjdKyotc1idP15asIiEOM+WHvcrKVqApVY/h7e5CsdjgATE
jN0fTt/jRQ+LvWrZxoqipEOpjMYAOP71PTMZU2zqURjfCIQBZmcOjhbdZB9zEPpfjVqvr7oLm7XF
4ntncy5x52qei/vlopHCNWeuqf9jWgo3wqn2ltl9641ab50hxKVfzMkwHrK5+Sdv9GAHQvB8Q78Y
lEYtyBeuFkRt7hd3ym3MGp0su9mBXQXHXDcV1yvcMpQenpHdeES7OU9ObZyUxiUYNdnf8gYi6gEc
ZPg/jMaT0ZsK3f0tqc5YaKzGRXUkZZ0/ZbroLA9ugGw9o2ebetJUwrOmjDaukKKxUB9KLfX9GNGW
RhHWbqubjJqgxa2ydXVIA9i0uvnUfLcVEV/7qmt0dBBF/FQnZfjNnoPhWxCqwz9xSIHWC2uXjDBq
hf5bKHr2vSA9Do+27NToybIm+aNNLfMTggrzk8OGhbc1q/bk69lcf3n9vdj8jpx7cLpEyWKtUF6L
QkN9AjPvNkpS/Qc+3y1UBV0MlgfovrLPwwT/zR+TBfv++tAbTxUsQAZGEZNc2VgdyVkqsUimPLol
DgqB56xPwxraB8jpT2Uqm3ds+OGXoqfW+6gvOv2xHgO4Y6//hnVJb7kXeCrZU/QPqZiuQeIxCvuY
0MbxbUrSNv2YIZoUnbIoz0NPllxLXodECPLGgRb+ApM/fhitsadRR0kv8rXa6T/PPVJ8O/fxugj1
/LPQU1rkO4DKmGtBTZzrglC2XJVlIWV/ZCBZ+X1daSUN+cLU6N5qsXXWtL5qUaeoLbio0iYddTNz
z3pu6ztBC6UWtUgUgaS7P3VmV4R6NYzhTReJcyhlMR6TagqeEF7TjkFuW55QCpwxxhF+TOEGv1//
RMs2WB96iPJYjdMyfZnABFNfDo3Iw1thovXpKpP1GBBU75yDjccWPUfSfJX4kIh3FTdNbtK7dtgy
Coi6M4bjQIwZ5TTU897VuT3UohwJV5r8dBX0ghqXTiBSnohUF8e2G82PRqINlLKD+vj62m0PRYWE
aQlab6toDIURopgkRLw0H9pDHKv0Rot59rq+26uzbW5ZcKTw6SjziRfHuRmyqCj7Vrlm5N0PwFiK
oxIY1hdDKeTTiObRNVYBHavOrJ7aUcPIxAiyv16f7+ZxXgpveHfBCud9ut+rddDncaQRyHTa5Hzv
0iQmBq6b6r1Us0Seprns8vOYmhDS25Tr7d0EAmg+lKExfC8pWwtPt/elLrYuWXYwDQu6W4up7P2v
UulPONwi4Y17qP+FJtVo+EUWql+doJUPWVcBvdYH8CKvr8ZzcWh1dIh6IPkQj1PSXov7aYGG+gP5
7S1o6zo/1K5of5Wmlf8sx0n9Xuhd/amfnKz4pCd9mYBRgaoE38hOpqc5o5zvi7Z1Po2Wm3ylI1xn
Xu7Myk/sfvrCL+ZO+0L5DT/euKjr3lNhgVEe45BBH7ex80Oct2pOfWnq7ypT8LDCR0GAIuoS53MS
O5l1M8BTS3+ImsT1ozmSP2ReFNlDbhvZ36CWezL/zKmOJn0X4Y3WXHd+JuCQoGOcJZ+Sqa7/VhLa
kYgbG2XquWEQWb6WR4lxxBsukNyMU/lTulqpUbGfasdzEiP/QGqolN+ka5UPQyCk8Tmcx/SYm3KW
D7Uck99wUK0/iOkOf+98kJdX2d33WK66f0X0VTi5U2qwOwcr/an3sXOcGppEhZnOlzePBHYUigaM
6IVsutpxlPJ4PImDwM1IeHso1FyKoXcOBSKuH14fauN+phNGBEEeT7dknaYUEntydOvjW1+K8qGd
g9G3y+aNfszLg0jfh1xoQSs4INbul84J+tSejDG52XXQ/c8M0vipEEF8KoYh3Qkz14yi57EIMmFM
IALpkrDcjxXQdcfDKkxugyLqn3JQ5x+TaaZ/qTLUP3eQ+t4PTZX/1Oo+pgmoRgNy/YPRVcfBdIMf
r6/uxtXBu8vKAqIBorvOzCJLVF1fE59QcG+e3Ha2PZ1m42nh/B8tWv3fBEofO590edFX9wY0B2yI
0VJa5EhXC9CITCnqUotudVgUx66dcnzzou4p7OiZYLsSfv0Pk6TCjtY2QOsXma5aWjhyMstbEsfU
mAa3SD6HWuHwr1kcfM/ZU7NnUoXaU4za2rt0vgj8njs16y/NXSiANbC6tLwgHxgFWl/5HLmfXp/f
c5NpvaDkKyQulKPRi1o9S1MitNbRp+jWRAGi82JM+y9owJWXtA1MLLmrMPsATUb/XRfBeJU4iEae
DW2sOA75UPttqybaCcX/eudDb8QH7CpzAQ+y2YnG73d6qKd93nQR0b+upU+D4gxntKrEYzqneyjM
jaUWBCEki8QhS3Xqfqgs6u2ihN1/06Ne/eE0unFqZ2XcqetuHBeBrhLhPJcFhJPVzgXdUIsZkY9b
rfPgjMZ8iLvAn9Rk8oPUHr3OKePD6x93Yw3RQOWZpeVHiX191dIdGnLwl0SOVpYdTDtUz7Y2wOnW
82jnVt84l0APaGTi9MiI68+lN7DF1GyIb9UklYc+cbunGSL45GdE/e2pUEp9T7Bl2ZmrnUtSCE2I
cGqxnVgtaFVCFArRPr2pRta8q4m8P0vHnR7yTqq3CBm+B8uWruInc6J0x7evLB9ygbVydIBX3W+Z
Xp/pWao2ZcTKyM+mE3/va6X8oNf1n9cH2tqbQAsgC8DeQaB9tTenVFdlvxzP0taT98AsfqpNvwdL
2xpkQdkhtsdYL7ZmULqDMVOIuGkyKR5GGcgIvqbZqOfXJ7N1BHgMxGLTuXB1VmdasbQijmDF3rq2
/1xThj6bSuWczDaLEWYY1MqPm5Ha9+ujbp0CclVMeJzFkNha3XB2EYkBIig3iWIGH5oKxVNXw5jF
xtxm733e2pM0tinlLXIzL5oTSRYZMrSrDHnsANMHvZN18r7Jx+6fxrTiz9k0jHjXjEj7HAzqjQgg
mFH7oQpz+Vm15+h7kvSBiblNUP3EdtH4rYZh97nIWtkjK2BVGEqIytkLxl9+fgCWPG5gZIBbwui5
38wcIVNO+ZTdKsOVCAAG2rEGG7BTONgaZembIbMAIeTF0riiI9h1QipkQxFj9+RAVKzTvb7ny4/N
Nl4AR3xqm/RidTCrLhqjtq2zGwCY7MSGz85No1XXtLGHw+v7amtC1PipMhIDcQ2t9lXduIkuhyG5
OYpjHapMVkfg5PXbtACJ+MCsUwHiuNAEf9ENzKe2y8M2SW5qG+EAr7f13PqBHTrvgzYQJIXVqDVH
KEwI5+/Mz3hxwdKRIixY+kQAHte5oU0yFTlhnN/0QTeWQERia9frILoO2H4gzpBosykGkqywBC5r
oyW1SEeoP6tM774W2Vz1hyHpzOLAa2rTbOpl/htRG830FHDXNVoYcR8+osKH742uKuIPZcjxvaUq
Cd1pJPLemyKKP9Wavaie6KLJMZPIjfEwt1qWH4BjuvbRCTsDrYoo1KczzbUClZQMWfwPiIq7md+M
0mz8RtPy1ndRjRgopOYY95aVav41G6U5eb2wuHKSciIBNAFLPLiFxR+/vpZb29JGVgGIHpEy9hj3
RyzR3YCagM7zWKBbgytZddTLKvVLJxU7bfWXlyxfbQHcLRgDxCPXJ4Cu/qAYY3wba1riKWv0y0yb
DPWWvvnc1LXmu6Mcd87Cy+efQUnrFlUz0uj1FdJ3rWbUKWGyPuvaRU4VULsSZZlm1JVDWY57PJ2X
hT/QCCR0cAMxs4bZdb+ejWwQnLGK5Ka5pZUd4jQyfyeNHcDxL5U09TJeoJMziWI4LpZtv/WwFnvk
upd3PfV3nXBHoxpKDLJa6DqJUkUGPfFHlRSB3wdT+IVadPYgpyF/tFu1vpp60yEix+/fOZtb+4l0
kzYHyw5mdHX3NBM1dx1J0FuRZQIlyd7xRDCYnjVnewXfrWsOYjn1IWrQ1MRXS50qNSlOzn4K1Lk5
ji6a1CU6B8fXD8jGBiJSXUrdFhUhUEX3HzSbjJlza6c3Xcn9MoNbE1B/99R6nHxgFzux+Fqac7lV
F7ObpfJF/VFfxwRhkqWKVXbJLdQ73aSwFNoX9HmdLy5CmAEgtIkjYoWys45Qpqbaa+pUeezzATpx
HGd+oXQ1CuCDMth+EMXiIVHDfEdL7VlT7D7ABfdE/wxGDuwDFBLu12QMufGUseMtC5G1OM/AX0DC
0BHQDmE7uPGjlhmheqy7qnsfBiDrfCBUkKjirsq+oN+Z/iOsMp8fbDUur4jztiCfs8b84cJAddDH
mkRyUPvYxdwvU6vymlH/Um7C6bExBxEeVX7gzul4zANbpjeF2ETubOONvYXdH1LPoC4pjK7vKptK
Rjx1fAatENkXMzfhTANf3ntCFwjueiFpr2JADsPDhOF0v5AzNLtFh1a5Chdi4S0us1jzSpv+mOem
StGgdW5Vod/FtaV9tKrSVHwjpX3hSWvMVE9vCtxOK2UaAj9x1OJzEM7m4EmpkbaNndpS0pVmd4Bd
55aeXkaACkSncucmYZE1fjhO7jvyET31JrtSZ79T0/h3CsyKVuRs/8q72fiEKdlgeFo7onatyihO
juhXufYh7BRLHmTmxuVR62pbPww97V2qLM74V4lYjOn3AxJWZWkNrZfHmvqjruLgT14FiKXZ+F+A
4jLsL/GQGb+QqnXR7C5EJR6CYnYwNaXwGZymdO6/g4tEi4xLHPXLLETW/Jh3liUenZDqoFcOKGkd
BLDfr0RYSnqacdS8Tmmm/u0GhYNsrNm0v/K6nzi/yuSGxzHv+8yD7hUD+jbr8S+tmaQ4uUHsWsQF
k7GX7m5Ux8hiNIhWCIrwydav7GRH7ly5jbg2ctQROIiyA3qvoR+q+fh+qRM+CRDSdMza4l2utN2h
pYfiO06n79xmz3f/eseBdloSKnBcL3IOqnEGvJ7JveZxbphHEfZRdagTCZxuFmPNydKjOHxIQaYm
57wlOvDJUlH0lAi3WV4LDk+cgWkF08kwhuSbzJ268NKwRdHEojTvPtI2mbo/Ko6mra/nNmXvnO3y
VYVDl12kO0fDUYb4g/qj0qvlp6pz++pUtunwK8+cLPEc8vLynevO4p2NYo15aCK7+ZBYSvLNrZDM
9ZLMxHnTyUbJL2/zafIV6SCKpuiG/B6Xs4pdn6O22mFEBaz2kPHOh0/g8DkwE5IDxa2fuvI2oEWe
+5w4dTxkYtLeq8YsXc8R7LOdy2Qj8CG5WKA9HHMCg1WM1deaksxjKa6IQIhzree18FpyrMOgsQeU
VNaHiEh3Z9StTcewSOVYvFq8kqvLJSjnJGwaxb1GCpqJiQ16Y1hAnVB76WZ1SNq4uQz8FuE5X9Wr
4cHRhuZsyGkPKbsRj/A8k47wWxxkxVYPtRNNeULrgx8SjMZhqNP5SdHH9kgvynpqOxWRLSd3Tpa1
VwjeCEbgAyyg2YXdBmjx/np1wA0Io1o2uyqKUyAT1UdSwDypfWjsVBA2ypU8VPQMFxg7QLl14WUs
aLWa2QA4EmXIjyb1hMJP0EZMPWnM9IDtPJ0/JoBcM8+pVTqZsTF28ZduUOYfht5UBtJbgWNAOooD
tbi+HsRsPGe8YvDfiAfJpF8Ua8ZwoCEciaurNNkxjfP5ZoxDvjPK1j5fOmfcb8QHL3Be/IccA1DX
uSZJotDcAjj7ZUpFs7wenbiNXeq4XmJF8V4kuPYgX6ImJNwIOhE2R0hmjaCzpDs4bR0p1zDI5Hg0
mlAS3eYCyYWJ/2R6zdRWSC5Z/fRrhL75h7uo/cS+oblapJPmeE1ktOJoa4FVX4g2U/0QOFX/vwmg
Gc08B8Upd2zo3yfkpJ9e/zjbv37JZgm3n/nF99uUcvKg6WGpXKuZmwocKT1tK8kkIAEtNx8nIzTe
23oQnnDzUB/GINQbj7zY8jNTMZ+GRGQ+an3Ke2GMyml2O/VzOElcKvJQ+WaYcjxHmZLufOuNsNig
zUHfGJVbihqry6UTCMiLCMgx90h2TWYQ40Nl5n+ScUy/xLmi7SzSxlHGysQluaJ68rLciHZpaAQt
4+lGmv2G7m7Uftl3zYeQR/+NFN/n7URSjNHHwr1h0PsP0gYReXxkK9dp7BKkOvLoEGIBcZmteU+W
a+NkopzG1cgGppCxjvfLdBClUjEvGsmjr816h2mwZRxe32JbX2vBOLOjmQ7f7X5CzJBwKirIETKg
J1U9Z0eTEtE5JBA6RKW+h7Hb+lq8dlTBVTQdXtZT5w4J0QQYJmTN7mARWR2VHmvFUJZvL6Jys7uY
ctONgZa6BiOZASJDWbhMLZ7aRzGY6uchddOryPo3GlE8bwu4ZagLOWSbwAfvV1FrB9qsXapczQoD
hE4R45WqpfyRa6gAvf7BNhfwX0OtPtgIBiUaw4TjpRfhCSkGSmvCjr+GQawd3z4UzwJM5QXLCrbh
flYOGMABGlpwTUw1iLxuMho8EBK45g6XyOtjbbwQlEWgKC8JNf2zpXryr2Y+Il96AqZEXPO0C4/S
nJOnKO+Tg2PNP+ou+mNKbdh5mDdW8t9DuquzPBSzhU7DLK6aHaPxW9j6+LnsySUJTuUehGBrftZS
dYE7R9yxDrnqBWKjTmVwrVy7eFLcIHtIa2k+FLZMTrgSDzyCs7NTV9ua4SJ2tVRdqKutAa384dzK
LnCvSqnirh511F7LWT8huLVHEdq4RxDjBka68EqhE6+2JeqwsSZbQsqyV9rDXJnhYTDawNfMOPZJ
1d9IzF5OHHGwRQkP/Lj5AovViQkie1GLa4qk8Sluh/nvQVrfzbbVbzHyWDv5+MZKkp1R6aENSriq
rgL1WIvxNGkWrEkUZY88DqWfx21x7kjJd07C5lB8q+f3kwdttS3HMk7zHLbBjct3eDRgyz1R9bE/
dC5co9cP3QbAy0LPF7I+rj3u0rW+P3WWnYXGbAe8MWAGUVDKFb8aC/Mwgss4K5ozkYjMg9e4UfXU
GFX7V44fga9rlfIQhlS8X/85WzN/Znou19vLTpRRM34pdMhVDuT+qchBeQtVOYZUane6XhvH0QU8
hGASzx7P3ypI6Zs+GJx+VK5tVk6PlSzDixYr6qmZkWpqpPVhVMpkB3yyHIFVgg0qgHeIdj31U2fF
ulYlqsz6PCnXRBbhUUxF+pFeRLNTgttcxH+NsppZpeal3budckW2LCYf12lUJKKOvTruAS+9/sW2
Mknw+ShR0hwjBltvoC7IZtixlBgxVHR+zkZlXQdkFFCahyFAKCqMD7Xqug9tMIq/tDo1HT+eDaBk
dZCcXv8tm8u7UFhRD3Ff5tJGQ/KeGIRm1aRmt9Z2spsIxZ4P8+byOuhDq4ury4uMVVExO0nyKrwh
qD/e3KxGy9WK2ieBo8PO6dycEC2oJUwCTLJ+fnFRhNNZA6J1xwgIpi7wXurzz6+v2uZBQOVg6UtQ
mF8/Ea2RiMYNgEYHjRF6kzPhNWSn5kFJutrvs1j6XRr9fH3MrTV8vrgXNilHfXWZAk7SRgfthJs5
hZLaoI5bzMxqpkG2Z1yzORQlLZ37jX+sk5GS6zNLQjYFYoowD6c09zOp5tdACeXO/lvuyvXxBtSB
jhEEkpfAbjpoTanW5GqtNmfnrnPVqzN06WmQKPvl3ZB8JwGzvrbh+B9K0oAT8Z2ghugsbI77W3wY
keMaoDVfg6gS59LM04MTd9NOA2JrO5JgLWJAC+x2/QSmYaQNlstRB3hsX5HVVa+pru9x7bWtDUni
iLYypMuF9Xc/GafTaLcKEweCxppDr9CjGhRt20+aZ2OI1SAdOht/aJDRSG1mbawOjZz65pxns7XU
rca+8ugEtOKAXBhw2mVvRF6ZzfnfWGU08kh5U99rBW1tM8poS5mHSgoh7P2P1nEEHNHUUq5Fr063
2W2y38gjGUfbGbX/cGAdoPt08VxQUuvKlTapzaBWGQWNMncPC4zKi221O2Nn0Z/SFDvPvCz33BC3
PgqqnDjiLgEQMtH38wPZKKJGBW6mBEPvlzA3PDMq+mNqKR9td4KuACVr523ZWlOBlqJNekqRbl2Z
Ejo8Gj3RwpuDycvntGxi3zSK5vfkzN9fv482Ti52zhS9GYWsdL2zEYPVKpkAc1MKPQxpJ5iYycWh
9qSBIS282Arzz3ZrVvMZaOle4rNxrMhNueCpRD5rKt4vrZO09ZCqDG6NgG89rVHBbCb5tGdNvzkO
NTAqYQvOZF25MMvAjmpphbceDY/B663BOQ1TFvx6+1qyT3iEaf4hpby626O80qfZ7CliZlZ9o9nc
HemKxh793uDWIN+EVyk0wRhvlZ39sjVBSovEs4t8/4vSjE6zy5YBZdamy/tPNLRq6CbN3qO8FfGQ
D2PihFyYwxlcTRBll9qZaiirUZTY0FriWiKAaYgx95RqmiljYjzkHFEHyQMPasowUr2NBpols9E5
/4+z89qRG0nW8BMRoDe3LEd2t1puWu6GmBlp6L3n058ve4EDFYsoojW7OwusFpOVycjMyIjfHLSm
0KqdZHZr5kDgEKOHaiMY+NchhNluaCTIZfi5Ls/PLdUHGAHTXna+OXMeeDwWBBiU+V8PY2TjLFeQ
VXzYEYo3UZl+sIupPIYmbqY4t6rgQfPwGfTN5DpRP/hy59THHtuKnQrj5i9hq4JuRoSBO3f1S0aj
xy1oUWw/k+aUyzUCwgAv3IjrY2HOluk1YdX/kCW5nt0A61PzVCmF0Zw1oAa2m0rmmOz8pNUB+T/p
CrAkINyx7iD+r9cmGISGWIQfupOoPTiSPHOV40kuIvnExWDvhPrrG/C3XONmOBERv1VLMNnOY3B2
plcNg/J30OnaTzRchvzcw7IzD3mjp15SReVfOEjqfCbNGujoBUu95xeyOqRffwhFPBClgkuGXNb1
D4GNQnvYHExPGpPumxMpMQ39OnyfQjw+3T9ZVlH+OhTvfE5pGBhoo62WGEmQyCzs2cLvW9IOSSsv
xzDCDOv+KGL7rleWm4D3DJ+SltRqFPz1xtgGUuVF0Wz5UWurR3oGE/qXZfGh1odoZ+9uBA71eG5y
zDW549YmbUAMqq5yAhO9t6V/DIbIIavJpWdWYDpMhlFgbNb+geKPgMWgaAB4lmt9dWCoqROEtsSg
WpcFblpUdOhHyfDU3oh3nqMb68nbhaoQc+SCU9eRGi1Dl9YRXy2unAPQvfg4VGV4iew2PeDuvFfS
2AjIq/HEn/+2MzK5X5IhSSwvNCk8NbGqPltlOyEdVyfe/VDZHAocCBgbBCLQFrseqpqsrMeIzfTy
KslpzmXt+7GWxpfSDI73R9paRK4cYdtOvYKO1vVI3EdtjeNP6I9lPLhBPNbUKOzucRntBHiHscep
FL98tQloygrAM0964TN+Pd5Al0ZbtC70tQaCuN8FQ/GSFIpSHtJSG3/Y5uRkJ6RCbZKlRFMfu3TY
O1A3djsMYpuAIP3jbBH75rfv2EWTjDCTHfp91Sono0IVkPSp3tntq8xPnCkcXaKgB9aahs4qWhAs
ibMagQbUp7rqSaui4Z1pL9Y7qzHNpzDoSufICnWha0FJ+HT/o74C3tarLHp7AFZVbjNrlUl0CD2C
lSoiP7JKp0YiCkM+ZMJzW3/q2xHvOaUuEY6dKp7KkM4AVz8YFABUd5DyqjyqQa9fGkCqy9kcsmZx
axvq92Wk8JLSWKkAECyKsLCzRr3Wv93/8VsLZ4AgZO3Ef9bCojRxNGo9DjI+6PtGrqVK1jmA+vIh
i5fuwZHBfNhpK5+sObdP94fe2nZcApS04Tcx8ioyAqsMMhvMkSfn8nh0ehjFQW5Mx7ScRv/+UFv7
AOYrW06lUEjb7zoILTadDMM39os+SsFnYAWCAEtTZd0PM9DUH/agKd8nSceaJI50+ylVkMZ7W+X5
NURt8F9C6A9t+bUEupY5XaPHfUQFY4pPoMGC02yF/7ZztOycMhtXEeJWUAGQ3BDW06tdn6RJKOtz
jOMKLDnTBeyDf27cS81yiHLwA+5gOt14iuuxT3b24cYBB8UIZT3qJrwa1geOOtLE04ZW8jSEjft3
+WAn4BehqrfHkj/71MKXq3dupo04ohpLmR3dO9DwaxHMKYrVyklSCSqn/JLVXfEiZ/kLwKZh5wtu
rSurSQJo08i9CdjMIl1V1DLwsqyZwIdKOTJ3mHw/1JSgITviOVGcJqukbHM/fLdmSG2WAiKfE5jZ
KnxnGXBFB/DEK7Muso9pJRUgA00l0VxrapadZtPGkYASDV9P49oQmIvVZumljKsEH4JmqtTw4nQW
tHB7HuzOKxOjKS8lx/2vyMrCzwXVt3knhDaHp/gLcZbq942qcioNEdvVDjxSLelFcXKMXkOrnTO3
Jc2Ynnrq2KWn20nZ+PUyDtKX+4u9cVagekzhWQNIwx5aTR/6MOJwTRL5ST5Yw0+6Uh0MKOJvOC7q
iCNmZVtJgS9m2tNKxRKychWnrd7YXxfHhfCBhK9qUguEInj9FXBIque0wudGmtrwMbP7BBGLHqqS
tQv2XSOS/zeWUPogYSay1zqHZWFn6SJZktfUphS+cyqgvWeebVHhDrOm+6VVVlrs9oDwsnNkynn7
FeWJZAJTFmbWuQbeklwsjLSpfUhS/zhK0vw89Qh/74Tm1kbgy3C0AaO5faUY+VjJThNK2OyNCNP0
dNd+SMPQ6NAYm1LfeZ1tHWYEIQIbHKZ8jNW2y9NATYMUibuoMHkYGXVpuLodLZofalX4d8z+mc/3
g28jW+JGpHIlUGZgN1d3IjlON6mhHPv6rOTntrLK8zKaexBRVfzyVcZCogI/AzocjoVrM7XUXuKp
pN3hR00X5T/rMFXix9ZQ5thtVGDXbqypofMwd04xXXq0KSS/7HmtA6+q58QHYZolX2tdj5CraLRm
BNA79M/RGJvdodOGyjjMAOJmHD7Nfn5QE6tqPsXIOJq/JLKwzh3zaiKrwRuz3ImQdUlBxPLrpkEI
gerRzfYddWVKcT6LfcnJNAEJWKwJfUnITW49z074rk/kqjmogRPKh35pWeHc0FsVrKuUPVdOCg75
7d9UgOUYg8uP2uT1TjYVqZVHzYx9xQoqP67N6hBl+DzdH2Vja5DXQAWj4I7I+fq9W9eqPTSmHfu5
ZUDYIh3+kHZLdbHiQvl+f6itICVxg7SJQhB/rfbFkidNTMU+9imyTpcJR46DYrd7JPSN21b8s9nm
+KiSIa7O4UyuUxk529jvegz/JKtBaGNscJkoK4yEK13t3oVKVF3+ZG4soqh9qjcSwWgeakXdsQHV
UEHuzZl1KTmWtZ3trOHGLYfsGjkLMAThdSn+/LdnUTDabWmGWeLTjuFJxBxRr43pH1ZunsJ2vziB
HVfPyEEPL3peJ293yuO9I5qRJnoOog54PX5YL9Wkp6E4aBqeZTTyD3VeV89FIwde0XVv5Gi/bkvE
F+jQm8JWaa2oPUZtWFFrjnxI4cl5wS/Og4imHeM5mr/KU7JH0N44uxEsEtpFmIYgj7GKno4qDe6U
dQgMCW5kFiWGOyZxcQmqePLkuviDmwkENj7vNoVTQWi9Xk9LG8MM3mro08LCKKTLqvPMUX7GV3zP
tXRjpzMUNyA1XOqUN9svnpIxqtPQb83YQZ3GVB9ruVL8aowb//5u2BwKHV9CVTiUrJOQZUqUrFR5
HQ4jNuRL0maPQR3aDxJt0J2u5MZ2p7VLTZD2CRG5fg0upZKPyC9F/jIbc/E4tIHWuBUPQu0ImBES
5hwlSfDNyLsl+np/lutWpQhOsDNYNYi3KLnvKtdSjLRWDWwLfPD0aX0Bi4jDN83Y8mcbdepjOpF4
nvsF1jhYKHnODp0D4e9smXGUwRDre/gJWqV/HVpUOY9131tPvcn/cDKNJH4O4dhGO0nq1ocRbUO4
0/x4KoDX4ZaikIrdyeB4I4oshxBHZ48qEGytDOTPzuqIIuIqWaC6AvRdKKeiT7kKbUnHJwO1f8fD
3059jptaJxEux9MAoPmQ11GEGgeI7DqI42PdRPKh7uI9tMbGcSnyYQBiyFVS3lkdVy3o7yaRGyHI
Xw3/QeocHtpp0o+QxPTDrMfjJ9vIfwVJPezExsZdR0JBfQIzMZ58a7+BJTLKOJ5wAkiHoPOCWTM/
WNPo7K2xurXGCIRRaxMGNuv61TRXvTbR2sScR08Lt2qRCzjOcddHZzXXmu/4oyRfOzSVvxrdwP9B
TyIkaKaoLMuztESpebG6xYl2stGNQ1RAioXjDOgOKIvXUZYpGWQwsDde2zTpu9gKl/9MJ1wu5Ug/
Hq276tv9UNv4ykBXWGgWQKM9vYrqaLRCQG4VRiINfRfH/M9S4vdRY76rQ/Nro2h/lwVy0vfH3Dh3
LDphgh1NB+rmtduiclg06YQzXaiV39sgnw9AcdVTOFmUaZfqp5ya+s5Zt7F72bo8LNi4THZdcDa1
HCWKsMSF00m+U2lCqzAvMCFolj0hR/GFVnuXVJBjDbaKoJuurkGzMczSSHUcD2J9iA9Sp3a925pJ
Nbk1NBkbJmJnDMcyUup/wmaBK+TkjfTh/hJvTZfamwEIgJ71zWFVNpk0xKhme8ANVWhdqWw+t5YR
4BhrdnW5s5c2R+MeQe6BmvNNImy00zLoOsWSMe4zLErK8EtjRMkh1t6qEyTuDSHP9P9DicPjtyRu
iKUhhGkYeDHaJZe6l75rVTKeZyUd/2AnUtChSaqApsFu53qkfOSBkQQ9Zqo5WMdKjeSnBYWisz2X
iAsgNHD5g09Gzk1sCv+z9Y1YaRrFtKwOPE1O0SYogTH0J7Xt8l8aBIY9666tPcjbiBcbjZHb3llc
yLXcdiYmoKYBtLGb4jx5dgANp0d1nisKLImqRK6BLdsbNTtePyFpOIowHPKiHXm9sPBpzDGaJbY/
UpcnTJbs56LM5QPyDG9UnXwdigoebWW4BWzH1V6Uptic7QhD3LoMlzM4Mra9Hsqe0tt7FeCtPUBo
UiFBa0BAUq5n1aElVU0Qbby0HLMPuayAiq1m6zAsVb0HHd06YkicaAuKdutNpj1aTpEuMo3BSu+t
D7UULn4f6PJHPBu1HFrY2L7jmdX6OI6P30daM3vv661bA5MtSPXw1EniVrdGqKfSgtYUD8MoCGRf
rYOiPy+UTX7JWRj8V0fV0B5DKMhfyRayPaOnraUGdQkqkcI+v2AdQPTwaDs4lmflc/6+y83pXNmt
6VLcMb6+fVNSfsTfBfNrlArFT/ntuLEgFccGDV+v7Ifg3CTIeKG1lz7IrfoH5n0oalC/ZyC+6Tq/
1NSZt5XEUK1jL08w2IdDh/vRIarRih7SZi9gN4KIxaMFJWDjt80RYC9FHy+27SVd1bUIDRjLS429
VUMlqgy/z0bK7dUUqvEvj4jyYVbb+Nf9xd1I9AAlcCVzygr41mrLzGHXoMmCo4xaGdahabvsOOTW
HvZhI1pEo1LsE25XEsrrT6jZUwcaDh+/frKBbdV6hL2kOl2SJt1TVnpNTVd3P2k7alD4SqLec5NN
5XaPgqDjeAOc/8EzxjjVCrejt/EP7PTR+apUWWAfs77Pml+h1BlPy6THz0oVaNWXRa9oEelDZY3P
IxKm03ns6jn7Io2D1fhpN1vKQRrKMH8HNSr/jIRdV7hJ0yzP5tD20mEem3R5GioFlxTaF81JQjC6
vyzQs386STVEhzhoEbtTxxlokTK2xWGcuyj2y0wJ0SCfNWU+NnjPRw9IH6A1njnfFGucp49GMTnt
AVEgXfGKuM0+KwuyV26rYDtzVFun/A89hAz3u6pFBDrJcQjwZjPu/pbKWg2OTdgTSnbdRp/M1EbR
vAIlXfhZN9QDfQa9ijGDcprqIPdJhzMN0nnouOSVsbh2ZevPiYMk9tcSpI58uh+BG9k2ps88ttkF
BOB6e8/NsCS92HNUtaQD4k6VL6GALMS3Fn9Qiz0c2FYsCrAZTR6grjd7PCYFDQy0OYkM2fqIYk7+
0FU48gyys7O3tkbiDERjA2aRzSv/Ouq7QYrreolCPzL0tDxbSGeHByUN7fasxkmxZ021kU5w85Ff
U5CBk7BOeucasANvZ8nrAQaduR7Dv4x5at0kjUxEGXT9SOV43HlHbM6RfypKjlR/bhrptdnULUZV
dCGHsfX5eMGz6pTm+z4L9kDKW4elEB+ixYqgOr2Q6+VsrUmfx7ahLwFgZaAjhMLQxTaa2HQbCdFg
MHxzqaNFJesP6tBb0yGJLK327ofr1oTBHYmWK8IXN/d+EEn5bE5UC6toDF+QJCwO+tLYX3JJ3cPF
v16i66OMKBW4XtFUXl/xedxYWpd0NKhIBOfPvVOUP+iHWpVbZbGOMn22jPO5VwNkkpdYSp7Cjgaa
m/Sp+S21NPs5zyqn87XMkIqjtUwAyWUDRBPetJKefIxD0ykOaABbsStFffNSI9ZtH8a2k2XX6FJk
gQp6I3+D3Ui+kKoW0hllH+UhdywUSdFlLR4baJtv5CiLhBE8CywE7ENhWKzjeKImJwEVlTxHzl/S
VHMu1YzvAnIW2s633Lj84NSDo6eaKJDmq2upGxLVgWTLjkm77BRUOWdviY7W/YjZQjtSakYGh8YM
p8G6R1FWFTSpXOczxvr0VJeIp5lGGbiDo7DESaHr/1SwnU6TmX4bBxxQwl75df83bByy/ASqSHi6
qJx6q2te6SlkFo7ENi212JP0FIOvMq6WE0Ah5aykRbgDGtjYJhx7FPi57HUqaOLPf0vaWnSlxqyd
JS/F99AtAlRRdEeC0CVx996f2+ZXFFpNFDFFnWx1LtTLpCVGr0meEVqFFyM27o1OY+wAHbdGETo3
4nGt3haFUDVXo2oMJA9LCky5GhwT1Q6F+Ptz2YwVAZKDQkJJnQTmet1K9NntaaaALweN5Tto9nnF
pOnvB5PKt+FMy3/0rGXT1QfHfBK2TdERBJj58f7P2LhKHNg48M850alhrMJlcsa8y6SYsn46Rd6M
/fgBRYLkRGq6UL2Z+gttw2TnO24NKrBKgoDOdbKuutd0pnI9HOlyR6F5CmUpeNCUtniXIZHgDWFR
f0KivtupMGxcKlAKCFAOAjii68y0aevYnKYSIFgUV1+UKNKga6JfH6BgdZykJn+cEls/RBM3p1L8
iTWnwJvowNEBDt1UbeR4VqvQqNmXNDnfFV1VHBWn+hXYVBqFG/vOEt8GMXUNIRUMcRzqzbqenCid
UqlqG3jRYql/ockSCR/0eWfv37xMeZUaQLFQlTNEcUH8it/2PhaDXd3R1fCcqrU/NgOGC72jtsc+
663nGl8n3JkrQIngl9780GBoZGB5lVJfFHil66Hz3gkSPFR6Dx3NXnYXOCM/2mBZZtcqjGCPsnG7
WzkKKGlAo9Fo19KWuB4uRFh/wX199EBjEDR1X0oZynbJEr4frKk2j0pFIRR/vyqd3ZqHh+pmKsR9
OJdGkuwAwjaWnQeyQ8+S3UOitHqSJ0lnymFSDMy9cBY3Bbifn0JW42tS9/Y3W657/Ry2GsJhc2Tw
mLh/ZmwMT0VZXDCkR9ymq2O4XyJtGOnwe6Qt2qHsKCy5CNS3mBbG2NwVoDorPKke1D7/+vaRBW+N
lyV3+U2zApXbkiJLM3IBBCg82FX2KBd6DccrL8aLsoT2Y9PU/RFodeDfH/qVxXWVollsJ0B4EFeQ
gLuxbwls5Cgh9I4e6rrDQ9p0enqci0A9qkO0XCallZ6qpNe+O3M/0DWK23Mia4Fbm+0iepiN21ZG
9G8fFM7OwXZzmvLDxHXI30AOQca/Dk2Yo4sdJergocNkfrEL03GLarEucBCWvxoEbl56RJ1e7i/H
TZpB8U2oWcMt4uHDhXw9aAW4JjRatfeqrJLlkzZlCKNZUfxeaMHAX4k1fc808uZIE/U+GGGiYyO4
neuoH1M2YFgNnlPw7jXUeD7JlMFP9ye2OQrYIVlU87kvVtdy1zZ6EQTt4DVNb/xTGWn1nvKC9gej
8EYTEqM4LVA9u16+Ws/sosGFzmtG27i0w1SeaUDudQq25kLDHsFspNtokazm0s6GXs3DOHh6h1h8
1czRcbSi7HJ/xW4RSXwYYDkg67gLyOVXw1Q1lQozyBlmtOxLr5ZhcywCU/mQhLURHyvA8Y5LAcRA
tb4sP9R5X9rHmpZVdJirzN67+m5CE/YGOBLY2iQ0dBTE8fXbpYTwZFRZSr14kdSnKuYOVF3cLpNL
vBWcUpVofE/zz/trcLPSYkzKaxb7EMzLTT26KqOhBQDmSaSnH3q9a5/RiBx3omZzZriow4QRwqXr
ZM0uY8MYYn0hhQmXQ6k7vZegq/mJ9q16UeLIiXeS1JuTnn44W42+GkkaWdNql4dTBz5eMWZvyfTk
5ABne7KKJvk8aVHlTkpoXVSlrL2wi8O3dhDFyPQS+Bd3DLXk649oxjSDQIHImHrW1VnPtfgjHHzZ
Mx0JR+L7H0/8s65OdjEW9xlfT4Bi149DW8PEu6ukBbWgUj81gTM/dY0ZfR4bHWbk/bFuEwkGwwIM
nhHJLxnM6rSe6BBaHSa+3phJ9VcN1YtH8lE7PudjMzh4E7bIp3at0f07ho7+bA/O9B7/QqfdySFu
I1Y0aEXXVDDxadlcL7AddtUQJiT5aq0WHyBrdGeQYLsyZFvDCLIh1Ef+DnPlepgh70ojsQhZAixI
MECcW/vgKOG09/beG2h1O6SKmkt1pi2ekkv6Y9IMtbDefTPqiubWb9N5xZ3+drZg/Et+mMyLhwt9
60IsXz5WevJvoC7DsVbUaSfTurnaxXAYJQrOj7AbF5P+bbhmyagqWvLimbO5nMrcaP1Y16fLmCy1
C4Nf88ecovD9EN1cyd8GXa1kUcyKATF68WxjUhBGnvOHsB7Vnfi73XQw2Cl48R/OM5rm11NLVV7X
WDEvXqBO84dInetTZyWlF0J12BnqdkIk7BioQMVE3AwE6fVQkpREXasPmldIaXTEA04+6H27R327
nZAYRWxpKs7IhaxOLFGxBHNYa16X4Lisztl4GLWp+hyj0b+Ti97eAwBWhAyXQwZx+5RFvzHDCEvW
vBl/UNcOUvk0I/x66vI8Po6gcb/ej4jbMNToGZF4C84EwFj1egE7ojsz+0inIJANlzGX6x8oNyxH
jELD+JRkDnYDQFnlnULM1oqKPsGrHxd36ypESijCVpSHugeQMzqC1BsOmUKzvJQ0eSfmt1aUWoyA
U7CslJauZ1jwkqvlItG9OktrP+r69CWszeVpSdT5lzNTst25B8Qmur5zwJqRNHEbcPPgn3g9oCF8
PKsI9ueoxs3fWZxa9cOCrmjhalVeqqS3rWRcsia3DlgQIdehq+W/97/qxvKKfi5ZEukEme7qJgrU
sc2quLC8JVAkt3es6qCn2JPYdjJd7g+1sQOpboP4Z8objd15juhShbnpLaUWXSDFmceFtTndH2Xj
I0KNYVMAUKWWvi4PQgE18oFjlGyltmjNGfl5rIz+CHG0uoyZEP++P+BqWnRiudhsPF3o6HKwrLe8
BQqgoMOU+VRW7CcjQD2i06O9993GKFCguVlAkAAwXodK1vSaM7dCoRTg9LMSxs1xKe09kudqj4u5
INRC6krDhS7WzVz0Ok0roJ++rhS9i769cuqX7B9rUJbKxd2ZTCgECbGzgqtt8DoqgBgeddSQ6eOu
qjh91ymwLJrMH424+CuhifUwBFqSuGOBToRbImRNha6PQY0ji6R9SG36aX/yG2BFE5uCw7AulUma
jju5PmX+MMv2JwOBjPdTgHtQHQbJwYyX5p2EH6Brzkn+LdOb6uV+EG0tPG8d2nk8pnlvij//7Y6v
Mlq/A8aJPm1m5dAgVP89sMzaJT9DfFxSi3eQwzj13jwqhuzgWQBAUbVYczaWEfMWnDFLf4Fs9jHs
ZPVSm1P7pZUn+11Spb9iMBjf7o+5EcjEFx17iybXbfVGKfFaWpqh8J2y1t4jQIVJDb5m3v1RNkIK
+IHQ66JWA+J+VakbKEtMyEcUPsaK9g8b8+/0NKJcU3lkNk14zPFjL90hQWzDxc3caE6I9DfxTl19
dbiKwAbHRmmfTJ821rq1NXZYMilGVvqimPAt0Id/52I2XCnu1b/uz3drVV9Bh2SIHOTrWzJSqmXp
4rz06yDozk4WGudFm9KdE3xzPpxxr1cFpeXVfRW1cdTozVL4bcLTkxZk45ZoffNSkd4Id3pdOky+
KClA9ME+ZLUhWgN7yyKqc9+yJvXLqGUwQnuJvfvOlCaRAavlYPphEiXVkUKksafEtrEhKc1QyQBR
ItRjVmfSKNPlAk5R+SgAS8e2H2Y/s6v+NKJXduxzlYxn6vZkHje+IgAFLLWoogOBXKOsRtziiwI3
Xn8MZe2sBX2JW+S47Oz6ja8IK4YeiOjjg59bTU2rBom3flD4eCXrbhpX1aXS1AX7DWk43Q/LdVVI
fEbGoiCCXh9lrjUGOM2o3csSu72to2a6aE1Qt25c48ObjVgMnCuA50+h2QzzcajUKX1SYexJp2a2
6hHTHafIjvd/0dYSm+J9BnKFstA6hKc8CvtFmZn8MBX/1urYQYbHcmnnzbY5DPcnCCsKb7RGrs/z
fmrTmnyn9NO6bT6GY2r5uGVJO5NZVWZeV5d/PIhE0Qe5IdvXcaY2k1MXvjE4KZLAFDPNo5b3+IV2
GBgjWBhNkpsMUnIpVTvfE1zemKSDR4BFPRwKEgF7PUkHu5JQapfGp/Wh/YXbz/igOL26s5RbMYSo
OAm5EJ+gTLoahk7DyLskb/xQ0uUXR2qC91UjWxepUdpDlWIlU3WRdBiGpTtnneIc1HSq/zKkPN15
Qm5sHHq0EKbpWQpro9WZFE99o3ZR2PigQIrnwTSKr5SJsKXXwmHnpN1aWjAnvFZBEvBv8VN+yweS
Kl5wSTdrv6endRoKyHPE0BtbsAKsRDIudKAgnQjLh+tRoDsHEi/l1JetAonljEhjNqMzsEe5PuUz
pfj2Q6gGY7hzMNzMj5HJdAQ2ARLwDVg+K0iFkhpiIPXK8JPWwfuGntrv0GS3RgE8xAVCMZa8cvXB
AgcPM1tJEzhkVu9ilwc0Ya739vptgDIZIYkC+xUTwZsAzbMwJkMNYj8cavY4hkBD7BpN7lTPQ5qP
wYsadYv8MI5qq50H/KAAs+dGIZ3oACyp7SLIkaj+/XNuLdfy+m1FW1QQcnmgrHO7oCpa1YraxC+q
WZu4t2TSx1kPc3qjEwF3kvNg9qumXCw3shPnX43sN3Dhh8nJI4ZbopHV4fMmNwpPpsnU2u/KDDnp
vAR59FfbVCgrS2GKrej9H36zyVhMVCDAoEMYJcVYfTMdmexoSLTURwVmekzMIvanMgs+NlnuvK20
8LpEAI5ooApHm5vzS3JoEufOkvqwkVIP8y/VncrU8uIle3n7pDifBd0duNMN3zbMSyBseEyy0XLT
7bSm8zMsZBBWyKSdnfWqJvdbUeF1VtBdecaJQhSn5vWmHpo2DR05SX1yTfVnqdMng7qmOS8SjK7Z
zbos/1HzDX4kiZwKS/Uktl0l7OXvkNwQpqubXtfobadS/86oBuNjl3WGdLKy2CoPk2oX/8hBoCvu
0E7al9IegsVVsxy06Rhq895stqIBkCPvedBFt2e/WoPkp+Ge+NaIzQ8Y4sSt5QapXxorO4G3dVjw
hEcTE8I3e3l1ZYfTGBXglhNfjxXdW/o5fgK6FZ7vR8LWKFzZhB1iVXisr0YBkNs5mWUlvpk49jGJ
kD0q49k8vn0Udj53M0AXYclxHQMt6mwU8/vYN/LZOGLdq53hHbZvXzFOcLAfAuwqWDvXo8TwVaJy
ZsXGVA0/THbXHg2zz99+iDOKEOyGJQ/pfzWXGfnDQutDRpFRe4aHlJ71YNR2soyNQKMPQgUMjVrh
Iro6dhoJ37WE6ocPMX628DxN29INJtsuXLPq7T3175vMjVeaYJMIYis51Pp+T3Mc0VEiT3zgIbPX
D3YBiSSDlecMzvJ1UqL2FMuJ9recJXsvKxFhq/MBeSgMhl6PvRu1tDayTFFQSfwSQ6MjMtq1BPNJ
WTRvsuXyHXYd45cCqNt/WNBZP2vZ+Hk/NrfGp8TEv2QexwgxXkeNGRhpUTRO6g9FXs5nsj67gT2c
YatlOmkavkvUuvnYAr/rT5xYTXHEOTstdxIs8T3Xq+Dwl0peiVTd+nrMsJjRgrpL/Uge8os2tRzE
yKLanzolKT5HaRKrD7WO+dL9yW+EmUaplucHmSRRtgozCR/w0qEm6ZujoWFLbxe14cZUv8HeQmN4
+wXHI5KDRpSUeLev8zvNAo1hFIVf1qOsungJN59quw5/Ttps7qV0Gyt6NZh6/V1TPagNowl4sfdp
/ijZSXg0ulZ22+RFSuRvZWCUO2fpqtQrbjrkAWi1YAvHkbreRD02GrVT6amP52Y6uGmWjH+1RQ7U
CTNV2RZKSvn07v4HvPGgEIPS3Mc7QACAAE1eT7NskfMcqij1c7tePjo1ot9RPM0eWnca2rLFeB6y
Oj1Oial4uAQNOFTWzYn8sfmnnYs9+svWonMxgku3Rdakr+pcRE884RlNYmEkTFge+ofJsaunPoyS
Y8C7Cbh4Ws5vP/jFQUlaTcnWIn+6XgN0nNLClMrUD7p8+djhkXmoZcn+5/5Sb31eOjFQCIVACnLx
16Mg0TONXUcis0S2dC6koD2jSFB/bkAffErjfo9FvLU32SNsS/YLW331Zc2O9Lx1JNYS02x0zqby
ZIS9fZHMPP+DY0CsmxCm59JZ38/yZE5SZeepbzYqdpP19E+lK8thdgxl517TWaTVOQekFzYW3iHU
XNdHQNLGkpQB2vdxni2eZEsaHwJqazvl1o3rTCiKkkULVhlOE9efypGbtrdGHlp6ki/D+yJoQ3xb
nXipscotksY341BTj04w1dZDEZXRf/dDZa3tJY4CdDs4CRBEIrdavxoWvbWsdiGVTwvMxV2Q47IX
SmgN+NLSpOM3TYmt7GtRl0V6sCmqY6kuzXlIq8axypc5TrDnTKqkaQ+LkejFqViK1Dxj4qoMb987
/FIHcgB3wC3/CZxxoUUNe6dtedWkWZw/UtzY2TobX50mN0EMyYGEZn0yDoFO9Rd0tR/Tvr/wsEld
Y5mrnXrIxgYVb0uCGPw6tdLVV0dBqBiELKhvjI31SQnm+H1rTPHfc2VnLzW5erazdlsDCq0k6gWv
HcvVfWaBaJSw2QoxiCrrYxejpdlN4fzOlpbvGs3v0/2oek0tV5uHTJ3eKEhX8cJfpZ5VYDfqWA6R
3+V1+VEzcWB1ofJFxpGed/FZGYMBg9dANuEK0vH0xn4ZKO/r4/xgzotqnLU+tZNjIVpufydJruXg
ApJoPppdPmiuPKchtqVJMemHflIVsMSKFoUn04m1lKq2rVGHgeMjuUWeKNKhbMIUAV0hwXPOMM45
O9g5Ng91YGud20xZoh3zxGroWoO/tM6NgjnT2w8uCuIkFNx/vC/XK1KqhW5DY0VDZtbn02inI9oD
mnYMunbeGWrrY9NVJRdnW4sC1fWZkvFH2NTBb7MnZ/aDQi3+6roy+wF3UT7EqaT+SXRRy0QIBM0o
LvZVOAfwKvQcM2hvVHrrGJbac6jovDf1dnhYFmlP+nBrj9LwpNbP4UU5ehVcS57KPeAdyQtkuT3G
mhEeq3Ipdk7mjUsNnDRSVKJDfdudltEhD2vHlDxF7WSoXbXy2OZN+wlBkPTz/e2yNaHfhxIf9Lea
JQQx1JltZJRaLesOupTmF6tEjOoPRoFpQFEAyAQiStejmOYyRYNgzIRZ07gpdfELXbxkZ5SNC42m
IaBD4Z7Jw3OVC2RxNGWKXoQ+TrYdzqqKdIIOHp+h1aoPudlEl9DO5GOYcebdn99W2DuvqDwdzgba
oNfz6+VOhXfEDutxfT60bPlLOWSK66RMdxxy43B/PBHVqzOO0qUDr0FAy240hxxoYbxDLSTL9Fn6
iG+hfU4p/53nUKkPaKhkEGfx/v2DQfHzE10h/mtdo+potmaJYUe4b6nBKR2X4dA30f9x9ibLcSpt
2+4REUHfTIGqUmdLsi1b1oSwLYsEMkl6SI7+v+odfZa1rVh7sgb2ClNA8rR3E1wiSRPliw6mi4SZ
6jsXfeNTQN4Jzw304OCo/mXVM4Z9YVkjejdx63zsmnCi2Y3mr9aSeMd/39+bl4JHBTqXNM8n/udL
xOMwXGJJ/m2rKj7OYSFTZWE2EffL8/+PK9HjASEnAQevCU11m6hAdSiyxUHfz5lTYaDAgk2r72ou
1vewx6+Bq+c6C4IPBR7fHjn4L/2ArRTd1AhxOU7zfOPHuNRHvlS4isVl+HlcUfM7BGrfVeYXo//k
a6+/6Xel3lvP/n/8kPPyi4+F1eKrYF12fdRriRp55fReLvBqO3VFPR9Xt9MHsSQWPWCPt1Ll6DhD
NYuoVMzD4d8P/41v9RwdyFGw5/42JofV067Bhh772MxIqdXRs/LcEUmnJmCwEv5XL9Xzw6f3ZEbJ
zILN6qtmT+rVdwsMKy+s83wv19huQ0+cxM8JfPR7wpRvRHNOE3supsgMrF9v3Ta9912hO+uiUuua
wcwbrkxj25f/foJvfShn8OJZnRVc8OskaFQfzoGE/Lt11bjkAXitC9NA60qXqfK+//tib74u+iD0
d85iZ6/XXWK1Q61dGIcC+laQtZPmzRUOW5BaO/m60xe8E3LeuiIUBAS3GHThMfSqhun8aCO3wGGH
iYBOfuyrGRhDXeK/bYVmygOpIvudgP7Wi2NGwQr/DAr9C4LadxaNmpzLy7qq+QyVn0ASCN+7yltp
g7KMuoLJw99z7AJuEas9SvGhtWaAGKFX9acBwtoRlfnpemILIdPdE8E7ifmNA3NeNaOvCeMPstOr
J5pgUadEa3Msg9q5EkJXh8Zbo7QANvDOy3PeeHtnvz+QvCxBadXOf/9/ChpUv3eT1LgvL6JU9slV
xdTnqpXFnmFUOVhfizXow6OnXFVdtGFg9VnRjiBj3L0AGmPXdvzZjjGEO5aNpy8ajJ4epBrr8FgH
RWC/Uzi89WT+7699FREHy9RyGhXaIgBHct8siNetk5tG9LDvHLE3Xj4YCnZLqLU7pLlXl5Jjzf6O
HTXzn335Ym+7znTL6tizxv5Wz52fj9M0v/Pmz2/2VaFyJklRQYKtptt/1fwhvTz0GmvXy6hN6vtp
dUwaWo7A8NFzsziUVo4Ghv+d12Pny5yo+/8cPEDlnIUZmDWeI/Gfh2HRIpzWuhSXodt6bV4OksVp
HEzKPZUbxhypsaP5vR7ojTKU9gAQFIUuXcnrPl4hSAYQEzeFxHKra2fW4zE4267tlnQ4RIxYnaZb
gAqK/0i9OSd64hYYOj4xpvSvb3cru7pxwWBeWl0R3urI7lj4CSdz6yF658W+9ZlBukFZ6gzGYy3y
55ON8EHbdnXehdTFuaTvPeekwsY9hR2Ty9Lu93e+lLeeKlwKuqKzNMJfmsv1rGoPhGB9Kcql/LaO
TQfgqq8PQ+CY6Koa50SnhMzkSPduqXcu/r+J26tzHJ37CkQCKRl4t3/ebjA7BVvtnic7i3qGOGr5
fS7hcYgrD9GT4VDWemHfuZQi9yZaXrYgwnbTwYvbW0uM60M54DucNqU7trdQTocg60qnuIq8eWru
i6Ka7jFJHT6gyWu7WdfF3X4c4kC373wRbyQa6KbQmIiQ4d/j920QvV/3TEf6rt5uA9M5ZTpjQXX8
94f31mUSdib0J0ze/5oyQXtqUCCUArNKy9zEM6JKrR+9JwL6RvREOhbJDI4gWsqv68lwDPY5XEN1
2QWwXnIPBgq62FYHQs5nLPz073ty3ziCMRpcAHxYnoKgepXGFkyeuua8LCm8MS6PxdhtSwpCy/1c
KX+ds1B0bZlyTCf3ZFzT1Sn6nAkM63Ez8km5Qb0fuY9K5qY287OH5tue+Zs7yItIR/wDm7JQoJ+T
uBhPei+3+xVqxnrr26JcP09hWDaZ3+Lnkc19UVpXKNr2ZKxlltd+Obf3MJv2/p0X+cYjhsmHiA7Q
O4Ysr4MZQihqjmZPUS23as+KfllPXumL7nKu+e87Oeo1VfscwWK6f6IXLQL5+1XA3mU7Ldgd8oir
xYkzdK6kk83KHlSKy245Z8Kd1NNU+U13Y0Mdt09dadVrGpYRAyZwpWOcWsvgzMznPXQZ1111ff7v
c/DWI4ERB66fmh4hjFe/sbUdtW8LePu2jnn/djcfrc2MaSDlf9S6/N/jgDQK7BMeGYjvV5eafI0V
PJ7wlwilOkfE0KZfhSrabHb39uW/3xXq0XA9zttV9hx/RrjyvN3ukIDBUVHHR9N4YT6hc5KFTfvl
31d66zMiPwGQYzyLpK7355XWopmbHaPyS6YxT1JV8SFBfTK1EU2595Oz92uNuubqdPX3f1/4jaD0
P/cfVJpQ1f6rGCmmoLRVwNPUeuoOnjHRBwP467/vb8+qMExlwMCgGvIqSsjRl+04jBwP7Nou9sbq
DmLD78uanfeU3c9Z51VW4lLMI8lMQJRel3TVZBfKsWtuKC7FlVBrmw0hHRnGzA4JyBIZFH/98O+n
+MbxT0BAcEKAI/yNdy6mswHKAnWmMsMIGGosrmsHwzYdVe+ASN44KGeeIQZK1Bh/6+xMlZsMROPm
ct2sZb9MXOR6rwTBtMt6b4Pdsdd62z4uQE3Dz2UZu8V74eiNKue8jSEok2D+hj1MZlB2qW0IPLZf
/cJv3psuUNupvzihlD3Wq6H6glgXk1qk/+rwk2U6iDYDFW+YzoFf3bqTDPVpQZHhGoxXHFHdl6Wf
ygJ67eHf7+WNw0DTw2KSjAgz+PVQqYr8Za4btmkdJdlJuVuYarvZL3Tg7ZlU1PdFtS3vkL3ffEWA
NOkmmS+xZfjzW447vdpFtDSXcyS9706i5YPR7Upf7otTPU7NjeL5kt7s4PLft/vWMIkKg6+YdEzH
/PrSTI9Mixlkc+liwa3TSkHFTmGq7HUmkWLvczKNlAiK6K7NlqVxPGzuYg+K9tJbn/79Y976JqAA
nKHjFIcsKv98DFPr0TtHgUR9MuzjlP7efaxKvz9bt9jT9s6bfiOOwZKBJMMs9lz+nH/N/2lx6bKV
0B0JCOhfBM1hRIgRfbn8v98T9S7TiDN97S8dopJ6hcHhzFWkE90DovVSYZv2UJIX37mhtz4zilEG
2tCwzyPRP28I98Gmt6YQBltQNKdRqajKvE1E37ZmFR77grl9+K83BwsXHBF4Koo5Kps/r4goMKT9
pFaXrkS8PY193A2RXuymINX7Hr5ztTeGElTCbD8ZLIeEs9fElNZnDGgVxJF4iVEVn3WNlnSrguZr
Awe4u/TVGPfZBEGwu0/0Ksq0KBLg42YILHMKScSG+XC5FId2DWtxCHt/bQ99605Fig1F7//nF4Ji
MdJM56oDctvr7s4d0TVpkfm8hE4+HKpkC66QU+ku+KSa2ymZ9neuF/C4/0xkAMvZToLRgTr0l5kH
eLqOuYuuLwukgzPKjiGrY2wdWm+JLv795p1z/n19LaoPBqQMo6B5vMrPKIfhl+ZM8pKgYsYcE2kE
2cOzLHWKioT9RdO2fy/k2OvTHg3VnBnoGhhsD1FdwpXuuybtJyXCa1Dp25XcyuQZENMwIwS72fAY
ynUtc6iu4Zov9Uo2fuf3u3//fhYi/9PXBCbKMvXPoxvtaOBGPQCqKnKGu4Jx28+1oK6D6unuYTYU
gf+bxjGBBaUSIlAT+fVn1TTK3IStRCNZwKep3il6/v6CkanhfAOMYfD2l1Y5z3PGae6cqh3dfXEq
K0y9NUkOi1qch27evv37IbxxufPknoBLjfW35nxl2esql0rCnKMfEaiWf5zrHUBTEjLU8ff6PdbM
38mVT5eqGEBA/AZWpvYJ8VYTgP2ppurTKsBkb7ZtIO/7MdagZr5A7rx+p/75O86DaUaQHVsiClZ2
6n++adgAGg5bs1x2jd0f9niUZ53p6J1Eev7E/j5SrExpaqly4M+93nyFqirspZHJ5VgOnjiGsFjK
j62JgkPiGEukarVWJ1vFFn13plWPBxFsY5Qjm7CYVMXW8owJS+ueaWnh47QF5W1XSKE+Bv2Il9rg
qKW/gVUyjdnabkazZh5ECaTHLcdTYQrEzvpy2pa7cW1lmFY7PuPZ1hQS9+HZVgOK91HyY7Cl9ej3
gbpTZNmSMZ5bPMZlKfY0lJRVObBD62VH2czk7b7oj44qpx/GbFLdJPu2/QqcZamhRgRLm3kNvI6M
WxEyRXEPzUAAY+PX8ycs0o2xaHDsp0CYbE8i09yhVCa/2K1qHqPa1Y/OttfDSbhy/Cpi5toHp9r3
PZXDuuIGNBdN8xuJGKEvZ2ZDVhonUqxpF+Dp+nkt2gkDEbiRjX9a15DVSWLNpvtRVh4zQmP64JNl
6/hntSZ9cKiow9eTizNbg4xCMw03jcWq9EZBlyrzOdhkcz0ry9jXgMY97+cik8pKEVda919EtAa1
rV66wNWdvS2yKjHyg3JDi4w3DJ1zJ9ui/6wCqygX2CJbYj/vW5+0F5bbr96H2tPsZrEC3myX0BxZ
rRwu8dQGmPrsxmIOM3BY7Ua96wXPbBba8JoG3pwas/djNp+9ci42Jk7LhYwX+SwKd35kYUylooAz
PMw2EtwXm+R/SEFZrm1eT8bdUhQWI4yDwNx3eOGJtc8AEJUvcdt5fgbfsd7TuVXySZtyhdytypWl
RR/HnxA2diSIMCW+9UHR9VDMBvl9QtFVZm48UpMbkl0Cxg3g3gHzEdWnoHmcPVW7BKojhzYBcwVj
/rkokV/LHAewB3D80pQ5OLVE5ox7t6+FEc5HypjpOyCiqT2IbmyGwyLLdUgHvO7mNETuX2ZxgtRv
NgT7+MI3HuQL8Ip7MyZtlVZmCm+sdo6B2kUsHpV2GiejE2myuujCOVsSUd1b44Dsb4Ce8pxGfj9f
N3UsNWabevha9o28rgOvPVmt6n4aL1TJyW2M0+UjvhkySxAhvq8mHdap1brLlnH8mxqbRBRd0mEP
ot/O4hWPO055V7requ0AqwZvsNaWnswnmzxzI/rehVzSdP6VYF6tU7tbx+u5qg3I3ags7p3drh4T
UqhEVr0qP+umqL/YQb8/Case9yyohGOy2i3KXzghCSut3EVWWQPLskwtbMhMXjRRG190zrR99dze
u0s66c1ppcvm69bswUNS+vOa7b0JP84KZGkuqnj9pX3LuOm8aOaXQxxrAYNr9qD+j12NgHekKjsX
ejFzmuh9sfjzOTnU8TwUOE3o+haB1tLhzqqor/N51EGfe2aszC9oe3zKY1IFItfs/+SFNfX+jWJl
drsXIskVDHWUTDCdNCmwQ3/P0ChedK5Z7qlUod2XKTmunywvHMbcTKt765ee5D9BO+Sq22OVbfsa
iEwlc/tYNYN8wTbXgzbcdg5v15TRxCls27ve4GqfBaaav4lSjmXWb6XaU/xP+ECWYZtQhg7a/mcT
YHqVFgQzlY841BbHSYTh19Cu15cxjOVXr52b7TCFyxRkyRiKu6CzwvIEnhwikGn7ucyFHIIZiBaD
wJyCP3GocspiTNfSck/+2Kjy6GmWSOlSjsOHrXHthkin1ofCdRl+tT51c6qj2vtV2VUpDmZAMOrY
NCZmtMP25bu3t7XIY0Zl2LUiAvcwWqKYM1WFwTfme8N0qK1y0Cm8zP3FYs97prFt8Z7ujmW+Ybzd
DllSWupi8Gmqs7VvHMQm0GVt8pAzk6SO1bV3cNzqRwAWYMCWcVq2NEns6aksix7zpFbbP/CLmL5J
sBZIGIxu8yQDE/aHElm/ME3WCd3HqOJaWV1VZ44FbLMgrYuqe1krIET5EIS1OizLFkVZH9vy1oUO
cO/AStiyaRNiwnRNeF9hcjODtKs57h6KyQ4nEGlL+2M/A0z4HB1rOOxli3WiG+E06DtqsnOc3qYh
iyOxfe1g6VCaYlkb4PbUYlHdoK2JHgouBk66Dy7CmQxt0fgN232PDrG1RmBwIgv4AjhVRFR9vzOX
2i6C4jTq7sz4i/yKh+JuTPyzoGlcK2s711GHerXcr4wHdI/Y6wpAb9baex5VknyAfQTdMDJwXNJe
6bnF21Kae29bupugEWOU+uUAuIkU2dwadzAPvm72By17zipCYeFLXFDHHfROOU3saNyrrW7QfJVD
GfdHf8O2Lk26eTLAKpEDTa1a+fLG6xf/sipn8aPUhAXcEYVoMlMv/cPoe6I51gskl4Uxv75Cimfv
Wf/44+XWjc4PzAdr7DE6/oUZtfeKMD/b5aEdovWlW3YPSW2IPUyT1UgYtEedfIDkUJS5mU10ctx2
7DOvCMI2Q/Nz+h20hQzSvbOFONZmihRfWZm8QOIesJAlmljprsmWmQIGKDBzrbACZQetXuYqXHZq
C6GZRWvpm9QBVjBlTjmUMnXWNrkVpUA0xTbBlhmJuVXqe339uMhZ/Naduy55EanYMNW2wvvSszXf
f2D5LRsnGVBgoGoKQInE2vS859Sf2/F2j915zAwl86fCgg53HIn9l3O4FUm+qYLiuCMTucwKzRwD
p65QvoWqR9YNw2L45vra3QHhlM2XweyJPLQaAGyKm1R826E3sOTRVnAmtTtt40UDW+2311rtXWO1
GOoEyldrVsZx12RrnSxbbppz1GKLYe63UlfhRe3W1QekqrCvGLHrA88RDMtdg4OEORkNyf9IlLDv
YhzhN4oCxxz0rLrkIy18fY+9Bb3v4PeRytvAAHUz1hkuQb4xROS9lN3Brmw5pV1pk3ZwbBMRgjjS
rm4sq+x0Og1adtkK2YL8uGwdnyjR/ne7T/Udcml0/44v8IzFlWR3L/ap3Z4TZy5PY9gGCd/LtH3R
odHXwnjTF9tWpEEk99k/tP3YF6l2ibAZfhJqTZVvk/ytpkEmJY7AHYTDGn6Xcc0XZu+Dd1XUKp64
A0afaTEQlDNHrh3+eZZYdFq6OvxAL1dtaYSAbZf7tTfbh73RrpttoicuDt4WBDkgHWBEEnUGl08k
iW8BAeHMERWiaFJrNUXL8RPWzYgohUq7flz4y2pJbrVkb0eeiXAVLtZkXU/LxM6Q/Zmk8KpxDfjd
ucFcwcyniAVOqTAqlaPLWSnM3Dzjf7sVSCUL57NSXflgBXPyGI02Sb6UxPS5xubptApRDMcBl0yk
iULXGZhQd5bGxWYLLQ58a7FCCVv9uCT20jG5a+YLfF9FeyG3yvuihll69B9O5aXd4IJpTObBaY92
b/kAugMwGjlbDcQP7bUtbv34bKksfDbFYJECpC7psCRmncYV61GwqpnQILOQgd6gl82pFQbNz9lt
9+Gi9YX1SSkbkaIRoPqDcwaIZMGAgFpah8DHU9AR7kWrrI39HQqwWI9t6/w5qbrezpopXp5G2ylv
BF4yJmsGT/YX9MlOnUGpIJNYNDsN5aHyPw5+0bIbjIVztRrLWU8K2N2YynidvyCTEvCr7UBi9GVC
+6np6vpqDYu1ydoIsdJs6rvtWw9ob0qFM4YrRsDetmViHpYpRQam6HAcXxtxcGYK8Sxp6WxyjqrT
ZqyShl+i8RfUipIqqlOyjGV/cCyAINc0B5FMXWTTaKUWV33qq0qPKdI/7i9o5wElSNIiVh31nTqs
dcsh8zFqWVMEP/q7EkijTlEeKH56szN93Ts1bPlG8dHynM6dwKA2NeSLaSYG5/HWDGnB0hL0Td9X
n8d6T24hLJD/99AM63GkTPLTuk/KX1PvFT9YezoqC+LeXrKw8Dsui4zwR80e6XnwAypsYYefFIKB
Q9paQ/Ox7GwWsKYNth8YCqEMnzjwoDNfd+OaGyqvn37gDN/OCmPWcaUeebR2Z35BtU81cEjn+Byk
lZnShurlh5ILt+eOZmG6DA/gY8E+Zj26lqx+0aJtL7KTYmQhIDmivuqGhm5i6de0Fj5BuNgCfvC6
Ooi2SHoMNTJiKrzpA4iGwM+atpO/MI8afvllQtaQPgJvaS/Gvcqn2vIf/ZneLPO3aH2koSWQEbDA
ScaE55umVH6VGadaRE6Z152fj0JSZNqleQq2sO9S7HvoLQN3954gilL5WNUybXkTJHKAv7Tox6qo
1udgVkA5akXrlAJOsW6p2APa17mXxWnplbOm8zxtvGYZ9NUBo/kR8gI4y4msuJnvqkKELp2iwbYy
Enx9VWCGQrQZGvPTWsvqWrvbWN+3DlAgbanwq4Ao3hy71SSQEXSXeNcIoFddHo+qPMXFMDU5dWcH
gMUxS3dSC/IM6TYYr6TOLnQL7MSd6ZyV7/JZq01mdhGeB8aqJI3jzDL8xjQ3btLV7BU9ILM/eTgn
7afd8rcpDYEGNTkxuvi49V71EoaTX+fBaMlPi2tXbX4+1NcaLxUK9z60+wxegYulQx0xaBsn0HMr
1ePn2ITzkI3rutkZkBCL9Gc183NT7HDSEmvXQUqTu120ddI7KaXV8FDGJt6yqEaBIrWGwfohSRo/
iy3UT41X7qguy2Qm9gc6oCMOqbocf3Niwl9nJVktu/GbkVFQYauzDdGRvG8+17aufgCT6e/RX1JP
Q7g70WlbnH7KEsTgy3QMTUfGUO2sM7GriPCvgAOnig6H5rgR/o95HqaPXsV10wpHkOeta5Sk697X
Ah2B2iPVkKuDzO639U7yd59kZSXWKVSO+V4olXwqlqlO8sICeMWX0A9kZp8Bfvo/ilAqgDVcLnWx
i8ySswccLN4DN1/XtnpoqH1PiYqTp3UPfeJ40tYB8Q6Z+rTriuQ3mj99k1IMDsMhGQpfHtFFiOvM
iwUB1RSr+kbV6Nys6KfPqd8FDm7skTOOR2338Y+tqM2Tv7rTVeCcNeqwbjXPhGvOSjwFXDBRc0uU
BDFYpg4jgOfJBPHtHO39niEeW/2kPkr81MRWewUpY4qYUswgDpgH9MWl6HbmSGNv7+upTtaakb1d
kz3CfYgSGlpPnWo68+1iwGPMghQfWM5BjHL8AG7FmKya4kqTmHpGUK1V8vbrfh5kOrqtJJ15Zo2v
rW61H2YxzLdQvimGdl+JG4pm2jUjZNmCkhgXDKkXl4FdtVsedSFIP5mKDv39gwrc8t7GN+SidV39
ad3H0cLMAtuZtHDiTedrIaIu3eNlbRGIiOMqE8LwdcxQKhiXLa45xL6QP/fFSZ5saxpqfPcSh4Vs
vydzusTGLdMuZkiezXPnffHsRT/VU7JhcjrE68rweezsS/rGeaViXYcqw93OdjLBYLlMgxjZ1dLv
6DfCpRcfbSuRfUZFJ6wjxES2HfAgg0+1CJ02l+6Mlq7HgMukvhMieFJHm34O5YJNX7lEO7k+icev
Tb0Vn9bNK4qcJYP7e+RuPjaJC58wcmR8v1XTxm9U9ZmN7EZPBZAslTY1TVk6Fgy1U39Iyh8Tco5l
pnTfkWFKEfeHjq79t+utscinTmvSyrR4exp0HrRQDbD4Y+EpcmrPgGY8OmeG3dW098utJWslwANO
yV0XDjMB2rJ3BhvR4E25xbS1PeyBtjgMbLyd1Fa7e6VnHfr84CJ8RMsFNlssF3Vv+Y74gD3IFjLR
2/S3yMyjn9lhtX1Za7fkeZUmvLIGbUVXwI9jh8XSXG6I3JZReIWP+fbSoc2G7QP4uZfON4xlSt9G
zloBR6FemeT83AXrPKRmatwbKjMzn9SZ6pcmFTOebGu77XagjH1qk3BGp4Zl/EOCXZygIR9rjR7k
HD/hWye/LHgrkCo2ZFLBQcb0Ys2ul7sk0bWg09auc/DVrkIoVZH9mYWgNVy2E711mhRu+FEGhXeF
0HDipvFSzk9bGaifVHDui6cMuwCBjzDmdJ2HkE9XRI2gYtud4VS0lX0Nh7QbAFYXesvjtex+VN5s
YlZoSTki4pCE42Hay+HrwqzNpXgvm+5ALcBoMZr3CsFoJfoXaff2yA6oUL+WoSR8Sma2cb7G2uLL
2zd1NzaOeAGhQ4/t9vPyZXfG7db4Yv3O+fA+hZjQ/RRMOZt0G0GHIo1Z9E8KvYgPZalL97Q3S/nD
UDHG2VAb9oBJRDOW7o2rv5Xr0n7fG8d+XFqn+zygFfRoqXEITyv4wVv4+tGPqiqLDllE09R5zwSu
zXfL2U7g0kAVUmS6v3dQ4N9HRIweZbupLUPqiMaVStV9VoY5f46SVMiZm/lI5thrEM6zneZL6BfI
5zVuAajEJ//baYI0c5IaJZMhC+xt207JwISFskVPX1lcu/d1lOjPcyD0tdNXUXMxKdsWeYM2iJ+t
JJMtnYRn44Li4pOYmtUvvxRWb0r2cG79bU2ERdjcViwctB6C360VGcaprHwe92pGcVPIqvMZbTd2
d2Dns1514bpFoB6i6atTuqInqJVedGqRkI5TziWQZ+4OqQEz2zcEIsJbVeiCzWvnLC9ACYkqthH4
R7Jc0taR53Xe9nHMv5gu2ugXJrqcS6/b1iA1mj1i2iXNFqeUHstTD2ugTaG9xMziamrZVLIVaNO+
q3yMTSYiTKoAYFesTGYOlle68vfIgIF5tmMDxhxGrz36YAudzJ8wXc+NGKDjQhMhNPaWpCXeO1RV
0oBBock109MSKImUd3PTY1ktVhVqcq5Okqys++FqdZF34yfWS50rDMw/yF4lYYZZk/212IbwZWR9
8bktF2qMqeF8ziB9B+aEgfYJT6OV4Ncn22/uhFh5ulVR9bDM3uI9YOTif+qBknXtMe5Yen9jZz3+
nnvXIsaP8Ywz6mkk1wUn/AC6D42bzPQzvRpunAo8xwUCfIs6mEUXTzOx45LKcFPHugNDkclw0s9+
VdTophcyHlIk1Bk9Y3WX0DrrZX7ox1UwZSVmi9MSTfOHZJrgguMCv7yIfj13bDSI94FpujtTOVGL
0sHgrRT/tfqwdo571yybXR16CFpVGuvRvNQq9K61iMyXoHOab4pTGqB03K93ZvOGH7ruw68ti3Ym
aFVIu9l69fwggVvrmwjfnIGOSK60lb1L8bwop2YktCwBvQSBtOo/dkxXB+dC6thbGoYwgQk8Rvu2
0ZMNmilyVciwYBjLA1uBNqLKqQ2Vuw0wuDmIwSnouRyvuurw/+OPW2zUUiveHDsfiK8PtdV4dzGT
U8oNoDi/V9RAv83NaD0O/BYnbdHwN+yFRgd6It36czR5PusVWmQvA3FQX03MtLpcjN15DkiU+Yiw
rNSwsNy1P9QFP4etxhZeQY1o/aMtIAg9Swe2cuqz/J5QnSsWKpmEghJFLjp6ggMwtAkNtyKsio/B
5ttbthiVfG7XfusvXKR6zWlRqLyehwt2d+GuNHGHwFXbcpBeW35rLXCyjC8GRjrYKIows5F9rXNh
xD5d22FZF4fN26Mkb9swntJq7KI110AxYsqSqf0EY8PULOZNDxQ7WnkQTTKsnxlE6DGrE2nHz8KW
AVvBWAz21Tg7e5BGZE+RjZ1HeTbFhWz4mCjTTyyGMEMYZxqHPux6lfdK9Yb5KdSNg+e0Ng1gVdqo
cSUGgMcRu9jNucMNZwG6SY775poiZvjfBmdVx873lH0IVb19XaJ5SvLViyYYzCGrrNQHfLHf8vp6
N5tCNm75tMTdNUlbPS7D6l0ktex/NWQwcbGAzG2O8WpUfQz7PrlVy6ianI+FEULtRr2gzQib5KAd
2KJpNQcUiBUD9u54To/OZblWOvpQ0yj8KqSPeV2/eN/1JIzOa+m0bbqhzqKzRMJVQXVud16C1qey
SRmHTeHJiTp3ujNBNe+PDD228cPOCDw8+JQxIi3kWv6GxVeak8PqTl0rLI9oCeb/x9GZLLmJbGH4
iYhgHrYCJJVqHlyDN4Rd7oJkSiATSHj6++luetXtliXIPOcfq6h7l2SQukdnJAojAxT0xxukxXV5
XKKpkg/+NhTmUK571N+swOkTm6hPUzjvBUMwaLTYLp3nK+eTY4uNJhlwIYiDWKc5PLSCO/jB2K0I
nqyE4BPvYCWb0Tnm0faNqaoIb2zTyelRuleBWBMHm5t1ttz/SQEU+Ge+mjdPmgdN88rbEHeVsJ3c
48irc1Hi90sXTWU6p27fOccxLmd2U54fqFRnJcRNEB2s+Tdl4V9Iowr1bXIdun/RGxKb77q1ZsUb
zOFzaFgf+b6UUOaB7NWZo03a9URWb+t595Exobiw7XZNij2iBkhf14rk0IIbP/yWYTAkJ6D8rkzb
WMGPVEGZLDncRPJebYmFFnDc3W9v85V5aYtQzblcmyahI3lhRFUjTG7aOVK4p3XYxvWegFnLOVm1
gNSzaFORR8658cd41mTTC10Q26DhQo/t7qz/hrIGB2mKzawML4nzs/CHL3dAcGNz9AAx9a+o4gw6
bXvP8sj34zxKG/dZOuBQYMIlhsdLHeJF9J1r9eI8DwsFe8T1zHcOrYrTPy6WeE1hnnrnySrG2Eur
eEisJ58BbiCsYZ+Xh6RYYyhK3v/12ZHztN6DVUf+p0MgSJQro3yYFrm566Xe4lXf8w44OmXLHMjp
1LwQmS9xyR+WRQX2twPPPWWxAJq/8da2HW6AdUkXQH/PJaLxIyjOLS6L8xToocqCUKzq5M7IiQ44
Vzb3rQUeUoeuWW3AHRsoPR03afr7PlLcBS17rMrWqUegbsiu6Q4tSdDtAaGEfWs7Sw3oJLxpS93B
TzSrEQGplwTg7d8+bHDMaNOVzllcC+9YjgVJgCXnxXLXJyPPERT3bjLN6CNf66t5grtKEItjZjNb
maRSuuFjzkWd5GgCQpMWUi+/3WZf/DTBGL0feOB0eC7bqNZH1ewhW0RCX33u9kuv08mnuzZTNBRu
eUHCnJtV2h+3jybuXBuy0p/Dt0ANTnRJ4FZZEsk1TD2r54PTfKd/TaMpcLhQUy3TBZOpSRXdznsm
2mWh/FZvWpvLNdd7y8zuizrHVePy1wp3/DSVNa3yIVn74IU/nAtS8pd7V3pVTrbrOSHeAl7/H5uU
eiAEqdzOkHzVh19cryOaxWP7zq6MvR6HZGWyCFbmTRg7izGvCstuuNSl5l5sKmsPMxQgO+y3jrxh
S4FRR+9Ch5H/6rPeor6rNQF3B8DKpmdtKOb9XW722B0oXowL6IUe5lcmc1Ec7cX2h18QEYofZqm7
8hYgAxWAElqDMcNvhXlrKoSI6M4UVHbZOss7MHxVHndTkDaKUyIcs4HuH3TeQazNQz9H1n2AvCK+
AU4Ih4M12MK5DcA+fs1LEQCWVgjC4FCVxQk2JT3QnN/4NCRFKA/TdvOIxlduN4DQOV1RHXVUht2h
FmyTl2EPyASmFdB5AZllxejaiWw9nfQgqd1UqN+V78g9k+suirQL90FRlSd9kdU9+p2voeuYfD3o
qfoQeW3fnicplP2YNHgoj93Sxfa9Td4dJ/gCZACnCU/C1IM1wAtyRghCfdpiDfWJh3Gnhn1SWHuq
ugXkdVD+Wg9egfz8Obgmcnw0uqoqyOAFtjYf6oK910d5HbwOobCXbF4IGP5X6yIeIQs4R1vmc/Ab
wFmbB320WcJO/gRk+bC7Ti0yC+Grl+tgTfS5L301HxP0gdXrPJmJcQJXXH80FkniQ7ts8rzSxvzW
kUd9O1FxPWWu0DusIjqPzKucoL+LvFoON9xyHUpDI4BIhFYQhZPwFtrrPdF9gncVYSrGuKiohQnm
n27XoSAgoJ39m6GcCGVasIL8GwZHPa6QX594283/cRMbIkDrzTsCFVsuNUPAA28Ut8XbYVV+NGbu
UFsFWUKMxIYQZEgv1AXese+JDnwjuwbJekQX4X/1rMx+6TkE19xaRYwKhCOPHPwB2mbldXNf0F9I
aaddA/z9n2zXtj7hOG26dILHjjK3j8LlOPrQ9NjKjDWP8hDtdUP9t20vy3BfEiu+EFcMRHOH5lUs
x7CW4289oY0Co5oFyGJi98RnEO1ZcCKW1LErd8eg3y779ME20S2PU5BUd7iKp/JUTdviHSUgMSjB
0sDbqmR3emQ2vVdQYNc0NI+vOkbdE06Agmq0/egQ4ErrDsby1nsBZ5+cxMphkjoKyjANOuNulGtN
bHOzpcR87JtxOGnEVmXqUVRV3bmQZl1WzDiGzzEBWahwt77ZMqqW5yGV7ubsmS4DOadwDNzYXPPC
g9f2Zyvdgqi8N9QNEaTerzHIXtJUDxoJJ0qiag74iwlnz0PhaO+0Jf30VfdT+bDgWkYLI/jcDoHA
3XFnj3qvqjF82PjcfZoU8cz2XQr5sZrW/UMIQvPiB+3wuyycDuXFsvv701V5E9873gLoinZJEWID
6D1Q5xfL/bCSIPtbNMFQHTwdtwoIxKKarlRhsp92Y/X/OYIX+9iaQvdHehCD4MTLqOPcraKlPZIc
gUhKy20bTq4VNuYUoihQqRJlFBwxBKnibZlZlrPJ968XQq/tD/4wZ7rTDKzOHzpnk+AkpeW4mazW
vToOcaiS41ZTZvIyF4v45dc+r66QU/HVxIkCwTC+9xu6Bx1XTWzYq94ADHNTrsHvqcRCchhZ8OCK
GVp45TmY3hWYW5UW1TT+rNT+dpmAG3oAEWyQ1YQ6eiIaYELcEAdLfYRdN7xJblXYB9uTAr2RnO2e
sMAyBBnv7P5XJU3yq97C4QfVsN/e+5stEC93OB/cRbZdGskKjC2wxYCnbeSTvepglNUZ6RbdhmYB
uX6boytpwaQ9P4fruP110OJ0hE3G7KyxJcd/EHS1uKMUkQu/CEPl33qbVupzRS8ZHQt6ufzTVHG+
XFwLiPdU7sqbs1F5C5oZd+2woBYsNjWQkrmZRaRfieblEbWscPjd4WX7u6K8frYSkpzTviRkhjeS
NulzbYgLyKpxoWVk2Avbv6qzPFpL0cT2p2JYlpddLx379DQQCqNh6JPMjTe4o9JqNXBdJegKGAbW
W8Qc66bOCJnmNbOW0X7CYgRaJqtxIleUfbc6dqyD/8klNpBTWwQZPZU8et9Nb6by4Llmd0ExFzPe
IPrjS2CQGA6KipDu6FXaqbLQaP+L/QLJACDa1r3PUq/c4PPCnUQRLaz2AW+IJB95cFWVz4Cw9X0j
a/FerU3bZKNMHDtvonmSn9FY9CE/mgeL4tGSq8+2o/2VZKHO/quLFeEOYvxgR1K1Ln+VtnbSFEYx
6zNKISoToiCgTT1eaePJIrcJHm3m4fVfSw+xf5g96Ll0tRUO4ra3KonCawrFsfJrsmUTMvdI5/OG
4X11Sbo+TutEgy5nUuPl/LOFN2GF6+F1HJ5nNXZ6xY8q9k+nqov+RMIv2WfI9nydFzyowL4o7X/V
bWlH92NYlGgVSu2Uuak0GLqdWOFls+YBsKiKxhYOZ7pOqIRiBilVcAhGSozngKulXaBIgoDpb/qW
Sphs6ePSZGjfqgqZyQCMtQylpj13iEEHHRlZ71vfsUnxdX3ZVkyx7jxgI4PZh/7NzFJBE6G1tBFB
cEJT9FnyK2f73EbTWUCu/9mVAD6LwI4X5riyYdAQ1fi2LCJZbkxlnP9CVYVFPoF/P9e7QmTEVVnh
rBii8EpPdnOOLTvEUmIqP4NPDN5G5DRhjqWh+I8sQrQ51xCdpz10u/qUFJ0dXTg+lyZj3PZcrohh
ZCMOdhsNEft8dSwZG+NTwA//Y/N9jcy3OhKnFqFy+0dNJOUfGDngpA8i6t0ztEB5wRlvzTeYSpPm
qoPZhzTsDPu9CwQ5vsgQNP3g9jEgn6pjx9xybtZrGiRDnMdX79hBwyg454Dg1u7EYlTh9iubqr2g
XG4MosxAYUyPQNqOPOF9c+8gMO14A0E5cgz7xaWftum+0vz8xz2c7VfIs+Ulib3kt9u7sN6V4na0
wadtHh6EivaPmBKrOWiIzSqDCHK8Y5MYyA1Q+BZFmAEIn0cxvUSrb68ZrTkGS+fcD/FBI5xbES6r
1c1B3RtIP0e46MfB6MVtQ6fJhF3O0SVEPrjWZ9R70roTHoNAlozQwKlvN8TVuZVr7c9oNkDe9Fgk
Yba2dnDfogGrXjZJtlFNj3Wn5hRVirhvtXH6R29fJ0g+tVXJybOEuCbpK+fFxodJOJ8lXPM8JrLE
PGwP+j8jdb3eGjBg+chIsl0zDeKCebi3pX2CemUc8UM9uk8gU1LnFpv0wOka1x9SrY1/8Ao3mN52
8F/GqaYEG2YIN9aHM47Wcre1DuzcjrkkeAD+apcjbQKB/8uS7e5lyLoM0HEovPi6pax4NxAtVZli
sBWHZq21xdc0JE81CxrwNcSofUbQnHx5qL/ro559npskaQ1SRs/bvucl2bgDmxHquURJw0NV6PLH
GqZkeUE6DvHqQ6tOT34Vb6hIAYvWp92bl98IapsJSSvKvcO47GF38jViqLzUiaVIdd6USqWJlqd9
rt2FQbaQX5pBqMR/Iq2vbbAYFtvAxdWUeN2yvsX4QPR3CCiMlNxfNeYYuQ/mdac4xH7SAEZIJtzZ
98ezWBcuqBJF3LMbbb4PDhIkH73T2n/GZIrePZT683XPG7+6sq2TV7eoEY+7e1cnd6s9lO2T2b0r
YhWLeDy5yG7R+HrcVungQvY+7wJk6W6axjG5c4YIfsHXS/Ma4DMNHyw9u/WJCahwc7eBSKGpKFks
cC6rmNhsw1KYuzoAj8rXOVy+E67aJVXVMHBUK2n3FMGOrPqF4yiwf/LfHms0id0hFMOM/KJnE37a
AJBkRtZXXxyYNDq6W4e9XQ7IYifSMamkA7s31zQD9q6FqWXY6T2eGMauDXV7odNo2iRQmHRnLy35
3omumsdVMl2E8ZDaHLjXERbfYCY3uG+AfTSUl4JXMEk3AYaZNmMXS+aXYexTYpD5hHEy2NPPbmrP
ra766HnLp8QN3NQBFv8SzdquBzygnpvPURX592qS/I6+Irz5nlwLJNRD4g7qrQWj3Y8bHSXXpzEB
lMOZUbfpHqq+PfpIVTakmGw3NUkeaKK4r7kElzD4dAaAppRJ1+lOjaWG6XZdGvHmTEOn0kXVm5XN
BpUujKyHZtkHv37caeCwjpSdd17eD2U5XFZnrKtbPx4WJlVvQaPJV8P82Yt1e+gJTSDia2wl6aqm
ljVLp+oVo3eyXfCD1O0njufoTGLo/DJ6FfIhMw7DnzWI2h+4yPiNdhog8dktkN9TgHrv2kHz2OJ8
flp7qafcwFSg8Jw396VlEIbzhu5+8RcuIThNIpCYjdZJp0XrIn+2Z7Uc1155yR0wpRNlc1yp37wN
I1cpEADUuLPS6iCZQr+6eFkwS2wTcritDOKf0iRumddCNSZFGKeGc1KN3k9nIW/NwxZRBYsknXtE
5471EMJHN+bvjAXgwyjuiCunHaqjv4+N/ehsnPMpNIY73XhiLvZTg2T9C5UUJgh36+I3h+bj6XFA
pKeBrCJnBWeJC/k4xxuHtIoXYuwWEwd/KtHU0QmoA7ZMlkpcvGhLMDWQYN+eudQ10tOotPMoiKYu
R9OKeE7hwbzdmSw3lHYEDF46J3GepVbyXPQSQZM7FvylNrEWDDLS9i9x1HHKepNUX0tnufYxqmrO
d/Z2Dlk+JEtSI9pw/ONwofwyVaimtCIex8vtoPLicycY8HPcUP7AlNMHZEMVpYzwvQwoy+pw7b5N
G88f22aN88WK7PWm0eXiv8R6jzcfYlns/+xhxdbj9y5UwEqW2NeEOj+43Tm4MgTmdY8rdxiT4z4H
7F9gt6bqjo5lHIGFYZ2fKsvq/5H4wT682fb0W4q2lkekWuiV62UB2pf9IAPm897+oDpNVW/4cNZf
bCh46ky8Jdm2c2+imvBs3DUT9/DGqP6XqsPVZJacOcgoyEaeZXsx8ueOFfOhRnP5i1AB6DZ/rMbv
CK2aPsRNMtxGnqRFOy5mwBy1N+IW6IPnh8Rbo9K4coPfFIfX75uIRXRQECbVYdqQeeC9Fvty8NtK
oMO6kod3Md0zJncKxVwZaQelOKZrpByrZ7kgKGoj/UuTpPHm710Jb4FO4juacTvfRMu646O293A6
Ri5C8bSwjTeePMa04srrJyJdIDLy0aqYvkiwl9+CF7G66B7bGmCi67aZtXocsLMl/YmLmZH2ruug
NFDyj2hLUBQioO9dFoK8VbGl8iEpzQPJSWv4d+ebJGeFidG+HSK/wyVVz+5yrEQye3m4eltzbiPj
j3xfAWdEu7cax89SGZGx1pBffzAMkorOE7gQQPpB/iZ7C9MXP4UnMrjRq+BosJO/9oDy6oByvBUP
u63aMbfCGG0XE4nv8+X6PWdzPy7FfJwwy6hzbAG6Q+XuqGYn7YAxK7SvKqNRRCYobjYkvoLxG+Ne
SY1YTqK3i7Sl0g9NtA73UaRVmUWVLqO70Nucv54huxhmdVn9E8CS2U5KJOvwp1GRclOxoJG/XNVi
Q0YtBhgIEF+8ZKFV4vJitIjjs3LWur7fR0d+sxxvL5xnjTjhpBH3lgrn4bSaUgS3iMSTN+KpxHev
542QM1TOPrLgfqL+S/aiYqUkwvvQRQtXM6qqXrCVIDtNMRtgR4K+LQGZJGvikcQ06vxG4XE1I8QL
dkq1F+0/YaxyxLFwdX1HDPOuc8Wo2zwoNoxjP3vkbiXWOHFaUoH4Q4mPX18QHi6fiV+IB59Nw2TI
EfV/ZWhHn4OH7eohTtZJnvfJ1s9Ra7zmywaB2H/t5bJ251hvpeYZxUWS9dG4JIwITaRu6jLibuHw
c34Zh9TbtPVbTjmGfY5dbsCZXFG2JkUardP7J2udfSvDq9C/AGCLH2kt1veAjI+9boZNRDo4d3+s
rmdCjBy6C85wRqHIg6ptGJ9qU+U0q14pr9gTCJSYZu8mEIU+G21kunjbvcbPGyeyAlD7Pfrbmwry
zllwCjG9jM2emR6Xad5GAj3hQgybdw4tFCSnet7dr2hGUZU5CLPbkx1Gxd9w5aNOczGTeAQf94hr
BKnVbJDFXNNw0PLort/0TQD2fWzCzYwoHniWOgxx/fRR1YvlQvNcEwgnL1jNaQT7HDkUuvgPHmLv
GXmF+5dTfQmvWqqmPAI2jtWrU9nzgLafO1o/V80qYXBQmRZ53Zlt5foJRHN23NJlzg43lktk7r3M
LODxTzlW/nzyNlYtOK1SdveVS4kK3r5Czk92FQwqW8ZtuWuWpkdvijiS1cmDCbzHeCFtZLFih/zv
vIFmSV+L2ZwtB3j7AMLqnN2hDW10XgZ3D6YNVWcEAvW3Qd2P/iOdE9V0DK0rDKOWRDzxgfrf6Iz5
fg47PBnz2uZUQAo0LQ+vXmEgPeZ90ch8ibTHFbPKTV3qSCZdntgo1Br8dmjxCSuPT5xx9nK2KgSs
iCMSxekIWP6GQH1jfg5Gt7wvp7nXD2uy7zM+yGhHvWBjh4C60Hhe1IzV/gSmX0QvfKge/BbrTpGu
he39KiTEbjo4gnU3qqqkQIzXcxgnFZLBzZ6xnS/IB+4K1wqiY4/p4bZpeOifI5vkpDN7OgJ9dixE
dOHoWMVn25gZPLSX60+AEGG/Ye2azMmC5vUuyOUZNMO+8Y5I3VsepFo097N0VtSpaOTfcE+h/uI5
le0Lw2fyjeSxwTcclfOYYuly2VgJCK3ewrEq/6AzirbjQJRnwCZBNx+OLT9yj2P3/7WTpDyP9w7M
/dtdh2k9oKet78GIJnGh6aFbyONq1I9xK1BuwCB0/yOhgTxAY8+vLRjc96MdzMN+kbzKZdb6QjyJ
sqtxaES8yu/czj1eAJQB5X2FWjq+ICwXXjY32FERS0LjZsWmx9uu9eoiBcGLP0ZCp5oT3kEmmblr
6uEmmpymujiukLRrUgyBQQeKifRMqs/BZgt473RqfTV8rLLhLXPdmlBL4tKoQQh6W+sctDtuHxHq
krYfmg13yuYO5SPVcZJbd2lNDgngF3lXr0Dcg+XFv+hVlyhSxm0t7nnJkFhcl7lXu/Sd+dzuMZNL
EcUcEWGAUSnE7BtnylFc/Yk3yPBuNhG2gwgYgMPXWaP7tQn3TzEF6OUUoHySdl4B65Y0NjuNWy/b
U8f/h28Fp4LgBR7YRBo36kVqIx8Ico/mjTXvPHyBee/4IBSyBNc7zBNKqzQsXb85Icdp4qMr4s4/
GQuylEyufjrZsUBeO6rNE2c/LIR/XETlXfVjQf2o9VpING5NODzu3ST6Z95fGd4UjrWaG4wUwMWt
Pz9WEU7aVA7VgmCUL5FZnPgq1x6c+Z6EIBNfkmHqH8oNQ/tNspE6gvyl2dkhxBajfinqnx2n63QD
vcn6BCSVCPups4J4OBCx1vg8bfXeZp2uAplN0Kh/VQeVn0fKklM6RmBIjFh7+azwBZg/o/bgyAQT
W5MXiEPC07DAdp2HZYqYHKlH+PG4IvF4RPQzZXbo1v1pmf1lfdKObELMfe32Hq3k+PO/CLsYw4I3
3cbSlPbJ1uheD/NeQk8Q+cDB3pf4FcGhRm6erkEKczBN6PBBixreA3CuRa5sW+G/pIrKKS1dU4k0
nrbRyTsirW9MwvGZorYk5jTY3XDi/jKT+qWWcg/hqWhXkgxNjNZTOW+/VFPEzyUUj8PogKQ/s31N
p7eDMAm9s6ywPffEN+PqaAO1HoIiGv9AhUDbJ33iscP6FVJDvhwBZsFc2JwRkztN7nrRDlQTzr6A
BcNUnBOfU0ZHZwL8v9mQ0gBa9chPGcEaWwEGIq/LxmgVVlo3irutIPnRvzE7gvJzYLr4H5wDZizg
oLrMPTMaL99lt/3iLYZOxIy5HWJnk87J68miJVBh8d9G9IfyTibrpi/lGCzvvODXhr5lLvMukfKf
p73tB7muwEE2WhuasJjhOZxRfHJpxPifhhq83U6khvHGVJecLKP2KTVlUez55HnsTzzuTxKN1A8k
epKhAbx6kUCmp899W/aaDxcyC6+sG1hLlnJ8hKQaGQ8NmpcbJvc1Zi6fpvggi51Tz0uIeEix3vQy
p8QjQP8ychplpiIW/sBQu30sSaBfvdFRX6aLtnNLTJG4jODUtxFJaVcT64r5pqVIBR1vRP4/mFZR
341o4D7daop7RkvpDMiwObh55KPR5GRaFSCa1K1E53i14ibbvAprULKSvFHFiB1OA0I/Ih2sMUaR
EJf9E0Vh4xdxt9WL2Brry5l7iJ0u4ja5Ixur9XKAyiVIEb7Hd1FtMJLQuOMjhLIp9fOaCIFEV7jr
+UqCQu0hugdXR2F3r3wz/LWpP17z2fgEERCogGc8imUZngz9HQmIIJKjF72FCQsed8+BZSl5V2jx
BL6ZYg6JGSqCtwA1cw1F45q3qNvHj9BvqJ3yHFn90Zx6Jm/Bn/+OFoqvAyLj0pxIpbf/8EiQHMqa
YrMXRat5JGDCvybm7YFPj8jUNLlKZqWe6HmZEFV7u/MdjnvPNgIP12cyIk07K/doeBWk/3j5OMzl
kyBC6h+XeRRm1txuLou046Gs7dv2bw9TZ5CgjxF7zb76qOy8BkprWiRyot1jmN8HPKtoY+MmOEcu
y1laobsHPHLJYD6EE/kUqetUMBq+KRMyKgRxRhqCZj41pVwKrvk1/KSJfcXf4nXBYxmV7EJOnXif
SxG57mmWkXmuRVu2tyHClZ8wWsSnsgbe5Y536/8Q6T5nJN51UUo0UvUeSVkv51Hs+DWiMkrOVuK5
6wP+MHq+lsTM6Cld4W2XOER1yvC4gIbIhg7TQ6NN+LWtBpmAmRNdnBpo6VsH0544DrSn2IxG6gob
Y4j0T7u1b3fzqNf5xsWCl2Rhw9KK43BNoltYUtXxEo58CmuWANH4NOsGDpRMiSxwdD089GVBxAVP
r/2r4bToT0i26HqyvGZTL00410+N2vZvB7fDjXFwVV55cgrp9SLHktb4LdgxJ8UA1kkRJm7qD0wB
N304+jZSFIvMOV9UTXkKyGaAlA98WWbGZ748gchXzm+jzPom/cVSR0yN4f2uy246hURCfImZzQJ4
deheEHT262EN+OJ4DEgqSLkxSdtYi3B/ke0cbAeAhA317mSRw1Y6IWqW2dpYedj2t/JcglHmrm1g
+GvROT6DyzL+027MkqCRFuiDXkPjs+3sxXM3d5519DAQfNtt64U3/up6/837EHRAK6H9VOxNh+Re
xvPntUIasQjGf0YFv0+Cy47Qkqp3UkMee7KrkDJDJs2XbViC/YjZvH+KAcC5NUgg/bNioAc0jwP1
Jwm7yrqZgddeR/wJ9QFLtHjQqIhrOKDBf3KAwnnKNg8uwN2kKO7xHwp8ns2UPCqnbc0JXyYlvO6V
kUFBM75ajgaYsns3qfJAtyOvjzXp+TFZS1Pm29pSJaZIfpdnjicmrqRzKPTlcWypDjJx0/I8RWSJ
iB7tSFXCjnES6dg7Da4foN/5P0LUXZ2hYBtcU+mGv/s2kGbhietQMTE4VTAxZLjMSAMdOKu/zVQl
jzXXG+kwXCS/Q+xd00VURenmlonAHwAkVi+PyBgRGdbb6MUtdgfJuzdUHXUVU/Skq5FTXs0MeVY3
4o4lEgfdHsAFhNwBPqH0sr0pBvA1d4iONrwUGqe+8oJ0hnsBf7Rt+cKQxiC3StvB6qY4pk574G2P
rcMZelg2aLQ1qMV1hJ7Am/clrEHGpKhSYdABH5aCMqVbb7BbdbWjMEr+ZaeJIhJBAveR75m7JAhs
GsPw02/PPnlcH4UcFeELlYcOfxecIEdSu/R0sdlgXso1arDhB4NAIoShajnIGjn6PbADQFgplf9e
xE3xpMu9uLdhaopbX4Z7lJK5Ya15kqxOd9g3J9xuh9InP81ou/uhfXD4sqq5eN8Qj+43DYlcP5Af
gkKzHgnEAVRxIRV8rMDGnCLp7oiH5tD1/KX6S55RFZ0IlaMscdvaLWT9IRbhxoqG8bGoRgcEPmTx
yoMJqo+foerxMQVh4Z0jCxE9fvxwR804jRMchIydzO+7MW0oGwzO0GJQFahj6iLz9yhGvIbSme6N
pp37FzwP89NWz8uz10nFMY2gXaHGr8zH5F/3E/wjy4UsBmRjcdNF6y1nXGG/8jRipAg3r1+QrAWB
k5cFYAlGUPRrBxbTa/C+rdfbIjZoJQMrIC0T8q5Lw7h07PLQULH03wjDfpWs4TQ+ANovX7MTowBn
T5leKj0g2ScN51aikgryYoOCI7epxI9WeKX4V46zYzIk40S/XDMz3MOO5KM4BuAumsAAL/kICrd6
J6pdvjZG8OIIv9fnLZS2DQ1T+bcYdEr3UPPQEP3PvFPnQeORKrEJOznJpPbuYGV1Txs3MPdjP7do
cgCqgzedxIs6DLM38SIg/ymAE0puTJ/xUT3shRiTQ0lYVZAqp7+6uEvmmtwqnfozVPW4H0eIlvmJ
j2peJi4ngvmtMQFBDQNP5zt2A/SU3F0hX1cAw9n5u3on8gn2p23j4VslSzQdnDKMuSraGecGIg40
I/6kUQKW13KEtPaKTpwm26D0IRSH6g7QIE89uHsi3oD6w+CBB7ElM9QN5yJ3xoA7DfAf6rycUVsD
WgZjmdvNSiIM/+ky5sQfk1tQRztRePgZCfnnu8VzBXwE8Eq0Q1Rn07Lq+qiItK1YsKrlwXUX+xoi
EFf3++5Z8WtZ+Ntbd30ZgSdqttxBJuGbjQKEeINgaG7LKW49EnYS9blAeppTh8f+oeNCoE6tpxa2
hHaSXA3z+lsTDf0fiQn+nW91PtFGUVzEaekjor7gZLNJcB6kuSGdKLhME5WLB4wtqCJ2JiueV/b8
4LcDIPrhoNBkbEJzBKCJfTN6Dd3/kXZmvXUqUZv+Qx8SFFDA7Z7xkNhx4gw3yHFOmOeZX98Paak7
xmijdOtc5EiRUhuoYdVa73reRC+OXdVJSDccyPuaJiMXEEVXnvm7IN7V/UDzTSJkoR50OovSk220
44/E6slsT13g+AfBDTj9QVLWPtLiO6d09Iq4meudol8QFLY3nd6RR1Ls0iQusUznheqZSGjC14L5
fIAOTb9E0uufIbGpT0MtkleFefK9Tof8PjD8cW4b8dhBTW/MXmnUV+cOZY10mQPE7r8gVTCzo/4i
h93I+XXrMNPH28RIkwcljmJzP6ELjnamhdTgG2QMn243fIjpTgPPTN5+4qbIOUOx+dAMRf9piKKp
+ZRTrqNvyqma55ScJNJQfGC/obDo7TPyMb1EBZSxU2IKaZm7suTieenVXKl/UBhXs73ow7K4I6+R
3+TEV9O5QhYjjoHqK7Q0IOEC0pMOwSNxiPih+R7RZzYhG0Gz3aCBm9SobMDp4PywK6kr5aSV9SI6
T5Mz0lGWJQTPhVQd5lyQGYTJbIDDKeUKxy6Q11rxEZlr/IFmmiq664vERAqkpoiuYl/PUAtHhn80
ySUXhJDdXActoTA+QkGjdd3UQjtzUclIfY8uy3uBwOVHD0VrVtEJKwyRHSvh9IgybVF+wMC5LHda
qPKrabQR4kbYyL9RadvJOdHSJLghQZoTt2FP1KHKqkf1W2MXyi9u4xlvt8+tx1GmBtLLMarkDmxk
Gz6VSL9Ouj+M7TERAzf+SXQ1Aljdy0+o6qIHDdIRqKg8L6YPYVnq2M7SaoMBHOpbP/3wPygDpdKE
Te9KuwtuwHMW1n0nQs/ZTdY4aIf/EZ5eGYhiU3fyOpyytDQrMpA7RpYce6jAwwkVuprzT02IEvKo
GC9FNWbWMWk5scaWD0fjRNxv0D1XQKKSAAe8JnRX7ijz3/+FxqX4OVLoKVoXYLS618xcRxeCfldw
z9yCQ8+gzQVIFEgIOVYJipL/FiDRaKaF0tHTui2YhIMH9OgYSmF/GIHD7MkQWT8Ub+I+4RAHUtNG
e5YTjdMIGOkb9M01UKSlYx1PWcjClmmBBFWY0qTL1Natrak5tfAwwWSH3fk6dHOFgSkt4HC20GdX
B32Bo1R80rgj1xC39aonPqD/VUdhPtcWFZf8AZeoMqEh+/qg2upbBoCvoWfGPGjpaZLRAtl7JB3d
vuu0B2QM9tkQmrI3KMiciLogF6GvOaa1nA5FH5c7zE2dfdHnW6a8a1MLbNf/+SEzk/SvqQVtqbIq
yUvu0hT6HjIr29bCW9pFuw2L1tXPiVwDQ6gZ7P6O8CoHmVhG1bqS+vFZt3XzgwQbt8GsXh3FMize
lq4jbFt8zg59SquhEHUF7qxkpwzzkveVebz+/VYnzV+jLMjYeuNLVFhD6xY0Rbs4VPhHm+rQV0hc
2U1UIaQk5us21sPKp8LyR8XEVFMtfIUXj4aBvEOi0WhdCx7i0SzG5kMb9x7wNtr+rj/fyltEC4qq
RiJXgla/AKC3wJbQg0Sti1GdoH+2kfYJqSTF838dRzAbVB33Gw0U7XKzCTK2c0QszL6o1j/kk0Aq
Og3+xpx4z9VlFMJI3bDokXxHnAXWiC7cZOZ54BZPdl6KL54zKMPNFEbCJQ/oiQ1r9vn7v91E8aPC
UpK9ywIgv5zrAqsTCx5R7RIitM+ByTVDiZL4OGTSB6k8s/5jmUN/84TYAN/+MepYjG1hmuBImOP4
rVrzt/17RVN1oREsnNymU6Tmxgh9QS8ZisMFuMhE7nYWukO3aonHLlQFZMk1RTNv2pbuhFOsOiX3
Ko+eYmr0cFvMxBrTPS0RnnnJaKdFRJDCAaXSajv+TWqZVOEL5N27hJb89IgdFArZFOYJSsFkMj5b
1aQXG9vn++kJ5ZqDwUAxY+Bds3Af1JwkD8NQjG5gx/IzoCh0DFOgPl6fnO/X2zzKPF/YoTFHWqy3
KlZig5rGSKkKzECg9A3NhYFw+2Kqz9eHWn0gRzq2Y4BQBMv09puptKpOtm8xFH7Zx9ggMztLBzdW
9doDYXKBg5wuDUmi/e0oAKScqnIMTAYRE+3H2gR9MHGpo2dhy21wZQGQ2VTJrXLrsajKvR0KbXNG
36I9uD4XpHyXpD18qLafkUYADEVwB2Y1eOmdFtmtSJQx2NhY5n9/sQhshtcMi5ZV6gKLDYxsapS2
Rjm4pEsUUogp9dq8R6ZHxuG2LNXoIPV8y4R85f3aZABNnMrYZnBufvvQhVeEkdVUoxspIZYesk+O
VtX2Rx3szb9/SoaafRIMHDwwknw7lC8jIPIxczMyhm+GGFq6u6j1St1IN0ZafZN/jbSYNE2pgJBp
09FtCEI/od2SHzInH2mNEZ1bQjmhJmvL0/X1sDqoQzVRx0hHJeJ4+3j0w3GBtmnoqBFv/GTF+K9p
weXFzoR2n2qteBmpvP68Puja5zM48wxeqmGrS144bWs+RZ24d316XG7KlB4rxaDjgRR1tfFS14ay
pTDQ4jmagEj49vlgT3NF7YvB7Q2g4L1R0nwUdv+1Q+9snEQrbxLxhGpS9uAswIPq7UjlaORZp8ne
jequeYAiqp9GzEO+UNot72zPR74Yqq/XX+TqmFgF0XPGGYgy8+2Y4UhGUZvLox2y4JSqb53cJiDm
D+EAOAlGgAr+Z0RNblyuD/z+oNc1jfMAP1pVzgYfbwdGC5fFcJFKDj0zoH2aYnuCB8avPG3z/3Qg
Jf7Gd3y/bzOgoZqcsxh9yKVpVsXC6wNRl7DslZo7Iyy5NA7rjW+4PgohLcGzYO9ezBatzqA7Dk3p
pvmAfMRBtv/oRFJsPMz7ScnD4EVrc7SK959NI3VqdF5TuVUPzwz1Tj2dJfnE/hBAL/59/VOtDCbn
0xtXLpC+pr34VFS3RqsMg8YFuKPcNtgPnoLBSz+MarFluDRP8bdngQ6Ck2hIarOpwtKZy+lNk4KC
V7tFUZfNL3jN3KJEOyYfABSimu4oPnY3NPl4DzgYJdx0NY7664+78gmBILH8ONsxg1teSyBATl5M
StU1vaC9U5sWuQv9Rs/XR1l7qUQrDrc5/IPM5alnh1OOvVTeukEqgpM3pS907qZHy0BtfH2klZU2
r23Mvi0ur2L5PBQX+kAbrMqV0aSe28H2I3LYwKCpOXftGeRq8++W09wJMfJVuQJx9C3PhCLHTEEH
TeCqlTI8cBpAFZKTcytozD1df7o/AeRiynCAc+6wpGf96rzD/RVD0+kXoIMBimTQ+5nezIZ1FRVz
2nN2dFUYN7VZ5f/RGtu/YEYgjuyD6mcB5ntjP1v5nkwYIbAg0YnblicSyuZBlGLWLaDp/Qy7ljKl
HdbKZUyR119/5pUv6ugAh9nOcEXiGHz7yJaVJrINw9YNUXfdKn1hfvHKNqXhryZRBAYSj5jDvw5p
ICBn6zQQqGAktNgDUOpkWRJGtYvFBCQHUx6pvdYHFez5PuvpWL8+3Ps1yHCYMGKuolJGtBaRzNST
7goau3IDLWhdgBf5WeFZN0Z5/80YhbB3NixTydUt3mOCrtjweq9yw8aZPoDbsc+J7yCunlEv1x9o
ORRfSrUkuTpOHolr1uJcUEoDcn+rUECvuvKmzvUapaqVn3wz/NeA5c9QLHbdhjnovLNspACDiqxK
VBcnkexC0PKNxsF+7sryN97f8istR5rn6V9LTwPgEMdNjkFFUPSnvvXkwVDAd1x/dcszYR6FFhqV
a7rGrWt5P+miUeOkaDVXIxqBuGrKZ113LJeY3Tp2jRYdoUI693im1McBxuHGYlt5SJy6dNa2RpzC
VeztQ8ZYJeNdBDJSILq4yRS7vYRzs8H1h1wuaR6ScMhC8EKjo00i5+0owLykEbKzuFls0pue0oca
gvHERyZE1Y0dzD86+8zj/e8YRTAnacN5O147KURDnqK6FAbVbp9OcfStqix4dNefa2Xe8+aIg2xU
Muq7k6BD7TMqmRR0r+DhStd0NMFYakjk0mMD32BjuJWPhfKUF0g6zKEdbHEYmHmJbpz+A67NJk1I
ZRTd8XEt9/pD6fPb+fvM4e2x0XPtEKqFEd5y4xCNjLjMosJjxdfOc5hnAQkOI68/l4WCBszG3S0k
p+IHp8yoR9wvSiE4bicomehXO7FX/FADeGK3VnjyHbW6MLe1el/ZDgrncgpGXBDYVmlLp573mFdZ
oxwA6siHCa0OqZtE0Y2T7OPQ+Q6YeYSGUogO/TX9BIKiGEYnN4Onxu0egkwW7HHpUdGOo/gcN87f
tQ9s49SmqdQ8LBIWbyfS4Au4M1BL3UC1I3ei33AXKUlOMoFms+uvfWWNkDbltWPlvpJKiiJAFvDk
J7BZQffVwsHGpR2tP7RGW/w3jN2G2/J8xiw+sk7pQGehzPmR5YXBrvo2m1SGw6YPrtDkp78xmrS/
+DhV7IHfio+wPXB+TvEruf6gf4K/d0ObXFW4sZAGXZ62aeJHdVkityK365u3RWaE39BDOJ86xTZn
r1Ubpl3Q+h+nVim/ibQtT+j65efSy8XXHhLCx46U4fH6r1r50n/yvyjUeSnv0vXpoGl+GBvYoNKg
ffGrpr6B+5F/QUEXbbyA9aEobVF9lXNe7+2kcowJlIEi+dKNCjMyr1DrmGF2nysITP4fnmrO0guS
QOzvi4M57USJrzqnJSATepeAZDeHRAmCT3ScNw/Xx1qZwPp8f5KkuA2MphePVY6EIFFtTy76gCl+
9ontvgyICe7bBCjQqxCjsnF4rY5IJ+OcedL5YzFioKShr8XZ5Gp9YdFjD1IS1RtOL61PHjbxt5yp
l+kENkbOSd2kSkDU9u7+VndKYZVxM7px4IvDIOh67AqUVMgzUpSi/qvq6PIfI+8/YzIn2YiJeCg/
LiZLgI4z9U024MzKPyEOoZ8TCfA575Pw/3Oo+fj5K+BpcurXfmeP7iTsKDxmmA88pjHaoJ2SqGLc
mJqrL9PEWtaSOp6Gy5gAVLC0A2QgrlP32m0P4P/cGknyexbPX/ypKJ7h4hYbc3Rt6Qm6uAxq2JSV
lkfbLMor+pZspUnT0YcBwOC5KaoQHBI93NeXw9oGS9reZjDDltZylUd1RZ935gy06QuKFH5eXmhT
1GiXjCF/9UQ/2GLhUooAdyNLszXyvGz+/o7ATyNlzHhIlIn7MrVQPzkjUNEhcy7GoLW/uqBGU1DJ
PNsYWlsbe67hstiwtrWXx0ppFh0F+Jiv2lVVzkneeB2KxjHsDmCCI3uP1UgwHDKuRf1eIjF2R/pa
IxD8nnMDR8vWdioNAMHezgwfxDXd0dDVxsGzd5VZ1pgVTaKnL7qH+3O8/sHW5gZZIIIf6hLGu0g8
DVJPG8GduWViJ6feUawD6ICE6FG1N+b+2sZFQKEK4jj2reV9Se1APBv9NLldVY4nPw/qC3Y5+UH1
x+kuCPLxfP3R1tYaqEDKgAT5JqnetzMCObDu+8Bf3c7xHHEyWr29R9vi+Q+dngvbTb2ZKqHFdfPp
+sB/6kXLsx7FCO0HHPVEyouRpc85pwK4cHNlEAVsidB4qRxcYNzGKu3qbKCDsE84dcXhsa/iALpB
SfsLOsvB/NaDTcg+0nUSC9DyIe1MXm709qEYQ1DxNniB+FTT+61e8rKLvqSQ0GZWjle0NHAElX+D
Bn/6EpWdikZpNCUSUtRrxo/Gpx17T09S8zo10wQvwkYidKB7pvw89pGFotkuB1T5LcS7W6g5Or5B
11/MygwgWwsjzOE0IcpebOtDlNWSnt2BUL6dMWaFlii3URz0P5DbRsmpbtuwPP37mJpFiow8Pyn/
ZdxV4CkRdI1CBj6nt/5QFtnItGNnOCJ49TSaVTuSHv8vY1KBNkxHJ6W7CEAqn+zwUDHmaFgeH0FD
0NywN5xMZRieOtXZmHDzGbWYbwguOCpVnfQ7dY23Mx1Aod55QOhdP8W7Yec12NjsTcDdW8KZlSVl
kJs2uSJJSVyw+IAOhFgaz9LBNaA9BBAmVE2B7ZPiVgqrNQbzH0zTXVSP0cv1N7qyTRkGiGXiZ/6g
KPz2Cac+qqVqUtsTYMaxh5Dh6Byx7NG7YydMsVG+XJunzFHNNDRwN+Tj3o5mpAPMWhqp3LKZWthG
DSBQI1TEcLCaCV6JBGC+sQ+vHCGUMEymKJdXkjyLKWPngd/oQTmhSIKqed/Ec3uwDGKJ5DF9kYpy
b2WWPuwzu/E2zux5dixnD+XSOfzXTDyBF0NDQ8vUmuupy55SXtj8k2PaINCrbCNycZQ1LhLbqkNW
Rcq0K7qy2njba99WOlyuMSrQyd0tZi8p4JTgXGNXaLJHGyshF8ODnxMuLOfrk0hbG8mCIT7nfhzi
r/nv/4oRYg2qVuaXfFfCJPExiEySqjQeKNkBSg8VkZ0zpcW9brX0BuP5kv0o6zK7INKyn9U001Eh
0tn4k1VQypsQ3UrjglYmj3T9d64sZ44rXEMMQRRFeuztz0Sj0lhOOkyuEdC7KdoGEnhNF/LGKPNi
XXx3+mXorievSJZ7GbUoQsNBECykq3HqJ2evS9viFtm1f9PiD0SjctdXOn01WnRrYcQJ7cnPpu/k
cXPcSYeY1hYE9NlZtUJE/xYNxb9qFWU3JGWhY3IyCavZQxSD5gevhxYTrphYfXnpSLtH5DiR9VMq
NVBbkNCquOV+mIwXuy4xXZaGFfeATFMLSnDRjHykMC4A8Dds1nfdOEY/ByMoHo3Q93+LQqbNwes1
n+5dDwO2PWalGNVAyq9udKh0/iFV5JjhkNOLG12t0+z79Tf5Tk7IdUWSvdfmmyC1yOUlMAEYCyzB
N7lGt6F4JSoo+v9aYD9f6a8O6gfVqA3uvGEn+9uyHSCGZnyYYE8ibfxtIRJPNw6glYlORp+lRH6O
oHRZTbA1AJdJqRmunqN63/mm9oVbvvGA9+DwdP3hV/ZK7oTUu2zuozz6vLH9taZUp8r6vDDx1lTY
W0C5NSUoncjCY9hv6Bv9RJkh+PcLDWkUcpDIaBhyuVn6UyhC0P86NIhUygthgxOeeoEHzbfR0Kyt
atu83hYLxUYVZALQm2/6yxAiqEeKi5Omu6lOD7dO18K5klgAQF5PvyLf7k+pWjxef60r5wHzieSx
NKhlaEuxEFdHq2uywKCqbaE/BXQksBa30/6hKh2i57IjTeVP8S0t0P6W4HllA8KQHrEj0h22ZGfx
Tft0oucev0VUqRC6aXUCnwVS/d+3OQ5ylIFUSmkkWSrl+hDvlHjMpBu3Zo83pYXNdqBt+d2vLAV7
VgTNkk1K+MuseNSYjmcQkLkD+PuDA8sLq7VGOeo5lcPr3+xd3ZJ9gDugCarKcTTe3vxe/1oL6PDp
3MWi2a06i+5ymZp3ht2Ex1Axp4s1WiOZ4rT5ZrSdfggUOzpM+J5svNWV9TgrTvhyJG75JYvfIOlB
gCkVWa5J29HXJDIboOaad8rt3vyKT7i/VRhee2pExcac1xOIY+35F/311HadyIJmHzlHuxmG9ibt
MlNGi6ZjFgdqSfj2jdjjxP0AhdUPe8wZJ2tjw1t9apsonxCRH7NcLvGojkOQqBZoTsc4xXTl7nHL
gVeFpOCQ61a0deVfWSKOStJasOfP+u2FBpLG90RGXmu59DxFNoAQJ4ZUa2SHxsbaxCqM2fbaDj8h
fAAcZas1tvbk+0czqnYdKd8D/Hn7HMKgeb4+Cdd+GHlPAx8pASVGXQQPWg6CvlcVk7VrG58sQtyd
2Xb+xvOvbIm86f87ymKHMAEkYYYeYncRg3rl2PuBL734OvTGSwcA+KbuG30jTP1T6Flswxw0VKyp
7NJI4yxmNmh6QnabU7ao0lbZFZbSVqc8GwrsUHAE3jXYuNCnkwAN+JjBs6BXqQAwdC8imMJ3sdp0
34G1jhdcbrzue5goBn4PIgPAM0JKARKCUgvEIu26/r7q+/iTJ3vcjGLRyT350blbXkmGZ2o4Cg6I
vl+buPOZtXUIUaycg7iBwaZj/UvHIRh/LGOqSPMOOJOY3ifbG9Al5fqcV/SR4vuHuoftAGTXNLZK
uKsLUifVRz8qDQ6qId4uSAs4FhzpWpIKy0fnFEUEb+eqtNTgosV4vu7qynCUnTaG1kWT7QiAQaB+
pSEr8OT5+nRc2X7n0g6zkRYSxNiLdeKErTa7vkh3otJwjKSPPVokMPdyUnVjD1g5MhmKzPgsNZ8r
hm8fOzZj2oxswanlh8GvmB4nuMUF/oR+Nd7T+DZcWjgEN5T0za1Qmn95OTNnVQPpMzYFiq+LkVPQ
n9E4SbeegL9lpuj2xhBu1crWXiU1UG6JRFnYfi3mP/jFMQ5ty3T7acAs0ddSdrZI/wqo9su/fzR2
NloabORSRJBvnwe3DDxi9JST2cHvOY7D/AXJrX4fNsgprg+1tpGQK8ZQeg5WKQS+HUrJIAwWBfMj
HSz9xjeV8rNMU3EXcum+EwO4dUtWG7HV2ot0uF2Rn2FxsAW+HdOPgK5FuJG6lu631lEhCEv3odkV
R/gq0cblYH0w7gWosQlaxWIxGpVTptj3mG6Imzk7Qz7zy7XoAuLJ2FgA74fi2qoSMNKQR3isL6bh
GIZmbHRsyo5IptuyGsFVe+b0VEzBVi53fkVvZ/x8Q9YxpSChS6ixGAreQ8ymKkzXpM+e7mgO+RTo
4en65JDvl7Q2b2NodGfh2bvkndMFXiDaSHd73yyd80DVQjyabd4Htxg/Zwm2fE57O8+rXxk2FdCL
OVaBhdXxZywM1c+Oga5wX6VRCbZKiwRlc3BtFthXvNTwWqgbrTpEXmM/D5ak91wLRPZ7orfhqSvQ
55+8XBpkKAfPe5UJvYw7xQz8L3SK5emdDQ3N3kUtuccdTRaKtrc7T74mbWzq5xBI4KtlwlqAkq2Y
/+HUq79WGPd9xFfV/tlA1833XGG7kb50UWB8WFr1OXCK1vpMrxkprniayu5TPSRRdhvj0PA4ZWYf
n7yumH7hoFilFy8H3n8YeyRB4DRL8bmnOx4NUonKd4+yK9NO5ORwfjGSrNd3PpiA1yT2gu6Yj1ED
KYSA+T4uFImJXlo26g0+jDABNTVVd60149QTqbdy4xhfuSxTeOcIt+YLIxmOxYIIG1XFNSHWXaJg
HBrBXDn+T7UMOA0xqNaM+67Qe3QUcYShZSCdBB6nsPoHjizt62QXTrURMf0JiReTGeEM10iNyaxZ
y+tk13Q9tEiVwkQaPNm4MYP5iACSwbMeqnt7tJoj/s6gLyJKV7liOIfACCKQQ7pOjUkBHkRW+fP1
qa/Nr2H5o0iU05nFXYIC7GIPntIcrGSSC9dIxjYGG2Ir2V2YweNgtjn+V2tCw3IZshAiSw34PNqn
jjopN/TmNMlNWqRDdDLCFI/KjR8278jLH0ZRmUAfkTepysUPo/yFznTMwVUFed5BJfOK6JiMfenc
j47avkyKE4+7ro7tfA/OUcUPgEIWXisGPmLPIm0G9aLAetIPOk65BViIpnmhPD9+LEKt+3X9167s
UwJdjz2rqok+lrchE3NPLFErnWJ5qj7FOJYO+1EH5LjxVpz3L4UEPMpipL+MJhfHWNfSiGUHqu6q
feZ8TzofAwdEnB91QlXYNtjVpCCeewBEQ50APSqxUtA2hAHvj1JOF1T/wEdIH6IV5Df+dQ9T6P0G
E1SyJ/M/T3xSG1psKsCNQIz3QduOziVBFrlxFVh7xRwEVHUQx2von98OGxZQnOpmIvk1dQIL3jS6
4eIgNhbpytkmDB05AAZbOnXsxQv2Ejr56UkxXKoA2MRDTXFeW6fwHw0U0tHpn2cNFw1CSRLS9J4t
tyii+m7IgGK7eZGa7oghyOPURP5G3nvlxXF5tMjxUntF7LB4pLK3swiCru4SVvo3ngrihmau8sP1
Z5n/lcVyRbmBWk84pHq5Ebz9PNnUWJ7el72bhZ7n/HZ6IeMDfQUG9MuaBXifUbPeGHNlJhr0MtBo
THDwvh6eTXKwrZz2L63U6x+9OqtTwI3sLDA7hwJ24N2Y4+R3/UH1+UkWT4pRgUnyg/4TEnbzGv1r
/tc6ttXhoHduF2Npcp+KEq0caH5qJ8iZqgdeD05WWI02M0DWp8YN8cs8+mYdFDMknt6cvghwDgnT
NNIOPkRF/+NAd/GXPpyoc81CjXsrKTN8C+Kg0D4HPiHPDjH+7Lkcs+G+6JirxN8LjqoXpQm0/BKz
YdQIuURonfokBhSbEl37nxK7S+UuyLebM9fePXMKXSbpH5Uv//YtWIGjW0bZNG4U6eOTh6ELRiGA
BZGzNOI0kL/GGkUr+0/X3/7KNJtLc6j1qc/Rdzuv379efpCVANwM9OsaTVQPiQ/9HC6Qtafl1X5k
s2o2Ntx5V1l+bHKU1CK54M5Nom/HIwXWEkAjJMdW1XzsM61+BdwV7KEmAB6tmukVoU25h/6Ubcyz
lWXL3ZI9yOTqwJteTDOzEHXhVdRAW6MGgwZk7Gz65nC+/j61lRfKCKyieXeAGbaIsMvJjvqykPSo
hS3Iksb01PoiI024suilz4TN42mHWZGiHBIwRNOtWTMnnlpMSOMdjspe86vyMQg4sdF1wM1EJdD9
5Er/RWBHbWz83pVpx25JXW3uXXrfUIS9CN7FVUQRD9wD5WFZPIxJAny/a/S43YWVl7j50CTO4fp7
WhuXLRo9AZJnIZaikiLSAccA+XeV3CouSduEj0aV4wncxdpHjskaIGsVPl8fdOXb/MmNk/mb2yOX
9f2uGyCqz/2Duj0VEBJV3J3szj4Obf7s4THlXh9uZcbh80dxlvNVpSq9WNJVFqtGh3WlW9ct6A+r
c7BhMIpkS56xFppTg52jTZoMHDaKt4tqMkvKgZhYuiZa6OnQ+3r4kpFhmtG+2YgtclAZrga/t0Oq
EYdPKrx1ce6M0sT4XBjjy/XnXvm2FiGNzmcieEN8+PbnDF6mwJNVazfEYhM77yS0Hgvm8blpRX4b
gxkTRy0J8n9PtMyRIstCn7/tu3rPFMdqSEmCjsIOELjn4Z6YxH596QgLjtcfcSVuBL1M/oO7LYmW
5dVjdEbuqmFRu/kUaHvTl9qurFRnr0Zhcxr0wjtrntqcQtbSKcBM7/P14VdShRqTimoSeyk5iqWg
I5rQtoeiaFzQGZN3EFYLkijDpuAhBFZNl7oFCAulErP9qIeJQZY10vyvagD5d2NHX4nwLGJIIlj6
BVEjLPbVgVs2qEc6d4a4HQ8SjY7cGcrQVoe6y6utGvvKEmYHp4OBdYUUbXlMct9FutXU9Hb1OYq9
JmgvXLPanYOHzgFEfrZx7V17OosNkmQGX5tI+e1cDnBmK3QnalxAzTRtl5WOl9CQjf53PDlq8fH6
d105HSnKcj3joGJqLUejoF9AUawausnaZt8qGlB+U8vdNtKUkzVACB40y3wsoUFt7Mem4EHeHsyk
W+awmceca7SLz4i8JfLyhAYiOvxilmpHqI7RQ5tOO9IYKiUwWkc+TIndPzlRgJFibtjjV+DfSn9A
w+eRZbdtTx79abJtSNCFimWU7fUA9PqmxuRhKodwN+KhoB2gQRXVse4T4HW1j1jmbMf5MFPUJ4ig
vu5pv1MH7xmYjv5o7SyvsJ60olaS3QTL7IPXaubv2NKU4GQOVA1cnZzJ59z3IAF3VdYi9KjbJ6cH
QHFyaNQAA9iYis7HGzGn7Kze6aD+yRgxL2ZkB5OuROg6gdf/zgMAdy5Ne421x/fFzA4VrElvr8kQ
p7idmQJd3vtlIM2Nafb+w7OU0XKSLtO4ky0VLjIaafQDxebCzi6MpxnE4PzGXqsNzvDRUZMEaUWv
ScR+6+0I2cSW9G39BxAXkbZQtXcSv9IPsHSzFM5jaTTRp6lGWwOluC7vfaK5MzWj6APijvrjSEfp
t+uz/v2aJl6aSx7EH2xqy5pcWFNrm2J9grnMmaBacEZVjOR2PRCV09gTFl0f7/2aJuAgCORVc92B
NvN2TSexFZS4/dBnYNTZMYRgfjQr9b+ma/v99ZHen4RvR5oX3V/R9SBEFuJaoboNRujHZnBaDJg6
IPiciScRYAFkDmN5vj7o+7CDQVnFtkY8TypqEYE20Ug/esDjCY8kah/q9k03xNVGcEOJ+P2OQRT9
J2dN/fbdxp+lY9+QP5mr5lHWP+sduNsfTpnH+kth0VRxqxqB6M90m2Gm3oQVfHEPzjWY+ATG4tGo
hVO6hCoxKSnEa9GukGMzHTDjFVj+5ulk7nStKcpdgjHYDNAriug2chKS4r6Mixb+DtraAxtNW7p1
YSTdA7HFJOD/292vwvDojA3CsoE9HXiTAv5fwx6zjAerO5RBzd6q1VoD+Tvx8Bj2cbPr6KIZ9fZB
CSyiUETdwfAZSZDyRYYRbEw/8Vv/1uxsTOUwmfd/e9KKrYNRQKs9lG1I5dGQQb2besiD+wnz6+hM
3r/4QEU7TI5zdmkC2xLKjwa1kgDsSJO95gSJJ8P0tEcb8ftDxY+/Fb2Dc6kf+CpulZiE1YdpIhUB
jzuKyjsamk0SzzDfn7VGs+N9gAfZwOM14kPfaFP0rZ6wp9uRGW/ItHvEAhyPaVX8sKPWrn42SU5S
FOSXE9yakAPHD5OqRM/NOAbeoSzrPj+BPHXOncj05hVTnPAJcGgan6WEDn2xMe7KH9ScJfOakROo
eF6l8LFllDVKrmYST7D8YXnVfRslx2Io2vwhKmlN26uDaYcvoiY9elPbFUeLwovR91paCaiGZtY5
F8D/XuiyeKGHTNht0EVeNMDn40obb7CIte19FtCC9zFpkGWhi84wkbDx/PC+yyKSN00j8PEiOU56
Xyfd+00xq7ojJa7Fw+dkKoRzsOl+0T96YWQUR7oe0nhvwW+2n3sfAeHdVKIifJYwuPMXP44VbSes
qrnoFfw10v2qNeyMCErondJ4fr8bhpboaqJkbdxWU2hEFz/NK+5TNUryHVBgRcMJe5QhnttTWZ8A
JnLqJXZFDUCNTL342tWh1X+tTaUWu6QU4sUv9aC+zcMM7w+/DgAaDey/6mXELXTATWQO55xGzz+a
pmSbpPnSUk9YUqgAHSWA3iFF5HvgQ2TVoSETHwKglZoRHZsKn3TUeFNyo+Z4H++nwhQ/sNbzoOpi
oIdaNmnGR2y08NazfUypHLDNOv8rh/s8jccStGYWtPsYgcVPz6skuaE4jYrbzHaGX05thZxRfcFn
J1E1YIkeWKbiWg2tCrsEj9YQl1FinGOCL4TccYPAjo+jWST7urMbDUNtW/9ZmeggjlR+qPDjHwpz
KQ2aOj34olLDQzYoYXrR0lZLkat54PrDwomec8yLbyV+bhTFbS95VM1Gmkc7Qqt+Q19PN94UjhbW
J2uyPJc9OO4/cpMI7/EaUfNz0sum2mPbzcKygpHi4hCMqX+nak2vX5JE7Z8SyEuvNL/jqmskAEj3
kynb4ND3nY95TqFEUB9l1cZ7rwYSesZvYLofK7u85a3x0qlgU8oqKUGlu9FWM+04RQ4mj4hRZPs8
qE1l/aLdo8WCtm6x++Jc8DCrrgRn72hms2kekhDauDiyfmW4e2ivg1C75yFssgctEdoXkzYZ/xwG
Sej2Q51qhzHH2gzdYllVZ/4J3e1sbl67vDIp2QAK2gpeV+ox5CrnCuZ8v3bepV/tuDDDKAlt12tC
vySaC+yTkQrjxQAg9xQbo/6jMM3kvir06j4MfftU+0L2O6sygx9+lw3eEUdQGPXYDGgbd9KVGANk
EIABmv7F+1K/IkNhD61Cq7rnlXumfXEaHGe4zdRqvFW7zPz3kx8AIAuP7DcaaTH/nr9O/sb/X5yd
2Y7b1tatn4gA++aWlFSSqrGrbMd2bojY3mHf93z6/1s+wIFFEiIqyUU2dgIvcTWzHXMMBO3akr2I
yQtfa3Q0Rhcvlp597nLo5pHpfJ4Kv/vr3b4f/KhCQmpQS1y15dEYgiI3mayLAynFgSS1f/Lp253u
r7LOftlCinfg3qlzKcvWQQc4uXV8xbpIqeakLkmhj5x0PGgvOTrzf9VVmD/qRtk/oSk4vM31XP28
/wM2IjgIrkwKHiqzIdqyBA+HX6y2NbuLeEx7aDRwiGUARHZEHet8f6mti6OBQSQ0FvntEnQgM5Iq
j53Kt1Icc30Eu0nJcArQzDsvCiNQe4nYOqoSBXiT4iEEBKvoTY2bBtkCzbooaviPHpjVdU4d8y31
Z3nnyzbiRIenSisXdArVKZES/HFFaZGrCeYE7F0Qkhylg/Ji9MP0dn//1iEwdBH0L9DqZKwKZpjb
VfzJVKteGe2L0UjyYxwHEjqjocUmtuWZjkDhDSq35/6i6/vBuLjAyIvBCDGacbuoOSN8nvQU9FRU
kyBkRNSBBrIBKL1Xjv9lKXq23BB6eMu3gGhH5ctDTZlrQq0eLkjNDXVjeshiP9x5dusDo+QEVIme
KG97BbxF1CsKCezsSxUCsBeA9Gei3mqnBrG+8KxCKwB6GsB6VFlu925OAdfEg25dsOS+fAS0GaSu
FhgWclASguuQWcLW/f5NdEDgUy2lGo0XuV1TjhteAxJuEJqqIqbiFSgejljyzLYadnLttfUCtmzC
Lwo9ELSRy5Zk0zRhi4qOcemEZIELHUwQngcE2oG+DsCZD+Oo2eiLE9mhrgsK8EDHb6x33vnvgsqi
4PIbIYO/5J7Sbrv95syyCsi8bPMyVHYgeUg5GS/0aQ3dozfhfGYgIf6XkUADdUaQ46UrhjZqr6mH
3ETpA6iiSzvBKk9wwErFg+n3g3LoyyBOTr3dIfKAoHNtHwLHLOuPQ9aqHQnFFOSfAokRjudpnqFn
Yb5QiG9RUUXtAFacwQOeYF/6uZ5oAcWJ9hMwS6fuWO/1PabOAdsWJsdhgmUJu6uKfp7gwbIubZXH
5xA1z8dZzrudDV4fM8wjjNdRV2FocbW/jhP1pSNhSAv4n9+6qU6+I8tZlK6mtoqGnKYVXvMMTQRX
raviAZ246uv9W/2bzuv2iDXwKRhzOuAUFJaQC7mJ4tqH1e+iDVauHsCdmPmnISnr7tHOKZF6QKud
zEtJkT73yJk2yEbJyEMzuR+130M4ZYdDKyFJdWagDb0wGf7W6rGKB0s7TtKASJGCnuTeWPT6eDgT
Gs/UIUUfePk+0tmSSi6NTtFCmY9RrGQoiSGgcX9zNky0uM2QPlH34tmLX/GH9xlQ/HTqyDEuuVBc
bhOaBG4ZccPnKlX3eIvEW1ochAZHH1aTsrEYK7hdLEZ/pQ1kBiMkcmKvc8bpWz8PVozYSjh91AlS
K68LLfkp0tpdWouN/dT4QhozMtUStvR2cU3uAy0xwdlXFmW7YDITr52MPeewMbwMthPKNOZlIXwA
3X67DJwojVVXnX2BrbZ9Zh6Pz5sQTH9tVAlOOvKSSaKwJrdqRZbOo2D6JSErSHJJGxj0lwMFcXtz
/ochLoBtVF4DXkkRK4ULwUKboaMz58iHUNNPj3YS19eyBdrtIZoaPVf00gEiJ1393eyJONCWCu2u
P1h4f/nIMJ7z01Za2LbQxtVenIwsn/RPlQoP/h6UuLU5h+kW0Qjn3bZGUOGLgiYAdEpiSyvbZz7/
Z2xf7K5Jj4hXa2cNGM77/Rfkj/RAcCxUT9VFkFM4sm8GI9lFxFy+N7ZWgtJAjq5SNe15r63bxEQT
pGLyb36PRfGyV1O8KKqWxIeNfKAGbhxCgvWd6t7W6/xzlcUHUdCLK11P2DY1mkHtlNkpGP3+c4yg
0M5SGwEiUSi0GgKGTeSxOCF/iNIyCUL70snKgPTyhMAkthuVS2pDT05Fs55ReWsnQtyIcphg4jkK
iLutLoeY/LlFfkyheKmHiNAY6Tyc5AGtSBoK47FGSenjfXO3dWy0dSxkxLhfK1hgJtdjrw+DdUnY
y5cZdW0P8Jm9E9ps7aVowWFZCd24x7c2wElBDEU9hGxUIJ3vBQLfDpKd1FXQPLuWzSBdEJDq93jF
Ny4LI3a6GLUjKF05DJsSX1oTSVzSEamPqJSCCyJvaMU5ob0TbW8cG9abRhxJLuNny2wC6w5OL5cd
2KbCnJwzMdSfkiaNL3R50mdGKrMdcN5GpxWQHBTA4PbxHDR9b7d0RNwhQIfQv1D9DZ7h17J+AZTU
vlKfcj6P4B8PedJiEOfEOSRqZr5WceGPO5H/OpYB/AMlN0wfJqCJpf8imC1ghCuCa2FSWkfzPR4e
53ga4SmBo+CvkIDKQbMqTELPUfOAIF3Jy2jHyG3svWC/QUeK6A22y8VOWGHGKDUg7EuryPPkOrKU
TaBApenffPYxqaEZFjvWe8NvU7JR4f0CUADt1+I+6wYEouHoSGjozNFlBL/xsUArz+ujqT5HYTW6
uRPObk9G8fDu98pcu0BlMv6irY59CDKjdGaKl4bVWh8HEx01J3fSnff627gtAhOI2iBMIlsVUeLC
accMkgazU0koHoyygtI6jFS9gtqnmwxgDFzg3PL/ZMlKPsbMRSNq5UzRBxmx0X9UZTbmz1mYxL5r
EhyGZE3GPL4UUVZkLhBzqGVLpTIVz5H6FmWWQIqUU9sqlo9eUyyjH9QFDoVOxOXnY88w61PDbCV8
JV2qDAw4peiDheZkI6Y+RUPy1Kf0Gdwe3LpxLoNA+cwkgzOcFdDV9DaCXntrhsb/Ck9P9NbWeaoe
EqS5myOtlLB9mJiDfZ3hv0JgaRAK4C25O0j1qdKRnU2EwnAf6eMnM2F+30ug4BuRTe+UDyhOmMiV
GVn61udhZh5QTc0/90RrKDzaJZFG60soVhkRsFKvHrMaOGbVWs0h650y81pk6Ey3DRTU5gz6Q2+4
mR50P5QrnRt2Y0UvpxjzV6MIUWxCiwHxcDtPR/VjHkM5BGRcQzA1TuzpmpOM/psZrfpvFwDwLif2
+DgEXfY3pJSJ446UsxtPpnH9g1lj7XOdRdkPWpr+964O6p92ivbCNe7i+QuzVYji2XxqDfVGZz8x
SssgV2xJ6Qm5MHI+n/oQspiQSqWMtsW2/iWTLDPc8b0blltE3wCwaDyLMfBb4zZ1dqMpXScxbx59
nUbVpDtQK/ZR1/NoxwFuLQWPNCQZxOFESYuIokLgmJ9BoCLn+fgK/UrxMUdl6xqh77rjJDZ8rYA0
qhR/GA5Y+VoafLGPiJx9aemYnBNEPl+mGMGs+xZiwxzaYhrCECg/MtnF3pkISyFcb9kXFEukbxxg
9RhGjhwxqaLZpEyFXfSH+0tufRg4FJA/oKpkgpfFccVNENPgI0GfoN2QrL5/TlVmV++vsnVSxH7s
G+VBUdW6XcUOB6WKwItfhkaZD0mfjQe9G34CJ0t2rt/m92BhmVkXM7macHt/5IC6KaWmGfI9FnLU
Z/QnETgt/b1++Pb3/P9V9MX3SAyC5mkOEI1iZ+olsF880DiKvJYZ2PP9rdv6IPwVZX9BdgPNwe0H
oW9vJ4j5UcdSUKlvKHf9aiQr/vHuVfC/Qg5PDKet6ifoH9upVIfOJWj67Kh1xXRSiiJ//ytihlDG
KYGpI6RcbFsM/UOGyJ2DKkBkK2Rog++cUZUe2p1N2zgfMiaKTIKyVNBR3G5aK89+ljU1PYuy6z4n
QwxQQNVgT6OLXgU7QczWYjo3DXwVmK7VPILq95RfWhIbhjH8A1P2oHCbfnRRFdvThNsIXhygwOij
0aKwyHRvvyswcyIXlV5MSvlD8tD3pD/uJ3asuVMhlS2AgN7+kYeo4Snk3a/3L8mGeYIhmaMjxSF0
WtqKUIPBKpupuyNenbnSJKEIOoSlzpRtOX2G1yTYOcatzwWNyBguLSH+Xtz9OaXWGgPOuEAIkfwE
94vgbd/484F2X/oipWAwmciQX5q+hh/v/sdunSpjEjRIIZqi4r9cG3ayqBPZFfDe+dqavUGoY9TW
M/APXd2xjxuPnPEuDa0TMgI4tRaLNRgQf7YKC1ReYB5rzcle7ExNd1ZZfxKsFHRNaGCIGulyO3ut
Q1yxafyLA9zhDLKhcbsmLD6M1q7+x8bMGozG8I8ZTOk4FMYXXwTAVKFLHfqXvKLQcyBLn8KDKBtF
lDE0+wspRT14CMeaw6Fps2b0igzVc1cv9RxZXF0nPjxaY2PuwWzXd0r8MIrEzGIws7YkAZFhGDKb
PBLxyRwEJ+qeyQ8IRvUTCsRKCc1e0+qeOgV15KYFsqjH+9dqc3kBpKIzgbFdvqHRLhDckBX/EnWd
kXkIZk899EagP10paIrHfpC1r+Ai0+jYDjCbvTvC0GXCPAojcHZjrhYGpKgRxURrw4cYnKkfXXKc
Qy6X/TH3He0tC5K9Vt1GrotDIa+2YY8h312mW3VdVXRWC/8ia+in93rLRClsB+bD1KF12imtfDSU
GBWQ0h4+ol+MvKQ+lG/3N33r4pNwgSChYGqt+k8oLfRN49TSJRwHzZuckeHZtM2Pam4ZO29s/ZKF
A6Vkis0Qo+yLDbaSxgyKoZAu6ohEhR6TT1tqpv2HW0SPGp40HI+gKr/1A9bcdmWe22JX4+kkKyky
jm0eH8cEKqkO6ZRDmgzaIbIgcby/leJPvs0u8d+oRAgyTRBTyyJX2DGY58+6f4H31/QqU9Ofg67K
PVuW8g8SHYg977rBlq0z+S3eKmuuu70ov+kIfbXOZQYeIvK2LFH/hiEsqN6MfjazU551+VerbbUv
TZ/rqWehaG95uW9HBfrURf1vz+jeq1Y0VHfub8aWlQMPCaha8FqA5Bav/Y9o00jsOZXrEkhGaiTZ
qR+S5JNsxipkrbDzfR0mWSlPjI/nf8uSE+gu1Pj5qxZZan0YOiuevUoqlWTnCq4rO0BQCUd4dYao
My1+VJMINpTasi5xJL9NXfZUQEP+EDmNcZ0CJT0SHvxCY3s+BGmVfru/I+tqIfvAX+QwEEas9ADN
XA01M6NaGCjmc5cnhySsPYBI6UtahMDeYNs8319x422DDkL3Frdp0w3Rbo8gCPpE0qrKuTh+CADc
kftjmCryr1KZ3o9uoLJLUIk7g9UYD3K7VFdOzHvROb1EVqZ6mlR3B0a+2p3j2/wgJk1EpxHerWXg
kUQaQSolmAswPcRMSfzIMBg1/DQPGsnG+3fPYMydP4ZOIWH57SfBQaXq/kgKHZiACsGe5gcocQx0
nv29HFBcu4XlAIyNwcLv0cBctk3kgql1W+qcS2YYXXRue0bIXH9EGsNFdGosPNmMQKKrvR18kpF8
3HusG5aL9QmzyAn4xxLgQ+3DJsTCjsi2NB9sBgOOs9ZWh8LqU4+htT1+7w1PABCcD7Zo2DLOsrDR
zJ+qyiSS+a4xhmeSIR1W/Wiv57n1VRRbGNIiIMfBLfzN1Ev0AUhMLsHkmNHVCJTiUxZpmGG5tPzu
CNnQ+7HuWGGbZi6UBBvIigFJyUYNyOKsQfufKjf1U5nN/jOVuHRvtHPrLcAvCyMMhRcETRZ7OElZ
5wzc0ctYygP0rvAd19QkPRly453q7MZSdAdh7aa9L3hBF0vJMwgYbTK1S2iBoj/OA50PSmaG9G8Z
Nkl2vP/utjwHpVnGrIThgl1jsVxSKfMww1x0AdlZ/TtkGmRg4I7lxI1TcuSHaS6K8U2rhxm2/aCG
IKZ3mJ4+JIlaU4VtmGY9jnIppzv+fePW2gBjKEFxl6jWLGwcBChVkgWM8Ke6VH+d5eDraOTS2/2v
31jEEWkd6RvkVKtOmRz6moJes3lRSjXwFCqFF2kC3X9/lfXTEAUt0Djg2PHPy9Cz8Sul0wVwsbOL
8lUyO2dCsysyAb/M8T/RFOg7xnRt4VhQcKhSSDHgvli8xQSmS6tR4Ntjjs9/bU09O42RU34qgAa5
8xT235g1yj0nNpqdov/mpwqHTw0PaPbSjDeK32qx3FuA3MfpAdRYSTNJMz2VgVs6kdr7WRFgbzdo
cuI3aISvrE7imHT4K2C5fj8+FKOvnOt+sN7t2qH7EcUoFUJiYsDFXexUiDapEVkXhpeZ85K14Cmv
5x+O2hfv3z9YSykUiVtPx33hBnWr6xN1AJEJa7b6onYOsOi2gXe2lpTTLEfGTpVyHSbRaWSQBt48
OsYw7t663drq49Bk8goIAeTnsRnVxxGmCa+X/PEqxfrkQdzzXtVyHdyQmMo28Ua44WXHD2CGo85N
SU+1dsxDVCAPwoUqj4IB/sv9p7d+4KAWgS+IDptDnrKowgL26Vh/9M+jGYWvfTPUF7tUhj1ZrbXN
FsvgYmFcYxOXU8GT1sJxyWzfubB1qfQkRSkOjCSiwSuryV4LYHMx6l5AaMULX3IkQ5GsYxoz/zzJ
ZvrQdCV6TGbln0Ol2kN6/+573sRK0FbS1icmoVhurMbXFMTO7Mysw6s02eAyQ+g5rKPcJdAg1ZPe
/pyychgPBczrpivXKVxEndHm/+SzE+fHwDJyGPzHsfqaG0X2vyGn6HTq5m4qqDSkxY+QdZkVq4bK
93Sjs1IvnivwzqNmS9YHLeDMVDcI0Kt10znWLYiOoi71iryAYTdTYUc7zF0S+Aec6fRVq/zqf8OU
xOAJAXZ1MEgB6MCyT3Abi4lWD1tvIZeYTFy2vLPa3isHv/pgSDMlrmwOQrQqZy37OucDJFlznff/
znFQn8EVGcohzB0FpfahSxn4kOfkbZxtxmDeeWHFhgsRHTqzVBqXORMTiFnuo4B09ccmONDqyS+5
CsDh/iqrKwTIlhfIGyTjAiy6MDNyKEFR0I7SpQET9kWXS+2Qzkr3Evr49PtLrV7g76V+s0Ww0gqu
bIfQQBgG6AyrbqKj1tfq45xneyCCzVXwA9STRFlgGdPPadeZ8HtQTBtS5wEWSemYM7+28y0r7wZd
C/QlgueTQYtV1bucnTrubcO/0FxUj77Vpp4iqdE33+niq16P0Z62wcY5UeWGN1cA33DoC8dDK6wx
ZzSKrwh7Q1nbyNaDDxbPDcN+LytaLyU6igL9QE6JGq2IKf6sIJhWVk9G4l+SKUpPtVboT1o8Kqcc
Rd6deGh9WCzFNC4fxRTXqvybzYVPDBn5lxr6z6PRVvFRGqu96sP6sESGTNkcomry19+Ywj8+aJxy
X2sq4AdmotpeWJXBuUfI6KgWtY+eTPzz/j3f2j+gFGwddCOYy8WTcrKoZcRcDGCZo+7Jtdmey7wH
KNQn6Q671cppi9wfhy3OiuLG8rIXvVQRggQSsWrkPzRaE0suWOfyqW9mQ2MaPQQDnBjh/Nf9T9xc
l+wHgB5fSRfw9ooU9Mxa5qAk4Hma9VB3Un21rSl49GMbhAOE/tcRe3K8v+iaQomvJR7C3zHgBGXr
YtWwLHtKPSEWsZRy/RiV+FgvQuUUCChjrBaxpdZdO0Y3NTfWwvpnV9sgMi3EMtxei31GGuVElw5m
UVvTuR1q1Gs6O6sF4UE9dUc7TIfXaXak8WDUyTi4StSNsQviAu4kQxszGgIQC59avNw3hiwSmHh7
s/4ut8x9fmycvgdMbBJ4xmUNuVCf6fKeprj4xFsvTBYkBpLoxzNvtYznLSkso6os/csohQW9wxG2
qmoqnVNlxWrpZvAKX0IncX6MRhntpKNbjxV5aqIA0jFzVUhLmVN3cqWiV6Oq0bGrtPYhi/zocP+U
tx4r8lsOJWtoP+hJLK5WZlhMmgz+Rari9GzItXycOJ4HvzRAshRasuMA1+0AbtWfCy5uVV0Cjg8Z
FLw0Fvz5ddRknujDfAjGMhH/y3H1CfxbCoLbVX3COcY/w//y0cDvsFLAJ1d0SgyQltWU05KwzbL6
MEpOfYrmANHOSjPcANaPnWB/baJMrCHwd/aYzFBZBsNVE/ehhvuS8545QXogB9tUMzRr0mTHU65N
xc1S6sJxFfGE/kEsqvO2lf+Ys3nwHJymNzUM0jWVo7PH2R4YQvz+22fCR4kKPcUggVRYnGmVFLWm
JpzpGKvsp++AopKz8WhHfiqmpJviNQkS8l6pAWeYmu8eb4N5FusvuGuEWtYqr2kMyD/ULrxqWhZ+
CMc5f7K7qpwvcW7oewo5W4cpenckUYKub/mxDbmMKjGwfE2CIH3RoI0FNOOPH9OijXf89dZSlC8o
zFIlYupjkSSOejDpcZ1G19F0ykMb22DJWkc9NglNjvt2YGspXTBlM1FHLLLMf+U6L+WgnREMI4R7
nBQp/dVofXuwJm38fH+ptcmhOEL2C0BR5DfLBihj/9IkaPKuodyh+o23MLQhOAky8gNQjvl4f7k1
kRW3A/ITejNgLmGvEL/nj3ikbuIpCgZKo2TE9me4XHy01fzEY/BMOfZdN7lyY2onGu/TATxj8lSC
VvTGRNF2mBDX3oRiPn0R2JIBWwGCuf0hZjoAk+75If7Qxh+dwnA8zazBdsEh7+njZLhRxSR3lffG
Dm5jXWxkD/5cWjibP/ZAypPU6LspuVazjL4TXf+yNY6ykSTPs00q5pbQDPQuWPOqdxFu1q4dvePy
2qW+fGpwzC27V2l7hmPDG4A4ol9KjssTXmEsxi43BaFTdIXNANAzknAPrTRHpxiZVs+BtuZR65v4
0AJq4dDq8CEuBvk/XH2RZAOEplSxhl7oCqgE7sg1aQ3L8/Na/g58sfVMQKw757B19QUuUkCf4FNZ
BnK9HFRRpprYjnL+6mRBLns2QkoHqYGMKC+bPQOyub8EMASrdBcY5Vm4Ay3U+4rAMbz6cZdCDqOU
FECnTHMFMyCM8b4OSw12q1CV8INRRY0H0qzeSa23vppIhi4IXUHBJnd7+WhH2nkTDNEVvRX7b7lu
zQ/9lOSn1gqaR50Ibm92YHNB9pc5DBqzAOduF7SUOPZTB7upwMt9NTI5fZukOHu0Bil8TWkB7IRq
W06XREcIS5Jg0fG5Xa8Iu0QrmWe6Zl0RnKxhAEyej+CR8y6eoM/u/UMd69rbfcO2+ZXMY/CuUTde
lRDDgMg/Rt7gWqOc+X0sw9bNpTB+GQzfQZ4LXor76215eQgYMF2AG1BsXNgQtUK1vs3t8GpVJiDr
IW0flKz/Ppk+dL8+vCtFFCYedBe1m6fTr/uLb91kwecE4oB6KXXMxepGX9DAdJhWgAQMQdQQxYPx
pCiDjQ9pzfmUgY68qrVqnegHD8+MqGtvec9Q+OX+DxHrLGIdKC0ZvQMDIWr8i7M2KwNtmbELrrAU
OG5qm+EnyHzknTB5cxWyTIskmkezTGptdthO7TK4TlGl/YKc8UuVj/rX+5/yO1RZfovG3cEYiQBj
eW+1wTSqTiCh5FyCGElxFNoU0Ry1z51cMq43USG4ynZofePlpgnYeWpjlPSkpHHTTssSV4IEqYaA
jcvoMh2CJil0vwDck7Ay2kOXwxnljgWEN3tOXfjK1U+H6xUjuoXvTImznShTSMVNvXI8aQiRmhzD
BhmdLtLlc0yMUxB6qu23IJN742DZo/yo+En5T9B2/pNZpHZ2IBaAHvT+rm48S3pajNNDZoE05jLc
GMCqp7khgf+RguE0Vq12CqfB/6XCg/c6QsG8Y123rgqRiwWsCUOwKupzVSypp5Z/Vau5vxqqr+du
p057Mmu/o5PljuMjKQUArMabLIJRG7RnqM1pcM3SOLXdQdXCf5CI0b8g7ldxEzI/VZA5CoN/1M5S
xmdp0rKz3uV1780VFaEXbSoS66hCETR4WW6M30PLnOHYsFXJPlsG7EWuLfXTt1rLrB/Qf7XygzLy
4g/wq1YML8xZ9qmwfeZG3Laf7PY8ZFHuQLZUAOuFY5YfNYMxGE7DqBv1GVq+aXYnvSgeYSN2EBTo
leRTPpWq+SyHcVeiCN8F9YOqlsPfFn9I8m8bytjrRqsD69iUhEhHtVOr4NP9C7J1YMS/CDJRcV4j
Lix1Top5asNrK0/aVa4c82WAn+N8f5UNnwTYAYOJtaI4trRTvRMha2xXIZLShfxYl0P1aOZRc4UU
L3sBi/TFKXzl2/01N5II0iJMidCDBeMhvvyPKLPty0bNCq7+FDM2M2Z6dqm6JDz4iPTtGICtV8Zd
h0OTzJM61cIM4/TjtJolkMhV8bN07J4zTaZPYDqcD37g5N37XzVAKmoGwgGCaF2kuJNvBxTPM+lS
+tqkMtDST92pSiUKVoGk1aNXS5ocf7m/nxsfKTg7RchEwgk6+HY/GcZKq6nr/UsbSXA7DeoPK0Ql
w5zK8CFDmXvHkmwcH7hy9hL2WQzrErlYWVETExz6l65GOMwdA2G9+a9hjygiLd45wY1nADs4lVv8
5O/Y8PbjAl0rA7miP6EUVeuOMtjnEaOy40g3tlAoNYohUrrUVKVvV9H0wgpKU5UutTxrnJhKdeKT
OTih/jQ56NMfy7oIzMP9c9vYSKggAQTCwSH0ZhaXk7kgeGnUVLpUg14d7H6WTkkJP1ZCsruzixtL
AdGArwjKFNjPlwNDKerKoRYr6dWp+uJkkb4KyRREVat013CpG0cmwlySF1RbCa4XjyCGVFVSZy29
Wlnk5MfeV1LHQ93c6F3D6GsT1rR6/ll3VvQ3tPloXegKJJFuBlfw/5Ikrp6xuOV80GpZz49looIW
GhnSPumTrfwldwTWHqo3kOk5RedTjhva5ofSq/IvDbI4cDFFPHyyAU3uDaFufRdBFkxeJiWdValV
HzsqBKOUXMvIqelpojHrgxjZschbq/yurQgNFxBoCweq44mMMSAHN/Q5PZeDPXuOtkv1tLWKYL35
HaASfgi/8IcNBt8JmY/Wo/qSle0TPKSD1xTtHoZ+b5XFTWCERgkGOBfRl8/sgzaa4Uk1IWV49zsS
MD3wETBPOACGbr8lYRXUOev0Cvu05A0a9SJziIuTLs/tjp0QP/g2umG8CiMBJp7iFHi626UcMJBN
AyXAVfGDCNa+XqmPvpnZbz2z0MFBGwzrlKvyWbOS8N1VPqJ8MZAsKpegahYmyiEuhA1MT65zrufg
9yIZjkm4BUOp21NZ3fpKgdxDYZvC9woQhZ5FBgtxkF5RF2+zh7CJm+4Ej5wdeGkOEeRP1eqZENUz
zb+24wSN3v0D3VyfUW96qkSSKy3ZqE4GeCbY5bY0YHObh+CF+qns2o0RnrNwjF+yypFPQ5I1Oyuv
7SSbDPKT+U2SBmLY2/Nt0Z+O2t8rz7Iye4wC2z9gXjYC10Zxa+ferl8HGTL5ITgillzFQflQphCD
dLwOEmlGiafwCQqu7uH+Zq4jPIs4nEwU+Bz8Xb8z5j9eeqzlA33eHNpNpL9y5rBGIzvIhdMUUFxX
2NYqbP1nk8LLXtNoo6TK0vT7geRTtuNAb3ezloO8a7QkuxZ6Pn3xoSZ9hmvXlJFXVPKfYWv0ry2s
LIcxMbrHRJOCxEvytEhd0wY8+h+OVsA24BEQ1aXVSJwhF7CA+im1zfJzFWbWJTRC9SAnUfj5/Tsu
yAlFnYc4cAna0qpJbTszzK56FKUXmKDk1wnGJddJy+Zz7XT5ybKmeqfpvFH5YDYK2INoBIBNW9qH
pq+o3WZBds37ojxNZiAdCsUYPw5Umg+dpf6aqs55SGrogdMU7mlqHnu94K0LzUlz06ibiLzl9rwj
afAjKJySa02B/KGrbKTgHdvZeTabXwoqgRlkJp/XHWcEHgJF9o3kOjp1+so8Sw/TiDo6sZsqZYiC
3TRMT0UbhEfbhJHAzUtz+DIDVN8bOVlHjQLfJaaVwQJB9bWwFr46tHoHmvkKdAZhlVKzhh8M42sA
nIYxOOZK8l8eM90zjDLKHqKNdbvDdQdEqyMuuA5NBEjKxrk+Dg1Nf6SSfRhxUdjoE69W+/rdeqV0
fv9cefGtzNYAX2vi9AoT3/yiD5V5ZUat3ql8b90gHDnfJtOng2fl9vtGCqRBVvkcbQMl8xXOKeiB
/SjonMP9N7p5dIBODNQv4QVYEoqE8kC24eDifF2tTob2SzeiH+A5VS93mnInK9wwwYJNkytL+IhJ
WEQNXSuPgZVo8TUZVDX+TJ8k+apGval+SEzLfzAYPrrAvzue3/2NcE8JrlRwXUy0LY6s1SedLrUR
XdMG8RO3n8kOkLimBBapSfOo5l3/8f6K69ovIHyAuEwxMIW+GmWwbLsvo5pas5kPVNddNMTU6smW
WglJXTgJ3mZZ7bVTlUdp+G/T4n1O2RC0+uf7P2PjcB1iM9umKoqDXR5u38DiztLR1Z7t7jn2q+JQ
qnBzaH4RPIVWtwfD3Oib8d028SdFUjFhtDB8PQaR1kjPgloHFjL0ywM0MfoTtGXtQ22ZFaTvSY2m
udp4sHvXHhNPiNEEynfCun7n2Ldum/C7oKsEeGvpdSMn7nSdws4VXTEqmmmnS3D9N870V1Xb0aHv
9IZxdyXodhys+MhFbAzsicIfQDjBmrPYhGAYBz/J6FoFqGEc9DlPD7UNS+DRMKP+qW+dj1psvZsw
kGiYsaT/1zdaN6QBCoFg6B1aZbJvHU1o4V6cuTB3XI4wO6tPQ78S9idi71VOBslZ5pAoRdfYkCIv
K4P6NCuTf5gyRpPu392tpZBHErdI4DGXJf0cQEthzXl8deYhZnCyrefeTaA8Tt2sZ1Dg/mpbLwUd
QTj7KPADGxP//o/gEH3HkcluKb5mEA17WgS6pQVAcIby6McMrur9Vpf8jPIYYCSqA8sYJYjnQo9q
Nb6qTVZdaHPbB2RmmwspYnKMfaPZiX23NpMinChHk7GvEHF51tqdKrFePzThNRz8+Qj5jXOAAlD9
D1eE6Bo1T+w81YHFTqbKCMXhqMRXKSMoKWcU/5KxUb62ml/t7KKw27e3UQiHi9q6hX1bzWY3kII5
cTkmV99JiC/JPI9q+x8k4TWW0Rn2w4Ns1IwyhXSdc2SZ2kk9pomSB5HOHEsnsB/CVLM/Vk5fPVhz
FLuSMuoHU6/rHc+5dijiN1jQOpDZM7SysClj3I6dPBFRGgZCGyFW/Dz20vQUc97eUDqj4WLPCzeS
guA4TrG18xrXNo31oeMQvHnkocvyuNwGZhuqNvGI2tQI6pr1Y2I39TGgv+d1IH9ctJWnV0gXo52X
uXnIPExKaILPfgnqaZUGaTw7Y/dRIICwPyoemlzfmw9fP5DfhXG6pQJospoHgpIhjyrkxK5jKPle
wX/lDbViHYKmlv7DVkLBBDQbSwNaVL01NVxjRXLakqX8tjgPltVCkzGWMLjPjjdNIzISZTScjLaB
guq+lVuPhnOVwZ3RGMbYMb2yWLup9Ba2yia+Vn1uvY6FHv/MUGZD9oVORP9AaTIyHtJQip7pvJXV
2Wmt6Igj6A7m2ESfmxn1iLip31/S4WfRdgFwRGi9wnkEWt9DgGoQF8K1PoHciv23eZbG5iDVNaDh
+7uwdaMgvwI+Do0eVCmLTRiDMrWYCoyv/mQD7RimwP5c2W3T77zZrTdDD5gpIiIvQRV2e9CRReN9
joqYrL+r+1NclMkXu1fn/tIV9vhYtBm5vWlqaeDC2+LvZBC/xWmX1lERtJocNFHZMviz9D4tWwdF
4RnNk+RNiEe3NOuCOTgoat3JX7Ox7A1kEJRoYBfiQZ0OGkg2zWUMlxwysvUy9CQTsUxXikAGHkaj
sZtzOs/Nt3ZUS0R2urI/N9Pkm6cym8boLMu95jO5p0Nmf//Qth4ojwUbDIkwQz6LzTSsyM+KPImv
taxm1ywZx0NrG+kZbpS9+7GRV0OAREmYWTo0mVf4TNV3lKrp+/gaAqb6UPRIRrhaBMPeVMqQMVfR
+GwbjD+j/pP9H2dn0mSl0q3hX0QEfTOF3RVllR57nRDq+aRL+p5ffx+8EwuITdSZODE0N5C5cjVv
8z/Ui0HkKbX6H3YpJBEYr1DbmTOtHjhBAzmEjwKgIGzb53HuJc/KMuvgtt47C+So6AFATwYDsGqm
ohWEj48NbCFLqx6dxVq61XFrHzUI9r4eayCiw8fbCvTPvd0XijkxXa0V8xTJsek1cPYvjgitA7HQ
bSZHAwJk3CJag27POrwStAdzsgaynLlsn5RWVWDm0rIce6U/IaQzne5vzN3dAlaSqRl9Lro4q1fY
pePcRFpMdTlr8k9d0qf+3Fp5rz8KxcoVFMcHA/8sx64F8pVpYb2Lu9x+K6ft/GoJJsI7JkJLm5OE
aFN50LMNJRtFRD/ShHSy9Trwo8SxLkmmWQePvfdF0TNBAnk5JxvBMB0USTMhBukXYAX7k4LVqPI0
lJPtBUrP3Pf+S977qAuDHgAAAW0DEomyiERHSimpWiP34LZnj2EC9sCJA/0XIMwjeO/uRwUfAtOI
qkrbdCrUssDfRONNmsGgCoxNJvGotbpe3qYGQII3FHQPAqsMPyLRllRnXI3DWzqW2lF/Zuc9AyBb
mv+Lohf518tLpOGt4A5sUNcN8+hlChK3LnCr5NbnQ3VwZeyuRXClPmAUu1GiVEXHp8ZiyQferN5M
J6nPjjWoXqpAQrn/QXfiDqNe+k2swgh93QkKh1qPxMxjFcUsX5GeKy+BHBzxUfbuQHId2Pl0Y7gK
/3zmv8o6DaMvXYFA4Zshjk7ulIrxl5KEyneATTZOD3kRubA51PyxK/qSy1Bj4v3DnDk1+GNp5afW
meTurFdScStwoZRPGGsNKa5myiTss6IPfeMlVN61m8Z2ugB4bOusT6VwDq6DvW8DoYZODh3lRef8
5T6AWsqEuWDmKpla6hmVrSBJGqa31BRHikw7hw20DaGTawcM6rrWyPpY61UUwf0im4igUtfaXg0d
6VvcSeNF04NJOTjeuw8HXRGkJA1PRrEvHy7CJm2eMrJvqO3TU4cX97WSwvaBkZ5zUE7sJGVw4AGd
kv8u88NVIVVOxdxD62MKZIfxOyl3koe5Ts3iysvXn6DMWT5zzepSdvAMD77h3qaniIGdD8qI3H95
8X/txjFMgG5krB3j1neeAGOeWwOv4vtHa+9lQpRH0pMvSEdo9TILrUfcYJmmOVUG2xlYk+Grg5T8
Nmc9Oegr7G2VBXIDfI8m2wYJgO5wkqhNK/wkM5NzrEbl4yiF70sEB065ZQ+vtcVhYgWMYkndIQVs
LGoQVB/KATidnxeZfmq4bT6HXam6kt6n10wzjgZYe6+SljE5GCxkBuurzWLEqVVjTCH8OWsVlMWH
4MSWzE+5Jr1+ZMSj0Q6ii4d8ywYDQ70yyeQLpHtBHzwqZV+dkzA7GijvPhAOWgxNFgGc9UEDXt11
uk2bq51CyxvpzT4XpQP3XdLrT/e34bb7ygNBxdFQLlogp6uAlfYF6KhSpL5dt/NFIi4yA4vst0Bn
syv+P+mDwLTpYPi3d8IWgTfyZeLkBqGL+3FVVRhGAu4kVUbbp+cuK/+9/2R7mx5SCn1JMq1FBX91
jHE8rVUos74GinfIS2yYnWq6oEtYnSQlP3iPR6ut9qBe5Q3XArztvoiNN6XIfiRVmr5rOXqo2kxH
cot7OwQwG7k6bR4Hh6CXD+eoE7yKPEz9qYdn0AE58CTMGLGf4AT8h/eIhOfiU8+RXtfhjg04LxnZ
jLokOZdYU8VNbbCGiZFhw/5h7A8C497mYN8v8jaA4jdlnabOjpXbNF6cVBEXUvnSD6Q0vt1/qr0X
SO7kAAr8c82s9n2pN0XmdEXqm3bvnA1ouGckRMNb2Kn1+fVLMWGgQmXcQpK4+lY2LWNMMwmHYaLG
lyKII+0kjfN4HkBBHgkw7e1DC4gegx26ZJtmaxHOFnrqxEIpkiEpKtHgxVad+/LMvM4qmiMEyl78
AHUDMhXSIAC65ff8dVmCOoF5knONTU6Wf6qztnGxpo6xtmjkT3I+z2c1lo5gqzuLkiRyw1AJ8/XW
WRb7MENIjdYQL6DxC4EBqStas/Umsw09U8rMyevq5uv977i7KjHSWaYq25a5ZKlwTK05wZmnt04x
FfQVBSLrIurIerQ6Jb8gOHMkk72zTwH3QJUEUr306tf7tHfmvkxqFp2a9LnL5+h9osTpKVNH/QAs
trsU3PhFJ4TaYv0pVSvSHVzkE3+0IoRVAhO/vDAFOflQmJQ2B6XFzkYlnizYD1iRXAarimlUw0po
UUA9ngrrO+6XwbXvquZqxIPUuMxah4NLZ+/zMYSgRFu42hvYMS9xzvt+ZJgjJZIXxzjbq3oU3rRI
7S858HhPl7ujjspytlfdvaUcWMa6fxKi1edTK5ydTFyf/CpXyneWMj5TxpoXNOMrTPuq+IrN3Hgd
g+Y/5ETLmpQHaJFt+1JKjr8uwBMaccjvJl6r6GjLZAMspt40g//wLRfQOm1/4vamPTWppAyFkGNf
M4uo9aoEmoFXamVEM6yAUvXOzrnoD+6lnXuCC5B7HS000ArrrA9Bt2zJeKHDLbMW08nFk42xl3v/
0O+tgmcMBRYZHzF89QETs4IW1dLzrnA5OaXT0m4s+yMB+R3oGedtMV2D+ENhtX6YJBRDaVgLhFAh
iUBP2DG/OlUpvas5hgkmH6yJlWGVl64CE+iEipERnWaMPE4o/7QHHYb9n7OAUxfSNK3p1eGEnFBk
IBhJLzSwHmFfZF6e99kbZc7NL6VSlF9zpe3cBIvmm2DudurSqn0Kx+JIKX3/l9BZRYCOH7KhjEXO
KDi5CgW1SI3am0Y9fmMkUsyWNoXj4+PcPtdKrV+mwpjeDmUkP0X1FNtYiLev57n+kVJjOzB/3uqk
OlFkzvhYcKbS6JdAc4aqLWnwTHXU65BIR2o9e1uPrIvIT9jf4oRD0QBBMUxSSiWZ3xtWlb6NgCoc
nN2dqI8eEFocGioOW1Qn4hvmFE5a6AM+w4hes39NmH5eSJXLg/tlJxbC+CdIcIwW3vbyvH+nCn1g
j1YuQ8avi/KHHhXJ+JDZjXiWYS+UbhOhr0VnJxrOnT2a0vX+Qd5bncavgXwbMreAhV+uHs522Qja
Fb5E75UBMHCbpGqKi1KP0S2tdPNamxlyPgSygxCy94ZpQy4SXLgUb9q9HQZA0yQyWt1yOp0xrrFP
mNKmVzpVxfn+Q+7MnwEPAI+Aik9IXF+qKLkQhZsh9NO5aX0MDOsbgmuZlzXh+NGylNzNC326WtGg
zai8Ka9nCVKAL5cANw6BeV1NBk0yjP3yiac+PcNQmS9zO8OzaZv4xJc9eLE7NzoRk58J9YA27xoN
YllzEUZKjRZ/4qDGJBn9GxsnXK+W6+mUMrc9R4Mcfrz/incYgwsDEqlB0AOUletmZUPmXYSCG0Eu
5mQ8z6HFVNhEsDs7z1WBR1IPWmzwRy0tFHjDg/ke64wICj4C4703WqXyBUG26gzZcvgtD5GoTmoq
MAqoq0x6k5ZBKOBZq1Xs1grtsWs/j+E/sTK2+jlV2/IxKNJZxpYyCZNLWzfFV70ulOlKLZUKlyF8
+4NxURVdGHbVn0dtjnU+uj1Gp0k4sX3LDXOKT5kSYioEPbA7dU3riF+0xynu0HJAPbjt9PA2VkWo
fFHVdvqIj1NzhJTYOY7oWkNNYbzLy1xPXdMiUyA4xpFvCFxssjEIL32X9ichlcn/kpKBzBTkEWSc
+EjtemfXQEdYYFhM9/FXWn7ZX2EoCpSqzgeGXGoZFX6tlLA3x6j7h64H+hh9WHuiSY+w8zsHk/z9
jwESGe/GjqgSsjZ3DuzIrAvLs4O6OpZfbf6lUjWBSo8or2OY915jgT/rx6L7drBpt2ko3QJn0Yn+
M3ta3edIQScptFAStBlbkya24oss5vpACWTnwkINaDHgII9h6rQK8GU2TjZObMuIrUe60bKn/lSI
fDxoL+4vwzhiaUfAOF2nZM3M9RCBXjQGpP/cbAqzH3lUHEkn7hQoPA0Bm4D2J8N8uU/CRaeGnR/7
ZeQYT6VdoTXfaKrbIJhwKob5aJ69+1gks+jHQNphk7xcTxuGNsCvMfbzVir9xG7Fh1H0R7OW/VUc
5qAOdzF/vFzFjFHACrnq6fcpZozFrmx4YYrd2uvTCiyXgHVy35GFr7tGVgKNHSQS4kUDfsJurxTU
W4WFE4g2SIDcX7+/WYluEWjsBff98qmiQlGTrAIzJzBKc+sSRDZuiEdCg3sxC5YNLGDSMlApq1XM
tuvKCgSSr4ea9Mxxsk4J4m5vZjtt3MYarRMRJfcUBaHW+8+3k0Iwt+aiA9VlAEhcxaxZwp5PToGN
KjMDzKmQF2lTqfsH1uDX/7LSggqGk7G1JhoiWxvrLIv90Cz7b4WRVzxZ3HwcAUoffLS9Awbrkj4w
uYqz8eZKnF6z43bmoTCPOeW147eqEJ6Zz5/bqP1y/7l2F+Ob0Q9etv06V4Bwb0taqkf+0IXtk2PE
kZt1sn0pp1Q9j7yLg1nZzjlbHgt9d1r4NLlXeyWedVUMWoFETYaTCYnE9DDDJX39vmAV8llyN5hg
630Rt2IYJ2WM/A7v4bdjY2gnk2ngm64ZjlCcO5sfCXkmzgBEONfrF2jKUYviDTNaBi2O7idyKpKT
OXc1IsWSY7gFLc5rzSb97FSzeRDyd/Y/qRbalMwqFtLk6v7KtUKJLEVE/jiIOj0FQ6Z8CJIhKU9y
pE6X+1tlr+YETwAyhSknTc21hr0kQjTcKzP3BRqGZ2XSglMqjwLPyVa69JYa3GLF+Yhnh+5KRu5A
SlYiHCrTg6O4s2UhbvIrlgYHo8Ll7/9KVHoRV+jn9pkv1CJ8yFHCwVw+DC5G5pCk9clRjrLzhRcS
4RLgFozR+rFVuZB03Axzf9BGuUZaJI6+yqOEEbulBBOZS2y+bdIoPk0QEv+9/853jgsgP6AjYFUW
R4TVcansgcs80DO/yYD48YED410oW+2RhtJO8gc4jbwP4P+O/7Kaza0hwdL0xdCHbjL0UGO5j895
A8ivimrZa+omu/2Hh6PjCOYHodNN4RsmJXpotZL7eiA3j5leZw/1kFQH5fXeo1GTwIKlDQfeZ/m8
f20XcKh6icNw7jMZMn41/azeAsVKvzllocGmCZFyOnVDeoRZ3/tyy0gZkRYD8PGaVAZMBfhiEOV0
xdPunNYWngeVOhzAxXYCAJMeaAZMhJBwWPfHAhrfUI9E4ctaWWANyIzjW500Re+hEXOomr1zEmhI
c/LoTSuosK93Y0uGhmQ9JyEwne5mW0PzxLSl/9o4SoSTjAZ00usSqVPAX05jYVzvb5g9ADA/ACIU
o0tkjNY1ih4oKbvGZoozj5BTZvweMN2qg/pHEzmJ8PLKKOdbT9iIXCsNs3+1usg+z1Ez/qxa1U7o
LWPj60pwrYODW3vnS3Bjc4QwYaLYX19sagO8HAFSflqIlqoc2tPF0oR+Q7L7yFh6JwCSgjAB/xOV
NoQwCQi/SQ9MkMtV5cmYi/5N2zmdGzZzeSYVPApCu6+dSEsQAvqxsBZfHiHJwHwrakF+dE7QPjeJ
abwj96/si7DEZF/iUZZmr5FwIwPVMCemrwmz/oDaatJ6Vicl8sOcpdoNDD5ylve3xN5rp9pZ2oHQ
0rBYWf20MhoKZWRHFImR/ZJw+fCEhMRHMBj6q5n7tMmW7I/RzpJZrC5bSbXFSL6BPoEW/zYC3Xlj
111/0Wg+fHr9QzHbgoZCC3LrMDrCGApi1RB+OqXFaZLjmOoKgbkMK9CDemQPKsikfAGbonq8TaET
qTemKK4yvxVB8n3AcOOfdhBzgKO2kz4og6NfTTowmAcmGdo7dmGch5b2zauPD360pDEoMnDVbbAq
iZJLTlJomV9pyqB7MAu79ATWbQG1TWp9JBO63TYOzXoyiKXcW8h+L7dNkXa9LUegy60lbBbpJD5P
pvkDoVft1ZccKzGhJB+FCLvRZOy51fMAtwRfDektGnIwP1SFOMLfbC85VkGHCVVLXIM3gZE2+aD1
dsxgAv3dT+wT+UYSh4cqeDvLlSOzO/cyGvMHX20biYCDYVxB4APXt+kZpdzZSZWMiBLOpviAErAK
o7lons1Jr8Jrr8WKerl/NLbXKitSzNKThxewgStbRU2BZuixP8ShcaI3kJ2k0lIOLpq918mugGWx
4CA2aRcm9r1oGNf7TSXCW42H53nKOvs57mztQinQfljkPF9/FBnbI5T7p/Djj1WmgoNYYygz1Wyc
5KqbBhy92ekij0bh9KFG2fb3wLT0QelqcUGEMHRLOOP5wSfde8FEOdBPyzSHpPDlyShtfeCdMMyh
k55dg8gJHklejtog277fYswJh0jnvJubsA2+Y1KcCFhQKUlTh4OR7twkLu+PoYqW30Vte1mG/x6J
9wBw485jklq/e/1OAmFIp1VlJxF3Xj4osn1hm6kR3IGgDx80DT+8AbHcg97f3gnhaILZpH+Fn8Dq
0uh4yV0rVLqqdjh7UzZ279JaRQ89DH8mArDL/Yfai2sEc5y2gAsT4FbXYY6KC+aZ0AdkheAm1Zrm
xkaEjT2yYwcbZe+M4IKtLAi5pRxbbZQ+UzW2nwW0OxLlqXMMIOZokcIwscxoUVluw9ucT93n+0+4
Q9KmKwJ5d+Eoc+2va95ukspBLii4Q6MaAw9HTtUbx0B+EwJ5/W1gA956cOaVq4G9reNSK+rBuZpn
+22FWB3jnTy0f93/TXtnZvm4CwOXrHhdkWYoINr11Ed+M8TazzS083d6H1kHL3zn23JN0+8CYgmE
el0LStgYNlHNaMA22sC3BmRYHLWfnsxaPpLM/zMQe4nP4MMigUcAZFy1wXNSCyM55RDYkzQWtUcq
Xb2psgFb9VmrGjAaaWiEXmgh63VJuEI/ylmRhT/rsIhgj6jNl94su7dy22b1qTWrXrvaFlueFl07
m+4cFbriIuGoMYMZQcVe7NYxznlSlc1V6uTyXDa2LmgnVPHXVnOGydPweu09ZZxBbzlKXFjeDF5X
c0dFavqD6L/zORfJLvqlKFFthVIRnSbXk0BQjIXzUemE+SQQZj8oS/e+JjNJhCvobDNgXp3UUBNq
m7Za7EMuak+GpjITUOfq0egH+eDO3IlBgHPBhCyfcls1qVFaTtWCedEHWUFTfh7eDq0aPVnzrP7I
5fHIpmt3vWXWyT7dEfLqrRzJfIs7WhKIJOLA9xUdTnHr6V6+RcHXPrg39z4XuhzUhdRSW5aEVDo9
6hgROnW13DGfU8YzDPX2YJW978XzLJ5q+O5tmtxVOCtNAfPSHyeRPCqdWZ4KSVU8qGHlQVG/RM7V
4Vskw0kAFulwbqiXN1OBHiMuJAAcotqYfqVoTXqo5Wm3sROdV0p28sbSguhdm9TD6X4g23lIVBOp
p5apPO189eXKSqswXNQQJ3NoAxkXdD3T5zhL6m8ikdrv99fa2SWAlOgjwPjila5Vhsxam5BWXugE
8hRfsHEoWq/TmRnnaSPVGCrr6kEBt7NRVO5hXisdE4Ywq6dLMRfMx7jM/DmSCs/sc+26eM6c7z/X
3juETkB7Yuk8bxyKTMmAkzjHmV83Oh3uMIr9GD0ND1DakVTH3lLkUMC4yS/ola82CrpXnSPJSeaj
wzX/6OUpDDwGcubXGI7ev/cfa+e6RxAG0A0u0/AX1ulST3DWE0Om0FYH8aSMw1R7QdaoH+JAjXN3
xC8PtdRCHMTi/WVpomFxjfPkOkx2Czu5nMDR1vaYd25HWCndPhLGORp1yfBqVMv8SR6c4Xb/effe
LVMYUJ+Ls/sGFzNxSv6fRjSMHe6JiRJ+zDUtdLNRVt+/fqml6UpffWEjrjMpKTXUMc0sroI2N1Cc
QWDetUpdnLNBA+5wf7G94MJ9AwoX7M1WdWJoFW3KTPw45MEwvzRiVNC31RrrwRS18ZDMpXZTYA89
JXmiH5GC994pLWboWbxUfJK1l+FFBzmLmyFZhWFDeykqLJnlKq4ucWyHB2d9L7r8vdQSC/7q+opu
EGE5KkyN7Sy55IndXAZuj9+zFuM5VEXB60etIKCxvvzT/FvIFS8X1KSmKuMcF4JOGX7Heh+8EU18
BNbinuG/Wd0Ny0XHdqE1tHiYvlwGIZSYMQOgqaCMDP1jRnkzFy5seQlebqfKFzHHjeUGgZq2HmI6
RudFKPhTLkMswXolzzPPUjppupqVbZbeFBryP7jcaF+sJgstF2YNzsRqmI3GSdZFY77DqLf+nUJR
Slzbrp2PYWrk+c0xkZu4analhOcmyovGlRDo9oWiSO3JydJA9qJ8HH6bcm7jwFLY8lfFzB31hGF1
+U/fD8H7tDfn5jxkal6eTHVEwN1Jwv6NNDpNe6mcRPtq59LYn/S0CysvF9qcnQRjGufUGFXfuYVc
SZIvBfP8PKoaPqfl0IF1HyQg9x7Wp+kvo6GwfB/QaSNmBGaqXNWybqA/TjN92h7JOW+Ki1R4bSBZ
ozsZLSP5GdjiaFKq5c0zhCNcKCthi5Lsohh/ZggOonBNbwlkSh6On8dwTD8Rpaz5beNYzKVcsP7C
+BexyREpiEaJvjVJFQ8PWak716yHM/IgqUMTnsnmlcTTUtkW50AWqXmWs1DHRUIPVY24FmuSV2hJ
/DyDFxAnvJ6a/xE9RvNRFWOsnkNJqsFFDUnef0omipzTbOtZ/m4uquZDmVTmE/J6YebO5jDW7yaz
jEpX1Ob81TZS59dgztPFGfGwcrsYoZ+bpJi1dc3lKkPhcOj75y7N1fRpaIZ+cOGfhvaJunIgvc+M
NDzNWQ93NMWte77JeOOFbihz652R6bfESZk6vfbKwcTZsKQ31dxSuVcyNxRlpZ/q1okf82loOhc2
qPMVDbLB9toxNz5VjtHkrgVYx35SpWHwjVIZBMrCcH49mYtmvPVRMVXIPtiZHmNv0mSK2zowpyD6
lEN7EuCjqgcljUy8t7gsKtfuw/bfSkfmzw2EZFbY1TFx9ppqyuTHsp2Nz50URADAjCT3RJcjqmim
zKjdCZRb+K6nmGzczDYr6XM+1qrphdCrfQlP7g9agsj9u1wuxeySsyU9m9KZ+gcsKutP/dQYrauX
rfalrPA2viC0aha/O6lXM0/FTOOogbRzV1IX0v9jkkfesa6My3QMYfxBxDC6THsHEDf46FSO/Suj
Nv9QNcq/9Vgeud5vQvpCwEACiguSZGejlN6k9mBVMAiw05lir1mwdmUsJedJMn7ev7g2LSM6/Kg1
U5Kijclaq2RnpK0vG4OV+Wajim/26GT/hFprgjlykvZriT7ntUubgpM3jZ/B6ybl+f4P2DwqIyfq
KNqPpKuMElcRfkzGZhZDhW505RT/jNE44dAYDJRtdXr5L0uhnQG0mytlPUxK+jwPHRkiYDDA18zy
cIaeUBoXVQqObKqWX72+UMjmGB2iYLPlKMTRDNjRzpn3VkP17+LW9UvpmJS9/oEWbVxuyEUzaN1V
DGO03QDzUz1pPce2nsfE8Ww7MX4s8rHz63McJCFBBpDk0FFd38V6W2qTk1NApTD13zixNlx7BsTj
1dRG0tbKiccHvc+VcyEr49Ep3NsmOk1c5mxMgzYdv7wCfEeLiFPYYB2ZtXotuyrrPuRS275eDRcQ
DbgAdHmBrm3gNLkZy20000dVFTj/qUqIstvx2mBGcvBO/yBPX2yUBbrIVckbxbd2U9eopmQWSLIy
0E5EMpyWhunjVDvNz1nP7f+Zkc59JWd2qrpZXedPKXbW9hMW0Jp0aiPJFpdgFPE3OchlRrYDhe39
HbZJjJafh90aYh7MRjc7DMvOSceuNPMxV869XNW4R5p5wHG5dH70oaWdbXsUXhDkRwSqTarJylQK
oMspKxmhrVq8hRJHQ1h1GWVIMJ4lLc/Ooiz7q5Fa8xs1Nqaj/spmhy0LUvEt9F2qhnUkRHoYC+6I
BXMJfflikkeOVfkeSoo4aFL9CTTrjw6LlsKEQSQtweWt/5VG43ozgdC1mESqc9C76hCC2B7VwQhP
utbW3ItBZRcuGcvCqqzyCknbKam/q2lS/CNj4vRRNWJ9Os0TjPhb3yGW7eax0UQ3zamsT1nTmANG
EGX6HbiA+CbUAOzSNPJ4514tlPk8VNr8Kx8lxD7LPgDcgOCqIrDOq2v1M3u+a92kmcf+nzqiU3e2
GkilTNlg2LukPSZNNVB636owNEaXcsCKPRxGE8flKuxbNyxwf3kmbKUfamSgAleZ7OHL/Y25CbB8
LXiD9KxRwIMfucrY8zwyxyhH1j7mWc/mHLSfjFhKX4urW1ahC8Y4EwbOJhDIVoL7lSwyXxatSpyL
pac6q45ULbcQMJZhPkX8ogjZTofiJBGmAFPqz1YQX4UIhjP5jnwa46Tj+yuBFwlVfxvFbYzLnDF/
j2pLezswtz7df6ubXGf5IYwByfwgEcKCerkxzSGQ6WQx949TfTpjRkSwlxpm07I2nlJbYk8SHA+O
w16MYTmOgo7/6IZax0lz5gV4Qg8kzP8XGln/kEihbbnUl9Yl0Av9O/yw5ClAlPuIcLd36NHzWZDd
4A/IgF8+MFur5JCVuW920/BYy6IHbxZgjdY7R/K/u0shckxLldU2UJZEKin3FugSYtQ2DU4phKmC
WMCYzvZBorPzGW2ZAavFxJ+cfo0soYoItQm9Hn9qnOI66Wnpl6llnhVGDV5ZRcWjbAX5waI7z0dD
CXUYcJNMkNbJSK1VJpn5nPlIbbffNRwpr3HdtZ0bq7N1hKxTdq4H+mVIBdEO3zG9pHFGBdGzaWrK
RrfuDeXBrOvMLRqBOGE8yS5w/eRcp539e2BUeCpjMHepKTe3BBLNVcpn44EuWLuoVc5uUMlHakY7
mTXjXrpBCDXJYA1XF9iiHKSMI/dJbFjApxB4zAiWiNRdsHYoPmIG1HydwQ9fxhSNKNQ2xHS7f5p3
39EyJuXILhOnVYysbOAuNaW2P6up+Sh3xjsMKlDmHDKYUjicHOQye8sx16EZzNhyK21YmlU+M3HK
/NJWpE920SA8YGQoj5a9OM/W1I4HC25RNrQhobdgNglGaTu0bPoyd0TWglkNzPIZHFF4ztoyQnfJ
SJNveBMNF1G1peVpuTN9DNqkf4DrVBzkSHsbn5Y7knxUUVt/UHWURJ3pgGwys4kfM9hP6Pb2ldtK
WXwQn3dfMc5Z1GnkYoDHXoarTMhzZadD5tvCbM9WGDtX9FLEzSlD67Gda+vb/R2092j09nWAcSBS
eMaX66nRWA6D2cGHDaPmOysZs4fysv7J6PtaP/icew/H9uHQMXFCb3V1YDrMpkMsrFK0lnDXTpV0
viqVWl0LhEm8zhqj//BwVNk4YtLSZNcuD/9XFiaUPLWCGaeEkpNynYP8fe+M4znGEvXz61/j3yst
T/7XSqBKlHAmHfJbhswnYGEpfS/6bvjHHjVM974Y9QTWSAsh0lifebXBBcZRKAmnpizcAhzfk2ha
XKVgv336D0+1YEbphsJvWycLE7xXzHhBRyVy3vqxxWE/FTbxbcCGTToodZedtkqZF8i2xtTgj97Z
6hWmtMpkukSJ30Vh5w22Nj1GpT0fpCJ7b28R1iQ1N3YKv6ExY70FDotO9ax9SuYoPY+tMV/KuTlq
8ew9EAUO5QaV1TIbfLkneuHQT6oY1DWhQJWIdrIPeOcIwbaTW7ERSF65Bph2r4cgGHCbyVjhNgZh
E11UuYlc3Z6aB6M3o3Nk056Nq765khAehaq9V0mGDoUDHOCWT56ZAlQBlxqyXEkMX0OebnShUk+M
aXG5vxF3XyU3HCgRBrYb6kJjjphMRabwSa9hO08tmpq9dQRu3L1tyKZgfFETMx9cXafoa0djYy0l
R+B056RJZhqlcvRh0ubkQnIpEhd9pPaspTOduqFrMCy2igNuyhY1zJ23sFKgL3DxbTLWoEPPk+JH
4CXequE5UQNzpJee6Jc+QYoAUImdwQqWINq7Re7U3bUoMhSN0xTHVqrtLHOBEnQP5NxHTa+9zUbM
4ZfRM9mCtes+TPJAZQiQA5d+HMyKIYZpSe+yuPg5BKP8w0Gs7XvPyOHg5tjbAIQGigfqtC29Vw1s
U9KcUvij3JtPVjvEX5AqOZKm2suqueUB78BXw8hj9f0xo1DztMwy34qt8FfWjeFXR2onVxkhuQMh
Gl1nTI/c3feOEY+0aPIsgNB1kG11LHTsFjknIzPkp0yZstINHKvVXSBZ6s/7B2nvAy4KcDiD2PS7
156LZt3Ys5yxGD8GSq0WD+UVvYiA/LiO9CuaQNHzWMnDie50c1BqLwF8FeAXrDL1JSR3Oj7Ky3gY
lSJElJN4yEBJf18p0r/pKJzfWHFF1MBdXx+MMnf2zIv1Vl+zjgK1d5YReCuUXri52k4/nVlNTvdf
6e4ycKHhkZDSbHJwwj/0xkhL4e8X0pNUwVdmiHuQyeyFJgQYEBqivFT0jVY6X1NmbomNWR+pfX9D
aIhWEnbt5smMhamcJNOMFdfIO1N1o7qtcxeXnVicMvzGXj2ORrAK+VYAvpSfHJTVTS1baU3wI2es
iuy7ZqS4CNud6YE6LV5/W2NtggUCMRlXkPXoQA70WktahCa7Lis+t4VN1yovYAeKyfwPmcHyERG0
XAYVGwBvz3Bf6wSNOBudiQ+llRpvo6QMTtbYWwdl2147aGkKEmpoSnDyV6kBNiC5ZDaoqhmN3sE9
mdTud5aWxc9arso3Y6IEF0U0FSR+PNTOUCj7B1XLO8XFy0472L878YcdhVsvyDNUKBzn5bGcmrq0
JYUkWTWj8EtXT4pnDEXtCxFO5/tH5f5SAKVeLlVgc9zPDjCpaApir+i66oRoVfYsaRTO95faCeXw
BlAypA/jLPibl0s1GmbAzZKQR6kCZsmCnzBGSfzgjG16rVBGv03REXZiGwlALgEXZL9SwHGDv1xz
VOOqTfKaVvoY4MAWhMZH6kb5SBN4G0dZhs1IA2jJy9clmxaFljE79BL73p7OcRhrT80g5adAys03
cdMcCQnsracuPkO8T9Ti1+NRNa0KbVZo+8RRqbhNqQRP6hClz6rWm+CXMM65/+n2XiOMT4AaDGWX
HvDL15ibo9M2FTzVJuitD52kpM+trFQHq2z3IiZRGE8wktTIaNZlVKxTy5uIIvgDqf8vNHODS9pF
45MmpwdCcds7l5UoQBf2NtXNug5IdeZZUwR8DkpJ+Wt2cE3yrFY2rnYwMhRAt/TBMJi9xjaGkQfH
YO9dsuZC/aDiwdvz5bsExwHbWANUV2Cr9NCMo/ImHssjJOneDvlrFXX1xfQgirJJzdmRRiu/C9Up
vZTRNF1MpfsmAXy+3t8ge8vhr7iYF5ARbhCQSUdiDkseqeOpbL18kKzExcAifIzNrrk2/JsD/bK9
L8hclIxXAW62mWCbjaYEA6xEv1aq0TUjC4gNGgpI/Y3BBwnsNk3JPvmGsbtzFMf+WP69zJroOYGL
Yv8sRf+mvgPP31FQZf6QTC3YEIsMym1xA1e8nvnIx7JKFaKoDBJFCzo/HTvpDah9jKwwg/xCPmf+
QGI1rV17zJIMoarg/zg70924kaRdXxEB7stfklWlKkmWrfb+h7DHbu5Lciev/nvoAxxYJCFCPQMM
BjNoZWUyMzIy4l36g/29ZRZAyqWZyoklpVwsCF5uMltNjYFmAwQ/sCDPYVqm56Hug49oGPUPeEbP
d0C8MLHOsBQRuS27aDZrXtg39mNWWtHBwf6zp9crBqCHX8SjmGi8+jmGDBoqbnvYthD6C7cz86D2
klTTb0M+2LXbRUYR+5gf5tNZGsqq9O0RBVA3VrTM9oA16blrB7Vpe4B5cZ4OlTaK3ydJ3Vhe2yf4
kVn5DPYqjmwq/GNbq/LBFJZTuZ4BdzI5CCEB2OhyAP6qJkXCjsrYMfObw9vvpFNEOncoDMEJtetH
NUDdx8kQipuqoUCDtT7Sst05XwYGm+jzLwDZzYsEE14Hv3S1uNl9LT0Nct+eFSMzLnU5OR41oSO5
x53klsOsob7Iw4RK+jpCcrikIgwxeBGJI18nfPo8YWhf9NEphWdM84xNUlWCQICs3b8Twsg/w4Ma
37rqIHQ5ZYtIDwoYm3u1LEx84ulmXnGS/SpqPX8P/d1c2q7GXV3V+ZM216DA5Dlb8FjG9fWgtklY
6E8tFGEouYtG/Lq5wsRMrEJG8+pIcEFKcGNP9I76R1oP4zlXsTileHpEvv4TPV7sNASzFwAtF5QF
FdFYvclG25ntRE6cq6MjO/igqSYklWZI9fReN0bnM3LTNiJPWRe7Zm2L931XyaaLa30S+SmyXk/U
8mTpLnAmOodzkIb/FGzed7KJLuqsN/M92YN69P7Y7E9+NKIEiC1T2UV0awnXfx0PCtXjmJWSfe1F
9CXBYO6iW2F6bqD6e22ji4OsdWc48mITwing9y2nB1PAJlgMU6+oNY7PgdU0Hh1i/L+nUPppi/rj
WzcCZFTACRTVFuHO9UawrVDudfxfr6VWaDS00qB70Hr1q5QF+vsc0co7kKDtwZW6yYZw5MB3Fs9X
Krc6NcuXSzrmleh5GzlXwEbT1daF7ekT6oLDgLjh6/PbpCQMRZkOlh3NRIBGq+DWd+UYBs3IljPR
8fNt1OXCOx0MyK/Xx9l+NqgK0IQWMggLulaE6w1OE7Uq6yqGzPYTPZOuVge8J5jj+NxWQjnYJpug
jT4Vnw1BJXrKlFNXu7JVB1vkamNfjS6sPzhp2d4JABV3oVGVN2V0eleyyvKdPaJ1Pmn5Ufl8Gz+Q
6eCxgxYdde0NuEXomSPPrWJdc00OnpB2yL7RtuwY1SiM7wgbcik7lgj911d5u3EYFjkuLgsSpE2y
3tUtqvFwLK6RJc2XFHyxh7yoc0ZLPDnYODsfFIImSRjFI1of640T5iGqg1ovcezlTwC01esQy9YZ
O+7C76sx+/z6zHaGW8w/kOsBLs7JX6URqBXm5aKLfk3Meshd6F7Nt8FO43djmSPEP0xvxkOBjoA5
x0ekrb90dF+ewamBQEclwLnaQ2H/I4lKdhM0H78CO6e7o9T/vj6/nQ2zCE4uT3/CGvvm5XAdfn+8
VRXnGiwvugGu7bsp7ZQnTbKEWztKd51lrTu/Pugmk17miFABnZ6Frb1OFaGhAE+Za+fa5roTXkKc
zirXyRfYxwzKKL0i4ih9N7JC+VHmdXvkVLyNPQwPPGNRdVvC0OqbosXaDaZJKK+Z9HmytfQuYJIH
Vau9UfjryLNyj3MYl5311/1kJ5rWBa3tXEUt9C8CDdFbGYdvrjsabBYaPgagFrj963JqHjZj6EiQ
Z624oAwvNeqpq9KjbHrnfL8YZbVidq3rIXV+RNUmpzkJpwI3HGiyS9Xh6FrfWTZwwuxJ7gS+zjpg
hyXbXg9R1LXaWfhKN6lXrbODg4C1OwqfBqi3Sv17zf0ao8oZJDJ6+rP5fFXGFKx8OL/Zt5CPQ7fK
oo8DsYIL4eUWUEJFyUWN2KOWFJ/nNsguea3EnrDM4SBr5QXK33qZw5GnL5gMtO+Ii2vIgJqLQR1j
LJObwbaerFKEX3v0K56UWY4St9NSJIbiItZHdyhzRNbAhajZ56I3oNQHfWeChIwicL36EN8h6IHj
gk5R8imSsuTfVA3hgHCkgfsuTLL0MTZRD/OjpJP/J5eR2blQNdRnq7UAiRaU9XCWTHr9MbLzbHJz
nfqzm5LSYuIs4e9hgbqNPaeNe/WcKa1QP5KU57JroMHTn5Aft0g0s1xO/FLgEuhh/Eqva7JK8705
p4XMm0eyspM06NxsTqfYv3Q7lSvYCyH3TVqP+nt76ngbNeHszG40iHl6R5Jr3BtNjWJkP9ryj3J0
kn+jSLM+QPENA3+Q0Jt3TZxPfut1VjxnGZJzl4Lo/4RGUlD6g2mBv5Q7KdW8HteXL4lUlN+bvssd
bzCM3PazvgoGHDCt6GNqw6zxW+h3Jy2wh+4u6EbzUfTS2N7KLq4zX2oC7WvSwsGgVK8tmJ0olU5D
p42ha6LDKJ1TJRYP+Tg0sTekUvo9RrAqviuQ/Rpdq1Fq54wvdlR4tiMJ8KMxYg/wX0bkxjrVEE/4
mynCD8ZWrTw9y4V+nRtEndBzSr6U6MILHBgjKC5SPHfCNZrWNl0zjXrJh1FmdV5S8i/XlozqCdFi
KfVFAFnYN0nbZD6SKVGBaLmA3001GCh6RZN2b+XWWD9Kaj41H5pQk38X5axoXipQXXB7IWbxXg3S
9JKYJe4aITUryQXrUv+v4jv33jCnQeKJpoAzottj+WG2xsFyjcQR9Z2kquJflAiy6FozJJ9ChUzj
GrGdOO/NpFLlp743Kc3wMGkeiLVIKICEq0BjWZn1A3OUKIUk1efJcwCvtDzQqtiGlKXLv5AQichb
RYzABhOlI6J85WI3vvVh0H7mVunfGrjgHQK6wluJ1HmL1KmiWaIJjlsazkDpuwQBqe9WbDgHWexm
LssoxC4yOVo8gPtfBq68T6XAksz01hN6QcrU3Q00T3b3ehqwGYXwSGmBXjtAILqeq1THjIUiQ8eL
b1MbDveK1gQnwyzqgyf13t1lcxHzSiQ13fB6Ju6tEV8XdGG6IfbhQ8107rvEr4PhyGRobygqBpRq
FpE3GuQvlw1TQ5RH4ww1+FnCP4m3GrCSOL3wbmwOWO47Q5GUQv+mtrXT2ZDVphyMREjXIGk1LxF1
fq6EGT5obe8cYY2Wr726WuAp4RbAbYzX6fpqaQ0THzlA4Hhi6N3JnOT0ZJRG9kPKw+xhwAexPsjx
dzYGlz85GoLzS09qlZRmUIXVsi+C62w1o5/jUOELAtNRxXJ3mKUrtCj4b8W7WtDVGXaxZGjknn4m
OsdzatzbbcRBXHNQ9f8ZfZ3emVOu+bkZlve9mH5yODM/nM3ibqjUzmvrsj84FjspOXVrFOp4bQBC
WCeO9JSwsJlD+9qYFdYFoROB7BfyqbXs8rs+mcaFDPYIW7OznxgUTPhim7tlxgaE8DkDiH3tqDL7
Adoh534OgQV0knUQKLfbiSL20gghiVnEy5fP8ldiPM02soJGpV6VMMw6NwrHIP5cy1CnhyJq4h/l
EBxpQmxnx3aiK0+vgHYrtb2XQ4YFXNyx6ZVrPA62X6ObeQpU8O5JIY4CNID29XFhEB5T/HuZ5AY/
UiHnPNmCnlKi97Y44RhtnlU5DEyvjRBtcKexsv5NC8zYz2nWJrYr67lln7UyqBIPNX/rk0o7L/Qp
/sWBPw4hnFKwQiP3bGmVbqqpjfCjDhtznGhL9SmGXj/iq1yS4SEPrKdnqRmM906N4fAlK6b2ewZk
+7eSpPlnw5lC9eJQnXeucoibwINGyNK9nGY0F6ozqr/MtjaaMw4aw1cLccDprkIVyDoFVAK/FZj/
xPCWs2Y+t1qWnWdl6OkG1qVhXRfWeHVWnGSyfbNHDORe6hpSlRCxHd039Cx2PFkaOoQqcIEJTlE5
AhVWyA6/55CGS1wycpG4KuQBw49tqVXdWnfqf5oGwjOphg2cAXE/S/HKoKO4gCy8ZqH+3deRS1pV
Bq7kmJPq6lmYKt/GvDRLQPBNBlEl1ZKfRlzHgUcWkP4vpBumn4vYcb5KlQ2HxQmL7L5RnKC+1GQ6
pZfpZhOdO/j2P9NcCbJzZ4zts5JWXYLvQVyObgEpLXNLrdMehnke5nutcqLw0Uklu/cC8FxfjSE2
yWMjC/np3Enn+0iehsy3kXNpvV6u8S7Xu6D81eJHi51fiUSgr8RBKsHT1qoH28nS3kNgZtLdZAy1
33OW59/TttXu8VYph5OahWPjWlYSirskbeQ7TDfl1u2cHAzIUEi/VBPpQ1upje/T4Eh3aa9mP7u6
EV/rAncGuA/PaOeUXRDrd1mgOf9MqTYlpyYkPz0t0RDmspknhRvNSf+bjy4eE62blfeI/JvmyVb7
LvuA+xUmpj3sx9oXqjR97OMRtlGe9f1FSqZYO+lB3qLLUMXOEzJPkoB/PsT0UMy5PeW2mkTXotOC
0iPlqb5nGaRoV49roz03ziynd5YZ6L/LsXKEz6tRAtUWkfn4WTfDYB1TIzgLOawKT231LvaLpgvZ
ArI01pM7KGPzHEDjX7y/S008yCEPB7ctGsPyBznQUhe7QUjn4yy1d2afzc4drQmEG0cMYJ+EFOmc
BnN4nsvAeWxKXf5niuht3lVhm8Vu3pvZJ3pw2cTX1MP6JFrbDi+NpTXfobVA7KqgM/Y/QnUeFD93
hMLLI50McYliiAF53NSpO7eijLxIsavBt6s+vxtjpap9grD63CqRMb9zpLH5Vpem89PCj0C6xw1e
bu+jKOR5IYVxeT9EZmSfwjYZgPuMWqa4kCHapzrVMriM0MilyyShqAW/OHA+Ybo2Dv8gJ8VSqgk7
nPNJkH8qSSHafxADjZsPs1o0oddlvG1vfBUVSP3cfglQKjMuejFXH6uyFrP/eja4ufbIORc0Ea06
4DebbNDOUeqGYUbDX8TeCN0RMdZOP2VxDTd/bsxTX76ZP7MMSTQBabzIdK3JZVZJbxAMAzD7fBjO
bYxNRtXUkU99or5asxX7vZ5MB0/1TdaxDAq6cBHspLG3ThKLqvwjSg0pcGyCz52a6h943B1pkG1u
vD+jLPa8QDUo761uvF7RYqyNQygTo8g9mqGKBwVfPHd6eST4tWS1L9LDP0NRYF00v1B4Wt3nPHeo
gyOjfONa6WN36CrMTuoU6CIiC4Hb4gsEtqnMzqkWh1//w6b507KiL071YzV2GVPGazogVJhnWV5T
tRb1dX08ZVaLqMIYp5LHRSB/f33UncUFu0iHknYJ9ZY1cCvPI/Q2hkUFo4rthwyTbFdYUvIdAdSj
gv7eUPRI+IDYEfExV5U3qL9tMS6LO8966vUTStuKlhd+hyXFWwuWlIFRQUX/gJxz23LS7KDRxwyT
C7VQnmIy3/sa4YWDpHuT/JEcAedZDp2D1Of2zQcmuViE29Bbg6gVykl/sg16MbEodNfhKX/wltgu
IAVmeZE+oJNONXb1lhjkCKf5FoZ+mLAjWknW7hFenb0QpvPBAu7MbXkrs3iktls1ZasPJBix+Nvl
ocjvRFqkpzpr24so5cpDnOSwb7up+S3FcwIXL2gem8CVX6a1oCsMs42H9Ka3cTb5Am1HCadqLfuQ
S8lc/1aVlNwo0tSBtmwaTe+LEdenPpoUxZ2mBOkbg81111mLS/PrR2Qb5QjhkLU4m4sw8jooBHqU
95GOlbCU2Q1GVkrwoQm67vm/jAJCng9M422t5+NoNeWQ1Kbo2amVL6Gz/Y6Mpf/1+ijbLcTBWHBb
i1QYradVkDFaiG7cHog8NFGAa2IQumh6Rx/bbqwPYP97Q+GPSCClpI9s12qoIMWvIIU6cQtaNXmc
xsz4EOTzMLptOg7xwdHYfqPFJpUaDx1mAKhrgAksWM0JB5ROVTOVvUGL4rOm1EfUlJ0pcf8sqmfc
ROgOr4oik5nOJVX8BEdd6XvaFLk/Srl6RYN0ONgN25FwJl0QkbRfUVpYF/X7ThhdVaAYpxvl/BCI
6VdmTRi2x9qbjbKXHQfDd7m/aV+tu/N6MswNEqUpUu2QiPuCCi1cNslVo+oIFrNpKC9DMRmKcSCS
N3iUFkyXjBw0t2uJPmPY1dY3B8bpOUNl80tZmuYnptxfqziEfCsBQzt4rW+JKMsPALBIrY6GNha+
L4NM31tGWVbcQFNrifGSF7HpuJqQnepkVUERuBp9OutDjdvib7utlNRvHboNWHsGSBRkqY2mTRuZ
lhsqkvFmXjc/jt4KeB0CwNYEA7ErR2sMCpV6mCi3ajb1CwV56VJi8HkQ0fbyU8ojKk1ZRNjY0C/X
AWWnibSOD4HzLtzeXMnemYWZusMABMSNAroAZTMfQTL2Pj+AUZAnS790wy5ucQtAbh3ZfHzSjRMy
C0TyQZgXjff4paUr9wnN69lLh+iiREe2TdsLjZQOhxFKZMCMN0Hc0gY8/yryHCEZ5Sc80yQ3RMrS
DXItTV3cc+SDqubeGoNmhtsF/IT637Iaf5WG8C2UA6mF3zAaRvC5j0LJwzEncNN2yB+7KpmXukd1
kJBvwwaz/P+DktC9HBRyPiEyiUmxkCq/GOiD3w9iYZKLQ2X0nYgL5AF45BJ44RCv9hAYYNHZMHtv
/ahSDKG2+yQH6dElsvyVdUK+eGksYp2LjubyWf9aRS3q4EkHTIgGmfqM0W1+bnqj8NDO0hW3HHPz
kkTDV0lpjvoGO7sVnSJwNtySQGQ3DyoBklJMU3gTqdr/DFG+mhmvVujrq+B1XTTDHPGhKizrf9pU
yPU9EqbJETB4Z5FVmCnUxhfz2Y24hdJrAup0EeIBbk7gNqPwrEvlEe9xZxSoKAuwiACkbPLKdi5H
Ml1q/QkKBffOMEaGZyWVfbQ7d8ehjIhukLN4Bay2DIiMsTXRtoMtHSvY6WbhUwYj8OAM7GwZAI+Y
ElHjN5eezMsto9ipqQ65JF3VLi88erQOtt7KTM1IqO/sKlG9CE359yHIsbdnPLwOzT+MG6AY60tb
NSK5jxE3vsVhgFSdIQUnlNltvwvn6CC67CwlJVkOO+IjOLuuYSeh1g8qwRvLXIQL3teDpfyAHJcc
jLITw6hi8BMZ6g85++VSzrGIO6kLwltp4yd5UkSo/jZS00HtZ8xq+wxhpRqvZchb5+BttRPI/h8b
iz4XEKk19iwr+rq0VVAa7UC1zInS2o+nufLHQoqub06JyYNtggu6suCHViFmUJo4A8eGjHwVY3fK
+6EAoxjGZ/yN1P8wLS6EpakG7GtTT0/7FKnzwApRMww7nFWyyLyb4KDSVo6L4cigc28RabrwnAKD
DOl92UR/Bc+hNpxaipv4lgoudwt9Jn8QgeHbsXTU6Nnbj8ujFKyeRca6rtHYqtLamTrzFi6C8JHy
4nSRtOHf17/UFlaNAzxAZjIWQDU0j1YTKp3aGEyythuvo+qUaGn9AcUorNfrQTuNSSt8er24kCaS
eQriwUCZc3ozEIbfsAgjoOeG/A7R+eWiRrHVJXJAZj7IubhmmlAu2oCaugib6WC37C0qp3vR4lO4
ADY7U4odOSkQU02zqL2zx2S6jKkdH7BKd1cVHjLoMXpZqLesZkRBkQ4oDIKbXCmqH5WqdS7nfHYt
aPBeJ3eZPyAo5pWI0Lj11OUfRKC/mby0rCpsEMD2yLZtoJDxNPVZKFcxVNqyPMcUQABcloML6CU7
WNW9U8E7ntgJHx7g9eq8R7hgV11T4+c+htiFdZPl1uNYf5+aQ4TD7lCwvIHM8bbaZC/C0iLdgGN+
g3SfnFRU0XxtjOFBx9qbYauoqwCy5HBQPICbsqqfLOJimpMpORz7rv4H4Iz1GWESxBIcMzIPHqfL
Cq2SsgVOwXD00NHRWN2wEqfb0gskXaSs7c+yLHfuvFCw1TqRLnJR2T9fP/c7y8h4DPcHg7Y59rLU
JaEqo5nTVXMeIT6stg8az7H3wLWCg92xc+UhHrMMtQDHNwTdXq8GOAsL5ZE2eeIb5Ho+CglOgXBC
mvM/6GlyQeDW+uf1Oe5kLfBTuBHAw0BcXde/ZKPUKsRjydzVcj7VahUT3+TsSesbGY3bpKEx1clP
RZYPb89aKGQi3gphZanUrM7DmOcSp8RAAqEdRt8Io8jHGzE7jfmhP/BeqGGPYoO4iDPyeliFmsac
UPLKcBWnw6sL14rN8VSpynhOCtOEva+p4tyZpXVTJYBXfjmKzrwXjtZ9efNqL6khJUcKqtvrqpKM
OMxUCXuDoKsfIyltPGpv9HrT4Heq4uYr41zjjyMss9cH3gnpDGxCjFl0zzdbGWd6bapMXk1RrjqP
UMX1x7ZK4tPro+wcGIrfRHQ0nrg67GWT/3XxF2EmuKOo3qo0Zj4qcjec1XBatDQORU53J/TXUKtY
gFdob420H2/tWJm+o8yZb8ndUeVo53QszsQ6L7JFX/gPp/CvCYFwjapmeUynw5D/gLYbflKh71wq
co6rnhRxAoPQKOjbml3x6fXF3Il2L8ZenQ9Vm/pa5ml709O8OCHLZdF+onhK9FDcmLU92CJbLv3C
16c8Q3FmSe3XiLVSJM3USIhKAfwMI0AEYXZN2tT+QvEKF8ChQ87KbYD8+PIUhMzcybQHIyznR1QD
8yMQyN5eWiQLKM2jQYxQysu9lOgzXx9LvhtXP1r9Fl3VRxMsQ+Xq2tB9fPtaQ3GH464ZgIb+xI+/
vjOFwFFzgDWgK1R9L+ixnaMEYWVIjrGfKeObkUKsNEoly71CqN/0Lx0UjECnTlTDY6e6RbreeIml
S34UmsZB7XFvB/MiJWvkgW1t7LXVSARDpOGmq9WgK4CLBtGHQSrRTI86IC+DFdLCqGMzGH2QRunb
9zDZx1J0JSxscx7wCNNoICd4k+PZBKojfssTUjeGWnUfEivJDrbwzp5BkAU7F+5QYtD6SlEGzZ4y
kMe3vu7b96hG6f+KcBDfql7qjiLq7lgLs5SCsrmFmNkG3aDOREintYzxoQhM46oARbt2BvTK13fn
3lBwPUjIDRoAm5uyCGR6DwphNWr76N0sDfPZDPP+YyIJ9fL6UDthlRyXyA2PhYr5Op1Li8GUy4A+
TTYayfsRYPAdgI//8J1IS1k5FebUzncKaDoLW156TiL6NjWt8FoAO49912gHE1J3DgANPq5bnjNQ
YtZHW0JCLglQebgN9mxJgJcrqz7hia475xGITexpdZ50HlwzcFZqYZk/g0JH4DepNfl7O2PMzNOk
nMBrGkr6sclH/pGoHUzMUaS+Qcc3C/nvrTEZ0DkHEmErz21ErTq0w/Cvn5LecyJHin3chtjwYZlr
v/GzHpKzbAQYEMStDXLn9a+4s2ForCy5PySope32MnaC5uqcMYfIgIyqOMHomk4OgpNPUTO8f32k
vdXFMBI4IEoaPKSW//+vwCnZadDUyJmjv6KibAwe82KPZnrBo6HEoy3PPa0LR7z4sMB7feSd6xGY
MB+Vvv7CgVzNsbPaOsjVEk+xPslPCevhijQdLkkbtm5eyP3BTHdOBghX2u06N9IWc0Kve8K0CQx0
Z+rhqSyD+SvIeucgHd/7cn/44ksBfwcWoUbRDIYxvgUz/LykV4dnaUCYDOHdo8x/byia3/gXgSDl
nb/+dNQJjTCUKSjUZumLOKzPcEQyN4Wsf/Ctlrxv9XCjq7ig4OFZcZkva/v3Lpkg3ctqgDuLnkjD
xWw18VWVELHynDKIz/mY5B+gmVbhfzgHC5YAPTASuE1vWwyKNYeJzbgRwED4UuO3PBjfdYElnl/f
jbuLya0DLIkMYlNHoC8LINYw4pslhQlKc6HuoTaqe5NSHiXZext/2YLUsqlYbC65dvjT/phitH+m
3DPhyv7Igkz2DCecHixBAeX1qf0xRVp/PbT9SYzgU7NdVicNLzETbCcKQNYQGV9pOqhfBMjZDzKo
1i9GlUcfx0xgzhNbddSjxB6o/5ZgJ/6xIdbIntxZ0uSR7+DRafWiuKJF0E2u3eCXN2CA2p67xOp/
9EZjV7Q9xQjNaTRE7tdqadzrc6EfGentdFioHTAR9Iz4j3V5krui11GMSW5FZ/c0uqX8V8W792dp
JXXv6bNuU/+p1dGf6RB90ga7mQ8upb1YggzQUnZamKPr89AY9mjVwoLZPxvlF80EWVam4XiApdk7
daCe6G3z5RYF6JenDpJQ2xsLskOqpwKgYtxcxjj/5DijuAMsXHsOdsl3r2+WvXNA0XXBidPB2jy0
Z16eTaADvugt6SeUI+WxSpPoTs3a7qBgsncM7IVPTApG8Wn9PphDChQkXKBjZln6bku68kNrsjRE
12wuH4amONIa27vqHOA4fwCHMARXyxk5+HWYxuLYHdXVE0di8pwYr6lKsnVXrob2s9ZI0ynL2Luv
L+r2Q2oUsyBaAvnfAUU1GkSVsiRSt86QnXBgHgBN2+PJxlrWGzv8LEVuRAe7ZztdBuUdDx0SJbcN
QG8WZDBJgmenFLTFnSrpPwcz1b1sDlWMjjLjqQlKw1exvjyoC+2gJRiZk7mIVdOzWJ8OezK0Oh6w
FNHLKv1KwzUz3CGeZ1iI2AqcoCTDd07qFPGB1pEG4o7hfA6apnwn8HRS3YYUVvWaPouOQu9WoIe+
F3SEhQmh7UCy0D9XVR6FvGeMxPoMlqMAx4SMeuAbSl/8xmCsNGAXSMlTM7XFzzycSYj0VtW+pYBG
Z5fOYZ4dXHLbYMJvQt8Gsi+vSipqL4+5Uo6llHUk03LetXdaj7ypWcNJfH0Pbg82ZQXQW8gT7Ikz
WkVC67sk3XKC3Lj1UmpHXpXFkup2upMfucrsbT6ecCDyKEYsqlsv59QpeWx3EiE6jWLpPs8M2XXk
bDzxmJQvuaxN5y4s9XsdeZ+DVGV3njymwCcjXLoxz4F2AvOxA2oFJgU6QA9yuhZcY5KC5tLrS7o3
yUVPG8oj6L5NvUVoTZLDpCTXC6P8GkEAib0icCTdtzOpwA1uCuzPImiq+2RGsvVg22zjJ60X0hVU
/RY8zjp/DpPQTHS+4E1oU+NNWZx+sEIrcudySC66mkYHd561F8XoqlLdRhxlUeZ5+U2BPE2xKBeP
6l5LHmO1HUo4wFXRQrSokX/HljGv+bgwK7y5tCGnZnQsf1ip09gny+7G8gpFY6qfEXeDMTJrNuzZ
aIiHd702t/aXPh6k9kTNLMkfZ0stiYodKBuf950h3dVmOgYXnIfj1G2CSXH8SMf+7jwKp9FOeQ/G
FSnXoGhcShWdBqmgF4+D2SctXlGBieqXqgT3edpDNSjt2fxCN9oOXTkSxUKXKfXHoOoi2QMX21eQ
+tvyObNiVEWHUdLKE/pLeXyqZ/gRrpXV1MxC7kUcLfSsX0BIGjpjPY0/iUnHJaQbQPRYbnWTNqLb
ZPY/DVC3qj8Yo0WHs+4zDnlsT5ZXNDNWsqrR1vDcGqkY/FluWlgZY5+abjUbvepnTWDaZ7WLI8XN
KjkfOb+RXt2kBDf4c4cYvrgjj9M+5UUld485dI/KF2Mvv5fp8MduF5h95M/toGjPrx+BnU3IswD1
zqUMwJ5Y9sxfD4OxwiNFrbhTUyzN3JxeizeJQX+X8Lt/maHVf3x9vJ09iAmCsZQ4HRU5hhU4KlfK
uZVEnNyyslMlT3cechQtMzeQQ+1XX8jNc97b1cFNuhdSFmnSRdCNTvV643cIWHA9gymYklDzqV1h
vUgOfBFD2x5kCrtDLd4sBE10ndaHuqUjL2IzA1PgzPmZKF17iMoE9w0G6a+v5M6XQzyGRwjCDMvN
sNxKf305A4b+nMc9zVuULDS3q83kmZeWeWlHu/1pCPkIxb/8wZevENRGKAdTyKSUs8ksW2vuAUYJ
mM65VRiuFIQC20qJeHEQlvdmBvecQvhC4tyIYslmZ9IrwTx8lpPaG+g5+50iWpeyY88LZjpSS9v7
ZvTf4LJQ5Ca3WMXFMdARS7exCtLkubrgGSX8Mu2b544G7un1j7Y7FIpfPB3xxaA09PKjhdymvVxE
yc2Uu/4+RAP9plRac5omU/8PO5FXAI8cDTKssnaMKCaglFkysopFoZ+kJtVdEUb1KdKhLLx9Vkul
i/6ruZQYVrNqTXPUogq16Ckf0RqUhjG5QystCHhkoub++mA7EQTOLRJ71ID+qG69XMJYVyZUNRZn
P81OPW127M4Ftty5yFBUlxaV7HfUMY7AH9snKz1DmEga4Flereu4VWUlsqoy+VA+6vFP2lLilOqK
sN3aGPEPp3sR0I8xoVpBc3XMT6HUOYfJ75aUCyaLfxyVZLoW6FO+nLol19w73J83WGYWJalCSO8k
Z0BqtYpE9oDYjJ0/hxCWa8T9Qed72PhUn3JZzskvYkRpDj7FzkEFFb+YRC0FXprYL3/PqORqb8Yl
KuFjidofCpNunZSqa0R1ejLb4IiPsdMgW2whoJWzyai9yKsFcLiZwOGRMkVqorrt5Ix3opttN6ki
y08Nkd6ZVlmd9XAOT+k8JxSbu+A22xiivr4Jd2IhzvUUPwHrL0S41Q9RekOOc5trM8my7s4KjPiD
k+vB+fVRdudLGZnmEW1z1BRXB6um3YnyMwYpib3gLezcOWNcrePwjgxM09vF1XIq+Pu8g7zaQD8l
bADy6BTYL6//kp24BQCLshodEH7Ker7o9ZWlhVbDbZzG0EfOkGBipLOHi/hRtWt30kBWWF66IEvP
9+Wuyps4iHNodjc9EFrvymVjGzBd1foXOWL1BIMy+VTGnXFnRNPDgDI+T71CvTZRcyTzvxNqljYh
0yZWA1xf72/VJDmZK2ZtNBLc2ijr7+lude/NLu4uPMbrz1QdxqPIvTMsAgZwy7iO4HSuy2Nh21Kh
o6J6VYoRQ8JytiPF01AxPdfQlQoPJjvyQU1lI9/4+mfeGRn+HN3CpTbG31qhNCorbMy+TZ2rbrTW
Wa2K4uoM1niRdCi6CVo/mMsUR7pcO2cJyOxiu7IwQzbVQA29ESsqGDTGx+EMRiY7mT01jtentrOD
cfuiJUN1gtrjmmUFQN2mT4hydAJ01ZdEEvq1rp0bKNRvjw249FGGJhZRHFunE+E8R0AVCYgVqAt3
1Gr1fRsm6sEoO4gaJIGZzQJGZKD1Cx0LVqPFVAWNV8zKBm9ohfScKHZDxjSEseTOXWXqjzLI+YUR
VQmEZ6OmDB8EhZ3k7WkNn44I5SAWwaZd7Ru0ZQMrkNvwFvBYPJeoFnwaUstwI2s+khbcmffCOgaV
zAWwJALLo/6vvJesNwPzBsrbLDBXLZxgnrjnFOVno+az8BLFEe2pqubgn3jRhvCKpOmfnLbWfr2+
ofZ/CNkiFxLskk1f0xZ91HdE6BsaDQFmUmXs4XqrxS6FsgAGY6Ocm6iaPDVWJz+PR9VVA938/fqv
2G5rVgOljj+MTdSOlsP192qI0qgwvpaunVyh78zvQSjKNhEdNvKDE7Q7YTYaEYIbmC2nvhyrKnM9
6kNDuqaLUZmnheL/ODuP5kiRNAz/IiLw5gqUQaZbpt3oQqgd3icm+fX70KdWVYUqemeOs6ssIDM/
95rc8LPGwBW2BD1xRFZAF4cmVZXcd+LJSveVlfQ3aCDDa3z/sS8ECcCOPC+NUYh/aKK+/S0s5xXC
shJmZ0MKbLtp7eccnbcPVdJOP3LFyHBwWs0nWfYyGhtkrneYg5qGX68pGl3v/5rz5PDtjzl9MZpK
8bzCGNFrtX5KLQdFr1mTzl2Xt3NQSs1FcAgKmecmDy26YP9+FZAKAWzlBKKfiLjR25fRDa0xTijf
3aDojQKDSYb/Bxn9HfMGUr+yaL0PcmriPVp+m8Cd4t3wLpT6yi1wfpFvUHOyIWiFzua19vZn5Cab
MbHH5KawHHGsLFsqwVpmw3hlnfO0k79NGb/hFhmtnH77RjheqswabBJzgczl5OAyrWbcr5ad+oii
KY/vf95LZ2zzE6G17JlE5ZOeRYpS2mp6C7db1SrhsLTLoV+n0UdqxLvCu7i01MbLAzzD41Hfv32F
tTsltTtzp+SWkvkJQ70wcVcE+mrEOa5k7xfXApMJUnDzb/kjxvjX1eHkVl3VdZHciDwdIAMDirQG
dQFbZl0bt11caqMHuFSkDFFObqm6AECwpDZ6t6WaPiImY36u7Hn6gNmX9+39j3VpE254aGfD69i0
49++wSFWcF+3c9hb5jTvzDZW9k5RVlcyc/fSMhs7BigpyQQ9kbfLGFViNfEs48jLxiXbO5mpinsJ
KT15EJY2fs36otSCylmZPk9tJ14zmDv5AUW9ugjSxmusgAAhMzB8Xv6pksuQ75OJXrHfCan+XHpC
p9/GSzMgDtRnBb4vojQPPZnFGk6rpHM5pHbyOzPzvvWJRbjQpEa25EHTl84UikGB47g6VpYGOs2W
3zVEe0oDy1oesCdaYp8OUbl87OKG7ayihymC2dNrasa8d5xj4qqdGUxpateE1NLYo7lRdUjbjXYf
TmJZvB01fzHhxQCW6F7VV/dzrhVLdYeNr0CoGkXMnTRzbBYHPLKOpVNX4EOcNs2Pa2EbL3aJGYAf
12MS74plqtaDU87KsNNEg2Jnq7ale0e6L49Jglanv2m/fDCUBky0nJXxS++WVRylRt//pLz10p2i
tsW93okOlaW5QjgHOqQYdwIMObpPcYY6ZI+kQeMP6pA8UzChP5EmeM76g47Vm1/XmkQ8aujpm2WK
2bzS+8/yK4HiwjkADbQNTVXNogN6krvEGeNgHf2bKDfn8pa4jptvmQD5WOk2p1fO9/l0g1p4M4Yh
VCO74W0/5q/zHfd9YyR1n914dpLtmCcsPnrha1itqtihMBDWVYmWoJNeW/i8igA5Qwdi66VZEChP
4sCoN6PRO256Y6pF8SXHeeHrrM05Ouy6KyJchYnFok3sK897IQrjxmbRpNn02KHqvH1e10jjsStM
urxpM3x0eSlHVOc/zqa73uae+YOxpnLol4lGfDN2Vy7uCzNT2nm0lyEGAStAF+Tt6p61amYlxuwG
GdHaQ19rag/4MtGXGgUcxKE3p+YGdUh98BEkqV7AGY0Po+FRTCLXWviL1huHLB3n4/v34YUtR6di
GzS5xK8zALVTJdWa9SqoqQYXTUIn9WM+LuHCUOzK7r703XE15NKlCiCsnGy4DPk1fc37FCWizIZS
uo5B6VW/VCNp/Hz0vB0z42uT+UuPxxVsajBSNnjTScBMc1mVswtREea+vucC0aIYUbK7XNGuCX5f
Wgo5UYpIqvNNM+HtFy4E8DMSLLa1xrjVYvYTTr02YYldy8P7H+1ChkM9zCR5ky/drF/eLhXPngs4
xSSI5TI2/Kb0krt5bCbB2D0XhwxqmHrl9FxYknHkNo/cfClpGL9dMsGlBcc9N8FlrE13eAxYn5g/
JXsvRRStsBblyoG5sFm2IS/DCwhZ562tJjdmOhhIZGeeTogel+e6L5sXcNl2sHJN+tYs5f9xMwFO
5s1uZClopic3Uwkc3LEXj9ox68agn3T7oyJriudlKAN0l0WwtO0/mzfyFTWbXjUaVijF2yeL2kgY
upNNTrdYDUKJCS1JJ4g5EM7/8Qm3bIQclZoUGNzbT6glQ4PS26pEBqbUPgONNDDyxg03HblDk5XK
7v1deiEHoikOpWdDEtMHPlkvLuIqd8SiRH3Rty+OW4+BW1jXNsr2V96OnTYmMp13pml0xU6PnZJN
a+4UrhKVQ60fZjnWQbPWbjA0vfXvx44JIfwcm01JSX9ywuUivbH0WMrUk+Z+ViB8VIb3Lc87d4e3
5zVVp0tH7q/lTgmlORhmm/kwtXvqZX6aWtpBGrUIrbTUd6DTrrXrL71JwGgER4vmv3OqMyaMdJBO
vHiRNNfZR5iuuUG31AzGSRFXsLqXltrYx5CdNx380+aUbKFxaAhfRoMstmdp2qPZLrzFETb5+7vw
zyDrZIOwQzYAGvPd8z7M0HO2CifFE67W66ON1PgIqCCfI5fh/f2ixuR1c9F7xQ4b6/xnb4797M+0
ngEqjZITaRrSXY+iNlDzLime7Wc181bxCd1eU+xMfGTUAGn6uAurZlWtB0zT9INbF9bX3BTNHFhg
c27TsrafnWa1vqKGSu5u22tpfKAp58R7wnzzsy2NClHNyRX3MbVQ8t0l8ZQ+vA+cvbIFYFmw6Fqa
hQ4YdtWfldj1/NYEIu8j8y/c78M6CXUHizV5yTArkX5pzaoZuX2tzkGcqdO3Qs/n8YAQjvWFfhxB
igoFlXwjRbzOVLSk8CdnkGAPpJP/rmidMzl6/2NcyDlpQ/DvVr8SSLZ98VfOudp2bmctis6pXti3
5VzEodRQWt8GRBQfFM0KIJFfJRTfK2f3wo6j6QpzCII9UjOn18SgkUCpOPHih2E1+5n/RVimA/0e
aS1P7z/kpUbYBiMgxUVJk/W22PbXU4pWEeDMDCVSMO87SmpbKGJKIcmv2YFKKRWf4DUHfWqbH83a
eEX7pnt8/0ecPy9mLuDTGU+YDGVOG38VToijVQNJrETrBTYw3iDunfWTIYr1Sqg+v+c38Z5tyIe4
MmSpk2uxqszaSWxG1TODoSPZrXIsi278/f4DXVrFRZzJZYkLXRZrBcPT1qTvmDpqd42czQgVW/0a
5ks7v3WRW0KZB/CJvQFkTxIdsXRoEYGzAq3njo8aEJfXYlpWO0BGrpwCINa00FHGEB+pZsVn3AXW
g8ygxWarZr9CXs1+5HPvAVZW008SG4HjzHb+/P7L+IPeeHup0WZl5IQKH8ntWX+Tdk2pu/Wc3iBg
Pdw09Gqkr45p9XtS3ORIWYHQoA418E7WyUTdW62fqrWYd22uOKE1Oep+ckb745Taa/T+T7uw8ZjW
IM3BuIYZh3WyG9JxzRZ8YRBSd4fpgMNgf7Ri7G1qWyvDf18K1gCQX516GaGyt+fMVVzGYCWyKkIZ
1VAtRzwX6i7elUZxVUbuwvYDjg4TgzAClvN0wF+TFoCIIx9NIH2/TrRQK7+hzVgcYmOcX230F9tg
pHhN/M6Kx4/AX6bJB+0jXm3aGuJOJEhfLOYwmUDC6PaEy+rp31sgXrgvu5BlfGRY12WfJqqgtac0
XeF3kzF8wr0x++r21Zz6BmPeo9SXvAzzJNa21kuzvHgWYNxQtcbxod2w2KFhr4iqD4qGKmpVLeiU
aYnVWpCnVONVMIOh/Vs2Vu9PxJDfy9ykri8Q1rcZSMi8C3S8Q2K60U323KWrdw2/c2GHbJBKKmy6
0YyEtv/+1/WoMPEqhhRdlcrNpkBf1nqnA9t+XIzmGnRn22wnx2QbwuOKwMQBa5CTzTh6pWXEHuXf
Wucv2mikh1WxROBWRh/q7qA+eLAhQtzoVT+rhbyyP89rGPiANBwY9yHGwwDz7YNqIA7csaQx3BuF
Gla9J0JoyF2QeB7GwvBCgDV216R5Lj2yQYa/ubcifHh6KJLZqQoFefCbRc3dXc/8JRL2sGHpxjl+
quNYAkqJq/iQtg19hW7sgQi/fy4v3aEbaWnLk5k30AN9++BI5czSi/UY1WtRsO+8sooYA8Xeb4lz
g/bDo9E0+hODj0iAmsyOmDsRFFfG6Mqur039YS5y94u+1tZvc25m5BSdieb9OivXkAuXXhfDCKD7
9IYu9GU6ExSX08dRZa9uB3ICPBki1Rk5YEvzyvZFlukO3J116Y+tnaTqZy0bTPfKK7twvYClZqcC
lwFXrZ6kDHWmUhkVPemJ4clg1u3ywaxF+8+UDAoktiOMgY2pelqRiaJwBvTalUi2mTqHluKlT0uC
ImjQyKbX9+hrt5/e3wsXwimb34GcBJnmvCuSlOSYxSDiyChw/Qx7pbUPQzVJbwdOx3t2Ge5/fn/F
C9cLcFX2/4a+gRZ1svkGLQZ6PiRx1HMhdiTVO2HQL1jKorrSO/vTjz25XsjlURRDxnQbNp0EIKvo
4iKTQonmxVbuzdQrHZ9idFWDrF2W72y4FeMAsEggkNu6klGRa9n3md5NHSp127+i0W90Pmw771ds
ox/tm4qt3VvFbD3gD7LM/qB1uRasmrogfFkp6rDvJ6W2bqTe0jVzBjrov7QBPZdAT+aFHCBuEw83
g6V/GucML1NdLjGwt0JvP1vZQFOVIimtMFOhlNxNUzcBQYhH8Z1xC1JJ+qKYnyZtZbjUt179oDAp
jTz6WRQsQjG9J7IS9RbzMk0Lzcm0m3uu70U8MqkCZe2OebWGsVaC+57Mbn00SbmVwK29AhpuVSv9
MStqdOzdutPSUNF7E3s1XBUPHnTU8pHUH0CP3ki0InrXW6wAjwBHBNmoqyPu1+34sVNFX9E9dRie
pqX6eYRL8jwi69T7SqpM91nZtQmiM1zJwbqAbmwqz302DAoqgNuT88EAC/bF1YbGBTiD6HSYNU5n
7lOmpuDc13xZw3pdl86v+olhF+aWSR8I3svkrwmOTH5Xx6kbuqntch9VcTmG2NHkYwgbQi0RZFk9
CCZLU8I70RNF9Z2irf+DKYEvE5Kq+Zf3N/t5iMHzE4q7C9MN+dTTmn3qheUy+7MilWbyTih69q1E
nXmvVhOKkou17LEnuJZ3XShwNqdRdj11HJzi0xiTCooZy+rtSKIuhkqS2ZnoXJmNtJhJAvD3baNP
fpW9gdcZ3UmXT6KnvSxvISwVw5VXcH7e3/6Y7Wr9K51AhoiPoziw+4sqCWvsCHeN3em7Rb3qqHfh
bYNxhq5NX4sR8ynR0rErDtasm5HGzRkA71dvRqtJK9wrV2+/clDuhYG62Pvf+MIDgislieGS2QYm
2xX71wPCzBPZWE1GNHFtHmJb7UKkDeBmzNeU5i+sRGEOVIB/eMpT+ddM2KiU51jIjGC3w05Y+ZNQ
U/W2G6302/sPdRYX/qjqAdSxNhgb8eHkoWYlayc98aJWV55WXuuNNg+fvCFDQ3A1kmtB4dJyOoM1
AgJPeDb21WqzAZaUY3GKR81uTYUZkExogZfHRmBW6zX7zbM3uU3WtsqEvBNE5KnIK04hqRWrKxi9
2Kk+x5OIwVcpWJy29apck584y2G2xWjYIYlANDprtGIQmFglsoKRVWRZfKzBEVlBWevVrtPtYQxW
2eG3N+HOkXBLpuXHYVzrK2Jxl14w+d4fFqRF4D35nqvOOAJbUydyGVvfJ9J0ysME2rQjty/r25Yr
9Epm8Ufb50305bFJZww09qk4z0oyk9u7AtjjRWnh2sOx04ZyDQ1maBCDoSlMgKrwDKm1zIID5421
EWpiin8O9axHwhkhL6dukXxus3QG39AOxQC1vhTXel5nqR0/kwYMY10QsvT6T46v4q6EHwUj2A4Y
4ycd1eZfzmT8swL5tgrSh1DFgH6Sdb89T54OWw2fDfxe6255aStpg7GSzPgTFJI+v392Lz3RRhMD
0kf74ewwNYY3xyvzjAi1k2VHTjzeZm2mh++vcukIIXTiwbfZZIZOjxDZXVVRrLCr87kICrxwDvRX
Wz/26Km+v9SlA0RRDy4E2gqR9CSPs+cBx0UA7NGg1WriO9ZkfGuJ24/jWMVfS1AJKXZHSU/qGi8g
+GzGJvJKBXDpAAHUQ3lso/Hz0G8/oIapFUZZ0o0k+MDNDpS2AWSwYcpp5NaKGmFGeu25L3xIWmmc
WkoCc1P8frumRNSc1Fy3I0oaN6zrqjsaiP5H77/dP5DLk4NKhUWewuXEhXg6VjN7zVVyFbO3BIJV
O4TNOsz9jvwif64QFBC7nELWDbWhGwTWUTYSnnhulf0DCqZAaNbMaroABxTFeukxRnoYY4xQfCDi
SRKo2irkBw9ZnPRD7KTNN9FYQrldR4SxAuk5yc/JNCtybKVe98jtekOgWtiDmbGCydaIfwVmV4Nm
lFE7N/EXUTv5T3csimdcsA03RNlHukfdxCcomPtuelEdCcZkMef5xyzM5hq6/cKm3wSQgX5sgg70
DN5+EXWeXKeYMS5z3L4/aGoy7OvJUPaNKOr9+5/lLJmhH8JojiiPqiGB8WSpupRpbyuYcEty7QAw
iOcPZpqHkELWg6VXlEzIiO3eX/S8cbmtSseSWSfz+DMUBi3corWQTYyQ6FH21OU15QDzm+dG07Sb
jFQyCWpmevfL1Fkf16Go7hUaGh+FXeSRPXlwSISp2y8ecrzplXruwnGweOvo1UDj59edXAMELmvN
W3oBumI3P2LFWh9lsnT/z3unnICjolMQnybPuTE4IutcL1IaNOpyBIKaIC5Ts79zIDSMUa4MzY8u
LxAUf//dX7jlSEW2AEFBsJGn3+6tXi/7ts+nOAKYzKjHE164Ll4cSDuvd3PeqDdiKb2d0JLlCaPe
f0bB8uVpP5BcssHNs/2GL68sUNb3SC6tMWqFlwVKXlbHsh9b1Ky08q73qnE3jLO+b0tLvzKluPT0
APKYx3ikZBAi3z691Oy81LqMDNB1+y+bnMNHy2hUXr2DWp821GGnlYNPATkHi6NeRUdfuN+xhCSc
baIw/ILt5P+VxfO80o3rMo7Mjb2LXN5QP+RumWuhGFf9YVl1paZC7Ltf+TqnbLzC+a+zUvMWRMes
IZq8GstRMMh8iWOTJKU2s+RhgR3dXtkml64gD875xuv/Iwr09ofKvsDgeiJ1rbO+e1n03AEskEvq
8NlI5itB/sKRA+sGuZ2p41bDnhw5J1kWpU8oA3RQrUxKhfXbXtTxv/d3/oV3T/0EQACYLs2a03df
p1qpKkpDACpW+4jylvY5lULs1dhU1EB0/0z/gtjLPGxDdKC4e5b9F4bo27lPvWgu6vgwICSe75xq
7KsrleG53AULgTE1dMBbjCb+2HT+talWHSmOOCdxqTWBa0apSdulBzEaL3hqKc2zF8vp+6CbiOMS
CMSrXmYmDi6eSe/ZqbP2JnfabPr3DfTmR+lvNxC+ng5Ol52LWWYv92jFx486hsG7To3XK4nbeSdi
ewGgFYhkoKFILt6u1Rm10zet6kaLGY+HOQX3lEHO9Z3Ga48Vt00A0cLwOTIZzqQLTaqxLosrm/jC
ieFiM+nyb10RAtvbH9Hm3Voo7UCGT7i9N20FPlrfxDeo9l5z87u01MY2Y0KJDvFZml+Pay+tip3V
mCL5PYhp3GFVLr44dvPp/TNz4WSyccHqbwRybuyT9ECz6KRlYOeiwRrMXRUnzdM6pM4VLZkLJ5M1
NkAk2OXz9vDqMri0erJepKjWL2oq8uOMX9NDxqtOgsIb7e/vP9aFMLBRkDaeP6GQlvTbbyXySjiJ
WrtRMwBT9p25y17KxcmXb6lWAbkyGy99XftyfFpKKLrBhIbqtQNyaddupFgcfRACQJfv5Ecg2uwM
XT07Ecqf8wuzufjQY048+O5k1LkfUwKkPmS+emUg0fe3YATWG+lidXLl/JzhMSg0ttYS8XibUp1e
v3KN0b4aVSvyUtqfyegavmbNxS7XUDmu2lI8ynFVAgspoSvh+E+8PSkKYEtwZjd9ExQCTw6Ng+WO
MyedHblO66w7cxnMfYdHquvrk25Md4hctr1vIAZxbDwj/pQKJ/6Ue876QQ5FfO0IX0iG8arZEMlc
Ihu58e22iCmx0rKMrUiv+gGjI76PP0N8CG1kUfZa27c7t+rX1/c344UzhkSig5IgwOBzgjQXOiD5
rrKjarRfurWrb+EipFc6MxeuDBSlwTzDicZy6HQGSllZQvDm0USGxX2lLh264XKU3/Grs7vd+090
cTFAGkxfAHhjtHLyHvNkc9iW9KPzqolqpFtuNoPY0Btm89+zdTrQ4DQZaW/znpNP1quVHZf2YkV0
cUBnVK3YS9UqrpyQi/uUpBU2OWERkcKTrHlRK2OOZW5Fq7l0xc5V6wrln6rMn+JOy0XQrVp+N2ZN
XgQ4QqYfxhZok18vM47ItVqhyPzvbxi69+Y3yvT8bKTtOc0wlLJgp+pNejvRWGr8Gd5dEaqTa45X
QtulHQp7BXgFgLfz1iK9SnNZ3cGOFMZ7gWCWFOADXF4piS7tGki3AG4hFhNKTz6licvQVDeswhgf
sp5hzUFhdnIP+mb8P14fBHXi2YaLQury7QZFyrC12pql4AMUfunNS+TlixfGSa9dWerSu2NrcoP+
AU2fZp1p1itrC0E0Uh2luplYD6Tjcs2y7UIwQW9la/4xH8Ch8bRl4NEqceGDc+SyyvspsNKOg3gV
YvZXWyJ1rAFN/UmOZKNxVK0lZt1NXYSGOdPUen9rngdzfskG7ttkZMm2T97tkDAxdzPNihxAVPdT
UUwgK4WdTJhEO9WdLoV+rX64tOQGf9pOwtZfOtk5NojVLCFFjHSYakd4S5siDJSrfYIF2M1ijNe6
uedblfYAsHQ+6h9bhpPQTRN9qgw3cyIIBFOYV32yp59k7eoeROH7r/PiUjQkEI7bmsen02VjUQ0Q
kpYdlYpdwZpW8WxDsnTfDbl6hSK6vaa3wZinYuZDNu2Qw54KSZCBMWjGUC0y2t7ZqfEy7aWYXrVs
MXdF7tASTd0Y6awOgwaZXwfdbXS4s/Wp/zZ+v22D5n57KtXcUFLgP0604EwEBiLpn3HM0m7VKcYL
uNPmw2r0zegXOC9lvlGn8wdka65hFS69cO46umFAVs7LxAmqXG6ZiROpg1btdcgVgWnI8qjpzOvf
/7YX+mAbuJCvS2zZOKrbb/m7cmtAGMP5tiNA1wioIgCm/yjzVFK0uMqnEgTDQbEq77nvFztalhq7
+xGa5t1aqvNt7xrdYcym/MkZi+X3+z/NdPTzr8H2RkAGOUGEh0/PsZm7PDqYzyguEm96Jf1qzcfZ
KjUlMBTD6fbmaqNg5iBapt/B6hEgpaUipb8prGn7JcXAs/Vrq0OuKytAA9qPbavUQ3tnFaZVPJDx
D9muq/jz/tQvTeZPTtH9BsvmNr9kbYtk32kgWO+EWuf6Xecx3f1kZVQE/oixu3ujN1MCXEiqzfpf
WnpDHdiDiW6cYnkSOx3bSPJXQD/dHE6GHI2D4hiVdhSuJozAa2PbDND3HuPfDjZbFYiDBTG2gEl2
kt8P09wjUQo9fQknNOMJR2YzvpZ2mhd7EPlguNIKYbogUdAXCWp3rERIfstMYkBeV35Mc32ica94
Q+kPfd7djDKbYz+Dk7D4yPgjYIcckv7gZg0TlH7oEJ8pCqlVgW5kA7kn8GgXpNEyfe+tZrKDTE/H
NFS7kf9nn8XpA9J53XhTZJ0WH5O4U/UdLnbgtofEm4cvxWhUuh06NMed13XutWRfm4MT71oDYPdu
cTOJNQQY2rX8CjzDbe+WPNPq2zm3ZLPvS0qC73NTLWoAvN2egnrRzWaX1SMCUQ2yn/2jWrZKic7o
Kl/6zqrNEKZH+SxQoVe+49vdfEiawlBDWPW1NUfDOmit8Ec7Uc37UuJVE3Smsdxt3CjQFJOwvjuj
bsUPmj3Q7Ubhrvtq2d1UhMgLAx7TRAoKC2a1rvoopaH6i+6IOmF4FetfoPWnvzRj9Mi49GW5qzrI
mge7Zfs8QcCtXhlxOJ1Pt75IfeRhtG8y1pXhI2StRfN7DZfuO+Y8xgdrstcZtSgz/zkiX9p+SZOy
lAf6zfMdulFN9bASEtJdllh67udTIQdfWPZyg0nOFO/ntZm+IAWje6HUlflJiy3rVlUL5Ysn+RfN
YimJwZlTBaNM4/8ayjrLV/u4mMJZyBVFBE+rHc8fMyddA2gmzWvFLDcJTLM1HnqaHNOtjfwegoaS
Z/SNajRk0Bod1lsp98tnZ67FqxjcUQ+9KmdyoYLXGW+LuK+MQ6FkxnjMprH+BdWqncMas/DvlTcW
nV94Vm/4LeXofhV29pohG/JSOfjY+rZaIqGVKLP3ORtSVWPuVWijn0zj8qi0CrlgnrfZ4HsWwzl/
7OxM25sAO709Mod4viiU4eESx8xY08nRqPGyqo4EHuXyWBhVG/Mjzew+x/H1p5hdrQs1rV0+j4m0
0xCHHvfBRj+unkK7XwzncdHiygyMLB6tPdN16Aq92aaC6mzU1K/GgLBeVJZ20tz2MCJiJeht4cjQ
gDYNsC+1QFrV7YZH7E2H+noeUi9GEmO2yPxGw1CeHLOtnFv6beJzJZjzvbqyKDH0HMY4vdf6XLO/
LLksjiSrwOmzJh1A6nblMovbpUiM+KOjZ1l/n1ut0wQoTHq3TMpFvksUT963nrp8n/KVHhjEAUwH
cq0zH9u0EOrDikyTx1WINgw3aWn+0BiBFAF8VW+5MdzBnA4MIoe7hUaA7Zc4aSV+g+4LKpJAucVD
li8gKeOpwxFxhSTix4Y2gTzr8/rrjFcjhAdzXGfo5fTmHsZ2KD8o6LrHxylui2k30lFK2HSVtJB/
y5qntqk1cMeSN9ZZa/c8dEUzf9HSMS53CdfLx3UUuQPdRVFf7NbtPiKoK0zkLQdVg9vdCFittKWk
j7r16viuEM6DgzCaCd8HZbI7rUVl4xEGn/i29grnw0jc/r632dv7lHgAWLQv3EC14ekEqIF3MrAN
3LfCGllD+RX7q0LuEwM4222zahk+MMmSNV9TZRDawYSh/pyOsnb2fFvX+0Cwl2OA29n0sY2bZAnA
BM7zfSsdoGiowjgiNLJ+LZCKQAHQLzM5VL7ZqWkZOE05dfuy0O1k39ak04Q4bSx3ho4gPgmJ1uyt
CnezIEsm0F9ToVs/RnMRml+PeokAPFWcTyOPzSuxDfMdWTZPC8iX75oyZr8cpzceygrtGOiMdf4z
G/r5p1o4dh62UzI4/gyzQA3nUZrPdMpzkKnaqkKSYf99JSAPVeiNjfzP07r4ebKX4bZZavl7ce2F
qXEpx88TdTf3RL0I4eN+2H2d9bXENLdU1n5fVlr92TGG9r821rJneskphjdF2e5QvtQwxMgm98Uq
6BljcFtnRVgj3fPbdpkL3MRqOjWRNtZNGs5Tqn5sXKXoIvSdsw/r6M52UIAoj30x4TMXICiVfkZ4
u3UoStjVQa46VRsJ4J95yNzblneisa2vKZCgGHOI0VF9RLyX37PLxAYlLYyjXMiE9z0CyKZv9RYq
w6VtJXdmWbeFD6slRaddij6Mp4H7zCqclVawEAOfDHjgY8W8hSmnSJY1UOo8+7G28WruKCrwEjKF
ObxMSaO1X5fFrb4wW5wVqEgNojy1lXLT4qykONEo2zRycZpouDcM72WeZPvDxMXG3HEVVep/clo6
ax/3sYZXQypVcye6tv6gO1X/n4H6HkF+1sX9qPT6N/oJYg0sYxgX35ioX/xG5+8d2kZmdtgNC7AX
X5Rr6944cKUNuGHD1PtFX2bIQiD7hqi53dSP85osFq3vqhyDeFDjiFTS+WZT7BUBLbb4k1sjZBu4
shv6B1JInfhSZi2sXS/3mlAqyvqjdibV8psRk5WwB6JA7ejY0rhZhO7mIVx9qe0WpVzUgz5Z/XHQ
hGOFSpNP6V2pO+tTPzWdecBDkj0O7Gn50pfgKYNR6M4YpK5XlHyRjoK76IHmAkWyMMsjX2g/YOS2
yqOFeig1fxKvn0WS8pQeuNqnqslmLTDtGe3ERRqVksLJjVf7Zy2Grv/6ftp73goFa7L1x5D53PRZ
T4rXaeI0mGmhRZVTmVGh5OMcCrUAzGhISiA/UePkdkAS+i4fHa27UoBdKD2QiUIgiywThNppEQ9b
XC2JaFrkld6WpCXZA2zgym/t/Jo2yYWlAC/S60UhnWnYaa3HhVyViuAuRrh6DhPyqMCJ4+EoRfvP
ij88EIL4NHVMje7yaQXbGGrSpHNnRfVgWLsYbfV9MlfJ4/tf7kIPYBNUo3Gr06U6m+w2ohrVsZmt
CAyxsvoQYdovC3fSsxHP/d5GOvjH+wteeoMAWynfIIpDqD6pViezb6q59ABkklfutEnod3PtoORV
Ftd0RS/syk3QHT4H1gW4WJ30U5cJoiC2gyZXT6N1uxVN6V3cyrg+ilgZDqjxufgcibkmNrZaes2J
4/zVbuOJbUfSGUC74eRJq2LI6qRpAISKxNw7ahbf6iXYWtOb1BAxPXmlp0v5e6H2xASZbiBKKIDm
To5hRZq/Tq6uIzGYKq8tAocx3g38Ct9ee6MM+n5Ui0DU0zQFduWqq18Mw3DXxYYKLqvGBXAnE2i3
uJhgDs3vzt1XfcADyc+ZceS+mahTF/YqMZVQYTRYEXWq9yqNfkWfbZOoCkunSDC0NXXx1UwmZfk6
151eBK1ZW98mtTC5qJSsANi8tjbCzTFJm4qqeI4DewWjZu1FS940ISpDMdBmyq7QPRHf8Ffi9bY1
t5uezP5/pJ1Xk+PIuab/imLuoQNvNo7OBQCSxfLtzQ2ipg28R8L9+n1QM7tqggxiW6sIKdRR3ZVA
Is1nXqM0flTRmUkRwR3spwDcyfS2rS073kl9XtmHsc6i56aSJ/1ro2ijhpGVik46AaUSehUFPxRh
Ii640M8qR8pdGYJacDDDZiA5CpT2reO05aIvvbhlPSa5IsYboBYqAh9xMdJmqXPJ9GS5C4SvxxqC
mnYiS8qBMvKY+r0UGuY+dkal8AmCCoFQi1mXN/VoEXKHqppUj72pIOQBm6FOPljozEmujcZqfAdv
ua52VqVXiA5hE441lwb944NOCv80j2DsvcTsNOFVIplnL9RQkHfNFnwDNZ9Jfh5zu88egHMb72bD
SUovcmCt7vooVPKd4oQldt8IvwMqpzmg31R9Ob+M46x8DFD24SrOqyq8lxSrLVz6W9w9el7m6KrE
edwcwPHVz8JZoFsokuQOcZI6Ln8RJcadihUOHE+K3ZE7BdJs0wUMK2nX9U3ceRaSUdQqhJG0XlE5
7RtJs3NuBu6xbi91NXPgpeWkvS8qMxOhmzvm0LldKrL6MQ/iuvmZzE3xyZRjk/TB0Cf7Llbs8B4Z
UWwjyaVS4YHcCW7rJsXm1SkkGwVKOSvb+3xQW+NmkkwSF6ja+UenyGoTGodqsA8AAXzqB2HeVtWo
Ood2UhLI1Xk43XaZ0ZRuFRtBfxjyRJn9zrSzzyKG9YcQYa9Hbjam2jthVM4X0pzk3ejU6l1II1Ly
RGTk2X1lg5J1m7KQnBsY8uIh0yfolkM6W8kNcvlt4LUpjYJ9lyUEDjlg5NLHc1NULltVRm+pVu3H
NELTCFBygZZYW4dF5Zl9Xr7oOm55bMHM+aaHeTSwb+ZK3xFsyfQjwxB6CroEyuypEGEMVBPL/q2Q
Cz29lzMkGuAxTsEnPc/nHBV+O/5MjGhlnpkZ83uHsvjPfq7leVeH2fg+ncdKHCTo5h2y5NryO5Mx
Tvdp05tvw7lbGBuy1VEIKoziseqzuqTxaWjfSQFm6WEaHPFuKFB2dXsozvIus+M6hcYzWdYhsEVM
uSfHmmJfgtX4IWVmNcFwASjo9lqu5ZgKGNNbJO/qwouoMaquho1BfnSqojnEbe44Xocid+nJkxPK
HiF8XtyNMUA1dLfkmI8lOojHsyO00o0kLdjFaRU4riyZdbono9PI7nCT5qNKxl4bIkF3QwnGO6H2
IvFoPIw5jOCKlrZVdsP7Pm5sWpyO2r5PmtJSfWAFpukpBtkXnacM52ZMoz6HbairB6MORz9I+gr5
Mbo4kdeFrXxMG23sd3nTSMJLJ9BNx1ENcSNQ+iB5Juc2v+aqiJqNK+K8q4KoH9x6KtVAubglTgun
mQLLHGEW7TgvJRRawa2v9qGzVZ9dfs1pRZphAGxx6VF7P5OCUayCpKRO9CPIWJG4g9G2T06RFA37
eSh+0FUvnqa2MA5phLio65hJZS4cUhXpRC35cj3gOI8CAM8iZioj+Udoun5ne8Zg2qIGcsTiqLx3
AvJTSVXFLXU/6w0lvgQdRUe4tp6nh+sjXwoAgMy9Ik4udOa6rG5Vq221Y9uo9ptRjAo5xpTvdWEX
j4MSSBs9s4tvunhAA9NCRXQdWukR6oZDVWvHJdRzS6crfbvW4n0WlF8DJzc/kyLl1Cqbfn/9Rc9j
OqTTCegWoDlUm3UALiU9pETNVI9mFs5IYBnCH9XUpqolTxtDnYc4DEX5CgE0eBvYFZ6uYEobaZIY
oXYE7jD7Wd6GDx2H2RPi3Mk+1Wh59qZletff78K2WawmiVap6wPZXyb+l35Db05tKeZEPnZ6XR8d
EXwzJnnLvuDCaoGGwvRhw4j70rqPW/VRGSOwLx9HpTNrzxZD/ic2u90DWu9OvWvt2NhgtF74bKwW
qDv8FwzRGtMamwIB9FCbj1PKCSobUYyMUhHvhWTnG4iV8x7ZYtwMUsMhDqbYu/psWC+qfWkI5Yg3
yLybG1P9c5EWO8Bp028bFBk88rsG8QFBlo986saJdGFukYkyUb9A9QF8xWr4OEozK6Ndc+xRgds1
PRDe1EwCwtI58cSg/wcbAlzKEoa/Cm6s8Tl5Sics7+T52KuN7FVzWiIDGfdHw+izDRDYuTge4AEW
5wK9YYI51k8XZ2OYQ2EIUz7mQcnOliWrfVnk62tXGaLmm5PhlYMwllZUbpI4UuKR8o0dTNFGeRRd
nUJ1tOQem+TRKX47ueTRyCoRDlxa7Otp0OuuNQWxF9KksfG20bTpT6Ufk9Qf7Er/VikUTjZ26oXj
gZMeXBTCZzicrDuDdQbLz7RSSBmgLY693I7+NGsYMhqVuF3MDz0BbfX66XC+jahsLiSyJc8zUMo7
/QClU4yKMc/a0QjKbqcMBT2lgTaDgyjg7w/FSCCLqbbgZLw+4cFRmnGQcaMohRHQXRtEdkAtxpx2
qUAoYGMyz489jjyob2TrHEzw0k5fDF11jOAkWz3OPXh6aofmw9zpxsbRcP7JQLGBQYWDBtAKMNvp
KAmmnHVWhzKyRnL80BjEuLGam/fGBJ24l+XKm7RMebn+zS69GoQ/MISYdqE1uxoUHcnA0mNZPmIQ
mN+1ep0eS0dsicZdejV2JxhFKiwLsOv01WxoNKqOa+QREpH9pAJzoMnWtc9pGurv69qRA3eKQKpu
xAGXhuWQA6DDCrGw9DgdtuPoiedYyEdFq+Q3UpwgWJMZ8b6nCaZ7Sgo9gegg6euNcS+gaSClMKFs
BsTJWDSnA7OQVL2Hx3SkfG0tFJiGzmzW2PMnFPXB1NRDYwR+Swi6r+IRWTCly3M/LVpry87lfE/y
JJBz6M8vXvTr+0bq4J8oeU0EOs3pPqCgfVTl1tgpdbuFIbowFEIlVOmWyOD8aiusrovzpT2j19Vj
ENvdY6p0KJYUkrr73UX7eqWYILAwD+RqOZ1e6GZt2WJkclTpC9S+FBj0w4wyVzZ25PnmgHS7WMgu
oBYOm9WyVccoi3OMXY7GmJT3YP0Lf+pVeeMsuxCtEgxAhITUBoJ1/TbUMgvJqHT5aI5cBLBpoNfs
xylJ1L2d1FXvGZ1I/pyooNFKbot0a3O+wilXWQrWOkt1UOUcOFsjkDN0EZqTQlRHGdJtkUuGvZIW
5Px0HrOKjHYaZBdIuvoWAQva5PBE9W9oxDmfHbPSvsnpOHwOsEXHmode66OoKdl7Y7TIiQ90L7+m
2qD2L6oiqCc1tO9dWQCjPWoIHDxpJEQvaWQbXyo1jmofo3Wp9azWEl8bI5nvtDbtJLTr4Hj41UTF
ZmOzXgiJAO0uF9YiZHxmf2MkdtmmgP2OGsYG1NpGxMmlkL4vqbYHz0zcXF+8620CJcxeGgQyH32B
fy0//yWGbnNNLWwTcp7oo4bGGZ16XcoqT8qj6rgxlMrv+vXLvvJrgQYDIASlzqFzOhaCYrlNUXLk
HEro+LUU9B4zyRrVxzkFSO85zdjdobiAWYEUxtEX0JODuIU7hppeR8tb9ZKhbMrPiR5M1mMNBNhr
wCK/jAFm8N8bI3Pu5aFr5dG168g0KRQNBgKGvaGkPsIVRvTURqNBl7ypROmNi6eWF2ZmEEIvt+Qv
8+TMuBeiGtrtx0xGGVWt6mb0pdbMWk9a2FYu/mJQquW5qcMbMcrjJ0NSI1CyuckLdblth36UDFXx
PAxDuzfGrp8e9SCncNEi7erc6IMTa8+1GiZcp2GfonFCUFodKenF4aGkHmLegMuZcOuzKfN+uP4F
1jcQH4B7QKEXgzvtOT0SSZVMYh+IY2xXNoIPqKsdtCAQ2V1Pt72/ocqofnbKaAy3mMBndxBDL0j0
hdpOhAQ47PTbY5ai6pJk9kfNbsLUs6MKF6VoKMOvcplavRfhGCLdmh2K0kelk5SP7E4UzfNsBh3/
27NAoMbWkmnlAGVdtuAvS94SCSh4qu3Htg16v0RCwU2UxPzm6CAYzCqvPN1qw43D+/UFV4ufdg7I
ODByYLvXyFmMAij0VaU4DuDielJy03lScupwiLwNiJol+kj1N5qCUn7IxxDiRB3WnelLSdWC0VHC
ZEsWcL31LfSElvuEfhZBEP97Og9REScxapXTUS9K5ykUUnK05UHz57pNN0619dXFUMz2sgDIANQz
PG8Ga5Rkd5hp+YjkRu/y7LYCbne4/mEvjYJeDLB29LmQ/17VA/LUmQNJ7eXjnIncj+YUtnGTbfFL
LixljbrVqxcPk3cG0jcQeRrslCM6xgB9URaX0QW0251VC8VX08WaHnpNGdd3jlSbj0pRDBuH9vk+
5gmomVEtRB+DDu/plyuHFpyOPslHMWTBDQi7+KaGgLuPrcA6plozeaUZzhuBwVlGu3xE6izsYNRO
SR9XcY7WI3CXDYgrYmMJHkcNLGxpJTjN0V4Uo3zsq7TW6VFQ3lXUqUWKT5frO/B1UYfKH72YyAol
C1wkOikbz3ZGx399NpQVIDVwt5xdY1nooNURdfMxUzL1rkwGc2ke2fWf1oxLDSCWPh9Rh6NR47dL
kwIMkDMXR7lv9MgDYh0WHihQJKGmaihiFy5Trt40HdGFJ3VYZbomIl+Np3XkJV4QDeYnTWvN0W0q
pGd8odbts0lSPXoyoI0veAq3FbradU/DhEr+y8DufxrzKGncYAlf3Kar88KVQ3n4iY1FTO2zs5LY
NTraA24Grv5ZR8X+iyy6asu4ah3gLVMFTwDFGD7TuRioblZB7HTtfGwMJXiUjcK6z5MQFw19Tp3v
BSi8n3gYi2ZvlY35/voOvXAKUnamBoMcAKXXs1gZBpnasn/mI2DduNxZk2r8TEO0KVw9za1xAVcF
T3UiksxrORwLfwkaPmXdiHeDondUx68/0JIrn57KmopCBbXZJQAiNzvdSRJEAt3pOvlY5WUZ72vU
HHrksPBjUzSEo90uSukFKSC8cn/StRi0LotoI+u9cBCjP0/AzeFFXX59NYy6VITB1AzHqmwSIAzy
tJOlNHhH4FdtHJEXTg4UP4m/KOYTHK9pnXobBAT383ic6ck81V1KazmvK28IK/m24OT38zTJ/prk
//o2/q/wR/n813y2//Pf/PlbWU1NzE5b/fF/nvofTSeaH/94eKnaf3AgfH/p4rL47+WX/N9/dPor
/uch/gZ0pvzZrf/WyT9ipL+fxH/pXk7+sCu6uJveiB/N9PZHK7LudQCeefmb/68//MeP19/yfqp+
/OuPb6UouuW3hTz8H3//6Pj9X38slnf/9euv//tnjy85/2z3Tbx8L5v1P/jx0nb/+gOk9z8ByThw
2XQExEGVqH/8Y/jx+iNH/Seh+SLzSR1r2bH8qCibLvrXH8o/8bhl2RBV6FAMHD415e7lJ5LxT5m1
BP+Rus2S7v+f5zr5VP/+dP8oRP5c0shp+a2nx8WyRTnpqZ7RLyL7PItbpBH98lSdpR3V0r2w0vda
h8pz/rOgS52NkHaLg8heiuJjZt3bVr9TTNpJ2KZjT0u7Xz1EarOTx2kjlzhNk5anAu+zMBqWWgJU
w9VVn5VjYIOhd3ZCtqFvkR56Q9s5uzbSxA5642YP52wayLlgcuEoQj2NT7GKX8HVJT35mokkctZK
bm0WRv6I8wBmlT32EZobanrT4CpPndcjGUiw5UoL6R39D9COStD2hTuiQPYINCxu3DxEhYW802jp
w8mt9Eapo+5TjV18s0O+xQb+h8YAWPJRVz9X40xoGPbR/ClKOuMr9j5jeAicaar83raH5F3RQpna
5aoxgwkh8gj2y5uYuzYTrYLwLsCTgznITeZWThPbt2Cs+ZpZUqTo+c5q9zZYChgoZmbzvhoV3OHj
2Q4PkglJ0M8kgfN7BmR/H+WhbLplpQGRKLNiOMS1URvuKIrkU2jkmgZ8IVLA7SRFgs0P/fsvNYk6
5IOWKKGi3QrIV1GzFpwI9G4/TvVF+tAYHTyEnaDrPCck6nXhLSM4mfRl0YG+hubjkfLN3+ygHiOX
XmHt3KYwsyovzunYuOiPlCA5w2F6ajVbVDt0J5lefRFGdGcpK00XDZq824WgqAMXK0Uj8oQkGaYr
y5nxQcw1MdNY2oChaWbTns4GpbsJcZJ8VIgotxRxTm8dVi8tK9pVGo054l7C4tWtI5I4G/NJ24FR
aY9A0p1HM6vlyi0lRZeQ7xjBkUqJgzZ/JtTKgzeE9v0vB9DfG/3XjX2+oOmCYAyCNhShLOHc6TO0
aljZGdXlXdlYYJGzuMMPZIEpJbezVQAwqaQhN9xglGvkNClntvvrD7CKJzFKAMpCleNVc5FDzFg9
AfQOqRFzKu+GeNDeg9tvn3FlG/xJ5M29ANgPcDAs9sB4HW+mgnePyfYAQycvaA1HJNp9Z/1WaZ1H
WqTtVZ4I+vbS8lunhpJZxZOMfkmkBNmDozfiCZhes5GGn+Ypf49CVZKYAx8yZMVPpz4cQzVJREyy
oI3F3RQX2S4LZm23Mb+nBLRlGGjwLDOSq0WV2lplCdRY0M8IeJmqTO1np7eNt6Lp9B+KHvo4SOuP
sDg+czTrfqWHLZIh6ZZK1mqNnT3B6kVtpZRRH00VfxiVn5ZeVH7ZAkZJSP2Rs7SIOoLJRba12Gi+
rfbX2birzBZqc6kTVCt+j7nU7VyZ0m1S61/rqAbBBJKt2ldJOH2HloVfTC6X0/P1qV/dTq/jE1Yi
BI6qJlZNq5mXCpL2EBkWn0Ud7gM9DzysTgR8gTa7tWjJ/3l9vFVY/denXqJqB37bYm23CmPjUsoD
dTZlX3WwIZdsrMFbuVI/RJmJj4c1JkcjS503mKb2j7NijD8mM7feGVlIx/H6o5yvbTTKgBsvhSZC
mrUyYClzOE9gPoHWTIHLHlPfwnpO31wf5TSMfX1fdij14SWZIQleFsAvJZzBLhWtrHrFp02VvEeG
aD4W6Wi9N5B2d0GVUukNoyzYaMyfvxuJAv1SHFco0RJ6nY4qoLxAJGA5GxXS9glwpN3cI/d+/d1O
s4Hl3WitMUO0jReREn0V2pRlaEx8TtmnChXtx3ysD2XPiZgrSfbl+lDn65SUB9TGchHJSznh9IUw
2SbGolrlz1E/PBTOUH6UxgJKaiXpu7IKt3TcL70aXFzaissNiEDK6XjSCI6h6G3ZL+OyPhi9lBFV
DomPx0C0VW9bvRvHMoeeuiR1r4G1vrpdIssEZ5qGJmyFtp93oVKYwjUqo/xTm4K6p0Kipo2rYCMJ
XQ0c3w2NqJKOSlhX031uVSDqurAen4cQMOkurTqofmNMwor6pMSdfP1LrGaGpyWyJiGjGblUZ7VV
RCDCTocPl6i7OEPqU+um0k+7ZNzLGijh60Opq3vhr7FsS1uELkkR1rAZZRazKNJJ3QlTyF8HaiJQ
2gOj/dAUwmk8nOVt1UWNF/gdfQ4NyZrQ1m8VKxkmD7azjH0kqusjMiKz85InXC57PQ0ol+ejpr9H
yUEuXLNEocnHi5N2eKBMmXK8/hIX5ouwSUcU3WC6yAVOV1KaAuIFE6PtlEmz79VMs29ntZnurD4V
b68PtTprluniNCO2fy1+wSQ/HaqoozZtTK5nvYuUA5aH8xtjDloCy6TBu7OQg/cGFYuNE05dvvi/
KxNUsBhWo//FxQ02kUDsdNhS2DJLMdd2eRG3b5O6DgovBZe4V5oArE7XKH3kAXIbj106KgPwEeCk
XhJEKAClWluYN93cKEhKQi65jc1kLg9CxPHBaEB0en3rxAXyxGpm3I0hTqUHXDbqxMeMA9PmVEns
wb8+javD8/V9AMEjG8H5ib72aoUXdje0g0yWojZh9+CIyvGtcd5CYiwnyHrWMDOhSklhlANtteuD
Kh/yarSVHZq32b3ZC/N7iT9TuIs7zDm1IK/3qTHgoS50573gYtq4Ii6MT2/FwGdHRweJ6trpV8u5
dFucazg9w+K+abS7StWpe9aPEEl/5EIXbmFbH3Wt+nZ9ds9PO3JTyAkUvZEPhnZzOm5NVzsuBtnY
5VCid+nctEfsZAcAyXW86yTL2via5+9pc1ihLEQbidbBGsuAaoLp4Oei4mMrmnun1LJ3CLIVx6V1
CdEwjrSdI6nSQYds7OEUjNHF9RdehzysJ1J/9ga9S0IttCdP35iiKdB7q+aNoyF4Z1m53XgT7Es6
eE6HyXBJ95oqBF2HzC1x3008uYyF45paX3yAVosey/UnOl/g1G4slhxVACbnTLsnIgqXGk3f8VPD
s+viJ+y4LezP62v9e4Gjc6kwAOAt2uPyImm+em3LkLoWnL68k9MkmF01NI1vNIiU0UeJ0dL3OYf7
c1woBrljB8IGK2I6CYdBLiJUCKvsCz2xMnMtMc6L+wK2n24pW+1dhH9Ju9eSGJiUYpYARHR6nZ/a
NJ3zmzC1KU5DgZcjN4ZGLe2vT91aOWJ5K5NSFXo8oP0cQHOnH9MJsWQuYl3dwVjbtyGgBjUxB1cR
ufltxo0BCDgODF/jabQwRehrcehKFG5cBWOmXQtH3dPjwnijw9f8cP3RTi8a5hu+Dogk9Dt4OLSu
VweKI/Gxp7SxfKQtah9qkja6KiWcN3aoGB9/cywAcrTBsEtZim6gB09nQYihbpGVs3yLmxm3iDD3
RTfX3mjR0v7doUgW0PYjCacfzy89HcqJdBj6k7B96knIBYyDtaNy0x9oblnP14da5flM4ZKYUMGk
3g+gw1oqpb8G6xlEaHmuGAuO9+PMU3Egid4TuWJ9QwWt2aH8AVGzn8VeFo56G0HJd506haUokmpf
g8rayA/PPuoSvnOpc7MuWZO9CrHVrik0pUWeOZH0aQ/z06CgN6Cf1ExbunhbQy0H6S+ZioVdiFpk
DBVHZbObqGoAJsk4KDsEsa9P9GmgsswzBUoUhZEpWsCBrz2yX4aC1Zo7gbBNf0ZL4rmXm+ljScft
7TxO9pu+DRU/zQpt48I737rLqNy4rFwZCeT1jddMBbiGHub8hE3Tu1ROJNcZ9eTozK16g1WO7aEc
AEwxmsqdieTCPWd6+RyZcfO9VxrVcHvH6N/OMPB+/yOT1izq9JSJddSUTmd+LvoEJezO8gd7dPZV
3c3+2Ihhj96IvLs+8xc+MqV4Jl7DFgjc4upQBsVQ6kNuoh4wl/INDiHmg+qo6eMCuPhwfajTW+b1
IzPUUu9f7hlOzdVbKVWNxsoyVAtVyMg4keVw2joeTgs3f49C8Yg4avHOWI+C2mdT6Vpg+dFoZcle
TRTjC9IEsHdgEcxurzriCZ72fGcjZrSxjFc3+1+DI9PDZC7yo2ATTl+xRdBWj0Jh+bOpiVsq6WIf
0ll+MvOggloQOYcQGutHyhrZPrfq7EjkH7+E1lBvISdPo5y/nwRdUrrTFtW0dWNOpi1XOWNhUaee
sod2DtJvrVmPj/lotzdaAYvCKtXqgzXI4n3Vii3/iQsbGgMc9hRn/uuVfzoRKToJQFUlVEcMabzD
KUn7OKIasE9E957IX+yNVGx5mFx8ZcwHTfCgr/D10zFNBCEke8wtH7ufGbFSlZodye+ximzpT67X
6W7GC/zj0E7jIcnNLQOMSzuJ0hHiYKRby/I7HV6kSpo4Y235AdIp+8jWBMzJNHjooAZ9v76TlOWO
OwmlwML+OtbqaJarcmhs8EV+b+SNSwpuYDrZagecJus75FqaGyu1kCjI5v6NgejAowyx/EuhleaD
SKfoPzhDqIuwt+kNYIC+CjQmfQpFDOXaRzAEln7NOQrT/CfB0Pj/OdL6YJTCokglRirg5XsBhbbF
UEShXYMLz8YcL7/rfI7//VarOCOTlaDPstbylcocnmYzD3eohqhPSLK4lVknO7spHS+rrYCGf6z1
D80w7BG82coLL66rJWOgNkldX11+/svdKChU6lwHFso5U+PPC0JXHTptPyqxvfHOl4YCaM3hDBOA
SuhqWUVwyRBd5/jSolE/ZE1nILs2an5Geefm+vSeZn1/nU+slwXljH4ffYvTt3KyypbMkeB0KGgv
6pFZfHXkRtwBAcgRqba6DUWH5eRdf03uHg5EUAowvVYrJ5wECQIaWD7ydRYe2vCHS1X9TYPL5XID
ksorUUtCDXVd+UCqIldrhVHmWWlv62GWHtGZJO6XEUFp0ET0nC7WHnJdKx41YJYbofGlU/fX4VdL
dsTLwGr65dA3qNtnbWQjlmPmh2gwZC8lXoZQqiaH61/y4sxCN6DPb1NzXRe0jT6US4ltwJfUEz/T
iwz2V7EFkLu4NA2ddAtfGJWK7+l6keIsr3SLV0uAt2LnjcaKHArXsoItXM3Fw5U9RYGAajnFzdVQ
aUN8kpLnoMgCF92TauogZtyN2CgLDM1iBEGgnu1nHf1/UX2uDWt+oZkO9KWinrsRUlzcJyCKlpfm
rde7v9IbvGjRIfCTnhxTxvTkQcfl/qFNtNoXQyeO/8HX/GW8VcYjR1Mx0uzn5SOn8mp0JlyV8TYW
6qU1Q2kQKLUN94AL//RrBnkvoUbC2dpmUv4WLa/Ql4ZI/g/e5ddRVidnVwy5Es8Vex6e/gEbSmvf
VvMWMWQ5qdYnC4E6Ei5Uz0iDV+/SjlQvC4k9j1dFcztZYSy5oMSHL/1E+8wttbimekfO7FpNrSiH
DAb47vpHu7A5FjYQ7iV8OY7uVeiROQl2rnlh++MQijuB6fM+QN4HOURF/3h9qAtHjEOMRfmMXg/d
utVdb8pBI494N/iQy4svfdaM+MMZXtuW1deGK2yflYG8vz7mhdXCmMbC+iNNI+c/XS0ol0m4tDNm
GKNdHSWJcov47Fbz6uIoKsuRDhlgtvWNhKMtEopNZvuiLQrfVsufWq39jSc7gZP9Cl24OH0oV/Mf
ABTcsaevAtFOTKbCl4q1HIyeJNvpTuPE+zKjuvhEfTl9MySK9vvbjfLF0tbliIZit5pAInHNjHpG
ralNPFBv1e/SaLOTu9wuq42ASisgVmozi3T06uhoVRhiOToffjqM6SEVVvOpQwdub0f5fF9JXfc+
mbX5UBdy40nyoB7SSp2OLTI9hivV9VZJ6uJUI0QE+kxezpjVVPeYjJQ4mJBuRoUzuQMqKwgxqPUh
q6aOozsfHoBFAvC5vlgvHAfMwr+HXWbpl3AtiiNLImjC1n0a2p1a9cGPWaqsXYq1lp+HSLm6ltY4
7mDDiunQ/9wY/0LNChIi5SEMKmmQslNPHyBux7DLytD2m2JMP3LBQYBWGqPT3MxurRe7N4bvc2sC
LQ47WXlfqoX+ImW0USGBzHm5q2YDxQuBDt9Wav5K7zxbIVQ2KPEohEjry6wzu0gbEThCZFMDOALF
OEUEI5MeyZbtxziTlM+j0A9J22VeogYohRhichvYqO/nQdd/tE3wxbKyAKci2HG1EyZ7ObaTJ0yU
UYJBE7nfKBFdOhNo0dGX4OhaIAqnczmhYGXnKN77oF00zwyt6CgHwZYYwKWViqQ0aHhWDkjw1Rer
o6Km45nwxYBPow4zSKPrWMGwV7RwPDjFpIZeWEq/64pJtIouOORfIFQUEomMT9+uKMIksRyyCFvB
7ScC3LNrrCjbJ10V+td3xXlVhqEga6EJZpJhrL/8kFSScAC8+fJQ5M/tIFBmSoYeilgEBiXfoVCL
bH+HDOFXK+2Rqrw+/JqZ9/qqgIlY7bwoOJNl1/6yK4dKTHluh4Gfgg/XPdR60x+pJIihQBvqj0mm
OqELwRWScFKM887shncSPg2R22ptFbt6Ec0otssit329mZPBVaUF9N2agIq9wOiS8CDXvf4SI2vT
e+McBN2eG1J9tLGOSlzVwsJ8F1py85bQXH2zFCZfWuSsZg/l37Lc50XboOuY1+NTgSRruREhnC9k
YPMUgwBuLQYNZ70AusxqkZBupUY87NrSSt42VDl/u265UOM4dtgrXFrrOKQSRgyVMaX21gi6OgUu
vMbc/0jVfNzASFxaT+gXcr6ZS192Xbq1gRk6rWAkMKvV0Uo09YMsZm2vVY0xu9Io6p/o2+8GydC2
egIXp9KmpIbwAyv6tar8y1JSuxRahEHVmKROwexhrNod92p80OTJ+hxgonKwzKpyQ9tq933MVdjQ
q77jUFN2SQ5oDHz8GzxmhjfX1/iFvGVJb8kSFuQW/2cVBXatwR2X9RSgptbQaDu16jsTOOh7+kD6
42hUYQ42Qsm+TaGGf3bT2YAnZ5tN6EEJDWsvN8W04XZyfrTxTFCmSYUpWNFbPt13cWBGjulMls+q
LB+zpAtcIfr5u6KXpT/WMwYIdR5uIWjO42EWIeBUmpo0wAh8TkdtYL1UPU4vUDDywQtVo9iTR31X
RsXeSM+U5QVOrjREqOCGsRQIikGFrl4QadHWQQ5N8mvZzm5t8MpupY3hW44bcR/bcYI8bDSoX7Ou
zfcCHZtDiV87teA6eavOefXNrvXoezWq8rMp4dPgZkinbxy+ZyHJ8owsDOBQ7BWoc6fTEYShFFUA
6PzayMZnYTTSNzRRg5c2NeeFpRxH8gHl7vGn4NE+T+rcHq4vzbMts3qAVSjWDIUdGXoh+UJkwM0j
58PcR1tVyLMjYRmEBIzAWsF9TFmW4i/7MkEDNem4Z3wU++9p5d2mmVZ4o6TdN0Z/1+nGW6NtNuKD
i18fFOwinEEzad1sGGoUr00plnz0waLCHUIsz3FMbchm6wMqidLn6xO5JvBx3vCSNra40KwVsufV
pzQkEIzo4QW+JYtFLTs0/KR1xsydEr35OfZ5/SeMSANwH0L6Ex4SDyaaetcf4mx3Lc9AwLDgNaBC
rXOYkXUWISon+TEoWYiwYU0HVDaw2hHVu+tDXVw4vwy1ir/ocYYAZlg4RTHquONFb+dcyW6uD3Lp
I8IlRRAViZdFN+R04UzoCI6hlEi+qmZRsCvmarahYdvyIchb+RNC2drP6yOenYpks8wSBO8FLgmd
4XRECUI1KKzaoZoUtHeKnU0P0PSzN9kYIiY8QyHbF7ORbxwDW6Oujqo06MI+mxrH7x0HoWwARj/V
OsTcoXV6H8pbdS9NbbBxXZ5/QW4XQIELQQhD5zU6sE7n2RwjNfD1JLbudLkw7xUlzI7XJ/R87zMK
2JRXyRea46tXGzhe7FntAz9zlMl1oh7cfaTTsY0HePGAbPPwkCOKN7hlksUb6+c840LKxsZ4G306
MDSEmKefE3HiYsxKdEgmR00e2yXN8vqiq9+bWnuPrqeCLmJdHSf8+t5Zdeq8kKLJe5Ne/u1kI72j
16jG/v6EEOpBsoINsIAlTx8Jhcm4KZo68JPGsUH6lenNaGnmx6DBmdLT8XJ4gCo45H6hzls6EAAj
+O3rSxGWCM5RNlDWM0jooOQTFI0+3EVaZ9+FC6rNC8dyFjv8nmSZ7J/op7Qq4ykJlREfDaMboYrE
Qyaz8VTECkJbahDXNmrTOCBdGWsQZeTsE7d99IkG7HMZaP+bvTPZkhPJtvar3BcgF30zBdydaBUh
hUIhTVihjsYwwOjh6f/PVVmZkqci/K+a3MmdZK1SVQqnM+ycs/e3Iey1DH/sXd7nmCtzYZFdHKSN
YqzcaGuxS4vGfsrHMcgPxzAbhBlN390Re2nZYa0Z873tTPqb0epEEZa67MAm0r5owqDXyKRUvT+5
IWMz9NKjtBAltZjy9VB2k/XVY3bxvUZ9fx1sog92wuvKD8vgwCOsmfLSZ182+53Vrs1jhwSG82lX
9eiAxbpJJw++KYTNOgiV5fDPGhrbGgHIP0aUIXj/sg0LwFPHHciLxwfkFhhdGnu59PQJqsiQdmtO
jNTcLjTDiyEJZKWcyINnTg3stiOwVcdckbHrnfoM+CnLYldtYDmopgGq12O5G1qrsGK39Zv8XoNl
Gkm/FP6DsIibncDNq66O6CX5UH0dX0t0lQVoMOqxg1jabrLzzPcGsyIKI4/zkyr2kQuQ1EvsW/q+
yCxGHIWvNw9Gnvm+cRi9oZIMBonhDGsi9nI8USCbd0YuAivSU/BaseOORge8NWdSoindex6WXHwC
BmqX4OkDVUVWRfgZJhrfYdc9CliukvgZ1ksg+X1kkN/zbXIs/b5lIP0tn4U3hDp8IrJRtCzrYx8H
w/bY+zKb9y7wX5H0rq0mCJ360IbLwmAobg3NhTs8+mzb1NpP7wgippVjVDSz4raHxhGaQkELrSyg
9DsPj9p2yd7ZH5hE2FVOkMtqEvmRW5m2KzIDNdCwLdr3VfEMLM5k0F6xs+6OTktH01R4aR/i9861
fVmlA486qJBbH/SXHVWj3plR3jhV2LXMcJrKJcKmzbX1K+MAr4xXy8veKou1JzRgT91NyBlJQSEa
QFEBWOiuSCwST2udsT2YiJt+w/bSvx+AAb9DlNDCMFUEn+AAr427tVUYvHtz6WAqWc48gXCGYbKf
PQitoYGYYAp7Hb5LyJ1z813gLPpHk5ftPZ2ead45Jh2daMvc7qLoIIKGpdPYXcz+aPnMwHl6toKe
v4hpIB5DEsQ3CyvetL0jN0R/x+DT/OTQF8yPUS7NGpJy2T3UVe8sO5qok40qOHXd2ByLY+ZQu0Ld
pV1SfBusdL2EOgXJvq+K/C61zWW4tAwpL48JsPWh56vvh42TL12s59qMbnBWJWPyDBG4YkqYXRPn
sbzVOs37tE3CuXN6b8gTt8wxMFapcGKZ+qYIiYXMbmyt3JaQCBvvyzwGmcXzN4NsgA1ibiHawFLG
/opZiWSu3N3oi+d2A3TX6sd4rS37G57lrbqbNCsroiwvtTkhYsMg4oKazgqPKb3FRd6J+qMiU+ej
kWbWY68BVAl11UHc82ArfvLLDFTwaqYtrYsWkG4k5ZzSuytEPUR0GjO+cYPDnqyz8sNcWvODuwgz
6eF3Y+MMrC1st8uRFInPC/kMdWiQqfKUO3qxknUkOhZgx+k+gw1uHzKk8kY0+O7wBL3INRKyAlfv
uDCM5EmMIn+vZ6773ixH0e9tv1z6mLwJuXyka2aR17SQLrVbi9y8X4p0Wg68FCm/urD08QuhFZUZ
yRVFdSjLoveuimzVhovUhn22rzo6U6HRLwy7IRoPTWiuqadFrYZACaJ4JWCP5WNTRfqw6JfwOYn7
cGmfa/Sdhf6ptcU2JqvdSCOcjnh9WlxUOWHpTvoaewAoqngZ24YMncLERVGTVOmGfjt4n6alzx5t
h8SvkIDdFKLjNGIxWxdd62NRuuA0G4jBML8BgzgJ1v8Z5qRb+hF2EDEmRuVaj6Y2jSnREW4nL3pv
gr2sI3cCD2zpR0jwTBjUftRTCZzbXbRDnvf6d5PME31nL7oYrytHzh0x3+yoo7G35/Q96Ka+vrNM
5iAHUigGMpUR0PK/4jElP4owpTUmHmh+GgFj1eHqFCKIDEv1RkKEE7cKTvAovw6inOe49ZeiDqXb
t1fGSEJTRqzqe10F25PNDtTasYLa8LittPjgWh2O3nLGGnErBqxLO2HXdfkZOlUFD9LETo0iIWAw
qo8VvVoLYngotnYMIs8DGT9pfSDpw9CaiCtRwiTazLz4hN5vud1kOYu3PNpzE+dZaySlUWhfOtse
xwtrTJtnnVmJiHAab3U4ADti7QiGYLMui7HiIwADm2gXapXZ3s8IfJwdIkzUBHgNBiDnq7t+KORg
PIJnJhwpKwTrhMY+5JkUE6JKCtGRJwLWHN6GPdgPGfFGT4p0H0p2a6Ee0PrJmoArE/kelZ3IP1i1
B+y9EX39XiIjMmPVTMZ3TU3Dt9na1o/4pWdePGWXV17aEdTegqOewmADzQ8lWm+vgOYv9b5OIUUd
Kq+oLhynd9dwqWv7jkZK9cn0cvO2c4jPite1aYb3VlcWN0NN4F4M6FTd9vy/0pDhbOvudABOn3PL
IDqyKGvpROs6sZ1z/XL6ZhpQxGJiMtzrstXbT2PTjRoAPUMMu2kdMCD7zeJcDYTCDhdFsanhYLdC
8yOjqk10JiN65ciectbPYNucbo/xxr6383p5l9b+2h2IKveBzm/27MfuTBuUbdxIZDOmIzYiWEAa
xZcUWTvUM+J84xXLWBq52rQ+i4G0QLY2Ej7ZxHW50bwGSbTX4BnHal41U6TK5TI1u5mUe/nNmvKl
iFplazeVRfJbvDG2cWYXd3PBI8TXhh7SdMiHRlxVfqv8vR7M5UdCYMchmkatKuK6a8ctqgZbe/J7
g5fQGfL+uVvXxYkmKnhnBybFv6ybYwZBp+m4Kw3kc8+g+Q8EP0I/n/i9oZSmeSibTu8/y4Xk6l0h
K7OIbF+mzC2W4OhIpUBwIqn6lFwYEFCXFugvPS4hq1/B5s5v0Y6R+KkPnv22IiWPNiOccdexOWsI
FmyPbUWeUTybbYUjcGr4fJNq0AxoYLWZ/JyFCN+dRXLSlV/6enooNYQDO9KbCQNj5Sct4Bgfu1Oy
UQM5S4X6astl/O7rih1RnbnyJsBq44TZMb0lrNbS1bFF+ZqMKJs6K+rMrUvZEGHAPia1N01oKCcb
SdjSBHQ1l4UzDBje4293nLrfwR0hyYEiyzzXtf4xFvi1kMAIwwCGfx6biKfqVNmh5qzWXIvxpORY
hKhj2jAlYv5qpYsUpi6hOBZ8cyYlUGp8b5jvnM1X8VIV6bvCbbQLrfe2JBgz763cAofGNJkZdTc5
oTNNFtSyajgADDajuSawAuYA4vVt9sNS9BugfvX+9bLsN/0b/KWYmvHX6MApTu3zapu2OR30ND7q
9g+GOwJ5NDYjalvbuXED0PBQ4stbNti5HS1Yt2770c3PaKH+2cDBPE9BT312vLinjWJvCeZuWqog
ts1qiGa9HN+y1rAdr1f1nxfmvxzqpA7ViGFQTUmno6+1PCHPp3+nZZVBe0N2h2rFKLG16oF0r/LD
61f6N30HDD54qYAzB5iLjiXqT91AV9rdzNw7oK7ozF0lhNppoDbOlNm/vZLImamwUT9CSP31KJte
C7+CgRzjEJMfJOhUQuNxsB3oup116fz+YJTTdADhAp+OCQO+6HZX0L+xy6WJu4YhKTvPt8FK3fT6
xftn/c4DQjPj30c6uXiN7MjB87hrDMSWJPfSJvGP7NzN8VDuZu1MFoXIH14/6D/bcEcCFuqBH3RV
pE6/XktnnNO8rUYiGzH/gY/0RFzot3l7baTpOQvW8bE7WVf46DBspW3vYiI+OcGOFJ2h9yQ508q0
v81B78yx5Qz2u2YBtFpNRf2Q11b1ZI6bcVgax3x8/Vx/83TSOj3y5OhXMxA9eW5mN2XbbdI3tszZ
e1QVtkaPeLd/jeP+RAbd/euETmhFJ//1ZRDRL/Ci/0/E0fHIX37CJP35S/434UXHVt/L8KJ9963+
kv8P4bvP9fPPCKPjv/YnwsiBRsTXRSclG9+qx6j4L4SRY/+BmIX+Ja1FFB3WEcT9J8LI+YNhg0ds
OTBgRsT6kQf8J8PI/APpBSGBuByYuNAXNP4TitG/yB1/P6yQztCu0JkOQFmzc2CE/uuLoQaDnkM9
Y/TJ0klcjBrUm2i1/ZYwxl5QHa8g4XvirpylIm1bzR+tLrfHwzwI4hpSPvJRs1CYxRiyGtjxjS4X
mD9ZdiDnzLD3zOvFviiHQe4GZ5uTZjCVvQNh6QdhIVxtjugpuc+EzrF/Hro8e9P1GsQxnDyUmVmL
JSpKzZbyihSXDaQcAaoXCNT774Hfy8epleSllGk7OMnmpfYSTR1bkx0DslQ/2GuvtYeuhKZC6nKe
Lu8ItXAv537ql4iL332Ek0WQFrZe9141i3XvZhDxErk25Vehreqt0ANB5GI2zUfOEBkp5kBmQ79M
pXbr1fOSzLqljswDtX6TZqObcU236svYmPnTAEzkrWNVciU909vMazs1NCsiHXhLo6Z37Pc06oj+
tOnxsg+eNfnVMFNXPuoZwT2PNJRISU01PKI735isB5JI2U9mnkfnTt8c4s6ROlbU0O5CUM1IYBBV
HaDC4k6XGYmpIkCGFK7SGrmL+USqFJ0nTd2IPpeSa40b9jDWXQH6Pc/UJWh89RV9l15E+mqVat95
qw+zqmTSRRh3Zx4lqFtzK8djp80o+368xE4GKWNsq01eFgbjaZK7RkUMkMQqA4nJEW/qduq5naYr
2xi2X5lHW14PX/NgMaHZCKr2CzSg3dOqa/5zbc72VzevCT2h7F4f7VLLPpCCTatL+LVUO7O13TFc
YLJk5OKCQKdUnnuggnR+zRvbU/a3rFa1fAM1xzb2eaEhWiCDcCnfD4gt7HhYaodPm7Rotpjj0X8L
7ETcGJjr6rCghUQKU9WO7lvPazsqa42kApzNxwblQvs0Jlq0lcSGqSx/AExAMRSSYzUvoWp5z6LJ
QbTb1WSEsQPOls9mg3CIffZS9DHi3u4JDYbBbLpD/9RJ179vcna+e2sC53dvII2hHxw0s3ZhV/b8
vRvSoLis+jLPn4duHXxegtTyrpgcEVwtV9rtMUBOWFlbVbvpviahmBKxhzgZyW2pXQqRim6jUeUD
mbNenQ6R6hUYY1FmWXnYsqZ4YmqSf1P0nZB0ul5rhMgYqX87y5ol98pqksXJ6ntc8zYaN2YNPE2C
5z0uPHsbgOgwwNy1S+1bMfXSlMfaFNjfNThULU/JcLTplL7ZYzrP62fPAHgVzrbVvROzZWthbnVA
I0Ar+1sEZsFWN2PeDMvOpNlrxFqm5zKcmmP+DeHhLSUS6ayG2epFspCMelhKh3TLvNKn+61R6VOb
Z90RCj34t1LvUxpzgTE8VJ3MiU81LfGQISER4WQu3odM6sHbljiWOx3i0k1pbVYE1npsYn5OPsaM
/xvi42iBuZGiHzTy0hJ0xApZfAAUuTynzur7Fz4FQBWxUisZWksBMIuM7PoNPYMp37mzybuZ1eV8
t1Yt2kui2VKb1pQQYC47rOS01ZwAWJqcfQNhqICVSbntJdnmCur6FcrzZZWOyxT7xJjz1E/+UO06
woD/1DH93xf9JxzhUZv1yhf9uRIw+b7+z0V//I/+l486/+a/P+reHxSOaGBAgyPOhnz310fdNf5A
kXJUKDEfQ3N3VCn++VHX2AvosMXQUlO1UKAddWR/kQnNP+BeGch2j/N+brv5n3zWT4QjGh41et0c
4mRY2NG6QqstqkQszpsl31RICHZB/lyBpWforE96L7T3HvnKT0SKiagptnkvW8ON1nRZI4TQwQFP
crGb9NR4FB0U5p+u55+bxp8lyicqzb9/2cmmONdKfep9WyT0WOSVaa8t7uqOqhuOwg0xiWmkd0gL
FCq20JhWMuat7f2k5cbehPeBBCF1SGvbqiyGTGfuUxPXuUW8wMFr/GVXMbx9e+aXHrfJf++M/v6l
x1Lip+JOb6iJBxaJZExR9Fjd2IWE/qG190T+Ra/s/Mq1l2Y3baT0hE6KoGZQfXNGgnZSy/999GOd
9tPRCQBPA4jzgrGY6exZj+dYI4h+5yu+Ll0+yAQxfBXl89wyUJpJildpcUZ39OvA++9jHwuLn47d
1MTU4VsRyYZ4sw5bdyruM3rVFxrZeJEzB/rbwirWIBw875yy+df68+9jWr8ecwrYM2mGWSatGOV+
liPcBb+ubhD6fz1zQ186rZMtrg9oUerbLJLJyPIrWgL5jmK9eZAIexNC2vNdaYsJwuKqR14r60Ru
07D3s+1WVPMPj2kc2PVyE4j+c61ce98U5hgZmpGeuek/fEa/e+ROJEwYEJq6d+cyMUW5RHVflDuX
vIN9RfshsWgEXBIALi6zIJDk97r5A94XouYNFeyaUc94ebM+xF7gHSyx5Jf6bJi3LU3WKwto04Xe
B0yfldeHkqnMGWj8S/ftpMiU/VwMle/UyZYuQNoDAgWWpZwOdeudken8AIT886q4/8CK5SKrbNqb
CQZM8tU9S4V5zcDYqdrlCjESG7iuaA7MABqs/Wt3MXZKXk7SmEJ9GY17v8NNlXe586YRfJu1fBIf
hjqzk6zNx8QrV9q3uGuidENVaaHG3i1LA+ohN2jP9qOxE9UaKaZ+O5mm5n4atvqK/r26WFo2gq3D
KXfMHa/szFaEE5JUSiLHtx781o2Zjf5+zjrrP9LA/vstwQX861tSrs5WYiprEsb5etS0BVgBF6ap
3q7e/sxr8vt1j8rz12OoDjZRsC5cbq/s9/iN9BjetiR/d7xF3flhTruPoJ7qeLY8FfrSWs/c6BON
6d9nd7Litlo6woOwm0SQ8QZS3CltN5ppblAJ5dM3OfleTe1SeS60kVXY0dgaJJ8GcMhC5S6OnmxE
85yLAXjx55wswQhK2mZrHC42mKnreRNThWyjkMm6OuQU1vZl7WcV9gELrOvYzDvNEMSv92pJJlue
Awee2P7/vionq/FUO7zuutEkyCMKkjhA3QpMulGXpe+VRR5BcSyIVp3YFXK3/d2GGOfg+9t45mtw
vPq/e/1OVmbaabZGmVsl/jx5kUF5FmdNpa5qtKhsVGFHvf7g/X4lwVXy63OXrj5vFnSthKwNeehX
1+Vjj51FN9TD60c4PsG/O5OT5bWrAgIQ2kAkgoieOEVOFpcCRrJyjPECkQPSaSQtH14/2AtfcNzA
v57PSOztJtWWJQtJ6PtVuOK+Ep7Gh4dVRxguGaa+lV9odvt9HJExuEtZn3mTfmiQf3Omp3ZZj4p9
XdWgHYoiry/7lnaD3vjbxxWKw01rGPXOsSjiIy13SEduzYwUHQNzX0h97nxm3N2pcODCZ7E1F8Ft
vaapFXfOOiaFM8u9ZtdZYsnCAOJvB+1nofvyCahVewhGnT6KZpLuCyZeoYgo7HWhWmF2B07dDYbD
65cXBfQLd/Pk+lLKjzW98DrB/bl+RbQLCRDNynrJqEsL9ug66p6gcLfywrGrqqsq0/0yHsZ0QdNl
BwwlfDomO+G2ncsER9xAVOLhKwasN9Xki5ul6lxB6brqX1CepM9KpsaIwoOoV7H248dcnzJ8XwMy
R0xGXcQnRqCocvhWhfPgkWS41nkgDm5aeHe6P3Zl1AQpEDpQSpMerot504/k31hpZY47MjmCi2rt
fbZ3haFtu0qmnh/S/EeC5bIDPrjI6Aw8fTAfACzSbZqxKr/JHB+9P+G/5VURjLSBFlfWTlj3pvZh
tTtBf0yTy24IvEZer2rJPjps266KkUSb2ymojZ3jLrYVlY7MAmTlHRGAJMCUbhTAZXN3eVtne2tp
suFg5o37AHOoKTizZvuupaX2ZS6LYGemmu8kgGqte+XTTYAxptnXXekGD2uP7XJn2GnRctC1RlA8
SdMOq2bsnqh4Z3g4OacXAq3eup30rc65XoH/WNrAH9I4SUaruqx0ONVhvRQGLSvYuFNkmGP5XNJ4
erAKKd4Iuh0XqmbU5mQmnbGBvCMPZoPV+qgz2nyln2HPRdKvPS3xGhAsmPYCkvcmauPJRfVmhXMr
fBHNhiveuJiWtEsmmP23xnWq75iLgqtOeS0hyYh+duzBmh15jhNKo4K0ikjVQzph0hmlwAm3+A/S
37jLhpirt7Wsawlc0/TJ6Cqk+6RtRSNo0NjiqIQKmDd6kyGfZlLa6RJthW3smJMzvs7NTJNJsOTW
U0maVmL5onsPPLx8NoTrfpGohXrQHM0Ks23Qyehxpk3bww5YBszc5pLdu4VVq8hoNcJIAKeznzcJ
2nmLvUQ+ZmZTZ8CiTaEn5DGSc2AZg75PK1HjfJt680KQrTXui7nbaKX2LnoO9EPXvbMGVoi/A+pA
0RZIYl0yfOnH5fp4bw+892E96kj1/AJ7yGhrZhYXA7k3obHWVTy3jhvLIEcY0wXBFWnlY0zXJd0Z
tA6H0O8gE/slxWmYZuX2MVgdpciD39w6MtNleKdaMKmhY68a1ryxZbro2/nBXuZRQWULhvvM4LmO
xtTnYa+G7LuT1+0Q2s587JsapbPrGkI1gLxtKtECQ+6XXrXlm3kw3HdDvoxPnU68+05zG55DHp0s
dhaLzZCrW+V9n+c/cr/d4HPDu6ZI+e68d+nY1t81q3e/+NlkDHG+Ts43Bcq4iAw1IrKb1Di9J6vL
RDqBmuTzMPVDHjm9VX9rMrt8XzR9hYSTlusI34DBeMgwcDVCZYz1swJDcDsalvlhXcZxbwIGf3C7
oiVXHQHXxeA3abtLHS0lqhlph9/7u2zBbRG2MC2/k5bU4gryndDPnfYyq9blYTAkPcallOrZ43FC
fCZRciZmI8kjnnOrgsfhWx+nflzyHZOsy1nq+YVCF0qjuTRUm/jIkY9spXJJBrvyzCgdje2zCLp2
SNa+XLcdKV7addpvIChYFOTbVFULq+bQfmQWv8pLvU31m2IkyVeN+QCKExLWo03m4kLzc/WvDSj8
w050Ct2XhlRpzNLi1lC8vtxIlThqXlwS68AWRoFAkmJU3havsqhYKEAcJtNKklLYLUHwzWn0It3J
ata/yIzeZUi97oiLOljGz4qKoN77LYtn2KK9kZFL4+9mDZoB5YLbMT8WxMyA1vByPpZHHeastfZH
PRjk81QRY4ufxiTuPZCqaENXCJ7nfprSlDWcNTMqVNAhJsxz5xr0F+/h65/AFzZMp4pwNVsjXeaO
/emwkqVWW9lFhVghbDbrXFbscY/5m32Ed1ILLKPsJRKPJqEH2THrWa0kK9c1ef0EThQYf21tj/Oy
nxsNxWY2weaZdbLIH8oAwagmoK88OtnKOKTp31VONe83E4kjbQfECinJCmPH1jBoinwvDPTwvjMa
YWk3qLP5Cu6JRi4e28kzDpo5SEQahD+Vjod2pC35ys5iu1S239/qXWmHr5/HS1v00wDRhXZ3Wgxb
lZTjXF4zk+lDEmiLuCRXdF9sq7Hrs+b4tgX9hWIbeqgIarg22ulc1CZdxd/ep5MawWMbJ4WvisRZ
S/0NFI/0Zpnb8klTGpFNs+xj9NJZoo11fii37Fy6ufnCjvoUob96a4VC0i6StCzVV3SgwHwK9OlG
7s3t9WhJFw1MNqYqnJSc3w+O3T8PlCv0I8d10g9uK4gC24KekApvW+QOUm/B3MlGJIQIe1KPVP6M
XwzXmSCi9FX2oFUyo7DPqybYwRtwP2rDMl1VM7ouinQrZQGx63OUwpeu60lNUttt2bC4IioZF5Nd
T35sFLXVsBuXuSfXQ6UOdaoJzD6Ec1x/zfuyOedqfun1PqlWto5wD9eifghqV350s2XdMZ5Ajt+W
7X/kMPvr/Ts1cHTwujvl9yU7NzNCjCgPsjbYyGrF14V4pzOvxwsncmrYzbytwPjZiqSYLPs6Y2jK
MOWoCQI8fGYpfOkNPKV31PXmapW1VInlbPm+mxE2VYVF3xvYPbxQPj/R4pTrXV0HHc8eeZ6zv5XQ
fcz025lF4FgP/2atPFXOeMAngokOFW/Z0Fy06boezKDO79BCFvcqG5iPHiNEawOAPE5P56ZU0rnf
lFDRilcradNKnimOXngtT61fdZcVPJiDSDS2zaFf6YwBdQfNdtVokSGbcucF659CkBepIy/d3pO1
h26YB/Upa5LRtwAqu5kfoW/UdhYc7revX9uXDnG85D81pIcV2tXSWccmIzG7iuAgNjtiggGCV+b1
Q7zwpfNP3vSWbNNJ0OSmq7iYoVX0DWTgwTgjinuhh+KfvMt+OtML8Nw6UcrpIrQeD00ng6u+Qmo5
AwY98xq8sFydGjfrafZr6D91gjV52+mDPt9WmXaDL2i7lqT5RDMyrsgdHbY4U2qeuXQnjqy/lpFT
7kFNBoOR93WTkMqgHoVfcEKuVlKZaJW9PRWoEPOQGNGMonfOClzhVdrgRRAYVKJUaeJ6qLoe0Wla
iO/oJprHBsWGD/dg6jSEsJNQbOiOBbW2shZvdcWKbzmqOazwzO9auUxPHup/QXJtrV+YJrOKmKD0
PIXuznbzoBNSN0WepgIqCGTF94Zo22P0YAetbBn66b5IR/FYr5Kpk12rZjtzQ154EU9xjcEwM81C
kZ6kDU2QCsn6vu2H7drCvkfMiyifVF5lZx6y3883cKb/+pZA8rbaxm+LhDiyb5Y13B/5cJQvJSHC
k3Ho/bn6ZGdY1F5/Y15ac0+5xbpbkiPjM6Kqx/za8MfxXm9IDIaEmeIbKNr92OfBvgrEc7p52hMi
ED0c+VrfvX78FxYF9/jnPy0KggSilmwGkdiEe0V65crYGLcCFUlVnBnIvHSIk6WtY+TiL1OdJ4zi
xou0MHViBIrmimOdSw996Qk5Wdo2H29AO2pZMlgS1/qscMYpR1y3ndFeLAqbgCLy6st/d8lOFrn6
GHq2Bn6WUDv2kT/r7kVAjEs0L7q3e/0QL6x0p3DC3ANsgmJBJJKG052xtVro1xaSLmxJh3TAYfT6
cX7Evfzmc/sP2MignEXr2B4ZqVtfle1qRb3bpLGBDmVfa5Z2M/q9uOz18Y3Bi3/nuVLuPKNpH8fa
NJ6bWVbsIo1vNSVGWDdYMv1Bf8jmsk6m0NXSNqly1Yd5Jj5sReHut6EifljqBOlpoHPWMRN7rRsO
eXMUUbXS2U2osel7TOINLoQvJS1YKlyskyWG+mRqsHLpXq7CsWEDtLi5vK+5vbtUdHyOMRhcibEn
XaQ3AVS76SfyatXeowaNX79gL72uR5nhz+8LyfANSgaTKsBvKfeRuZch5iw3csl/i5Gg+Ye8M/Wk
0+Z0P6lK+5j1aowsWeln6r0XnnXnZHrVTAiWN8vIkl56GSaUrX63mXguzVE38EdgFwyxoE7fXj/h
k0iAvz5Lzsl66Cn4f8MqsgTQv37jufBurLTekrbvuosZ9+thcHuTqrE3yRKaJKn19ASlidgxLVwM
zEvzPsi1gKRV0WEQ6vS9PS+IFqW9fXIZtRxHhCXJ6ZUZU4ajT8JLc+Y1eulSnVTGwYQ/2CvGLPGW
pd+RQa+HLEQrbibnAy684n6raHC8fqFefDKOy99PK+l6hAfJlsR2U1KL29baH/RqWD970zpdFSQ4
XU6uIAKhyvN3s5ANarCyj1VBQO3rv+CFzZdzss6WIigKTR8426NMjPxHLZIFfLDX//aXJjGnmRCq
74IJTFKWZAY0z800iqTZ5m6Hmxmv17J4V622mEjNtpLQX4UnEPLLmRLreA1/s0w5J0uuTgIDVBS2
MbpTIWkYlzommaKAY2p2Z87vhSXXOdlc0nQq7W3F+eCtq/lkpeZyg+TtS++DeI/onZzrN/2AnPzu
XE4mLv5KhhjY2zwRHuIPFSzrvTVv8mruhiE2m9Q8+ADX93OFSpJcu+K+Nkccym7Bls9tS8YY9PYR
zWrrbso863J1zDruPfdcDtkL19o+WeEQG1vD6vO5rrq6vE9N2sHGZlaMTBzj8fVn6aVDnCxhxeo3
I17NIiH4ODj8yGnIQZi8sUf7HCL2+Ff95iofNd8/v409fAIoCgWH6Mv+0psNdDiaCPamIwPcc4VJ
3pQx7pgZtWe+pS+d1MligwhWba0/FAm3DzPXYopLHtk+spG4ntlJncTl/rUY28dj/7TGIA/OJrsK
6FB5Wv5AC1YepqAz76qua6M106x4xef4juOqC4bseWIueLGczN/QH9djvNgGbktvsaMNEk1sk1YW
0UQY4q5bzpVPL7xIR43+z79xDBQOm0IrKJ+wawazI6K19NZ94zLl8XAvHl5/iF46zsmeL3WVZnoZ
63dnrA7DdAk0vglQKdNOi3KJbfj147x0X0/WngDcW9Mqp6B7O5L8Pi1lqKWBtuvmSp5Ze15YuU+D
aRqmgQPWsiaZpjndbUNg3wyqXnf/3QmcLDiY/lFpy6BOOrzDIXwkZ5eafCH8lan9f3WI01QioZrB
wudbJ2WdMVOC6nALvvcNMt75zOf1hbtwGjuSBcTIdGvFSeSB/6YVODCDptvupkmeuwsvPFCnTiMt
J2mOAG2CiFQ6PKap3iLEFsaFq/dtiBR0uHj9Yr2wKzkFrfHTu2UUVpmgs3yHsfs2K3s3NCBzx1Ob
AsKwz6HPXrpoxz//abn4f+ydSXPcxtql/0uvGw6MCSCiv14ANbCK80xxk0GKEuYZSAy/vh+UfX1l
hWnF7fVdOMJhiyoWCoXMPO85z6HZYlxGzNFnlKIChy5pRE3dxkBFiP1f3LqfGQh+JlP2kVn2Xq3S
szTFxwcPUx71KdGoVS4phBo7PPLryMZEXtgmmUFil0qIY1sQe6Ww5pf78s8+vJ+eBl7sIAuUHKPj
qqmnYPS9HtCIYxivEnRGDZQgbQ/KlITdIR6+FV1lvDpDV1eEjm3raz9r49HPHPj2GWcOrHE5xwja
lxBQ/vlTP92pf7Mi/ZwNqrTE4XiPZ9camiAjf34/2wOze/oXzTZrt0BU7BDrIaZeUXlhZ81QAXp9
2PnRMAZ27jgbrFsz7FU+xhF4O9Net3keIsPb9w4UGlXIaYv3cgGEMUbbNEpBWmTxeTt2F40quqDq
iGkMtJbqTAsv1ByJZxF7al9EVrYbovacT7DZq14jt5hE5tWkdxuj/dUz4pMVefVr/3gz5mBLzNrg
RmH+bx5SY+Kc4qf4bvWWw+JifteWteC8JTX5z1ec+lT+6r+75D89+XBqxpk3xenZuPg6hueh8s6T
hipeyCAZIclJH9ZkVS78sIaScGkklRoQ7tH3tpaTJBuOj1hSCJSyzUxYaUEYTDUr6piCOWgdy6cP
kieR6Wg71UKuIfbMtQ3JzY6vRQ72hbSFJvd95nUHM+FcEJBdmj5iJYG3xKzaN06jqWtsTdZ9bhkQ
/6AofcRNGRtU66qcvuQuEZcjY+gkICUxxCH8THld+JpTbZTmj3dwXITaRLWohp0WfWVKWlYkIqR5
VfaANAKOXcwg4BcegT/V6cZf+oZEPrjajTvrONQTxofTFjBPFAez5+ZnwzIxFdRcbck3JFYzdys7
okmBB2D3m0DI2UwUxEFsnKzuS6v05M3rPYyUWtP6a0bZgdsBLVW+6cYwPRFhu+tFPB6dmflqZ/jX
daSIVi2gcgO7jcFmqJny9nCileyiItytQ1mJbRVIcCL1lveXfAx5blzINJJOCH9YDhtMMu1ONFX8
Zrptx1xTplj1HCL+8dYqbePF6RvzmIPr3cax1zV7vSiRKsDNkn/PxrE1Qq+WzZml8XaSkbaJ0GPp
im9oT7SAgMkhJV1vldO3Sq97dYdzsrlL3VQxKvd8qA6YXPyvjexyK1wcPz+LdNuqNqUhJAGVei6g
HlhRO171vpZ/lKBOX/KZU2igCUhCEKDs9Im2O4LsI2CI5zGJHTec6JCSm4FQ+2NPaicN1RLV7+kw
81VZshz0QBvN6mBMqTUEOtP0EE9CY+6w6Azc0osJyYZoWpkH3JDjy2wYVUSQTHmPtSmT7xrWp2RP
GqzINm7RybOpL1PQRm3JWN6esWEE9milKxnJkTBaon6gWSSbwdJYbYmHaUiadMeJxCFeXBb2tM9G
ClYsS1nmlqpr2w6d2E0uRypbDU5qo347RvHiUoJL1iox/fgxsmA/XXpGSTxCryfdOqhl0Y0ggxNT
bisiaP6h6bTyPeltQSXd0Puvo+vvpIfuHRKLmm88f57Jr+W+u1ekvS1gIfYYpoL6XbJjeXcxAg3P
dqhazZdZJdFbpy/JTlN5uqpYcRqaotP9o2KcVoUNpXXbemQMehwTA069hdJxSw6u9s7Y3jH58sAN
5duhBWcT8PS2332aoh412RHM5FvhHlPTgMqalaVO/Rj8MBqrnOFFDo06Z+QIncH0WicNmSb591HS
aUBSauahjLb9Nr1Daa72Zao5X5WY6w33glYEgywWtL6sSR6HUrof1eBkLNopJc3h5Hfd2jNaVrik
GyYFu96vl4intqwvo3FKsp2l5d1t5FAcFXroHk64ZD4Fua3XDlAniDpEQRUvDl6KYcweNCJ0RK06
s3jEEg0Tdcpi7x1cJCfNDOrWQlRh9eeQsHSuF2818VeZEvkmdXu5xyzXxlvNl86yaxATr/JiAvIx
8QRJiEwuBo+aWmmkS/IOOxncGW07W1ptbHKL1MC2WjzYFLqsH4jMYPdWunuRWSNlv7Ff9B9K0d8E
NcxddnPi64x5jJEhiG3D11pAIniBmXI3+L1CJ7f68VLZHZh2/j4vNCcZnbWyS83jMCy1veWtYxus
4zb/8H01DptiNAZqJgrnC2l9nUdX1s9coUYp72DZ+KOCAo4YKczeU+fTQkFxgDnHudapcYwCv+3H
QwF9BoKKnzi3fOsbLISx36SAnvxhpqvOG8NqgcW2j1Dx3x1HXXpF8xTp9NJtDApWzydTi74V/Dx3
AmaegMKB5NouXOurjCMNMFNa1wRihekcIuz17s6KeU5tqdFkAgsKyb2tpw7CUqWvqueUu3YgGhZU
AFGDog8eus6b7OhhBp6dRszeC8NoAtQZ/UXOsI7P+kJeN4nlXheWMh6SimkjbKO4ChqzFtyKKaFa
oFbg3PFelfZFzrSNG70e5c2k544d2H1tfHErf6i2TofVCC9Vc91Js6fHen7EsLjaJvy0fNCyRUvx
VcbdRz6Jag6pcLegRQ1Z8Zr7Ob9cRQGaQbmw3R5RGAt429yym7mutDGYEk8H+9lnwx2OtPEupsDr
lUK8bt57vaWZW5E5bU/HU0J/dKronApY0nXGU1Wkn5VcAioA8/KdSKF6WKqyuKpBxZAr1aOlDspy
bJLNpElNhYIb5wx+2gz3LKvGKNTdKQapkgyJta8JpH2N+e5+YWMAk6jAb1xjs+vkmkuN2mX162YQ
+Xzp9xguXHmwhxKxj4nucMFc2wkwclkkhU0twLB2kai2BvblmN3d//YVNwa7Bm+vyrR4xq/DrwYL
rH7+5w3RJzuwk8T7w3EglTwlwUT4e1g0XUAZ11d7zLtrn2fXoYig4nQeKw3d1v4v9IpPzh8/93/y
6JzKeH1B1qP6NsMI/J1zrji4efL1n9/SZ6rkKQT0w3saddChsG38vatQxUrLova9iLOdSIzuvRcu
A+he5Zu66NqzpCvEhsKF6f0XL/7J/tL8aX+p4xIVGireXhnjQ+QYejirmDALYdzQjHS1MZWTbEEa
JoHJU/kAd1E/H5uRhK+dlRuLSp1dpqu3f/51Pvl4T2HBHy7FtJh1UatR7PWxYtmJlNi1S9ld+ZSC
0qJHS7DUE1oO2aT84hU/OXT93PHOstlnFNwTlNDS7MkkJ7Sxiok9Bw+sA679X6HkP7mPfuZFA9Ck
rRj8xh7uR7mNczO/ZG+pNrWZZLf/fPE+e4n1Lf5w8ZZcQtSrXW9Pswzqiy+u82nG4kqv+S9Oyp+9
wvrff3iFLi0MS2N4tBee9tinlnWT5gYd9s78qzKlzz6O9Tb94RXgAeTMzGwGAEljbkeIDufVVBk7
UqHV3hi8X5WEfCJgnCC7P7yOpH66q2NgeFEWv3CIPUBoxWtcxB9NUs2HTPTuL5JaJ7n2b05wJ9Xh
h5cSbd7qmPLjMzmQ2GyqPLpx/VZdM2kSwdJ34swSA+7ULi0vyaBZYdVGlL/H8bSxWDye/Nz/Dp+P
PUvSZxdKTsZTWowWGR9r3JicjLZehHvBhkILohusBp5osTXzRNxYgG53icusVaBL41gr3cOopW3Y
z3ax1ZhC7hqDulmaD/LrCLLp3nLr7FJCVg67YR4vlFZP29jVi0ORQ/gbc9gaLKHLthxTajSwqm/c
AasEJ1HIVks3/+JG+2wSdfrvP1y0JspTLHS5tm9E2R0M9plbyGQxONih29iS6jeocARts0w7dkmv
38WGwYbMi3/F7vmptvdPnfr0tP7hN8jMqDFbWci9Gjvfgui45NdMCS3Ac6Qp9q4hGnND8t43cBt2
3ZsyVbERkxj2HqxRThBzZmzG1HGu/BR9+hcSzCePa/3nyUYcdb1NedlZmzfGvkxYk/Bympv/ryeI
+dPfPmSG5k+Sb59DSiCscqBnjjX3Ow7Bv7I5nBbOv/k6/NyWMBDwja14yc7gSfgbPtR5V0cI7GCT
IooC8OdW6TKSrW2WbVXK6At9PC2wO5C2prnMx9zkYCe9NtovI1iIovPlpaQRdIdYQSYz8m8qO89v
s7762jp+svvnK/PZyOtkfP3hdogrGZVDzrxnkQtNH9j2wgKU5O73GPbSuzetJb5OXmNd5LPtnPkJ
oxkz0SH0sTe+sQwIlFhk+epJ27+3Y8cJzM43flGA8clj0/zp0e9FAKAX4NBn0qvdW1/AXqSBJQlN
fyHf1rr2LyTsTx6bJ//2D1chi/Qii4Tp7mN/vqFyqdpnFKME0N9kwIcIP4RUwz9f8c/e0k8rQeEp
CM2VKfd6O6mLGV9YyFlx3JmeTu6QsMfvl+6/sIsfYBenbu/PaRf7Yf4JXHX6gX9BLsRvNmXDEAVt
QGZ0CvBJcZzt/+d/aSvkglZVw0VFhHH8I7nK+41DNWVToLB1qrypX/mTcWH8xg+Y9OxRoAEdjXr5
/wRx4Zzsw/9+okCuYgdlAM8SNPWA5fl5BOXAKxJZqeIwppnCgN1juSXU68quw3YSQDiBGCyvajHs
R6KXBmYfz0+T0FmamCDH1Kv7MZkmnMJGZr3SZgo2iRWgC2jM0h5mINIf41L75oZ67yNc9/qO+TZ5
mV6bRhVUiBDnVm3gz4gsFd1V0KHdUCuX7HYYeueC3JsLjXhqnacpS9BU6qWsRiy59QhN3Z7tHFcg
/O+wW2BUj5HuI/gjF76g+PRXSBEQ1LtRGv0OewTvyJVZ92Lo9HYxArVWEBLWrbfWHqLbppZKBfFg
Zd+iLoZe3WI5Qm+fshYk/tjTf9eyYLV6DMFrblcXvSNAcey1snTPG1M6pBlJzkWbOi8E0w6bF9sa
ZgWPRoxG9KXvouFS9XCReRADIQ1UVMy3Med+e49M2h0L3dPQJujdvG7JsOU78J2klU2EXRVkLgpE
UAwk1DZQ7ya5fi6Fc6gX3TyLIggXV2huEIEjZ3K/GE4vo9BGztI2sst8crLkbDjVuyp1uPYjYU+c
pAkiYNN2OHnoTTgDipo5B2t07plUyTsttSMAZR21bwGefeNOK+Ioh8jtuZc2v1+0IaXpDGFkuctj
1GIYDTCqegedInVtHTd5KWdYfNyBZscmgPix58CbF5r/LtrJisNaOP27MeG0DqyMNMeZqRfOvdMn
M8KKlquHMctdhejTrYvd0MA7jUE4m4NzTMps2Y5jIonrDH59CfaHKUnew02iTcY1vns42IpAoryW
wdAYXcfVBhUO1tnXVsyTaTfksFoBaFqRcQyrWSP4Mdjzh9VV1Te1CP07ZQj6tWhnBteyNK2aSC9U
mLAecbZtM4RIyAm21vORNXPyHouxHwO4rDOpJ69TQKpl/eqWVQxYgkQOHtzZXhjxgL0MFme8XOjo
TLZ6V2LXGb2UWBRM1/Y1HamxCMQILK4yVbIz7Ky3t+iV4uj0bJwQ76ULuDyKKdYmXYTkI8yqbt9n
TeZXYJ5zYjqx2x2GJHK5kCov7C1WEcfZu6bKF8aMg7lszM45N1KrkFsAU/WDrReWF9IyRGg0NUVT
hlOiSo61ES7jfdWm6raloSM9uFT7zKEoGVqEnrZ473W5wL1pbVTUwAeeL64mzURvTNiPXKM5geol
fZd/9IbXteet78YXtSBrENj6NK141ZoaCCg1uh3WC5/FStOtv6Pax3SS5fIFK/nyplV89CGza/Gl
BLrPZ6fb9Zc81vBHVlGqtI0+Qj6DOO8UadAsflJA84inB4+DeIq+Z6orVZM8DNivD68OQvrbmJGA
pKk0TqGbjyWItWXR3twBut+GEir/w+0izQ2WSnYPdFS5/cHi8RdTZdE39yWNIbfcY1a35ldqpFa4
xinzEkj3IYB5DYme8OKTx8m7xPXKjQtzGvvgbnBjWsrLyqwHCo9q3zgOej1OV8pOJheV1vWSUE5q
6I+i8rkcdgOFPSycFSA9mMR3wAstrXigQyOzYqyTDZwxcKMpD7kCyjvibQLFeNT1Krty6i5xty3o
8mSjenxHl+kYR/Y16UX9XUvB+QaSPh1vn+eLgKGV6KsjT/TTdN1QBkayxar17KIiY1qCyqidmyHX
5v62WhDXQ5taKkmPgbDdO9vQYqa78VzpR61JGAa3Q+EIGSyJMAYzsFUziylwC3bfKKhG0m27edAf
3WWkimnGgKWFpe2OOh2HGvd3HFsAM0wvmtsn19H7/FuWA2UJAER6dEPwuQLHbjxv3mdsa3hKzLn9
TIupd9NxL3YBlDJsL8VkGu9rD9I7g7OUDKLks6KpIBl1ZNiifxi5NguB0ab0d2nTuRPh/ERMm26O
4ytHz8ZjByvkJUkLOYRi8dPLBfqUsZeeUgATZ09jJjhW9deoj5avTpe111WTpa817aLncSyMZ8kX
+qvBqGEJx96HHshDh6IKgnTuhzuOw6MFxx57YqKKPrTW+RNBFxnDi6c+oQWNIuHVmpntPVtq8qtz
gbjGdHAp2MY3fUt9qdcsBasEj5xhBDQHcbniaUPpjLVsyJFWmEN9fVpYLwWyI7bIe+DW9nw2drXz
VI1jzhRlGuZHWNbceyrLo4gJQ8QgzhrHMg6SHg1mlxUtrm1kDC5gg3G4ORoJHGtIhTKLd4Ziyhlk
8eTCnZXN8ASUllS85tq2DBxjSFLGVJ6BnYJB02Pijp0Xzq5Pkq23fL1nuYCkF6S+zC4Wn4rTgOex
2GpOtHCbJZX5CmSQSWjFA0Wx/Ge52oGnd15F5BTf3YgxBwcvUbc7+iLTL2VVTU+OmTqgCqQu3vEp
9A+WaVEBwfQqL4KcUwSrONmFr26l+QfV+92Hl8zZjd8MFQ8MW+Gta52Vi1/HTn47l0laTXtWW7/U
z0uoek9DKunm66K+wRTJ6Px7hhPpu9Ij/7th1zpPp8K+IkQlqgADbHftlETRyTVVl4yQ+pfSaziZ
ExivHpLOabJgIXuIvdk2TFDvRu2eQb7jvFRyarvIe/oogjYprX7r6vgCNxys+zMpXWvYYtIrrDDG
1QOBP7b0DzFOy7xhXg0LBtYK+D4rpc5Jn5SfQXQ3zQfPGuwHHMwRvjhSCGkAYFoyyI1q9lxT6j30
nSxFmPhZS9Ckpjo7BGOor5BD9eLrZW+t41k6eWBzWAlRa2e5YmAD36Ebhu6AZ9Gzibbn6dVgR7m6
KmgRMDYOCPhHVhQ9O6R+Zjy5bmOOoTV1chd3gsnOhIvV3syxZ0Zbyx1ma2dOJUChsmzFY28xadtT
w2O/tDSgovNYcfawpHp9A3oiiUKla6jbU5TlFzzUQT36tvooYGN+sJud33PIC6/ekmGFYIDFRwem
y+S3dPmoQ77zLrnLuu74mgvZ3ySujB+Zq3gyjAa2Y8HI0FwPpZZlD2M6yIy5iiG+zEO6nJdR4jQ7
xxp9/1i7pOCDFoC4cegSSYMLA0zjqSlUdYOXqSrO4I5NEEqJ/Gws1o5zQw5jvGnt0lCMecE2BrFs
3AOMFWUGvUGR9rgsaY5onIojSDHGIwwkyH12cQe3k3s4Y9E0mYmS8K7l3rMUz8bFZHuwwFeOdnQ7
9WUQVZPxwh6hiLHQs0nceI3fPcc9sH+grtjuA6iZmQtl3mfCiYFSS898CUMr1GxpusD5F/9uLheq
TmzPHR/stImfK4uOAzCgpWwh+pjxc6nN4zfPTQHMlRlbp6A0HJw3GSaYczo549uBKS9A2nF0H4o6
JTbAGh9dJcwo14xTPcPLpdzeJPo08dNeHftXi2vQd5HyNSutQXuxSs21zlLNAsleDWN51MaMtiLl
zM4hgyv2mDI74wFLb8BCrUwnrxlT8zuMpWR0pmYjMgNEQAvxZIiZE50O3v89EP94IF4DeJ8fiO8H
HkRvxbcfsY+w1//NfbR+8z1dp4rRownRo7v3zyOx4/2muwZPCu582nVP594/uI8C6qMODNJjqAO4
2VmV4j+wj8Zvv/cFr7hI6g5xcP/f//OX3OXvwO3oW3Xz+8n3R7Qio/m/mIY4EVPbCKOLLjwLlCTH
mb+q6ZFptiKlTQ5SSULzT20u1Ch4Jo0SQZ4LL955Rl4z7dclfhuSzM+FKKdzJ5KjCb8sTeWZnRrR
Ew4kFs8u6colyOw8MymrgJUBOGT913WPvU057OxSFReE70dGQrTBGQl7vTF9TbWFPEeBwcPae26H
Bdx2C33ayNEpzmfXM9/saeBc6LArHwJrceMhyMy2cjdMJE1z9TOsTskUnkVQJkN9DRFCr8K5ZnS6
ZSlrqWxboRBV0kUpW37MQRumZpSJLZQmu2HutfY7mxxAKGO1wI8chMjqQ9S5qGRKn3P24MSGs1sG
vQsow8iZi63nddRhWFXqc0a3BDNh1FCKmDwvfiq1cVx2etsXU2jEk39rR5P8bg9D9CidsXtsrYq3
Q7rKem6HKL4zJ3MC39EPxXawTPZG6kSCpZi3vE5LLKH4V4BUEzsqYjIw5Be9Qx250xvesvSZFJN4
TZKyHkKVxpMINV/QxlQZaTJskCNUtcksQLXGiqz1l9Hkzonk3bgCbSuOK2vCJ8sf2PNAvNW7ZHhg
8VkXUvqrr5oTHdfqPf8lWZG5OTBuml8iVezrWiceUa543YgBMfudFbrbqpzdEXFmjcY3SDETT2aU
8Eu4HPB6kxO7t/MjOL5smtp770T3xR9WvskT89dM12BHlK8s4AiQw/f0RAhuppUW3PBePUr7Vorw
+nBdu5PgawT0c0EanlfoMLjj1WKsQAwSJoVKnKoRNyhEDmjFnlUn32iCSV7yE814npOC9UNEWg+v
fCUeixP9WOZlJYKuW6nIi2XzFNdPtGS+R5CTZQuRd1OeiMpLTwnBeQyXxmM5NliKS2PQkmOUVNP3
wrMn7VBrboS9gYxFcRvldY2NTuT+7XwiOrNRg1Bua+3LlBMbOxp2rqcHQR/ufa8GzmMbGpgm8xG2
udO8wy0U6TmNuDTB1aPynkvbodnKTZi8YwRlFnPWtJq8hywU9eGgoZ7QJZS7VZDkMJzvNMHhjh2Q
xo4sZA4PXT12zOhKSfzsgWsbEeybLgdeUnJgTi9Gcxwvjcp0hw2HLHDrbAGxOphDhcWeuq+lv5Hw
bwRoQ5PUeqp3eOIIA0yQhgW1VFmYdGla7vomRVko59QYjipyAETrGoapICtKe8LR5NBfRaZaXXQV
4FR2Hg2BjDKu0nTr/H7kFKC4+QWFfmtUcXOf+noWb5vMdnpQo1P3IE4H2L7o/Y9yFLa1YdelvUFc
ya79ROfYW7Eb1riYnIZtLG6v4+9H5Ckar9AKODhP6xm6Ph2n9Qa2DQYbd9HYKaxH7niqOH7XZlN/
oVJqacgGd+ILUV2O6o3jzG+Ma+WLblrRN0KY1XfMH4MV1KlDc555OvZXPQNehlWrHNCtygBMyrY9
9yyZfTi6VXL1TioC7WXQkSJRiKvmJDRUJ9EBo6L37pykCCtyvRnkZ56nh4jd7W3jCxKTfmoQqcXR
iaBRnMSNqm9NL9RwBj/UE8PfbWFb51m/9jAp5WbL6shAKumWJMc4dJJQ5lVN8U/CCo7i4so5yS1E
MJBeqLhhn+VHntsHsevKYtvYmXscs6F1MSBWStvycAuTk6hjrPoOWw/+rGe3jRbOJwloRgyCRoUs
lHZYVqbfxSIPH1A4rBoSHlKOdlU56Ry2kPWDfNWbpPIpwkHwQIaqTpLU5BXIU/5JqprTZm72Xtti
koKv3jybJ1lLlMtHuUpdpGXhhXcnBWw+qWH61KGMweBGJRtUgmJGJTjqGcoczv486YzvzujgQx1O
Wpvk47qlT8h5TXI5cwi1jrlbeqHfZMi0cVrMu3GeBLtUUnAP9knUGyhzvDdPUp9+kv16KMHvySBM
2FqrLpicJEJ5kgv9hIF8ABeN7+ZykhTnpPEOFMgaSKdkZJ/USX60TlIkA3z3kr0tAuXYFpxwNct0
A3mSMKGaFC9C8v4OwNR84IFzH++hFq3y50kK7U+yKHmJ+EGDq/KsiN8jCpVsA+gZwCp9a6eDHmjF
XN9FJSwI+AlGjIdICYc1ripqStoZJP3R4vzfzeRfNpP4IT7fTN68tW/R8Db/dTPJj/xrvmL/Rpew
Tz7DZMkU/PPnZlKYv4lTx7zPlg7u7TpM/RdE3PB/M33DZkdp//E//9xNEh76TejCovuZDaXnk7r4
T/aTq7vj3/MVwVpj27TXWI7N7MdzfmZJsg3zzJE+jK0V5fcl1L1A8OXDdh65/9H8+V+vJFxfNyy8
VScrxQ9jRltlwtDsNKPpdp6v6kF3bqCu2lgA8En/8Bn8zSb5797UOpoyGR/xDn9Oj1OZM/Rmz5si
An4Tw4gKNcO5a1r5C/vHX8eYv78lyyJWzflBuFzDv27FGZDBBM/8dJtNZpfjc2R6wTHTOCdvBxop
JV3+z2/sryPaP17Q8QSHE4c+ip9hOwozc0ILNlm5ss2v/cpDj0/bS7oy7V0W+1rgxF33K7uG567v
4y83iUdRG5+ZR52p9/ux50cDDx3mjeZ3VryF1uveaIDbv5X1LMnNEMe0MLLfq6ker+bVt2L1XX3G
wSQ/TnC6riSK9cZpIc45dVY8+yiruxQD+lG5urhZKPcN7QImZDwP7cFnY3JmMC26T/FfI6dNFKp1
XS7DpWD2HhQVE+Ja5d5RTFX2JSc0uXXNGK2MdpuqC9us7je6wuERzDl6ggTxjVs+c79Aui/2MdBJ
O+jGTrumEdb7KnVpv9p8dHQQL3CoijaD49EP/XzBUtm/uVX+EWcqDTksXqnOhcFp+vQKYrEnAmv1
KdfDddFGHewiOG7PWdAA6VLfCVIu0Z4NO/auHLcZt0YBa1yIoUlC4gTTU8mmdE9RSHKdjR5VwLVI
DjYphTNHL970qjHPZLMOwaA0RmiVlfHW4uO4rznHoNhQKD3QCzJ/pUKoYrc4evmOkc2wRwrBAJwX
1JFqYsBJ7ScA7cKcDcq1g3zXB6KZcuyHPlIRnM2LmA7MFFeQnm1Y4doXkh3ZHfvZ8cGNa+Pgzamz
MbVF0K9dmu9ischPJXoZdGhK1maRiXYxmZEHvF53UJW84WskZi2ghMd40Kx6dSxU0knCuS/SC1ER
g1JFLg8tptmtuQCgla3fHWNyPtdp3kY3fd7Ig+FCCqYw2ALOX+gaztsizykrm51dRhhaMJ+cZJjk
pjrWYBbv58JpBJ0h5WggOhXusU+d+EtkWMIIFo9T8KJyQao9o9hk0a0j5WHlmxl1lKtUfWp+Zclm
/5YV3XA2SoKyQQw3AQ229c6MJEGWx2U8bzkJGhu7qNRer5Jr2mYXvAvL8LHWAhyLySc8pQs0a3IH
rXHX6337bdD17jyVkSCqx8VdHGpnko7JdIhyH6ugbNh71SbiWZr3zUsjVHQQKrXIJFAqMvha7G6s
gdxUriBiqiJZNtasRoChhvPEMLG6wQtNkCQqs1BWtXz2+iXl7J6CILUL/YjzLXtycIN6QdPkr7O2
VjrSmY6py/vWGyWb/DJxXxiKIX6Kfn5I/CK6K5UjqHGx/UeJFEAjkvD2bPyiow8W/JLwjzcxvDL0
R2uJ1+7zWl4ZRsI0FVbUdB9LR99gT5YfSRLF15NTpuEyu9m5n0zZLRUD3QsnOrcHJFo3+Zb21bL7
qsV2HW/N2S/Ss76c9Wo3looWNZddS6/IjqywqTbrrGaP27xpoFOKqbhVupnGm4a2I/2j9PMx36Et
UppbLo1X7qUDqiiwfKuqLmNOx2eZ1fnpY5ZZlhFEc65/dOxR3d1Ml+68jRLkPXIXoEMvWVK43gvj
Ay+Uc2+/Lo0m+s2E0uLuILoM/UaTmT0eRVLD24eJdaNT2eCmuuHs2a1yImsBHY4b1GBkyhIEb/GG
jX54SFRlZxuHvZi7xdpgX0LypgUJc1ExHmNnlNWxhN31zCbOVgwfremtULgzAtxoDgQ8s5u+Djri
C0btznqiKsZ3j5kb99+LupvvjbmIrYc0k1gHOeRTquUW5hIfWk3L7E3hFiD14xRRn+5IK78jGeYF
WkLdOpiSvY73F0uhrYWy6y8c0EYEBWjubDuX8E/fgg1RTO0ZkVLxVI3HCKmpYR4U0vkonyyVtGS2
0/S7Hc9LyDSTNo/Gp8SC22niD9aeG9ggO/acJY9tiXCNn1s/1wbB84LrcdCU9g2Uo7qgo7W+6RG3
wP4MnPLozjvDak+GYVb3GbdX1eshVaW0Z/B6e2NiC97H/kM3dNetEGeyLLya1/L0HRWq+zoSR9Od
mo1XUqZVStu4ppjkCf9GWC7xnhWI2o323O3HcxFrh6J2z/MpfxrH5sWpmmQ/yfmr0xhvlmqCtLf3
RqsuGAs/enqsHlmH9kwOz3TBBEO0WL1x+lPTNYImlSZNWVE0HKqy2i9YzQMllqeM6nHGmhFGDHd5
y5P2osqyS1ZJXA7td+Kf+8qyr2273hR5fV81+W1p+SVtqfZ+FNY+QUl7HXg2BEW8Kg0urnUyQ0FW
dvaVKuX32B4fQBZfuwY3iV9SZQ/Y3zXbbRX7zy1o6dBnyAMbRha7qOtuvZr7SC1nrt7AAMFLMDeI
bGn8ddJJH/4/9s6jOW4sXdP/ZdaNDgAHdjEbJJA+k2noNwhSpOC9x6+fJ2u6ZySqrhQ9s71RHdWl
Kolwx33v95pucgL7k7x0nIp02w3n9JHatHVSvWfJTClDEuxy8Q/HBzff6/r4EhnmWmgk4hK+JgrW
3UTxUmJvtbZ9q3vueFb2YTLdYc9FP7a5uX4pnDfLmd9RLZt6wC7HvGubAUtl2TgGhcq+L7qDrlnq
VTNrT8fKpurH+ywYEjJv6+JQWf4aKIxxpGZr/EKXU4mBsZlOL5jmlmiw0u0wtJ4WWSjQyERnsZSI
a4W0CHgoaaturAo3GCUs6QEiFsoANbGwKsc0dXyl7XpRWKnkqKa6oqsNAWGqT1JI0apYBLWXQqvv
OjzARa/h2eCPotincxfS8oQjg5nEVkOh6dKOaPFES+8jnaOhnOQHOqXBKknz5c3WSp6tnd6Eb2mR
fORCri6hFniTia+1pqrbGKiov4lQ6Vxd7czaTVUg7mIpzrF5wn6IC/Dwce6Z/oRZjZCXZivRbByt
p8mfPjVSyoE8jG5BawUxZdili7mB32S0inlWzbg8greQd4YEwZHl+liWBByMttSd8VezN3ahP1N9
88qaaWebsb+8RZjT1pVXRPe1l77u/GVRVIQMSf7antXhTZXG8FCZs7mFcXzyo3w9ybSoNQgoh0TS
N5UlFetomDd10IzoNqVXwV6/hpPaO5mlHKigz/lImkuNez1d9RhXdtlCAlseIbA2zyEV0mKoUzzH
GnU1+QMu3E3itl30DEe+WdYjDHA0j/yeoFmM1nhu+uixUIYLAN/OHhp0UmoRMrjJWB9U9aiY0gFF
H07UBrBa0YbXcZKPiug3IivPtpi2XdTse7y/cb+GIOTaYT6sqsI60OqcPUtGLFQFO0Or18U40GXX
8+XUkQaog1BNyvckGtamqC5V6D8C01+ELo5BUu/NNDwldtcv+5lW6TTfRKYd8YHT+M2AFTGhS9MS
a2O39boZyHKrtL3EdKXJhXNFkxzg7xzTOImXlhUdiRJ/F2NG8na06ls4HRGOfI4iWa+KVl2CSckW
NC7ugI49KHdLsA5yGNMEJRHuauEs7Q05v29n+R0phuzkae+G0hi5N2NJhuwQbhuBFqzmwQOLXu00
jmCGKY6w4dDhpsF7YV+a9yj39nPMXMeKibWwALiJIl1czKrF4BnY3NI6Zd0mILhjTUJkWdIubMvO
dOxSfZAaZZOjP/TkejadTO6nDens6kKq1Q/Z4iMmN82xRAikkkjfylSTyZPtjC3+tDKLYvOQFto1
DzsJU48efvGAOXuj6jaUOVFHZ72+SQdp7zh0UmZaf+jkOqv/1geFv8j78tAZg7SNBslD9n0bKvZz
k+avY527ZhPP15mmq4ORPvx4k80Jv79qWQ74eyDnedLbfuJHDi/o2Q5Zyn5jGtDpFbR8xCY0ylqb
sZ5sxyb+UHvzXW3T1dRIu6ku3m6J6N6IhpplytMMXm8apO2yNIBtKkOZl3EIal//xW8I+iutFDaX
0tjw/DyKkR/jqPxMx2ZHnjeae+OmZK0EqWBETSG6QW8/km90kGPbdPSskZxWTZud3zckHbVA3iQU
3HBypcjXRpzkq2I2YtnN5TLmzBpUrlIh7hXF9JnNXUmOeE+mouhuWQFljjChqlYtWogcoDnG0beR
x0dMrMYtGK/+jWyT5B7v8GODczg6hTq7zh2GeHMpETQT+uo+g9pNndUaUDNyUwFv43wskz/0ngOI
Bgs1CxUvE4V1xaaPE0BAzXebi4y6ACDasI3iUyEKbS+Vkf4IXm1DuyDPvR0Edm5Ghhhuioget0gl
tj3r5ikY9Gl4oZdvvCVyOq5rTRyw1g6Xg2wlR2jn0SeJombrCrshDtCwpQWYPy6bEHPCRRv4SQsN
xd7kVjhiM9bI0ybq4JM58aii1kGu0TiBkql7AknjLXEbRLwPVeXmWEmffMvol8agj8c6Kdpr2zb6
HRGq2aFO7Bccvun4QyH79FM887EraylvjMBYBAljtLDbYl+zCq40SF1YCSbGtZ7y2JNxDD+2uQTk
p6bj0oeZ5ZY0XJBX6f0dPE7jceobUkm1sKOImsrmYAy9uWsiBbp3TCbZubSDzE2w/FgIHxKSg639
UzSF6o7WkHIGHECRbYciOaDbj+6lIOH468vyUC0S3U+WjFjzG1SrAtl1YT2NjMLvptnVXh8P6vto
i3QvJ3O56NAU78KsjkB/8e3tHMTLTUg47ZAhTmDub5HCByukYua60vz2oPukIaaR/Nk1lbmER9ui
Fwmt+3gcxV1lK9V1mFXJnZqB41mmbEJ99snRsT76WoFCyEKybWabDz2q5EjKZTHREJ27S61nN1TD
jMdqhSC3yl3Cm5VoC31UGmD8BCGnJmyMZMbttJczlQTv7zkSTKvwLJ3hcDJDdZq6g6xVkTK4FU3F
GBF7S3xd60xwwYRXTQninHQg89VDCJsiLh4l5dDUpMqdjMRSnlotg297Y/0BHWtFcMm0aa/oGotr
NjQbOQx6eMNkSqzo5NFAmnRBsQWlRPOHLGOJKTyDu+cgGoolXAd1qShptS8tlWjKyGpcbC5lr5iq
zsNUYvIUsk5WHe7dS8U2hnXfyRxP5t6rxYRbcSjcYihzGFW5CQQTaySaiNYFJ7T2QtEsR+v8UzVw
WlIQfWNgYo+rgo1/XuC0cost4XMlZb/iUcctxLByRcl/nfqRMIxgsDb+hNtP31Ze3A7BIW7GF82a
P40I/6JJwq2xF63kERkitiF0Ea2eLxYti0QV8jbAEBZ7HZpOYzC1LtG5+nIcEXr3JCFsyUCsD2Vr
DasundNdCP0axR+NRGkS4tm3UXIwn1eBrOMICO9xCSWr8/CGndCkaPe+yiF40pslbDCbikKlHVeO
driAjmPsWpXuga5L/aHOzHLp4+myaQudEIbMV9kr51E60gs2yPckg7GQXBO1v6Pr8zvpAIw8WoIL
0k+M5aQgtoQQ02WLLDTOuqbtan0yPAvrE+6HBL4JOnrNOKqcwi4Kt7TkDYEi5p6pPLJhmvDWIJVD
ugu1u7osj2OE4XVoyO0y0EZ7W9mDMjmAWPFTU2RQNJsyGDaE5LyXRWO4RtomHmz73muspFiNE0HN
WhMQnSGLDMuJ5i2a5nyJnBuxUGRJy9APok04W9VdVXQXerCGa9bBYy9DTjGnIfHqanolq1eDEtjT
sMK2Y818J9t0NOi8VDa7dS8viwwYos8V8TxlebX0b7KZEZzAGSxxBOqc6FunjUtVmbmUGN1OR3+2
ECRZciSiXbeEMeQUnDgWmcLADOTEh7LqA90RLryjUHuT1eR7jVtoaLE041yXHuNxsg6R7d9hfUY5
Uav9i4BoubEnWPJO0QuocCr29bcUjge9ZxXEfv5ctnK0tyRyVZAH2MteRuYH7UN+UViYN2Ui1y4h
KOaBJT5e6JXVrCljUo+NoKMhZKYLpPeqN9WmTiiffvNyU8bnGXjVawxr2oODZ3fxOEwUOnH+Lvn+
cIY1qkNzsPX4RW/zxCstxd/4PLzX0Ab0KrXVBiJR+JcdHf+tKhMIJ9etfLFLPb7x/eF5BpkkP1hV
x2YpCcOLsry75lil7qjFS6+o8eQJJLyb8Uut4Nnm9ga7MAWHjTkG2IwJyMC0wC6x2cgs/ygZowL7
vnqcumTeTH4iFj0hxAtd1NhBqGpGpz99U3G2WLBdMN7wD5g1cVSCUr7DoVlmXbI5lZlVHt+iwlEZ
uslkm48qYWMu1LZgNdq1tCUeHcsEeMOAEMVDAskfWqiC3D80F35caBwWod4OCC/caRSWo+jzM8Mh
Xjf1fLNOiHFribFXc9SeI2jI9HD0npGicVBulNdMI95CtAqgs4ASwHw6GWOP8auVWcsuAa+PiSRf
2FZpnHBFzY5aLY4o39PGmWHUuTSijQ1J5Q9tqjwoFszdJg8p5Aud899U6Y6f16wSDAmrJoJaEPQt
WuOxujGvyRfgCDMviT2D4p1v7C73tLF8MWNrHfviJCbrFfepd45SOkdcYhVRYLd3oTZ+aOWsLWOt
yTxfMyk7muY9DAaUkQQ9kpBCkVfJ7UapB/3EnKsPc5G0+5otfp3FSuOWqPXXYRWMnlFioRREpiSf
yAVKtmS4H/RoehLV9CbBWaNiG6ZrPsvNRRsAOKo2CKYFScqITVv1ruwyjplk71hw0JXB0aJh16nd
sMz13H7ym2l80kVJHSUs6YB34qFLIw1GJpqJwCIch6ibq9Fbj6Zt7OAfpMsUj5c00dnh6gAe4li9
5MZUuao/rMp+3JrYT3JocAF095OpWa/VxD6ahLJLPbXuze461NDxR8vNkvlilGRcg8Av9RgoJJKL
A6FMKmdfJOx63OJtEkXnoW5cAHCX0Ca30BmLMdmOQx5tzFE/mpH9bNfyLkavU2oqUrd4G1Ta2pqz
+1GTrSXEmAXi9HVXsF7a0bmRuvs+LB/qvFvUhbUGU12GJFt0wCF21m+DJnLT0Fgi6vlsaRA05BNM
RnPKpVl/VVVi1iCapgqbLTlTrlpJXhHUXlNM81NsZuu5x6Uu1Ekou8WwE3CVSru6Yvbm9k6YyjLz
e2KXegsbmRH9THOybLG09eyxhPwcRvULbvMYXVAa30qbOdhiHQRhqyRLBXtbqPEvfYb6PsHfDffj
slbRtqDw2k628eBDRtJt1Uu1jlE0u3ZSkWsHQzTGad0E+TdU9je4Vzc3ICfIPjJRVscxs5v1oBYu
u8YW7kn5PAixzfR6FfbDRgvZ1SN/3ASBcMMCrzeNUCnA3X1b5CsKU8aqL/Y5jiUABosxbBY9d5oE
xUsZ124QQ9WwIzfLyxPd0GdTYhm0AjZt2dhnen7JGwAkCNpAK+QuYIW3NAuFroDCx+gWsWnsR7NZ
hUa/APM4CVFiy0M2Pdxnz2ytpWQn+Z5XebB1/75ta04Z38Sg7psoWuJYc9IGbVchWnCbFLqKn54m
C5rNPPJDQJ8pdmy1x6As2Ac4OZM3ll0xvjmkE+gXO7poVXeuspsdtIyVxyDOQQhHZrZfsWHCEQTL
AzYP8FFpPaqxJ8SsQu4d97CxD41Vsl5YB6krd2ROuqnOXJaKTe5T9nfMMXuk8eeUA7nF7PLnMg32
oo9fh6Y7TUEe0UJot2o8L0JFty4A6xPHgNQt/K71DN04dB0kHkm6AZiEAeZFP55FogJrQxiAqRWf
2PDPqdEeao6Us5wAIKhAazx90uMqpNvtDsOtC4lInVOb/a5MG3yYAGLJYFpFGMOXmrIbsw7p24At
P7DTCYHXXsNvemEEwwU67DVMfdeMVXLj8EDLRTN4nahTp7VZTX0JMVaIAeWyjeR1FOJeJRhX1Lae
EWuvwvIJz0u6l0LrHmuNpRNC7uwmjbnT1MmEi1Z/yEPH7tJ9H8NxUw/xRitsd8yjlz40z3SMHlQ9
t0Deu9dU9Ls5sewNvYh7jVWrpDdIjxO3hfB96qdt2OP0FBunyY7XgeWzXNLsUSIbWrRvL02lvgw6
oII62MSBReOu0pSNnmQr39YfrFm6M1XOyYU0o1sItGsX5c3CxxMG6vlh6LPPmLSEsVJX5Sjd2Ub4
ZsPIWoC7bHyNwu9WyhU8+iAVd9QmrpCTnZ6GO98eL4lRXTqZZl6oN9u8bI7sf69FRJSSoVgPaRCO
q0xtOT+ZJIbRFVxkc35n1sm+xt1m5UvzEx1sZ8jGHb5Ad7iSzdQVvrzHNS26KgF1uESQ4HGe6coN
VhFw0ujV7jpH2X0SD+MiJN/PS2QpmJBF1ZRdmq9sTBuFuSIn035QZNhA9nwsa4zSrYZ5wfxIN81U
matg1CxcmUS5bitTeZhufUGCYEHoFaudHFNtCUwc0cGpXQ7gY9WEGw0cZ58lgglmBp097yJZKAf4
UO0iaZu0WhaEfXlKXd+OQJaxpJFME7lKb5GgaXjNyBd5T4Qan9KpAvVJ7KlCQ+LLbhdF6qWfIv0k
zBA3pymyA+IuEvmz722QGHwkOhYiH7Z54JPyUMnhexqOfr32I7LjEbcH3Ys0VBM75FAMJzLhygFL
LKtjsyKQj6yy6B2nTlLUsrw+V3QP10WimlcR2fOTIek4h2a9dZTsSoG0m1Ix21Ewu02vyWQbp+MJ
6FC8+FIovw4gyWsYVfCqdMxBMJuT/UVMGy71ooBAVZRg2dI3o+FS8WW8ieON55eoiNB69l7eBNGb
XZk4TTRz5xpjOy7oqgvO44QEGXELU7gbxZJ2AizgwrcvWK6RuCY31I0ph4sIeaYqlgooCQt7PxyQ
ouCcNukG3yhXh8c090fsIntz2+uD9RaSFLCEszbeB0mnOZaFPcqgpeMDClhYjZDvAghkbgGtE7HN
wAag2HK5btS821o3O8ghaj7iMHw1W729i0APPAVC/X2XaXLnaEXTk7qWFJtp7pJrrQOslkMEKAOu
6s61oizMQs8XCa0UGaIhbyINaEoCoOrm/J7TG8Tv0LaHzSg16apsWtYfeTaXplWVu6qocyYQS1sV
yK5WKMcCzH05ArtdbHlOdlGrryAmnGkNiUuYzZyDCQBrPBlWjztaee71nLafxmbEoBdfMU9t2hzv
Sp39Xw9SAPVo6r0WCNVVBVBTLwAbKqjCB78wpSNxKFBazR4io6NHpK1C2Evv1GmgZZZrwU6rx4G9
Y/BvuwmMCwcLte4YoXnBz16Jd36oxWe5MF+rWq2W4D/NMkiMdMXZyUb7pGc4khVs7B3xRUe5N4uI
EdDQbEpI89hi7mZf7TbBZ6vpiuZjVnw8J4OuzpaVOXR3VilnlGsGRoXdrHarfrARRuF/MlLim9pq
1pq65VgAic+pQ6iwxM8K7eDXo7ZtcDfZakmZopmqZlLtjLBM+mVGuPi6owF6oyvHPmd/tdbuYfip
pauPAmWJLYMAoGWz77KsQ0JbTtLEibGdjmOC1yDqifZZaZRsnfRR6No60pWxbfUDApqCnykZx9Jv
TFdHbcc7nTI0HHGhOv+Ycxg7ZacAJdjqhBDTCmTVZ732KSWK1FeebSM2wmdhmhjuEdhJqIJp3IwC
/9GGSqVUtCK9oIdgRXsDe1Z6Y20lH4kybdrVP5IsiUkMB6goY5t+VhhxrcXEGB8XZFuEj4FPjOfy
L67Qf7PzfmDnqRqUrP+anfcAFf8LOe+vP/Fvcp5AzqHrpoEeAa6YbsDA+5f5AUoPDSsBqCCwyDRD
tqFE/ZucJ+R/YvpOcgoiEOpy/QephyS0f/JnLLJA/vVDjf8vcp5pwwEUNxcEFCnq14Ah6Na9pg2Y
yM1ZLr806Q2cQtp438oj6MkPb+ZvOHM/u3NBLbtdS8ENlCc2oSPeOHU/0PNQj0UiqhLhETvcuIlv
RKdeNa2lSLRu1ZETe03iggqhDuc/sPV+YZfdrsw1cYywDcv6apVmjYJDsoqGKgmAzwsdCVhJc+D3
j/cLJfB2EcHzEb8sm+rXOKNM61qRFFwk0q0rfnIQAfpD8icDnL8sjH5iyn25zO0t//AWlR5/vtLm
MkPdR8cuh2AxVLV0X2oSckTWnm5VjCbIbpiyXOlp8kSA5Dkcu+AP1MQv4eD/+p6QOzH+0zTdMBnb
P97JkOJIaQ18z2EBxdxtFsVBWtAWXOgrhb+TFDYslYXqAE0vWtc6U1cusncaWlta55s/OX3/7Tf+
4W5u//2H94KTX2QQuyq8fggKinl9L91CcP+zb2zKTFVokTYfGMat9UUZpWnTMPjEhnvoFvWlpKbp
sWQ3JANmLP7glfP1eTDLUhQUlJqsWzqGKl/eriaagJN1TAwb5D+nSlS+aNv+iTIr/sry+3E8cR3T
pLJnzOoQ1uwv5k1yh/k0e9VMTu4Y+5BapnAmxrebGkcLQz9faX0XhqsyEtq7oACZycH2RfkKUdBW
E8eUrbaHVin7nBaHgaC20Qp9ItN87FDPSV+ho3ZoqGl3eiolAVqfkj5VTW+b7pvWKDqblGo2uzqN
6FlSaaYc83I8nc/omCHQaNMkA6TGqLIJYEtV65BNvJlNnOA5kGC6drRu1Zat75FwBVSHlRxFDllA
5gJB0ajA8zJ7zYU4OD2YQwtdpO4rzSIPQmrTdXT7+6pMosZeh/VYxleickpgnaGCx2lVFRUddaL9
iKLb96GidYEN50XR6cdNeg9lQ0Im+i3LZw2ewFAqL8jSfYm5h2uAh2kzru9SVkqPlmIZhQuvYHTr
IG/iVatpUQ2Fygqa5YwlrbqQsxofSsksMMWMQ84ApZIpJKc3Fn2r0BfPY0i4KeZuUbsZszTr1sEs
SYd0NouEjnBrfWjFWCp3GIqCAdht0Kpk/vjQN8NUiWjMdLJ0iDTFqlYY5AH/DEZqfdhyDOi5Mu3R
2gXE49mubU7okSVhVTKs4zZ9E7EAY66zfp6WeTTC70kADGbAHRR8tI9y6UbmVk5qrUa+YxiTdaqw
HT3RGTXPNTnj7zpzpFikaJkudh8qvTOQsq07UYLyCv6bMfeukKbmezgKbE91HW9dkDuEgk6phcN9
glcQiVnGMONLG5oWJvVKVStOX6rpN/ZP8N1B6auXSMvbbNGEagh1R7JyagFZ+ybRXTgGGv0jhwmL
MUBIIrfplWYQcBRvg/RFs3Oimzsx4sU9kG71PcH05ADy738LgrI5ce7GDxmXn6BeqGbX3w1TmT/B
72OBDcoguIuEIIDezBPr3MDFnx2RoxKDHSD115FG1MfQlFEJxj2MBS1dqSa+3pDCp7ka/djN5KZA
009IeuhoSp0eYaa1CQW71RKB20cQ3PB4PqvE2CNXFNNwFIEYafb2OBnUKkRgN1Dl5gFXAHtTdwaa
QDU1jQBNu6yzL8hk+EZThu5Kinr5PIVZhxdrXJdQXHEnCx1sPzAzSRjodySDRzi5pqaEGCsFuNGQ
WneoOhXxYSpaL+8KO5MPEg21V7UUmMkxzKw7YudyGlptOyAwM1P51bBJ9cRmOTJLdNGldrH9nnnp
l8igaE4ab+080VmxkebcaCBKfJf75fTAkIIQHWAz4kKZHEZmWVxCimOhPKIi5zXFAACXhjVEAUXi
M1A0TzcOGI2ng69nWorAT7TPU29ldOqmVncjRswly+GKwxSrs88cI2EM+GORMG4niCK8HHLWcJ6t
VGOtVXG20xWNZElLi1OdMEQmNy3jskoocPFMgi2DiTndl6HJFkDVdDUiWMUhjgRT0i3UsCxe8RAy
WQUUvT+N6GRGLAat6lOWJWjAhlBhjU6SMu71jvS4fZRUbeOkIaXa0ozMOVliPmFr3oAPnexVhq+T
DtwjunJQNerjmfxePH2jrpjoC2Vl5ZOd1OjW1m/QjuGsU9U4yFM5aCttxqhir2CY8Ujl1OFvgufR
NWw0GZitEXK48KNewPrEvyD1UNbV8+EmbTvNeJmoWIooqXDUvLmD/hKXnq7ALAe1oP97A5d1kBPc
vuO1PE0VNgagCGKtwf7lg8kt5iOBoZXNAtcLi9EMZnPtqxiuCvYsgC65nMvGygA3YxmsDQkfm0wZ
+5VqB5BytFb4wyKYCmSjQ6CGrTdaXQKBHmub2WnMEq/8iVacDJke79clDVxz8JJI7iqgGAt1fqKb
ztSE6XAx6jICwPJ1VeyIcwoHOpTTCJe/D1NrnWu0n1wxj/ppVIe6XJTmKHQvlBPqwDmPIFQoBTe/
zPRClXZYuei1kxEqOuMExYoaK3X5wAEz0Dwr7PsjIm7J8EhESy0PxQMsy8LC4cNLCbSg0XAD9RZU
w/hxGzJmsXsdfQzUyUBPATHlUKReWcRqe28AqA8uG6d40kfMVNb0SEYbsabPC8NyqxqXoYrJ3YJm
gT84zC+9WDBzuhmj79DvsT+KhOTBjRKyA2Uxx/fYbuMDy2psA3ZB7NEmFc0lgs2rYpYRXP7e169Q
vTTYxb6ac2hEjuqSEW8bDhkdus6PUNM63ltWP3wvm8SENJ/FVbnI2M+ppfHcbVdmVGvNNlXsUKM2
z24tKp4Nf7TcVJ+o0lNCH1TjuW0ReOylUGoKVjJ80W9iNbGvRAMBUovMNlnWUKBf/zrA/XfJ+lPJ
yhnuvy5ZHz/zz7n7THE6/szbqJ02H//zf6gaf+bfRav9T0s2jJshHjEC5EJwNP1X0WqKfwrNxCTP
5hDMufSHolXR/0kJwM+hPmFcQ1P5P4IyGRmaZfBnbOw2LEPFwu4/qVnVnystXTd0ymkDW0BVxyyB
qvrno76MA1YmFZPvPt7hZ+N8vEbOKXLuAucYOsfT5+ph+/35Y3v94SX9TfWqfXFF+OWqX87+M+ue
npFS5b5WzuO5cO4RzzjP/OL9cw9gc/v158p7eXo77h6P+7eH79eH3cd5cP50Hzzc/z2v//rwX+o/
GEKjNCc8fFE8KvJ7Hf7BBtr+WXL26wW+FATqqLWqfnvOwnl+PGdO4bw+Pj/u3j9B0pxn/veaObNz
/3532dy93m8CZ3NxTpvLZbM/Xi77xdHbry6b1eWyvf2Tt916u9frcb/YXreLl+txcb3u7s6L7ffd
9bg9u7vd9z/cv34rjH7zgr5K8ywDPFLquP/D6+H5vF0fXu9ed8/Pq9X97vAcON7+svdW2713udxd
7pZ3t1vcnq/n3dU7bv9Qw/1VPP3uXvAA+bEoLWBUlQ0NAN7l+23Y8C7f3+8/T4FzDw7Ba7x83ke8
S7pp/COCfOey+rz/5PXej7fR/MTvfCqd00vofH97OX7/eHk7h8727czoejl9Z3Sdr98fv39wDuWv
x/P3x4oJ8Xze71/ePnbfr6Fz/vjD+xU/KwR/GR83SOvHZ8KND6ALIYnrLg/u+uDe/n/pON5muVwt
nIXjLfiFs3bX7u8n4F8xSb97meLnC2PcMaZ0en2XJ2QYnj++797vMp73/fIZOJcj7yp39i/bx7fT
2/EPX/I2q3537S/oQjtoNBEmHloy1pXxFMmvQXKK6CVBKnYK+fH3j/qXYf3XywHvGSbiWUVYXxOz
SLruUo4QvjuX1SEa9l0j1pk1OL32vTIzD++e13l8iyTh5f1F6580jfRYbSvNb1PyMNAJ6e4DER1/
f1d/u+7+bzgSHE3G5e3nD0AOTy6bkGkZzffvOHo7l8h5fz+97U9vL6fjx1V2Hj/+NJ2Vv1t2f7zo
l+E2h3UFlZWLNjKMYv3JxEUiofM7XS07cOoWzw1rp7R/ALd+2WJARSgObQC925ZmfVkEJxwcASQr
/N6qoHHxX5oJbsqGwJ3afv72+/f69VqmCZHzpu5lj1Txyv0ytup+aOuiReNIYlB/aIZJvPXaoF7q
OMpO/w+XMhRE4WzsN4D55y8IOhnJdh9bblq181WfgzZeTEAgcOzn7OH317rd9o9j+PZYOpAyGDeQ
K4eFn69lFl3eabVpupCI9Tu70X2PVMT0D4Py765CVL2OxaLgYCF/WRT6Gh0GoKxJJ6YjIHwwzVWO
qM/9/bP8MgpvD2NYHH1A6lEmiC8PU+oRGt8JFzC1GY1lCMb9NMxpIBY59nLbKKtV6ly/jd0qsRC0
Yvz0Lc7pATm/v4+/fVocoCzk0jDOjS9Pa3Yh7hoF9AMEegZwElykoZnbxX94FQvMEV9lADzZAKn/
ctJp9JDIVL8TbtfU0SqxZhWDjTJc/adX0RAOYK4MJonE/SvAGUBHG0LDRJtTyTKIYA6mFtrBH77c
L5MLbFqhtYk9rGLa4mtQh4GtXqzfCF9od+1tWCn2ApyeYj2g4Pn9A6m3peinEf/lWl9ml03kQgbO
N7pTHROHlKAEMhdV0667zt/EZuOlUvZU4HNb9eaC8J0148yTKmOpjN1agScNn9nTx/lNGJoLFA2j
sMeJTigPY/wfLgSI+WxMK9leAJg5439ZVUPFHm492c7tpKBBtIBf5DnWSCUi/8dveu/3b+ZvP4KQ
cRTgFI167suLkRVfQM/nxYg8LpatJZ6FBccxipG8/P5Kv0yQ2yfQGFg8mGxTq/y86FD6Z6kocD/y
RUajVNfkvaQL8w8T5OsR2eQqTA3KD56FRtbtLn7oNRQ+PPCxAtaJrN6ELhQNy3To1aMxISsvSeTc
/P6pfhlZtK2oqGQ6Z1Q8OsalP18waiUsL5R6cpV9fdLvusf8UD/bHxrMbKd9Ir7ycTrNx/Bt/h6d
7K3v4f73hwPQXz2yHwf311v48szDWKVSOnALxaO4yhfzTjsW341VsBXnAZrFyYKa/CCfYggKm2Yt
7sS99oel/utb/3oHX9bgPhTISm72XkEV43pGIG6gLVV92BYoNn7/wr8OI6aHEBiJ2Njtcc75mpch
xXopt007uEqP6FOx5voKbC8//+Eqf3MZWN0sCYKRyr7y5Z0G/4u5M+uNG8nS6F9p9Dsb3BdgeoBJ
MjO1WrYkW5ZeCFmSuW/BYHD59XOoMqallEca99OggCq4ZGUkg2TEjXvvd77Wig00unNkp9Ux/SBj
NCvju0+vHklq1PuC9qgCkcJXyxj3ExWJIfjqVSgI2xhApL9sPDSdQfd9GXeDA4U0PS3FeFTZfVRp
5yZpUUOn/QDlppXfByg9Z4yhxlvDuJ1AocftsTHP+0V/NLmBunbjwQXDwWbr0XdVZI+NbEnjljuH
Zs4PVsrfXDcFZ9emxIUhsn8IGWlyOyiXmMutmiX4MRWJfddU5QeLzm8GIYKzLdJ6nunZzhrSv3hJ
c8MF0UIrS2TPlY5JqfqCMmY6+eAW8iEv3woeFAYhOoB/4q65jdeDoD8QvWb3Y0RT/bwJIB5uSunn
/8alMF/GmkExyM0cBN54STuxZ+YjorjeOnOo7lIXG/wPVpnDg916LQbpFIiPpkWnzPr+vZgwxI2u
kXZqjKaiWO0SS5pzqMGdT0Ao9g04jrCYJ/P8/Qk8PFg9D0rlgPljHlncXg8aJ1VTIkMfI9X7zYkn
xH0HvysLl1JDltF39MYZgDWiMh6MP38KfcMjxqcNgwj8edF9cb2OVWl1VdTMqmMh7AWRF9H4ZH6w
cP7uMWQtocuCi1yPTa8v0MJvSF+EpsCfJN4ud8rhxGCP/8DBxThcHNd5tNfkm4crhu0fNldoJd7a
TV+NUW6bFhUVqqMdPrOf1Tj7J0W8GjsXU7XrcULlr1jGth+b/jaYyiNb4dlGYdvb5GV13Y7eliLh
BzZ4z8Hc4Xviui6nAc4D2G0cPFuJOdA9xW4ZGdS1aVKUov7hTEZ7ITLaMTZxEV+6GOweLZyGOcYb
Sf+ln+jxDnW3NClcLWb98P6Dtz5YB98IvqpDoxyxNN/qICahpddFAwNBjk4zRA2zhayD3sxdOYwf
vb7rR70eipXBg+AUcIeI2w9eX6f1k5ba2RCpzEdGEpvTRoLapquM+hU6r+xssfQjRJ6XlDWmD2KV
N9dp6Lq/gpxc/rM+6K+fP6gawgfogYkIVeoEBnq51sA9VeJRjg+zsX1/Wt88h2urAkhDHSaWwaAH
W5oOmsgqqadFAPguSk1+by3KeLE331Ez1j94g98sHtjKUGund4p/Qxg7iPY0uMvIu70iinNPbvUZ
7Vw9LMOxK3t12SPOZoMZyz1+KP7u/ct8s1Y+j7xGJEwvr97ByKWGoF70QRG5MxVOU2vPxNAmIQYx
d4BZjuqmTj64j2/WEUYkhMb6JmDNgm72+j5mVj+RV3dZqDqhU7hci9dLU0bvX9fB7XPX8/raJsVL
YfHPYadURaGolN5C0crIHeus8rOyvwQ7OVmr4zJcjCadivaDPeDgEWVQIKI8MeuYlOQPo63aAbDo
S4EpXNv2DxnywT11PorrAKas+/cv8GAa17EceutIR7DXQFM+eO0Vx4IYs5UqkjIzvsR5G6/eFu2f
3aznUQCV2ZbpEoKQAHl9s+KFwnMLYCSyYIPtFyPN7wW09j+dN56HQA/Y72ndYRU7eLWzqUvcZmHe
6PVEbFZZfX2DcK8td4Po+g+i78MDAEkPWg6BAa6NdDqXdPAAznTglp0C4pF5vuUfe61NJqROLCQJ
vnBK+4tOezuNG3U3L+5FO4r6dmlBFoN1GeZ8i+MjChYzQ4B1V2Fu+ANtd50/+TX8YSDJ9bhNEa7j
cWxnJj59EwL2/lQtZo9tV14EX/7wMSDshqbnEXWTozL0g7hNg9IvBL4fAAHSdOcvpDhioxg/eJsO
VglIwoyyIg/haJOfOgxBk6TpMFfAVwbacH1p0qx/12m+ujXo6V/JIPNqXWO71394bdwon7oYzx9V
MuMwpOoQidDTxY2yljzAFQKaGvXq+IO45s1KYbHscsLGictjUXoTk85Bp2BHl9gA0DexqWw5QVrg
uOSHUu+0O4PEgvNn0TaPoAEaPVgJj8zomyuTzB1k5bqKSDd22zHH6piu9eaDl9ewXu/Xz8O4BpcG
tpJcwqGdbIEWA7gsnIJuQlGM6jb5hD8REBPVLSfG6LdXHZbzFNuzZNcPU7qVfj9tDMAje6/rkyOg
XMbNn97TNTLniGG7JtuNfxBFVr60sypHuBxAjjrKcmfc5ZqwPrjyN4sj80tqkkiVZ5XDzDoxLyJi
pM9ZVXWMkgsnu8IVM/085oha//xaWBrX1IlNP+VaeX45itajfLaEjTVxZqKwGbRhj8q3/jeeFaId
0wRl75rExq9HKdLG0co2KInpFeyaaTQjenLmf+dauBLSWgxEn+brURZIlR0xa8l6ZZQ/G0sft6BM
YGK/P2VvFhJuDBBQmztDtonD7OthiAnwkF+HKftG+4LlMGq/bKEzRaZyT86xOPYyREDvD/pmW14H
tQmNyZoaXNrBDC6ZhIlOPBD5fozfSjHpR3aBVJrWseqPlywWEOJjYrm1w/YwoVbQWuKYwZRGZIo5
hhk1qK98KYs2+tNL4lmAMGcQytsOm+breYQuZdNsR5K5RqbyvR05cnTwPzPT3QaONK2n94d7e9tM
ShPQ2i1Sn2jXD2awNITbE4owXINaSbBKOLt5nNG/tFDi9gVsgyOdW7v/02HX95hee+o8JPL1del+
8RrnoFpopyzR0+oAILeuARR/73SrvG8Qs7MxWLPyKKkq8UFW+eCgw8K5PjI8jTAP2fqeS/MvBp6E
oeSkpxor5Rifpo1XHRdeAlNqmucwqQFya2WhfaLdLI8wOBs/uO63WxL5JB31VkBCRidQeX3ddKyI
CT1zHHr0ACu4aku62k0YOYDHyiL93Jq+Mj54pNZ7+OJw93zNJNJp66Qbxg8OHbp9pQORd+M4hAap
bbWhoFM0z6cPRnn7LnJpjGUaiFBNHqnXlxbkMkdSYMbQOdQynuE/QjZQprTBRLBf0Pi+/wS9GY6I
0tQ9QnHGojR5sKwlw2Q7A8JSgEKLDsgl/1Zaun1kdrBL/3AknhN2geejKU/N4UhUJAN6fiHSF/FU
n9S0JG96ZRSI6kWye3+o9eV+daeI9HgZuEec2ujfP3gbXdC69kJ/YpiangAYYE7qizuUWjZv8sLS
k3NOtKjKZC4TIEGWAjb6pwE7h441P0Oql0/yzINpLXtbUKsqnRBfMaTQrVVDnkM1+K3pfPtPDzrr
WMgeKfHwj3nYJDWjq60aHypYmg/tyVBozblpZx+dF988KIzCM08S1GCzZfF+/Vzms6orjcweEk+9
6LaarWEYlpBn1WkqRd77x0/L+hbQ9GWydq/R9evhJltQs2YHQY7qqtO8MNE515Nx4VUYk7//tLy9
MoZakzVU/0moeQdvXFJYdVqCZg0r4K9zpJzOvp07DdJBhwvhB1vtm0XEeT3YwaNpZG2BFHu2w2RU
464163EDAKb6YH383SWRCmdPpzDPa7f+/MXyzEI1m7OpbBwMPCAyuRTeZUJ39JklfEf+G/PnsWh5
bOqc7J/bzF4Mhn0E1emB+Uut2NnZstRRstjamUm7/wfX9WbdR7iyVk9cZ032U5d7fV1LPMOmyhnK
8Ib+S7pYfrT4hQ5PsZyhOtfVB6/xb+4W2QqdvJMJ/dTRD+ZxCJSwsqa3oRdJ71pVenIUeFUTvf8A
/nYUVFYsWOTu3qRMeyNom5Fm3DADyH5R56V5XA15/scHYeaO/DuleLLUHO9fz92USmhKXslj7oHm
LHo08Ma4zB88DL+5Q7YF9R3XUOqU7JWvR+Gjl96udbhSMvEeuYPtdnDR9BddTwWTDnP1weStt+D1
Ws/jTeJTJ/9CeO4cDIgeRWik9+nP0JCihPrS4847koF8ItFNqfL9W+X9ZjQaJXSbmWStOMzxZ6r0
nC5hNCTEAQrnFOF5jVr5PBlbuDBucKFGPfkgIcPRd72KV1eJ+QeHb/YUk2ALeP7raZUqX8wFa1fq
9528bg2Q7kfSyuQZ7TwW8JfWQe5Ym712a9VNeY4x8UjufW79baUtubcrghqakdfI7DLJrTnY9Daq
BCiNNkJo4fhYWVpJdVW0cWdtXEyz8N10Ie3vCONkGyKkSq9iXgWcCKRsTv0WyUiYIGxGiOi6Dgk8
bTK/mp3T31ZI2WBXJC0yjEE25i7xlphOGmnbDza/fF609uLjSeXlDfbBIB4iO2kLKpKDJxWIsGa+
hi9hHIt07bBo8Aw90XPdewq0AJpnZcVyX3RxfgZ7KCF/aMVBEqa9k1/QylLVYdKN5ZHAKS/Zyg5H
zMYmmbUZBlLFGwwEmzPEE5hxplmnAewWnomIIc+TW8zjWyRJCQaym17PrdPZxfvrBBWgTyZMKR/B
AAaSN0UKupo5iodrDoTF7aBkXG4qtsdik4A2vByaNp8BVLHdb8hIZd8d3IJQCpluM++MZeofE0PD
iNIZ++I68EtrPq5r6QNUXuovdDSBzq4QTlwrq8nQ+5cyOx1a12vCXHlKbDoUVkdlslqwmAasHqQZ
EtKt3nbaZ6df8u+JQboplGnjD2hKkMeHXu5AUdJ88LKI1DQMmXu36vYe5MmWhjBrXDYjZpIZQpt2
PILrLKaNn9rWiPVlmt3OhpvegrwC0yf6yXSONTALKhrof3jq6f06IxZm0uYefrLudJOA47gkZwDC
ZLW1cs+/z3GhMjdFknhVKFfhcIiRBrIhaZfyh9eO2AtUWWHfKDGL+3HunXP4O+5dR2XbO22Ajo2b
QXkd3KkB57kqcJWxQY7YXyYxbMXQtOMOz2TkstiNuR5if0Q8C/DEWVX+VvWtdexkS6pF+GCvtXTd
EjDqCgYLrcK3jnuUJT8Kcyo/B5DwH4e0DG4Q1eZTuJDgPU1aUd0Zrd3fUEnTvmZYPD0kNQ1owMYb
Pw9dkn7d1vOUfpxmNoGYmyl73tpDbVNutwZrCutU6RcS9zU37B3LuAZLohz0UoH8DEy49UICPCgj
IDt6joypW55aPEA/U/SacTQlWo8hEkR37lZhJVeKFf5azcH8HTD5AH64HwBfInUZ201p+3IMU68z
t/idOtWO02OS7xqqo1i0qRTkGanmcTcvWr8PzFlbe00LryZSHVoZjra9fKtK1Z0mnCazLc4L9uPs
KYiqHnT04sgNVAfdcXLiUBC74QwEAxwsaiKQrKTBMpzopJNuyCYtzq5WlnbeofS800C3yWN6F+pT
Pc5aaMSIt75kvl/auz6WyXGxdHkeUQr0IfkiuCt2Gt096ng0iSh2S7+U572nnCdsCadLt6sXF9yC
EoiOmQIUrJUUegSFt7zWOjz4NNTuF+bYI1xN5kolq3medENZZv7dYkzdpyrnfcTao0qCLTXLxtlV
wqhOlDVNXtj22hxsM1x0/cjynqHweLKJTdagfosMkgk0OxKHMHeOcn6oJRkFTlDL9I1NyPX2Qz8D
8ZoMrZ52hmY6SGnNaqp3k1/kn2FC+Ho0Do5zPRhAVKPWmlPcXKUYPvVLhSWpwm66CFvTS+ywKLQe
jhIvvRGO7ULNdKw6Q8fTVAKah+f5mEnHB5aBf93t0Pf958Vqky8NuL47k4P4T9i7HavGVA5k4Iyq
jHhwCuxsSpwowsyO66cs6wDPiGYp04tOpxuWetM8X+WrfSNtz3nyAAel+gke2cdrl6BcHRnzKuud
UjfguqX6ZsqhP0kcZJc4e035td317j0BfJftgHGPn6j+Gz/jqaovNMiE09af5+Z+7HipN0PRWz8C
wDHT0cCps90UY1HegY/HuBqnrJXuw7E7yixc2U5klg0PVoz1z6ZdtOkHvUqTvguY73MHdF/M1FU8
tS7d1Du3olS/jSfBZxqJBhfa14Kx2JtVpr6keax9oSqr3c/6Mn5aiwN3YwPCeCMry/hWoyocKKRm
A5UMF6tpGF4T+dHUmaiCoLaj1lgCzTyx6mp4IJiS1+M08LC5fq2udKxFHrD1ZkeYRqjhm6A0uvvE
VTNLYx6zkzjQfNmaa6AlgMvSGkdfMCsh5+P4W/eX8zKKNPbhvZRF9cXSQexDXe2tOmqnss3DAoO7
z8Lu5aPCSft4mvB3TkURl+FQc+N43lYL6BYq2zUbm/sD0q6D1LY3pm+JsvLb9tlC2mInqkNvdZbW
JuHeBc9200nRIiy0nm2oHUtTd0aBuXOIZTE+1cqGzEIHQnlWPBtZp96I9HluRsHsPJtd4z5YfC2e
LbADqWGHHdNsG2/0jpUP0SSULXhHmGe3Md90A10XU22nhL/M113Ntsd0hSHqU1sv0Uwwa+5waIQL
6CPGVBs8AIDpBpky053ttkj3WN+db7G/OPORi+zyytRo5tsmWtrgTEOH3UIr/2oTHo9xYm2s1T0c
yTNXIfy0WS0XKq9HmLY6jgOo8G/6Zx9ymaSBiIZacQH2s1f5nCm8Oe1nD/O6C4av02ps3lMXFpGW
+IbFtPTBhBMpNuhYD5o3HWq+U1vN+R2ZKXGh9RinT6uFupYaKIwpcuCsTsd7bOzZ9/PzrtbiIUT1
WWgbsdqyx88O7aY5IBiNwdDgYZ25oLSXtgWCTYVWj5TQWodIYCzyjWZj/z7I0vzRSqPBoboQec/E
Tz6LDqbxOl3FEHgkNnZ7t1AjzyFUGloan/3m6dMyYj/KCPgwqiGZLrMHMyhsD0BcV2i7QjVNcxtw
/soijf2liUAZO1fQ2JMAMWqCkfuMEBZqZcbc72WtkqfR10EI54uvLTttqKrvhJ0omjgglMu+lwVv
jLFQ2sIkqcniowlWP68d8OEe1vuQQjG37BbxvemLh1w5+rCjxlguIdsSaty0yrGfyLJKy08UGVg7
gi4ZIKjH57LySEyAOTkhkdhz0WWu56cDyCpIRaj+83QIM4h4waWPowFg/FHW3vepq5Jrr5jEGJI+
FUUCPla4yTE1Dm355muicy8kNbfluK27pTzx6pI+0CIbiC7CLPDN8lQr3QYx5gD2fw8qeS6+pFYK
zDGHmBglFsbdJ4pY2zxxKqeQj3ZKkIlDkdDAHlSUMEuEnNWAwSNMq3k/Dn5GByBFsiDeanqmJ1Gq
WoURRIFK5RbP+Daejii0dC02JVY8Bye031T9mTBmAj+WE3u4KolvhtNJQTH+YoEmRFGb0Wwjtny2
le/mJhmDrzBuaTYbHeUHRyNLhH1pEfLE4UiNLr9qcMyuvvqjWWBbbXh6kdx4g49No/QyX/+e1yAd
dN4TmJ1sng5HBv6m4x/3dgcJtK5SbFYw46L1psAPAsYn+6gBBbLA5YQgrYKAymbg7DKP7XIvKtbp
a0BIELmGBbTxiZf1QuGkISGszV3mqa+GUSzLZzslA4hXbzm1NOSN9ORn8HxrL1VPfhzDcYRkP9a7
ztIqAPSjTLVvHh5d5UVHczHgRlzInSVyWyfW8R6fV0TvAHfzTrbUv7GQHTm2wP2C+JICU07Et2YE
sL1NBpoPrjHwxRYHSJml7VOBWdU55hmt3eHfqTRWAxxvvveDMYHQd1Kj2FnxIoj0XGc9kPVyRZ22
U8LA3L7suMXiinAq8OLO2BhEF/2nVq8ViysCD4B0CgDzcipjcgg/Az2Yy60F5du8d7GM988bt5Lq
svVLx9pLgVElUWPfqW9oKbx1+x+rcr6ZDalwGvW8IRYX8PtI2W86DbfnsC5TwZEvyBr5qBd+Qagm
KfWTkXBSSGV07oV1Y5XHjcrUcmzmmoOTvDL6asbWoavLXZamRX4W9GkGcHLMPfXZ0CdspKVrD7ee
QspwYQkS5xtLCH14RMjh1FvfUepmyk2WaN8b7S6yfVGBui+X4JIikVFvLQDfTZjONARvOx3S8H7o
UgNOry09ThSB7Qh9t0xi8iQURYAk21zEXUtIB4Tc+wn6zIg/Tb1GeKfmxfoaTyobw5qoft4NQL7h
o5uVZ0XSBLp9SncAEgu9siAOB/gLYtXa5cq8ltzEegenoMLUGG8U/YcRlLZ75AEht5BQS+nhytNN
Tfll7n1DbEB/y+q8yP04Owd4SPfQDFEaPJs2Lu0VuXxgtYNmOeAXVZvLr6Pd1DlOb4D0AJukIC/2
AT362XEyFCt1wBotbSdH0f6Mcbv9bnjL0mxiTQzesYvtcbXRExOOsUrG5DIIUmygElDMIux0ayyh
fXRFE2LfhoptIOd9QknWkiFYU45RZNI043NfU7hB8z1xZm190B8bvYYyHw0u0RH/h0s8LmXD21rO
CXS9NMhdggzHzGGbNNOsfkxzUQefoUf08Y9sMeoUp5nS8k/hj/jFzVSQ1IAMrc/1WWphofFJ8cWX
T5ptjuN5BdWA02dQCrDGxLSwHeyUrs2jVp94/vuxtV3YHI4HpnSCYuIR2y1J9Q2IqNbeLXk3PWXT
6ID1rWPGufR1ycpVZWTFtxW2uCeeLxYWLmIgf/46QFzrfs4wyovkKJNBb3x29bL6ZoBQ8bbToMef
7bbmrJ4Ndbwd2hzdBhOW/0x4pQIcxXPf2qVgJsQGt6whi7h0/xTfZl+eAgDm+F5agX2CVQPy+2Jy
hjPXEaAEZF/79bZzoF5gzFKbP+WI5V5EgoGdoS/a7sFRic9BrPemz7lHJx1vTwkHsnGL2CFjB/l0
x+fRZWdqifOdI26z7JdhKr8alpku2wrGRRXCsumh+zjSPpvzpLG2jWrMft+veieQPUU57GHPlCZN
I/gdboUqvJ+LyPdAG5t2P7itOmuGlQDYBthDsTdX42YxxrjfAsHv8O0u8uLUqzORwboMinGbmW23
NTql/7D6rMZfK1/fc6F3UE783AuyHRXKOcqQbF1zR8giEDbElxJEew1tdDRFmHezenBHw32cvKQu
Q01Ny2Urq5kcm250554AaRjiBuTcSJEDtvccmv+6qTKWUGZmdg/Cpel3XaYmf8+Zsm4/CU1vIaNk
+qQnm7jM5kcPb3kWcyuLYa1r2NneO0vlnJlBPC5hMMED3Dp6rq7IkHTGFmN7cVVC0sfszFyyKRyN
dvgGPwVQRj3S3BuNNNDdCj/w8AwZcSMKcQXpgblarf4Tv/LZ3k4GNYtwHnW5HOWaQdpVE3n7xI0r
QVbMGrb1SM2SO5DyGokBW+CjhOg+/25kFfAduKVsnknQ1ndNbxTWrlXaHENlUtrtWC+5hpdwUxjY
3ziDaWxnKyEKyTkkDmHf1wbYnEkZTPHU22Sw66b94Vl5UwHEjdNtMEzVU29mPWfYZvgO4WvwQhgh
wKBnSyMwTzkyfEXHNxYbH3qTHfVwIkFHTG52rWcCYxgpbd8JzVn9TGsSPOHcgtTEiDqxH4W10qJL
np0LK57oYHSJjMle+rIoQELWw+lsO8aj5uTDtBkDb7g2RhrLpmK2iC860n1H5aDjrOIMVWucmOWY
QkiG9/VYywI/c9GI7DvMA0zdh5qgP9JyfamJ4u25gXIaqNvYL4yu4KRAvGHDoymw6dwMpemdLpaw
2s0UJ3BbEwsSCfzOXHIAroLmdjINAaYCZjDFk6xMOJ9ZEsuMoqrcBeK2xmJrTES1sLUT32SdHR2S
mWIeRYgkKXNxUZ7jxwlaCs4UsR1UrOq51m4Cx7c+EwwRzZZ+POG+rfT+qcsmRrabKqnCzGffpilO
0LUgpZEUx/gCaj7GHVnuboH4ZD810C5w8/3c+T4VQdZHcTV0vOzFMGoRruwkiLtOifQT9no4u8Ys
aeN55pfghGTll2NYiNYk7ira9oxYEffIFFYsrph6v9zYVkcl1pvFoEK8LnhJ8AbtgLsg6lrpxpP3
lAzxCAScNdU8wmCgsOCGCqRtWdL09/PST+Qa1Yr9kraEKlhLq4eEQnENqwB9xIMhJdNCRsaxy6tW
L+fqk6alfrE10yC742Es59BnyzUil0PR3krbfDhWnYuJh0+iH69QdneH/lQjMSMPg/JkPwZNu2zj
2I/FbuhtoPoUFWsnSuTU9pvc6uqULc7DYcivA1IWwySalAgWAGsgKlPHR0QCaULqXk7RQCmt3mqQ
kWTkBdKFxlvYqTjS4toOjgGsOE9DBrN2izXURIeWnySXozQnfNQqeNJD10Z8PD2NcFd7ZKKBgDZl
D85sRroyKrFtzUDN2Bo1ApRPZ6s48ovF1bfKmbOflep8PF2nxUqPSwR2mGNwWlHTFXSUfggVrXCk
jXr8Y2OfE0xIW6D+5FdxyTmfcPG0rfSp31sL3kkbj9OXEUnLVJdy8KyvvB5QogVVYpDgjQFdSyuH
T8hayWNoVaEocGnYujh5m0Swx3h9yHp9zc3GNHkWfP02Rq+UbYMGogsMPNqSgK7lZbnPjInfnvIa
KxFnycmEG40Hw0ukma5FfhmT2iVbol2JvMoSNvdGfzDizMUsksxMeryMspz2GdUPf2Oqur2YarIA
GGeREOHEMMzgDkwVnOZwspfTaiQgDzn86vVRK50qwSisYa1K/N7/6reBxvZHPJVFCx17MrmksJFW
nwWnjU8ZTLg08qDe4QA0Nw+t5tlJWMmu/Bl03XLtUKVaNqsVpkFuLSuBNSmDvqvJXqX2DhZwakDY
jNt9feTFvpOxoTHJ5JTm/mIahgXwdj0TIMHTLE4FnKhgW/kuYa8zeSesnMv3zkHLhhdoi1SaGG9U
e1Kq2pGcLNBcDRYWJK402GB/9cf9EQnnon2qr7CJfZLn9+1/rL/60LR4Aiep/M//ePWnC/UkaA56
+ht/sf/bbqgf72XW1Ie/8+oj+v98/nHy1ET38v7VH7bP4Jkvw5OYLykGlH8N9+tv/l9/+Atfcz23
T//8+wNycrl+WsLXekm2WVvy/ncYzn9VTyJ7uK//dnVfNfeHv/cLiENP5D9oiTQp7AGdWQmi/wPE
QX8AqpXKm712enn0Pv2L4mrwI5tGpICOBR+zcI9f6xvOhP/8O0e2f1AoXLvCaHez157WPyHiHJRX
4Tfy7WiOddbeCLrNDuqAQtKLazvKuzIXw4xw4XMpI81yi/ejfhxzZjx+MUef/6ow/q0eqs8NfUT9
P/9urc0PLwqPkClocUdthOjCXcUIB80R2L8EXbU06toLZiumDkYGfSOM1D9ZqDpE/mgDtmKf3enk
kI+awE72PeqMOjJ45E/yWGH+OGQY0ljsv8dWZs3YfQ+3le8k48ajse1S2HN5R3q22CexoZEf9pS2
tfoqO55zld9PdpGQO2hqPUpd9hFMjuoTp0l3RvxtTUF45LcWc9uSurl9/9oPKsvPl05l2bE5RaL/
feazvuhrMMy4iikdyGvo6tTmccCKhtn6vgjD+aCGfVBVXvEfa/c4xXmHTixkBK+ru4HUS4HVS3Vd
e5n8RNQB+Z5jbhR70iP7mLTN6QAb7YMuqfX9OLi3axGb5iQ6h9BkeAftuZitN1ON48i16CyDzOLg
RSXGsZFNPWLjOGaBN97qiyrTs9qbHvAema7fn+JDufPzlbv0Eq7iLHB4wUFDB75Ps7DNqrpmozY/
JR0UgsmXAVZu1SdcCSkeW5wwWjDYu1RfvuhpP2Bvw4OoF9QwCnpJt3g/jnu3FMVtYZNwmG0vO87p
CDxxg1tSy+auT0fssMT8h12ztI3RYEMnoG7R7kCf+kHnQbIMGB/TgX+V6zeumYSNdmIWHz0ahy/8
OojDXaJjlsHevPCKJI6WJYV25abV3s2eZNXuWQX2U/7t+Vb80S5xnj0gHWx+ysPV/vUO8d5e8v9w
X1ib7/73fWHzJKrh8dWGsP7Crw3BtSGaebTL0NhEYs5dSTm/CGn8CP4zQlradmxqtuuPfmG9LfMf
qBaQcDlrB7/5vFf82g/4Ea1EbBYcjYCVrFrU5w2YHfHXcsxmynT/688vl2f3YOVw6OhZG4ZoqUbM
5dID/3rl6MCjuTgkid1kFDgVFvuWlpeRHlWbuNdE4OtcIvKJVDF/SvziiNVsz5eivqfCIDXOc6/Y
41q86eZvailCo4fWOAVhWgRERv1RjCQHy6yTNkH8YT3a8o4Gos3UDUcoJW7aQnwdhhpzSOwx0vzI
QK1WjzQbNLupXSKJ+4kGITfJ5T6V6U2CWH1yRbQ0pI+I2WIOOxou1ORzzorj3AqOhItRs+9iy0dn
x4bobm0Yyq9BJeC4py4X4MRjhkkIhjGus7cKnAuxgOKUtjFG8cGSfPDevZnYg32PdiPlVnEvdrJr
Tlb7vdH9bA/5VnXOB8uw/XoVfjPS+vMX20zbtUU6tdzCwPysmbfK+EAwvGLsXy7zDLCqkV0DGQ05
HsTDrwfoPGrSSMrFzk/O8WbGOvAK8mhhxJwgNoV+nZhNGLSYIXXFpzY9tZpqB7YxyvML1C6hWHs4
Wsw1y/Sk15zIVTcDHUe68W3iwUkbjA0kFk78fi7BUvJZspvPOL3gCI2pn/VFmwEm0z6QE/sSeG/n
ttn2lKUGXKmFRTysFagoC0i6mI06J+iowhfv86+X5uVL8oxVehHD/DUB9KrzjtB3bJrrBL2YYRoK
PRAESuwo5fCN2WIecmKKYLjBiuuoIEUi8RT3OLSU8aZmUkoz3sV8vfe/x2/vw4uvcbDLV6CaXDy1
xC6nTg2ee0O5gbMp6Qfno639IHR5c8Vrg/SLK25aWwVpMrEskFpHFLeJicCU/tEVPbcxv51Zl93p
mcx02A4XpKJFw8nM9uZ12jrHuR7j2kQhkl0K6rEIzmAkkww4Ied/uWifmtX6bLkxqaEvlITrVoel
xOn9x1p4f3+2DxQKv6bgX1/tYHe2kWupPh/EDnUoKTAvIrlOixkM4i7ZsqvulUsTv0ou3x/29zf5
X8MeLMiBRnmzVdzkzi0jp4H9Z8LBb9WujD9q3X+7cPBer+qPX5N/sETVTkZKf2CoeSIzImp81O7e
v5iPRjhYOdJB6DgtM8I43wnvuh8+WJp+P1ngpxyuwgIZ9PoxRQXBad1jkR2MCzk/DB5PR+JAuH14
/zp++zqgGgfgA+vFfvY3ePE6gJgNpqpnnK5c2bd7Ern6cvX+GH+p2d68DD5hvLNKYyzj4P3unQQB
ecUTVwm8NnO6u/GESjP/2Fx07BapP/ox5FySDNW4y9zT3tFJBpCE9KxvE2lF8gI/TSe7yMZhpfbm
a0/lV0VjzcbNBEDejL8KOxz9hDrSoElX09e8QKlV4rBqFLSYpRcarqfVUGyBQuz19jGR406nfjTg
myW9B717xPQuLLz2RGv1E4M0IWl+nzqkw8HKhq2+0O/12NtfcY5a8KR1yKDZRQSJ+Vhx/qo93m5s
BjUNsSmet8kS78YqZwlvj+MJCy/gbBhMYziLaaVxgofc0X8zd147ciPbmn6VeQEe0JvbZLryLJVU
pdYNIUtvgy749Odj9Qx2pZlM6AADzN7dV93qyDCMWOY3ALn2HX6MNcUlkT/q5W/1NtGqH0nr/LHM
4dW25heqoZ86Z9fpjwivP/e58yftPdqKIDu0dhOm6guISzoJ8V3HwomYCm5FkoJ4cNJ7AL9UioPO
2h6DNo9WyvitzSyQEMbOGq0dxUEMQFDNjx51CjIckaDossdM6PdZ86snhMCo97lrfmZIyvE2LlMY
S2sbIu0uFaCc30v7ZzR/6823NsMPt/puIdUX4vhqy35tTt46G2fgGC0+x+mm87yNhCs9ivRhRma/
nxbphS9j02zpwJGQgD3Caw7RfnVOH1I5bnX8t5fjoiS/mqTYTmq6c8z4E9uzdnkze16KQlLNrKx7
rLN/uf20NXGNA61Jb1bFMTvSsnvkvx4q9OxWIC4fjWF8qUEH95gVTs1LGOcrT94VOu6ITbLp9dHX
VfsONwIMIKjs23u1sFbj8jxQO03BbmJy5cMyWdEjBuylcDZ+KEW6lhiVm7h+NL8m/iUcYVdtKdfu
j85TNrjwbRLAuU1n3jjRHSRvSurxTZp+N4yU4EzdsuYl9cyhezDVfyOC3PZTpd9DGvNbqomLUnpR
G5uC/kQ3eCCAn4Q1rolDPCnWgrCv638s7SpagJ7+WPXbUQ1UuNVzo/ipiD/RHd8ivrSe6mIN1usr
XQhev8Xml68swwcYnCTKTlsdjljYe9zH+oMXD+sm17dWlT+2jomnd/otMeen0q4eq3n8JEb3viCU
xVtAC6NbaGd0/OJd1//sTW+F/dqrgQFt6HwZGmKXuPaj6kcnf49m7Kugn00cqNDXIxCSvtIKajYl
auOzn5Njx0GfYLeY/tJwhTI63kNNQ45lTSObhDvamaPNOtQ7ja4DbfnHCTqmllVYZPs2MlIpkJUc
i/oaQzowXndFQ5dcrx+mqPxW81/rdX3jVk/omPMLUNVHRivqnqoMd7R+3OBTtUKEZQtOB/WO19wi
d2iKPSZYHEhrm9XfgI4H6AJuYtvcViPciqj28SB9cN0XDDo3uMD7iursBtw7JTm4UNrVEkzC0rGj
/LktrJsRm7tEGjcZzrFJW26xQfAtNXw1zHaP/dUajdXtDK27jOlbJhuzme496SAkEhKioWNeFzUQ
P45lIW48vPcUiaXpImgC+meZYeZ2LxQkdoP+DR+YTVq+WEDI2Zx6fBRVGYDzuYnL4pvbKs8JdpyT
CGGk0OqIENhS7hVb95s0Xon5W0qhA0ghFl64xkkM5i38a8KXrq62GgNpdb01C/xHw3zbCnNvhP3N
lHh8wsPW7D3gxdEqq7yNqwYEmmsDv4zRxodBoSFYYPKorEGH3oM420Bd3oWZcxe30ZvHBaVgtFvo
f9QJOL4axB5NsSGmM4mCegS6PXp29OHRaL5ZevSp7aebYXio8bcDvr8BLbTC82vbLn565U25iFLm
2c7guhtxWQQ2/NqGpY8h8V1rD0+aUzzMWbbvLVgBVrLRlfwmESidDVfoTe+82oNHkKR20QlAEQFR
cQTPDp90hSZQjGFBu7WS6jYFqGGjvmjRzKxcDyBLvi1KUkI8dCdprsCNrxH325hufJcN6gNyaPQo
hkCJXzNMvy8/0CcB4dEvO3qeHRS7cgKyFuwAoN42fFJDiUs17n3iFRTX1hPFtuv+kjZHXeBwPY4i
cQO8RSthHGyVCWto87Xr050JSvbK3JZY72TZNZMS2oITh8p2uOyxIxZWecbkEKmxe3tvKUTbfRf0
KpYDirOmvbDRxvFpCQDSmF6+DtRo7u/oOX2N2ArslGq98QeZ+U5/pwPgsujcLDl6PForPKTpY5lf
zMYgaQTxYkl8XJx1o/7CYpivxr4Z7dfuU5d8hryOBUTkZ0JbIT417A1SwgGCSdj6FnR5tco2mvm1
DjeGSXQSCRAW2L27INJjawea8pFSaGA689Y1fidZFOAbECzfnK0Nr0BdvgKHXsMNDHKwGMhwPoRD
ufWi8TW2tY3rjc+i1r+NhfSd+MWOQHkCDtoWcn4RChXkod+XMnyVo/01pz80k5qoertTaHMB2ljV
TvoHSDFsEbRIkN/rKvx68RBLeEiMlA86vibEcCxB8e8B+c/OvadYH2JTrsCwxfhoOZaPKndi3L6Y
ynYp47izez+wxvNrf9uLClzDS+hdiYxP6kewEf8tRiFpAANtiZw/jC4ad7JAA7VbgLAi6bf1TfyY
0CTE1OPfI/r/oL64+109fgd7cLEI+bkq+Ov4X/n/sPpoXKw+vlR5VVTl/7oR+ffyl/jYllr+4L9V
SPCU/6Wh0AubGar9hxqkZln/BZ/UQPuQXIkyMbft/3EWtOhWOfj18idgeOD89aElRXmSYgP/iPsC
sgcio0c1x0s1yKMTjEIJRVByHtdZJK2pbxxl2m2ZT5h0FklQ9KZ+K7Dy3NrATykg2dHaEuFwqwlk
JWhOhZvcma0NPkbTFgdAY1XYfb+jvOldSSzfc63/3If//ibcZsiPEU2is8BafjzXThFNnYn+dQCY
2fka4rdqrgpryj8bGHD+HmWOkCMIzwfLnPBzwtcxekbCMlZXwKtA9JbcYrsacMjnVOYl3thm0uDk
g1tXBVSyHK98he+k/uOfi0YKHyNSLKdq3QbgVxvftyTIVSyr1xXQ7M/tUDXCTzBoClwZ1y5F2tq7
KUEEfJqkVUW+EeG3lQ36IyA5/ctQu9NnWImzteLlaH/nlOZ2ymSHzxIQ9x8dV6aflhnPXyRQsxfI
Tp/UeFBeL79DhwWDf5d9MQzhjGJdCSH4cNm1GHAxgIkksHVcst3IhDWEOMf28iiH6fz7KBxaGAwA
Xx3+OipLQNh1k6abOHCgpteDqcElmJrmDhn1a0rPS7hytDEeLV0TRU4ar56z/PMP9+OQJV7t2kxI
Sfo/+YD0akfeIBRQiS2O3H8/L+Q8EC0jgkKW++gRHxvL1PvYTIK4dox7Ne+6TVmm7oNWiOmKTOOZ
jcIclnowPaVF++jo+6Djm2B11qZBWsbJdlyofjPWTuvLEzo7CjcDnW9UltAKPFw9WVhqMmF+FORR
kW75N9rN5IKM/ttR6JwuFxCiGejzYDlzsEe6BjNumrU0QAMSPDOQpW3opvqVuRx1S5dTB77GodjG
fwbNw2Mh7W4yk6SMM44CiJ11qRfxXuFOWyUkmE5UsICNrq8c6cJBnCq5MtBGuEJHX4LFw9OIyIu2
SBwtAoAUsg5nmlpl6tgDFLIx1v8ATG13AHzorsQR2rdzAkZoAJXZAXq+8sWdbiToNFYZjQmdhpax
/PMPnwEAshAZSTcN2rKP1vAje1Kepr6ykacfG2J9dClopxKMgHU4GqVzdf6XpIHaeKCJBuu7Lss3
BUfrJpqucKrPLSUPJrVvGncG3ffDsXBGiKUw6zTowGht2qGzNnheKKvGreO1MXnN/WzCNsoLzBwv
H9czb5O1NAeRm+CafLdIOljMIe5dsNUiD9zpWyaGB4Dem5Hyh5uqN/TzPqf4g+kRAjBluPYcdVPM
L5jjfYeduJokHM6MWnb/6/KPOt1gIAjw5wkmoJnTZz5cDntoYt2q5jjwUEl59SDpfQKj2+4uj3Jk
abt8Q7bDq4BcCSrNp0JToYGFILSedHnRMih9XuaPo93tRw/MIHZgzt6ZlPQfu+2rDfpo3h68n9hi
JXhNK/V0+zFdWXREOW4Llf/4qtXM1g2HNA1iSqf7ujaA0HTqhC39YpWnlib565zQO21j//IanB5y
RkZLhdkvwmju0UpDLqQ5MnHwptiTUPqo+UBxGDYezqZPUP7UK2t+mPa+LzkJIa8XXlrcYMfj6Rri
lFbETIHuJJ9nmATQ2yel7lbFaFjKytSR6kfvuSlulDwB1x5G85Upn9t2YlGkf3Qee5xPjl7RWgL7
MbsiDZxa8+6MjszNJmZZ1b3QubOy8oZiY/eSTg7OUzB6fHdIpG+B/7wSF75jMg5v0EXlnafcwMbY
hJ98eM77WsPWRRZdkCQdj0Vc1RBHcOGr+g1kCChRqVLkvQ+qNLoDB7qxsZdsVmD1KioYMH+E3xTK
EFALghpQhUUmVmUPu31VRUhd7NH9spGgEkYC8r8L3fu2K/V/KkrzYLUiz11BAu6+OoM5fSrS3gWn
rbfytzrNyZ/G9bLPI0RWeM0Qzv/UULrtv75giYmXb5D/87Efy4UlWMWaRZyJoFIG3Rc5oabQAAvE
1kw3skmMl8tn/TRQ4+kHNIcO9OJ4ox+ttuEMLuTjify9beo9Eq8WQSwIgrRS/66LvhxzhuLiQp4I
nSL293Bjtb5uZKdqIkh4im+VDIiQk6r2X7+DSyyjLo+UZxDhHr2DjUTZenovSKgGZ2Wq3xQzG/4n
g1BBo7dHzkEsfTgVKJqxjfYDtRsYGdt8jvSV9ObkyjN0euPTDkfW01rEWriPjkaRSlNDGeootUR6
vgEo/iOLjWsv+rlBiFg0YnTUzE6U+V2JaiGGuH2Q673YIFPxe5B9e+VUL/Hd0TdtEPeRhRI4k3sc
xbIdr7vXObIPUvDWN5ElAWx7an5D+hlt5tkofGQXrj0g52a2JNfgeNgjxNMON8l2GoQHpcGgKrCH
zBp60L75NRegMx8QMT8dRb4gCxLP0akuSq21vKltgywZpO81qbJWWACyVOuan8qZNJ4+7AJjJdkx
DI7f4YyMQrgD5qhtkFaSPo+aOxsUMLRt3TvhQ6h33r1uxpOPY0ZD909HlTVqjJe8qdKNPTjTF33s
jL9S9nz/qG0CJfJiIHZo0B4FabY1oGQfl11QzrO3cyLnd6i4xubyJaWdWWTyh8UCkwdKN94F9z8E
t11tRrnaWl2QVWn0qsg2ozETmUCZsnbcxRUUHvRMkC02B7hI4G1HWfiwRyzYH7QeUiAxohNb6ZZv
SJzSOWu8qiiv/MpzP3KJwSm1sEEnRhpJgV1DDXI26LxFFGeGhhHpHrJ9rpBXboZzJ4FI4T9jHZ0E
x6n1gvJBH2hI8GwteEVPZqxQI0TS4EadzHhbDZp1X1ue8uSoiOEUlCf8PAvTfapFk+/MsXNl+kdA
0fejsGjq6y5fw/tlf3g6y07GodSsMagrJNjTAqKV0dYOLKxwGH/aWmLRa8eVFmYXwsv21jPLNqAC
VKu+GLoOhQJqx2It3Rjx9tiJaf/EYE9x1fL6zvEh2tHCaexebGNULMaVhVV15lMhqQO7QrHkSkh0
hKv+dz7EgLbpkskt79bhfNxynhCN9vogaQyxyeI2haCKN3c5Qo1wcCCmNpb+Th2KT6EQw23Y3SJd
0S3yN2lutxtZ5tF2psm7bmt8pgypUzbKc52iqT78GrGbX/TQQL4IZppY1h+YimbgmkO0rZJUvy8R
YbwZ09HbuYiwrMdYiBtFhwKH2AkaeKA+rrxqpweY69IkycAzgDftOLmrVacnfVbHQFWE4sfgjN9s
u60AoBl/p3S2rC3Cxqwp8vmkWAQEh2vbTP1g2rMzBkorjV0s8t8NXI795Wvj9AFgEIfa0PvfzrGz
jWI0XcvVNAXU2MZ1pcSOT23vmn/OEhkfvm1UuiiAcjWBAqOSezgV2WX45mj2FAyp+J107m3q0DRB
12o1dPRiLk/p3BYtUH+SM0TfqQ8fDhaOppUVVTghFtHmKwjUcltkMN1qpblm2XPkYvLvHvHaUPFc
RsMW+3AsEJ5pKK1MBm1k1b4XuclNg7DxVqcfvx5Kpbn1ZCa+a4mtdz7bZ9+5owvOyRKVoPU+Fl4H
Mak1PAofUaHvOicb/6QGxLwri3Jmn+Gio29IusgfP85dRgEAV+URDgyJXobaY+ptt7D1Li/9mRSJ
mgC5MS6gS2XnuKbZFLriFBrrMc9pnaDLkaHBoWUmsK7RbhFjbR213cPnRVfIFEL7DjM8irawGMVL
2EMEufIInDl41OOwqKTUxON7XCC0ogiWZFLPwTgn2vdZwVCEjzoNSqcV63xCTPnKAiwbfnTSDwY8
OukAU5WmaBiwg+r3JGcv38EMSPw8t6NbCVJhNfZ1+LVUpfrS5bmxHabp75q174eSIIsal7mwfyhE
HR7KOHLwECymOWgcvdnN8BOh+irdujQi88p8z3xrRFlL3EqGZHE1Hg7Vz/Azk2Kcg9AGeD16jesb
PYqg5iiuISEXZtLp0vKJYfNN/k8d4HAsJK9oA43WTMHJNXaD7hoo7pnRXZa17l6JB5PiA55WcSL7
zewB+xmMNvFTS6k/h62WXjnqpwUJlCFxLcAmR19M14zDX6PUrVvKrJ8Dye2wEtpgfUHwJIVgU4pb
VE0Evjmd3LB6P9t2UK6ElOfWHWkP+FiYn/BVL+f+Q7Cn9ZnVpYBwApTCvnYRgI2pqF6FkV4DkL/H
5scH+uNIR6uOVCCUlhFthcKW+QPgMk/barpAJtLTuu5pNm0Ec/Iw75GRNoQWDFGrU4WoC3s3dy6Y
EIMC3OeoQ3VrJVVLH0Autt2awr1XbZVSb3+6yQC8zsmRA7vnC8WbQVPd9L5sKrQpmzqOmiuXwumt
/c5UQpsaKVTuBevo1ALqmkrNUoygdbNmi46bslvUJoLYREgKMlgtvbWnwjtcGZNePXs0A99kVql4
JTZumIGXseadk3goc2QQ9HnJRuUlUwbt9fJtcnxpg4HABtRAt9XGhRKCwOEuJwnEyzmtRACjzAIF
Y8wQhcU1RevTURxKAZgbID9E+9w5urJGu8gM5HT6wLS7ZN8astzarhz+uTyX45uYshkZpgkBhc/F
QKbvcC6lVw/1KNoxmMZO3kfks6sa8vcXJSmdGwlk7eXyeO9dhI8HF+QqQdMi0U8fyuDSOBywzjVs
U0WuBmiBOj+7jMB+1WhOpABcHYbIz1OH0n+1+Jv4/Df0DsEWAwBhQvD/SxgZGtGtiFq02IY4eXOa
XmiI5ZUeQhaa0HKkohbKxpLXFb7TxfaTViQQ1OvGhgPOn0bI1FDQVbXLXvxoWy16EH0NampUcNmt
Ykvt0XcCzO7bZUhhLdFagegQ2iQm2nOI4a1qPVv0NltroCWNluU6Hk1s0XBvAXfeAVip1qiL1A+J
4rYZ4p9T/fPyEr7bnB4uoWsu5kMwg/CCI7M8XMK+19SsLEUfeIkWU9PE/mLvoYX1aDZofxnKFyub
5T8zzmQ3bomcioo6ebWmXZFWfmGm3q1azfWvEhWVZJXN4PLWRZpg2thmlfImB0cT6HM56m28YIvu
sZOab5JwaV8DaOl+xLFbo+4J6nnP9rIzxejFgdra7ec4RxzDj3LX9vu5zdRV2ne18dCnsJRXIRKJ
t0XfQcqAqaBSiJTYn65AeEbNpjcG87XvIyh2kUiVXZFZkYtGSF42+KLq40M8NwYgRETqXsHtAfuv
Wook/gIWy3xR9n29Gt3eeqYBiD6PhQPhrbQ61JL0MJw38MBLQHOeRIDH7Jx2vlNGhJBv9cHsvuhZ
Cd516EXv+lELbO/OhZzzoETz8FxV7uys8kj9xgnrUcKJewR4yjzEaljCogTA5MQjqvNGVvU7S0cE
jqMWVWDmhupzkmUNnPsRXRS/8Ops2hRRaaGTYta7oixkvO8TegBgXcP2VTdJYeCyxDgrFLPxNbQ1
dBy4m1t3d/kAHd8sRJtguTyKf4v7rHrcRxeySPS+1vtARbZ2o2GissEwztj+9SgUzOjLQq6Hq3Zs
nFLnhaWjE0kMbrrwb4wMTGmG38zlUU4ap0yGYWwmtKACvffw5MOTG1Zd0YdKL0FsCZyQ7W7eZFQf
/dSYx510pu9WpaG0JA0w4j2ZNmZr4kqytmTTR9/jAkdcOpeLRvSxfDLI2BCh07Cncapp6xIARzuI
eEWBuPRz1A/3DZJcMJx/X5n68safjIuQCQGWAV37OPKqusExFLehYSAwYYaGooi3gmXoVqPieX9K
ZMb+eAQhmZ86s/1Y2xrcK2pdga0opo9m16tWjiW6JcSGG6nJtlu5Y4TjRYdexZXeyNnfSkOKe4sc
EHzF4Z0lygFQem8OwTQMdLRLXYVGm+Yb7J7U/VR7HbmX83f2aUSjnA2Xcv3yXkMCPsYtIgI2uX1u
D0GPmo4/qilZHcVb//I+HIecjEIVET6mDX9fJxA+nFqpVZ3TqMoYjK6S7NVhBqDtJvMAJohw6p8O
fTrcn2QT/+mQ8mv8sAnltYrPmeXlG6PhCBgJ9fDj+kc69HmbS4VMfnTnvYaM6C6SevJslcONl7fh
56Jz9M+X531SyVsmTqBLiZ9eBXYUR5U8LDXtcIg0GSSqB1GkWxG/PZI4ftbp4MtG9Xn7vg+5uQZN
HdTc6rm2ACHT9ZXfceY+43e8Yx3JKfkWDjega9qOOzci25m66caNdfMOCTvzFns4Z1UZEs9BPUbZ
qNZqVKY0lGMs6dArUhAk7lGeKkpd84HpXK39LrHM0QdKjsvBW+4m8t2jBcpxv9KqjB/mDv0E9SH+
4ypUW5o0qfZC51ZsrA6w7BBl3/PUdrdzhf5MVxK6Xl6hM6eDrwB0x7JR3ORHC+RVIbzHJd2Oxh7t
tansn9BrVNeqNTV+ZFQ42iiyvrk86DvI4Wj2S0RJqEzlf/lEDrfFtvK0NmpJMgQaaBfaQ7i160zs
xlkJb4CHlStUHF4aLe83Jt4fqzbNWQz6BLBvOveZ/Aqp47LUaN1nzb2ZWnIFWb27A1ikbNt+dm4G
bKZ/Si8Zb4wYHcsJwtFaHzTzdlDNVwT54g0XMjkDO4/8S6WAPA7h/cwjhJKyLChztsgjqQ7NlS7b
0ErMsYySxoOZDOUVSNRyCZwsxtIVhmfv4i9xlNsI0wnTIdfmQMhWbNwBnQsP4e91XKDpmurSvPIm
HWeifJu4otHcsDWo/e/YzY+ZaNPRls/6kKOn92OQ2ajIoijcbdK4rXaXN/rM50cgSrUZNQsO+vs1
8eEFViL0rPo5U5Hn0+z9OMfmbvCUa9nhuVGoZ9NW1gGWoXVyeJoQGNHSyhrUQFgEs3o5OPtB5Tu6
PJeTasaybjYPxwKGxZzjvZL2YTLlbBCxi1gLwpz3FZTMEu8ZxNPPg11m/0TTNLxZXhx3t+i6wQuK
Jq3wm9xymq2SmWrj51ULXeXyrzo3d0rBC60fZIF7zLHGpT0BPuqpgee5AEjQA/MT7toro5xAh3DU
oOdICENdDsWJ4wJVhfKXkfA0BxlaSwj7eZFcR2qRIMuIdPOrUaXxG8VbqGlhFDVBOhg92VmWQAoY
Z2RNaR6ayR5NtfKH7cbi0ZhyOGQOynueb5qIGF+51k6Xhd+Ljx0aCNxr9K4Oj0Q6eJTTpEVxQ5U8
q+gCrjU5dFee99Mvl1I8iDwA7O/OXEcHjxTfRTa40gPH5vLo0TUhzzK6+1nk8T4dZ1QFLu/22QGp
CS8vORiS4++Jpy6apZj1wA7deI2KrlgBYNI2I1mlP+GHs7483nsYdHg3McMPAy7r/OHMUx3AKK83
9KA05CpyknSNMOFtYjr3FIuTrTZW7n5QunCTemO4RQHd3FGqQRuhr5pPVELKNX4F8rYSzfcpw7S+
oVNxU9qzsp2sK5txeq3xU6G/gtWjXIF/0+FPLU0rBdnCTxUK0pg8rwiKApb0UcvKrgx1dhs+DGUc
DuUR8cwTDYLAM4tuTauA2lJuait7lPEWzuK1MPLcaebrRmgDpIFKYfxwvMiUaJjphR4YiRndRInK
rBA+vzKr01Dg/ctmBzAQU+1jSkZYy2oaM53DZTU2IumNE5R2lvomMckWpVVnA4LMe7t8wk4TJE+1
+Hrw9SNKBaB2OLVS1QavcDMj6GbD9tFk+6PWlvuZHrd9L1R8IWilzt/DBMuUywOf20NcbVBmWGCH
wBkPBzZsfKosLTWCyaqTPbe2XNN6nh/NAi0GT+r9/2A8lwuJb3cpQx9XBvvasno9moxAQaEN3quS
PDheW/tFbEpIUkV1Jas68zlwXMg50PEB2X0MgaLancipL+aAJIcgLpX6zu2N3+jsZVdGOnM66UeC
TgagxHjHdcIQ7dMxsdo5QPRQ3ZWx8wD29RqA7sx0AAC77BSD0Kg62q7SmEx38ZEJeiyi98Rk8XrW
6c2EVRtdmc+Zk0EXBpw1aQNdSePoa/O8AlH0WpnZKVd/6qbKeMgyu9jmvdR2VAHzK9/d2fEWkQAH
51DHOZnaYjy0iKMHaTqbW4eE7a3J+2+K4WSPczb9b1W+/6t0z5myiEcQwxFEJYhzf1zjkUi61lZi
q4Fdq2jhj177bMQFovVhiKOFasXbyG20VZ27w9bq2vJWjJlyJQM4s538Bog72LFjFXdyWWtdLwue
8ACh6nqbIARLtzE1dgYF1ivLe+Z4ErnhvEBSsMjRHD1hSFV0tg3aNhgSPbyTE7zvCCnwK/fYSYeC
CGlp35ELesAACMcO7xNsuN1iWCIO6bj1T/TZeZANFDstlKFvhZrHd2oXjbc6XhK+YULvtcdO2Rq1
re8quypuciP5jV2jth9lXW7LbIzXly+8c2859Y6Ff7VgE07CZLdNXSnUQg2k10MPdsb43hrTYZ+I
5J8JFakdQLDkNs+LNz0qy3tHouVQT5SAyzq13hQJWrxrXSAUA9jwZrQQDyjbdt2VGVWlK4HOufPB
riF5iBcpncOj9NgtG1T8dUsNnM6FJYn5/KfBMZf0PLxGHTrzAhn0KCnTLdQX/AwON05HD8bOrUgL
oL3Q/6bt8DC1efnY2akACuxpC19L5YXQu1+Xd+TcJHkRUN+xEFfGBflw5DHRRZwOswaxAyWjOJm/
CWu09nmqDZvLI510+ZfTyTO7tAZ0oOfq0Z3mht2MbYPQg9mtHyuaADstKrofPA3lS27k9ooakYD7
nmvftKnSv1gil3vDSa40Qc+EGNxzpLoqLrNcrkcznuIkqeZ20INIb9Ftms3HcnQRe6dSsp5TF8hR
pL1cnvr79XkUwtJV58lANM3iKVx+04cQtkbVMZtCywiQB24XnkWc35sT1KoVjcs8Q+Q9u0U+GZ6b
W2WDjtJJazloD+RlQudGZkHZWH/oLLbxWqefsvGk6r3ZnmL/UAg0lW3sRIhIuUkNEKp3svJPmo7T
iNiVqDMfeSG8eFoF/euN6yh4gLmNp3/V+kI+Smsad7PsFPvBtER86zSLKgrHvEFjoCjuwmy0acai
Mt/Rn7BqsU6qENu8WhmHOyhJA52qWUg4aGqcF2upRXO9sjSlkf4Uazb613TNHjRHakAYSJQq4M/o
Gfq21YvJz2W4SMByVHaWY2OOpZTlT2QxbVTSCbeehG4DUlObGoMBaoaV33Ru9WYoo6qvsTFwse+L
6+GtnpMCTSkj/RVabVXfdH1kLdW+1qtXRVQvIkxehbZIGEbXQOXnDjVgIeTFlsoJdNKjK3emB4Up
jDACkDlPzlxr93i7zV8w1e3/mFIdbzuIi2uHdt8/pRoqEyD4Wjxqc5XvL5+xM08MiRAIM55vDWbP
0dc1Lp7lejgalFjL6IYWIuxDx412fz3K8gnraP6Ri+v60UNWOkIPUyU0grxJ3G2o29kGYvX3vxxk
EeXUAAOpCMba1G4Pv5bJ1tEt6To7SLqx2TSm7a1nnK6vvMknNx+jOHgRLPQ5HTbKUae312JzUkPN
CSa8GlbYOSHBSZKzbxzz2tV3cr3Tx+LLXzjJhN1EkIcTGsfMROUkU4LKSQ102OtPmSq7VZ6Vyi2G
Rd1a9eJp7ZrVNWTVmYEXQCAJBlcvtNSjiNVK51mrsM8IbLrRz05bj37eFP0mmYtfrop4QZrN3RrN
pWun8d8ywMGVB/KdJJhcUcWOmvv2cM4NwFP8ApLs2RUOSSpVnXgrcFl76IWSzGv6Xwq9Ya0dHmgD
pntLWPWmTmZwxwUkUzNSKVzYWKA9mQgL/Syq1HlNkMF+GhA/NX0vFFX1mcJKgsRRJstwq0WjLbaE
P9UGf7wiJHmMG4HIno6ogxBTddvYut6snBrAzZrr1XnKNKfrV15vV42PeBT2jC3+lvt2rqMamY55
CjzLixIEJPPk2Va84Tkv+AB9iRFeoDWF94imTv49rTTsvF3hoYWSY5oWZIqdvaWx1AZUycbxt93O
/YwQjtB/a044obUyNsWqGz28401TPHCLptpOaI1866wxMvB6MIpoK4S1CAmmYkJR3zJ+FW2k/qmg
/ZKVpgLRkwVM6iEBm8B1jq1Yv5FWggYrLFPxOyvyG4Wbies/CmHxGB2HYa9k2Ygxhme+dNaMLn+U
5Pa+GWcbbwNbOvOm93AOdQrwCSsRWzJet53R/xriyWr9ZBwQjxt0Y9iijFaKDTXzZK8puR6ha9lT
THEbWvZOSSU9rNBnwU3vW2/k2VuxqNyyN5WnvM8qvaW6ZwYUCtM3020Eui9hbKH4NMTia2cKDCU9
4q3A7ed0a3p1dNPg2vcPDikG2M+6Nx5jC8YL5ns5BgBTVoroyuVwEiQsp5cqBF0j9pi6wOHpHfHO
cggNkmdVxBGSHqqy0RJRrXuz7jaiRpWqxorxSsB5Wt2lA4Ky7hIlYVSM+u3hqKrSmKXdu9mzktKI
s8amfoUxKP1GUeq9Lsd052I3tMNPyFoMF/W9QTN3xhTuzhF28rcpKDxoUhYKMXRwYYAv9+eHmCW1
2V4vC4tnfke8wWXUWKfTaK4EJlEQukLvytNymhMSS1v0KWlCMCbch8MB+zzH/QOjl2ctzfqV4Sjz
Ls3gmWdVIZ7mwZV3aoZdgKgLbZfg6PRJQ4//n799eqhXmKT27ANP+okks4sjg1um+rMThTj94k52
Z+uFvLLRy31/eDfai6IF0cJC3KY7cThTvcfsAmFpE7fKbKeYE3ZGsa6t8woiaKzHjy52SqjgecNm
lFgMXZ7i6bvH4Dx3lFThvGBafjg4F5rugFUzA8tsowfHxDA2LxFqCtEUuDzS6etjU4YkWABG9b6p
hyNZMY52apsxTQFPJKYbIkuZ7rBLgfM7YDfU6L3BPW17f0kVX4Q9CDuoCC2UcTKOw4FLGYMuTYQZ
tLrX+rbiiO/R1Jhbb/TkbWaP4xodnGqDkZRy7RAvscnx1i46FhShuEAwQjscWugSP9KmsIKwkK8y
6+zPTm+ngEqt+FZbFLqqRt5w58Rr26y8x0lLbzw733VK/OPvF5/iBokd15dz0tGza9vOvd6yAjRI
+idrJp9e1UOr79Vc+YfFh4AKqaQgAsjmL5eHPne8KWsudETKO0BsDteANzOti8SwgAbOs+/2SXGf
OFN0U8h8fKpa9y6tc9jGKTdrRJZyefAz1wjlVJgy9OLougMePBzdiEs8+yaixyGpkAcpk3o/RNhU
4FnsfnPwNFnFpsCbmJ/VPAPYyTf437ZPl3/FST2NE/jxRxwdAy90+mEuY5smyaD6E84AWwyhQ/QE
EZuAZp9sLo/3/jQcnjvE822IhjDMCcaOsSQTTIIRZ0U7aNVC+W/2zmu5jiQ7168y0VfnXJRU3kRo
zkWZbeE2QAPwpgIkwfLe19PrK3RLAgoI7NMjjRQKaTjsbnIDyDKZK1eu9RsgZ3Ga3Ct6nD1qbBS3
Wglk1WlFMw2ctmyVe/IJCQOdNsEYJZKnxVck9DGTDtBLTjfd0CBxqINXvSehAC6HN43e2hUI1hJT
wSbZkb5qgCg4EcGVwBTyHnMaWYA5lnS7VJKGBvucQfgx1uQ8H9/pO5skWTRdY9iODA1Q8/X7rYqR
VKw29ZtppD2OJ7Wwt5rauoozv9uAF4bVNOE6CGABO5JEP6LY0tkljjybBjfMc13Jty+aqyGzX+q0
ImT61Wxr5GLoh6LSbwDK1ac8t55Y4MPOCDPzOOAoZ398929OeTLDMbOp4LM1c355ffMRGMEq0kb9
RpIi5UIrsCcLoz7cfzzKSsgOZBLDcDxa5Dbo6kJafz2MtuCzCV7GjVoJ2nfA8Jzsp/AkRbJ1LRco
jQZCK9wrk9B86vFGusSM8djGlvATuhgptZwFmhfIuFC5opz5NxYu9a6YKknk5FI/ncEuLGtpPfVl
EBwLBZags86ajFSMys6c9JvBCGbAkAGSjIAVbZB056Sl3+5oVOQplqFAsmBV1qss0ctBj0rFuEkG
3OcCy5K2gzFZx2D0FVvyE3j7xWC5dW+KZxb424TU0EhHl5wMbvSbgnmOZ+EcG2FwkqZ53E29EOy7
NGj2HQYPTiDGmUfjOz8TS98GcmrIpH+0lonlYGReT4NgznGKM7XwhChEesSiqTpw4ivdqJJVe5yH
GdNfC7ypPFh7EP6z+/E0fLu2luHR9GMLp1qHUterDLRQW00WC4bvK1/f0UzqaLVgkdsJYJ5BSp2j
mb47Hsk30BRiC92Q1+MlYmYEU2qGp7irmq0xpPUOuSjJSVIBHVuMec483reLeUHbQITR2Z41MOer
8XRfkUBpRKeeNgslDlANOfZ0Z0LGW9wEpxhqnZB7FnAKDMTXw3SgmWlHS9FJRqf4bsIqvLGrEMfb
y2AScAL287T8BGcSOG8itxj6BX2BvWgIDhAKUBDEpq3K/TDYiopEcTvrylMWDoHo6lOTXccKGmhn
Lvmd3YxLJnkBMEggomny+pJNCbPRWinjUzgZgptHIdtnksn3mLQLWzEXArdsTWlXSjVXa/rlPlEq
A+C9ItxxjDY9P4mVnW4m5i6SOsObOnROJL/sTkaTR4dWmSYP1vYNAoyJBXRfaQ5GYzY7XQrKA5ao
khvnCEDi4PbnRL+XwErKT+8Q4xkQSfo6sOoWAqSFmcSnjOJAW1N46qNI5diNS5+OduPHC+htZGQ0
BegvIshkwc8z48URrtbCWWvNID5pKWKzQK1iV9YaxP+pKZ9JfN+ZywwF2hfRueW8vJpkKSV1/CjN
6IQJQvK1EMPMCZKmOXMmfXcUHpy18LlY/KuzS59UQlDjtnxS5irYQuAQ3FZFB/njx/ZOHCBv/LdR
lrD44rEJmNXNWswooYJlcSfi1u1beGWLlbSBSfM3hDmOgYtmLI0xuoOrRyeOQ2+YvRifjElT76qu
nJ1+mvBKDgXr0A3hudrc260ESDqWBYqJ7RKNuFVYDWvRVNMe4rEM2G8Dj7TF6FvHXkQmDdSQ8Hen
qNL/fCynpGaIAOG5SSoKr5+pMWUBftx+fFqIMjuE1LGUBkjnhWH0o1Dic6eAd3Yujn7Aq4HcqwoT
4fVwYaAJodoOySmWhNw2lPzYjsJdVqm/5F45WWN8oWba1Vjlf1b0gwVOe4cjvbx4WYE5XA1MdUST
UmK63wFnjwIDadls6s88zXcSNHbjRdiSgzVZgbyaom3uN34oUp9CxgQOBySq9msOd0a0h4SwZc+p
oO2xG8R1vdWpenYwOXGC7REVinA7Q49uUMUnXFBvwnkeCsfw50bzzCGeNwiQz52N5ENyrr71zrqC
18GqhQK/aHauovqIke/sC5SEjSFbevtttY30JNomc6w7EyTNM+v4nfBHUriQ7ulsYhG0ihYwBNPJ
9GPKaXX/EFEH38dN/wQV5pzG0zthCZQ5VPQFP8SQy42/CBjV6FtZ2RvZKQgiaNJFrDqtbIxnXvo7
69ZcGsSL5gplG22VLujZJKlFp2YnVH5or4mC7g7Q1ZxCtxIvR7TJrREp9T6OhW8xBQvkBZwEJ4JF
lW79ELOxJtnsgvw0SLXpAKbMNlamVUcTUMG2DovhlI0q+PoCZbY4tbTHEqV3l5O/BoOKmm4fCcMG
n9b8qu7M6kqdzxYO33nNJknx0vmiWgtV8PXTHzozCwJ9yk9x2iVHU5ypq4v4RJej2Z55Be+8aN4y
hUEaVBQo1ziOtkXAyYCJf5JRdnLqXEDSOUU6++Nn/oY9SxCBVgnqgA3hOV14fUeiMUgoLSXFCf6S
Ckhc0Q4+pnD3c9U/L2jaJ/RZL+Y46LdkPsWmTOTqEvVRSh2aVm3KuYXRI5RPdVlEGwBTuVf76bjB
5ira6336IMcaxG65nH8EsOqcVIBy9vE9vPekwCXQEUVqjhxkdXQQhkUBsjcLcmlRIgA3OrIX4Tle
yTOC7PXZj2TdMjmrLrQdEGCvn1QA4w9gn1We8lZNmI5xH20Rz0faTegyJXU7pYy+hwnMYLeSW+XL
PAWlYQ+q6j/SjpBO/SiPn305KO/yWde/+/nUNBvLqONTocn+Dxh0ck4BcUFZ13ErYYVs+tmZJfbe
o1oq30vJ+VkW8fU9zFalVFGRlCdFLVJ8Dlrcpecmsx4+fiNv+TDMKrqBi14ypEiOHq/HCSy9HEfs
FE6K7yOmMHwpBlooyUAHrKGq33hqJ3lxhfj2rDVONw77ZhAvi/nPadE/58CUn2mG0lmhRiouz+NF
tFRQFuCF5vFJx6rJQVxu3Mea0jtKbDVbax5+Tbmx6fy2/qyMeXoG/fHOUyA95RBvgkfUkRxeZQZS
UokxDLz8VCu9AWVUGr8oIVYL8Ij0bYzTXWKXCmYomliElwOqo16p9+YWjmrs6GGtebmqFGf0ON/Z
zglfC00QjhQwIGu1M0KPC5AXoh5pKGPwWDcJbrwKyK2HCbvzzBYqucA6ZTIDlOrU6BhXtbJTFchz
dhdIou9FfNX31JA4F41RDKWkrcZf+KTAV41zX6S5hzvPuS7Gc872evFhAEklhKY2HQWUWl6/yNjP
xhQyKWfCRq1vlSrUP1OSoHIY0H1AKwphycLl1GH5+OIZ1Z43Um5Rn44EZ4gQvXcqze+STZV36vfC
F6XLlpvbyPlYs85GoQeUo3cx3D9fwBetIRYuZb1OBq4/yclNL6gwcoxSaB6wjOczaIHmgDZrj1Mx
9iPX5hRNplsq1VB6EjToxG2teLrUOtJDl+LsCJ8nMKELNFaeO71fCvpGqYDkeoPZRIHT1UpaurNY
GVTZQCjthaALxYMwh802CQ05wxfczE+6VKtghOu5xqImQCsRFIHgcvZz2ti4QsRovikHgBmzNus/
sCnXK9tXhfpT18pd4shiODyKtaEmDohPHGPKJsl/+H5fPLTprONXIpn5rjURX8FWwMfDYqRFnDqq
gMu5PY+jgKnQkOgdxdeirB2J+I44r2+ANamyXDu1iVbJFHaD6WcC56hyJquhaxqjmqRjT47ipN01
jflrUksasR/HHOtNbFuW2oJpo1CrU7ZaTWxFULUIXsx80qsE2BDxAHHIqihFbAuxZodwPBvkft1s
5VvBSgfxcwy4ddPLOZp/oEOk5EgfcCztpqiVJ3kc/U9aj8c3DZU4cGo8UVgdaB9it4JG77eyn/3W
gTk3HKHZi/BbeQW3Ucd5zusCVX6IzDbM7GmuIYarSo3R3ySNR3lsZ0i4YV0xdCorizmd+Bjl8vyl
EFMWTtVXpeL6qZjeSAhq0UlqpyT1IOymvlNgB1V6yVhm37En6mW3kM1WdgdWPOYR1jRAy0hNTnW4
wysPYptMe7Uag8WQrTL7rSUVymDXqkqhYkxbucYwAnkro5nAbhVKb2kbsyt7yRZgSbTw1BfHMyPM
RS8vpsyFpmqljlJJOW7uWvjTL4MiAiQZhKmTpZIeHuDzCeT+sRL+Euc2+IqSZ3wnYUZvHqtaRy+w
XNgJqrJ4FdKUsbwhm8GkDWkyQWlTsvmYwJHOPTZI9QH9Wp9g2QXBo18FcO4HGcJsPRjh4hkFpNwR
hMq/DJMsKa6CNpEHfJA1sd+aE1izzVwXxd3Hc+xNTZZu3wIyIXosiB5xlWmEkR+nUdc2pyE2U0cr
SwzH5frUiEFt9xqKpFo6fG9GxTpTdl6i26voR5EcQhm9arotizD06+g3xeRg8TzVpzJJFafokE4u
AhnRRV+ttm1/lmH2zn0uTPWlAC1CY1vjlZo4l0ZT9Rkv9Y9dSn2q8xUTgG92xJZ9y9zCWlJW/vSB
liyUeyTTpBYHHGv1eGU9kMxZ7ptTuLCgF0F4L9UR4P/4Jb7J4WloGAv8FIwSFZB1HtfMGctTzPqT
VBmnsQsfU1G1Lga1ls/MlncGIvVZ1FGASTNvls9fJB9+iwhOIHfdqUAA2+XQAi+TZsYmqepzafw7
QwFuR2aZAIjF37ovMUggFcgfx1OOwLBDTJg96JTmEd5acuau3jY9qVa/HGt11I2VAoxSN46nIUHH
qK1oAQYz4mFKIiNzwUa4xbvC+KJp7MhlGNc2Nf/C+/gdvo31uHCgI8kkpQKCwNHrR2skGZgR0xhP
Mvp6rt7o1iGf5nPaXG8Rl9wq59glVWaqUFB4PYxex0ml1cJ4GmWp2AqZ3h9r/LG8Wh2mI8AH06mC
Ib41U2BD6SI+DA6tc4VKM/9seYELedbQpsTE6WN9IeMUo4NbtQPncbW2x6HSPEAdhZtgLux+/Gjf
yHTSJGAfRWyNtbjc/urZIvgCUCetx1OjKdskDb4Nphk9VFVlm76/VbrQTZRgO43VHmTDEQz1p5bZ
Z5eGIlwa9SRCHNZ3H1/TO9ObFwCukc4nZY/1cSLqlMicO2s8ocmZbpGJHK7jAUBjLVNK+vPhYVGs
4jiMEz1lvdXtW1XaTypVj1OttQDRkti8iwcDmUgFlaiPb+tt74FSkU7TE98LOGhgV1bzC8iTEAaq
dBoA7HLsE41c3KikXLndWxa0vmiIS8HBVJNMN1v0Cz+LgiRcRM2IGG7MI5Pt2dCKm4r9crCnzleP
AWl0vMimwmRo/UzxAPzp32c4oddpxJ7r1OPwa5yL5AebTYdj4SDMe6i+7MjGCAztcvYxZvzz8xdR
CCrOCPst4qKrUAjsqFeCSZ9OmlIoMEOwuQopZN3SSajOnLremys0kn9HVVG3XK1Zoe96YUqE6WRN
/eTmSZ86YYbFVDCFZwVclwrr632ZKhzcqaVTSrXMWL0/BN8KedYZS2sjwynaqoS/ryNrnqNargjh
JWQYwU0g0e94HxeDbBVnHuwywuoKcE0nQjGF0H1Z7zGpJWgjOfd0alIQ/gh8iaRmAaqmwsx/Igj/
kIpFTtt0zs7to2+TEgAgkMM1FPwWje5Vvk2zbtbCLp1PGscZ7EEz5Kj0oeJQhM3YNEp/fl3SH4bc
DBcdmO9aUA6b37o3jEk8WRB5jEiuPiuZ0u7HAdb5x8vynbAPS2uhNZF0cepUVnlIh4XtXKapdprB
fnz2LUAIsYUvqlNVsLjsHrnefSEAnMDEOkWP1JqtUXaDMgGBVDXGl48v5+1etwDgKfryfikHrpmN
OZK1dSEtiODRegA+p6Kca1ZnIuzblwkhCBwZFa6lYLOeyblsRVUlV9qpVsNkM/Q1tyyr8V5q8VNM
+lY6U4Z456ZMSiLakoUhErhGN1CAR2wjqNWTiHKPPeSUvurCajcfP7p37ordEmCaxS6+9Npfx9eu
bGoq5I1+ymstPyTQXnZdoIRbTg8jwAZR/LNQLMLBUrgG/r68qLWOtt9U6Typk36ilSI5Gdms14kD
hekgtXZtheffx/f3dvVD8wGLRXcGhUv+/fr+sjxA/UEKjZNkAUPy4Z/DfGmFfVBRZpPmunHm3DS2
sxD+/Hjg5/fzOu6wGz9jD9GVVYmBr0fWwxbBkJoniw/W8EtVSaUDIa09rRM+84ib25J+vxs1Jvh6
MYV+U2JFSktX9ZBDmK6kUEsdK1a+NySH2BqG+clEtHjjt4ZqR4aWn5nez9io9fWCckbRgohFU3y1
ATUJRl5jpxinKhVyT4cY5BhdEz/4Bdps4oBCpOUPkcsha7oomrzkTBxEntSWgtsYemmH8O2dZABV
9PGDfLsOgH8Ax1jqFbR01jgQv+dxaMEY3PoysPcpaGUnRpTy3C7xdqOCbE5AQm6FMXB0ef26wJPh
PEz3+lagHnmyqkrg/D12FsIzZTs8FqOvnoyKooEz000xN3GAgJATRZJUoO9XD7juJkZxnbLbwbnC
a/s7hlOdfDCxRNrlcWBtwzgG+2b60LDtsYwwKp6CpprdSbPa01RpeIfpOcdrW9TiGg9YTcu+oCU+
H3U9rzPE90IL3gOQc/DJojp7Rhgnu9iy+uwB1NOMqEVXYf6bGnrqUaopvlodrP2+DpNbdufspxFE
artDeyr/XNWqBbyljORbfzaMDYeZ7FGsirBGnMMfM1fnZp7AFoizTRSaH2QlwZyraSdUJZShxsO2
7GrfG6RK2gNeiX9GpRSLbGxpEjhmptYVOnV6eWy6Ov5VkZIiYy4H89eqkPXruOqyBOH4RLnKZNQF
t4aBww3C32Mf2F3fwUWr/TJMt+mQ904apjrzqqK8Cs5rbD0ZS/ELIQCkDfpcxdu3ifVEOjMflhzo
9WpYZPgX8R1AXpTNlNfToZ0QQzXSNrqNWzTnLX2QXSUz2vtGFRBvUfr2UBuC4hUVTa4Z0bgzKdrb
sMXwz9U6+lp0MleZQzTjP6P62P7kiXKfjSE0lTDRHWOIdEqvRndDuwR/3R4N049X2/KDX903Yqrk
SADFOcKgtry6bz3CkaYDNXBLM6e+HAujd+tQlw4xxbCN5sfBJTm/cGaJv00nNDJzdm+WHpgETquv
n7aQsi5ZT/Jt22XFha9RSx0yYXQzeu77irztqBWJvykxHKNJgHe1mST5BfTc6sz29Jy4rO4fXASK
vuA6EUlYlz7aWpYGrkW9nUMdRN3YmZrgxbI2XI/mJF1JcUi11y/EUrF1NegALfXag9LgfQBZtOpR
za+L5thzOho2fZ6rV7U1IN+UZ7M4uCWJEsqSJTYaTm/5+WaIgwYgMPo8Nup6XeABJlVjVy1Ua59w
siEtnZHYdyUpL9EkoyaOkTJm51Sbogp9wsBo2cE+ngFvMgJeAqGQf+AJhlDO6nSgt3E91OQ5txZ1
WtBnVuZAkpw3ZT3kHr4fkfvxeG+m+lJBe66j0V4Fr7Fcz4saUIDWNo6QsXLb6HVyiZmRAu3YN9PP
lVh8SmpRfqiKQXvA9bA5Q0x4s7MsI6MwuPSp2aHXzadaEZpGFibldqjHxXZYSB1AN+f2r3cmN90t
SiRLarpU3lcPNLOycZDLSrmNpqA4RFaKOaaGHXeWpAZb2Ryg9yfHVxIv95s2Jfdmq0Z7lKnPCbu9
OfZxu+AU4HOAwVFo0L5+0GmpdnEUdMotfInpkzjkxc4qafKFrRB8+fidvvdkXw61yrrI7TJVJXLe
ZibFybEUMocMafA+HuVNjAZUBOQG5C82DlQql6t4MXMiQxJRWOr023BSpE0iRtkexLuCF+eU77qy
lA6BrOCpJXbz5ZRI0plQ+bbMB6CJWjf4A7D+PM9VyhCpA9u+7qu3pTqaXmxm2yiMU1ttqyNo3Ic+
F6+aud8Xan3dG9G50Zdn+DpSgdwhdedQrem01VfPuB8MQWzzULud53G+7BJJOaGiG172STu7dQRO
FJpt/ZQoYvYNb/bPeREtwrV1fC5xXLaE1YWQ5y4kMV4DRf/VltFYnTEbdSbcijUHCVsyBjrZiLK0
1zWf3egZdrB2lY+l4phI2/0agm7XEmShkQ7N5MxtGUlYS1vx94+nx5uFpy6VSZhdbCsyuLP1+2mS
APA40LCT3E3BdhS1CzOYlJ2hFkqBX042HZDubW60BOxMFWcC9Ygkf2wCJTq3HNZLb7GzXqplbCsq
WeYaICYZdRTqVJtPeSlXodtMQpl4ckgSbyVVkjuQZOhVaOifzBdWKQAiL7MK4bZAtdp7k+/13RE5
9gn0Wicp7qyY6dIAG9TIq2cUmWxRbXTCJoVL5ETzOb/wjXQw7LpIhF2dqtqPChLBBZ2FoYYIGjUP
JntpZ8N/KQcbjfL+u9rN6ldLLKOLqhDpLSgcnCynyKH7OVm91M7iIBm/mMrUglGOsyNOgRqiWnEu
22RvpezWHGUEpEvKeXTaOc1j6iy0e21pzKJzblRvgFDLgYqUAYom6Na36j9i0ObSUFbJXaAmtbwf
ZzA3dhsGKDtGvdnINvE+eeoTOf3kC3JD5W5O2ju57ZQd+Xf6PZJiFYQ1xWLKhrEVhA4CvFQxJNx2
fp2Zh0sceLlAuFaMRUASQHAHr7Q+WqSzVjRZzLXCykXIMjHT1un7StpmithtVTks9qFUZFs5rpO7
aRGsBHzRu9KQJA71z3NKKtJ6weLdQtcF6MnCKGH/W2VbKOtGU10J8p2AeQgi6TuK056kfwtNShqN
vlk0XAr9MZPiK23myRX9Th2TP5lgcxFQKPBWRR0HrsizSMeL4I28itZpvizepUWnOzqOm444T/q2
J/M+ZI1Y2WUZDt8GNKFR7jyTc7xBKpHgUv+0Fl4cuzIR9PXW0Xat5ht6ZtzN8k2UXjbSdUFX1lQ6
F31Kd/FRU5HkjeNbvbUwbrufIKopaukE2mVGRlqbnppLtiV/jfN4K2b1mZ3tzdbyfH2AJf+4vrUD
2mgOo5BIqXEHNHabeea+90x79EL79PHcXG+hyzioU9DIYHZSz1s9B3UoR/yCeA6JLTtIoTi9Pbgs
oTPP+00oXo+zSvIixS/7Qed+REeyGyd0UYF0vdgGG/L7vPrHV2pWv5vC/yhKVFYCfPuePeP/9Y//
7zL6QZZd/Gr/afm2f/v7f3r1p+vyKb9r66en9vKxXH/lq2/k5/8xvvvYPr76g5e3UTuduqd6un1q
2NT+xb5++cr/3w//8vT8Uz5N5dNff/tRwF1ZfloQFflvf3y0//nX3xYBqX98+eP/+OzqMePbnOJH
0fzl/xyfntIoD/7vX/ZN+pj/bNY/4Omxaf/6m6X/AxghCmIWyEnOmUv7enj64xMTnCDFBfohMFSY
EHlRt+FffxMk6R9o6vM9YFxA8S48aTSgfv9I/gfmEN+AqBZNOCp8v/3Lhd78Hgl/f0XBU/HHn/+S
d9kNUIy2+etvz7P7RcAEDS9j9rNIzoPeBei6ClCYEcRUchV5q/eZrfXHONhF9RHptSzbt7Wr40GA
SFFO9V4NkOTdje1OV44IhdlTrsCmOeSzW6XoPNpoZmFh1M87cXAU/VCb+H54OiU21WlKt2ru+nir
CFvB39Wgdg1Hqy4yeYGfuaGO8NqhzvfKcOHr+yH0/M7RUldvt9l4LHE5KDY+UlnTp6wG7XMZHo0v
zafsJxryv8ZH8DPq1QQ4OH6Y1H3mn8NzLuvloye0OlMg3YOrRaii4Cd4zbfpyfhafKu+ybqjfRWf
+tA2vkula3wvvhXfuqc8tJPEnr+PAAzvYIL4m256miKQMUQ8u+hcrdgN8bGLf+gJYPVqG8+XjeJM
8WYq9m2CMBQ6rQ+p8IskGgOH0B7jm2E6EyKeRfQ+uCVzdTwx0rJR/ICXPhj3ZX0y051oHjXhcynD
XLav5l/CybzvLrJP85fkQfGE1E4eOKxVvYNbg1U5SGBCfy1vB9+e0M6qISDZCt/4YlG9MzfPXuYq
7f4vukz1zARZt///G0yQc1FhTVr5nxcV3nnniAuRzCxAAI49S23vRUqVSagJ6ZmubKO8Mm0ExFOM
LajJ+7qbTO05LsK50VZB+t852jpjW/YE9EQ5slKeQkVhnRHV6lwEao+acOfo28nBAtWJ3dhl0TuW
R4h3Zn5pTuRCTnQDVzsTnsjT34bclxewTlizNJlLH23WrbodPOQOcQ/qwJnaTYqGlK3dT057AZCy
VZ3+k/k4/vSxk/nMoQQxf/4ptCAG7eRQ3sEKquBJztuaE/r36JCNDg7RS1f6c/YUnFq6YroTYOT7
WbhSDLs9Rp9F2J4GPRibE80uFf/4g1rao2HjwTTEoKbsLrYNLylsyvJJ48Wt3fqO/im4aH+FmSt8
Fi7j2wG/dboVh+AmeJgfyxEBHSe/Gtz+NlAdP3UufLu7qL/oqVOm9oVR2/q99KX5Ca3hevo6HAM3
u61sWJLRLfoFdKVEzf6kbBBMCSpnTp0Cv9nYGcLN/EBbNHQRY41+hXz6q/yR/yh/1LE9BMv/ldLW
r36KVwrb7mImwgU7SvmZOj8w0jTZgi+uUU7CbAQvjG/yMXIbkw6ovdQ979qtD+cZyMIRJPU55dXz
r3kV3//3Nf93fM3nosnacvw/Opqsuiy/B7NFehP9SZnq8xJbX0Tqqh8lM5xSdVvKwdMgq6hnVJHd
Gg3eXGikOYKinjtvnxtytTn8Rwy5PvX9fpswIylPAvAEXvD6NhNNTipLydUt0H5ndBvn01dQl1dO
d6aWcHagVTr8Nw8kv7fp4dzDoYSSHmYtq6cYyUUom02FaYXv+45iFoOdGzilAQTZydE4bppyDHaG
BcFKQRNzI1AZs2s90ey6nkxv0eLEjmLK9pMSlocQJxNHBbWObGdYbfSJyFtfVSVNZt0kJMd+krt+
8mmU1RSVt/bPMvufX9DL21m9oLxJ9IhSsbq1FCdzwgG7F2fm1DTbFUpNGGn3TpC7aeSymfUo3Nni
/YhHWXXDxuH3NrUzY7zMH9PMNkDvOuc23XeX6cvrW73XIEtFbBu4vonMfo9EYbn3UwSynPiuvjbv
9Z25k+9Lzgbm9fC9vxy39WV0piN47pWv5av+m79ybbW//We/8mXGrU6B5Hb/usDW2NIizHJRFkjz
qscKYRvoX49NZwMTdD4+x52bWuuuxd9jap27V/V1ePyb73UN7Xle5oungQwucPnfKmo1fZjGM7Kn
2/t70bm+DuzWfnj4fHd3pirx/HLWL+/lOKtwEpg5IoXLONMhuG33oAFt8eBvg127/17u6z38Qk93
SJD3jT3aW2GrOL5d2uR2F+VVbj8+HlxP2HoHnb+kk35V2l9VW7dz+wrzLds6m9TLq8r8mwezji/1
aEYVBPFtQS/glvjnwzM7WZvwRgq9xKkKR9zXs5OjlHQqD9V1LTpYihpQxj4b+zMT8sy1PJeEX+QE
KGn83a7l3IR53m9fXMvfOmHe3bdfTJhndbEX42hhQCkyY8L0G+TY9EPzbc8mU2xVC0ECbzynQ3Hu
fT93Rl6MN8RVI9KlVLetO/7IRte6Tj8h2KAB7gndMHLZ7wB2tIYd75TIsZRPSU/x0KlcKHopx6Vz
WItzK+b5Rby4oP/yFXP2ja0aBv/eN7bWl1uv0DWmudE7q08iZkieOcVW5Fjs+DtVdaVfihMmeJ+6
wr97lqzC5d99lpx9CKu4+h/xEN4rIAIMRtBvIfJZb4g9SpxI8wC+buu63wr7W7kZtpff0El27zex
az8Fnt24jWtePzinxlPs3d3dFf19e3J3x8m537m7z7G9+zhEArJ+Jzt4cVHqqkacdq2JajUXJW5p
brtsNI5+0uxxE37St91k927Y86fmUBybAwv5Xr+k332iU/SDrywdYTex9NuNYn8RNj+rnfKguZ1j
7Xyn2mGw6JmffQ4nJ987fYH7f6N7GFXZym4Pj9IxXX1PIc0Zd6YbbVvbcPjttfb2hq7pZjyGmyek
grzZadzSe6qPKm6Bn24oTQkeufNTcem76k1rPwnOdp9sDa/nAeq24z20dsKPTxzzp+k+pex2nlPb
B/QgN+F3turvwbbZYEXLF6O06/y40S7t7OLGdA1P8/YWO5ThlFyH7qa212xaW9z3jsFfq3wF8glO
tPUv8q8RQ+qudmtcLeUyaSvuv8a/2kO3+Ypx3YH7+ZE4P3T34mFwv16Z9lfKW87Xm9vM2WJNepHb
xR6dVjbj7Vc+Qlbf1g4HepJ8uXJIl9qbuMHI2D5c3Z1OgFVt0IK27h0bb/l1j5C4ffw5XuN8sOmc
2m281j12zs8vMqE/s9H9dmPnp8b3oTPu1W5+kdn95v7Y2ZfpHvizywbhDs795THe127lUR26Di+O
+cXyw0q33oT74dDfV9gy2GVhD850iC/ifQee1aHzY3eH2MFh7EamfBhfTAflehl2uULf8fn9BdNh
fiX2z6sHbetfm/bj7ldnf/kinoA8j7Zo29UF4po849JrXPHee0j2rafbvVfsHxq3cwd3Pgwb45LH
LDijvQ/s7WRP9i53dgP3d2YlLKnhm0zr31bnWrO47IAnwmhUt5rdeCl3yg1cbvbFNrKvL0d33uQX
g+feGFuY3YeHZu9JBy5xM208xz2T9Z2LFGs23H9KpDj3fFaYpLqtqhbhguX5LJPKvzSuB+8SSVRa
3N8kd3YtO3MOj9OF4ylb1kBui5vg5uJwuDudeTzng9Yqzf/foPW/Qet/ZtBa5Y5/z0V5Lj6sCrB/
z/iJ+OM7wZy2Fp5Wi7zqG7C/oLb+HKK+w95Uu7Urbpf9sfH6Tb/pvM6bNzP/zr6Mm3FD78lZPpsO
Fbtk+/x1S0dq+Qwo5aZ4zPfSRtqYh9mVHcnVNrIXOpmXeJEXu4LX74zbftfvBEd3SWhci39HZNQa
Oga23DlGvcm/dO7o6PZF53q9px167zFwLdf0lp0UUZ794Al3E7soCLXNwN/iWOjSp+HMTsaQktUQ
Ta9iO7Q/PyrOY8nfL0d8kobtU+aYNwW7422yvblV3ZbEqLdvC+dC7uzkwrqqfijb2blgp83ti5uL
rw86RYHQ3qWkD18K27Ln512bbfrn8YtGrkA9w7DJAJH6tU+d/XN5Nr+WC7r7xfbN5wOfL0nFz58/
6YYenNhLNsEm3WYkr6o9bbpN6S2PBVDm58qdNvomc8vtkhRAf3LT7cf7Nu/zzLtepfIRSmJ5UBdU
/nl7HU+vc0x+L29eYStf3uSxd5cO5/Ia1cPglft8b27L/ehO/8zedy03kmRZ/kr/QLSFFvMwZuMe
CiAEAVDmSxhlaK3j6+c4snqTGeQirLZrtqps0pAkk4Rwdf3qe48l2TxCjyKcKAW08NACNJjtW4Ed
4bcM/vXUQuk5DlwyNTvA8bO/lQ4QSOHMiOzQqmmC5/FqO6ehNbmpE+PZwY23sHmBjMTv0xwqDW9P
UEHRC2gzPgCfGP/kveBUVm/Xq8kaTWj6niUS0R4sVAhAmy6gg2ExeAiYVWh5WIaKr9GC9mZq0LhL
q6XpVWlJe9URbB6OoGTV2YUJZBho4ArIXsfJ5HZDRbegNEM+jRW4pLzhV9NOOuSbciVuGocGlm8i
X5aiDgTTEdaZGxIC9dwqncxOLbtfNbtmx9u8ma3xSduDiZIrGqyBWUcBIQESZqonMH5oAkUSiiEN
7zr8nli5OeATO0STAa5FgaxhNlaDrbiC3wkKKED5LN1S8aVhQVDa2eWBY8DVNsYmtF0DqXPqzbhv
bRKu/BVFcyQnWCKfRVYxc1j9YhV/W1aBYrPLrGJu7HqtzMUon2fOsRqMoraQHAuGP9jeYfhNMHi4
SyJ4BHtGeUDrCfAHweStETfQc3g6IksiMyM7dTj60sFgBdFaqxANch5qmAOtOVmpGYKeNVzChCbO
2sy2zbZfqQ8D6FkmHvyw03rcI+3AxK3wrcxG+jmzL3B7R4rgPz5S3vNkJz4Ex4Yma2PVOI2Dy2dL
DrKvVsEuXyGoT/XzzQG3sy6zVDS3WNinWUSj6iIUxvaV7EhwCbAb3VJY8tueMvHYWsrLZHdmAbE4
2cpDsprAlQC4aUom45PsoSInVaWtk5hIgwbHlK3ErJ3IDrBvPv6PLkKub3kmkvDx07dyx1+HVmLX
TukIz4z3xuCsGfhrZOZOcGLvS5Gdwl4bHkIIX6TUmeUW7wPvFZ7ZJwhuZJd4f2DibKyUeiaHDe+u
Uoe96vsr6zf2ihyPwGbf/XVih2vBLR38xIihVdLaSTHvEOeS2MCTx/cYM4ut1CpszAlrzCAFACKB
GTCu75kB1pE6+NqmDlsP81z468ic3JzNx2Y/MU+sJMer2Mjnrz2TE+x9YLa7zk3Bchnb1aBAaHAo
hPQ6XqXQGTaAAYT+kBDjoKzrVXKMjvJDvgL7hmxtdvWNsO7NwUYPP6c9KzkDLHumzKCYwBTM1slw
CjINaAwp11qQGODf6HLk5GcenZvNbrLA3SmTLiLOy3cZPQ44Ax63xLMK2tCK8iaaqh0VKiCgEJuB
xV2HdmwHVmCZ6CQN5YQzOYh3JrpKCITK9qzRTRwfIm20RzPFc40NTwJTKGTMtbOZqA4c5qdATxsI
AdTPHkdToBvdLt4VKBYeDbborWeORLlGbHftm6ccWT8OsDRp5ujHyAlNiHkPcs2jUEpG3C0L/VOo
gp1ESMaAFyin6BDjKNRwylW9qTeac9qWEJUVxNi2hwwVMfGKxuaDYCtYdI0Nqq0CZM/uF1oPIvkp
tiXqIxHqyr0yVj25YyvUsTGYMqZvuq2LeC5EbosLgtmaldWaOVxbhaUdUPGBsQ2LQPR1hGjwGkz0
1vUg56GXuXCFr+qVtK43giM+yC/qS22OLz4oszbjjb7p3BXs6pxOzNBGRjnUr5RcwZVjbif7we4s
boujhebpO8hSu+bWg5NY9B2d4ej7e0IPrwin09Pt7ikit7c9eYXW5+HAaOtGt+rOvGLankAmcmQu
lprcsFFK/CfHWAbUQzQTxYCvr3eGW5lwg5iMzEqrd41rHyesY6dK6NMjSIsdqWLqeHllw9/k9G5+
leNgGC9ku+XhaErQwYhkeMSFoPVskHgF915vS+vAXeMkmTqOLl+gOkZMiJaDhDwaUSjLIAegh4O5
TlYJPZNqTr7SHAEbJ63VBw6uoczBsuhONBU6YmM2NHCZe49YhmNJVrr39+85kuMjxwPtZ3ggrw1L
YIxawl8NHKFmomM3PoZbcFko5/SXuXvpg0Uyd+nIBcBLu6FGnOTsrSst8WyTsAvLNFR2KRBBOdsn
wwOzPdiFzncQPrbvAuHYRgXajWILpkyFjQAG2+78Kw2/NyvekkLiuzJld1elW6amKpvCfhZIewsu
Zmb7s6YKrsb4GDRWO7PjdeuU4HfQXg/jbetUJzST3daOQMDt8DpwQke4Ai6pyzhzBA6cQ1YxXgfN
F77NmGUJ4gEzw0BHyD26Yp3EU7hpH4Wdso03/krZdfe5MxAO7zIs5iKFZ/XagG3AeCHjwwDmMs9c
FpIhdmLcWxW88Ptnc/jN38ikgsUkQ4cF2bi+reOSsVNiDkbo1leCNdDgrrfxKrhzO7ynv+6ouhqu
wJmd5ORbbI6NC4etCcddY0GDzW59M4GODb/0fX9fOa1ZQu8Mwd9ifD6owAIMHdhLhEs8QmhPoKan
ilKo1RXIE+eEEwyc+jmBUVOY4gF2HO4/M4EiR1jBGwoqhLuUabf42dnspCu4WpnoZKyZedfZ/+Bm
hMgvkchTwRkL6xSECJ3BCfcjfJwcPjFzUBmNTzk/LPRnBW9iblXwLmxGAKoW4B9voVbz4LCG08Pc
Kt53yIW0tQ1z0mpnNuZDd8dTqELJ8R3mhs00ceCMQKowR2tjDdYEW8GAzSERdoXZdTXAsA2YqT52
JMGeownjdXoPNrfyaApzBmcFSkjB2pjBC8MTGaMsgNHg85m50654QsHBcZ20syg674zL4SO1x/6K
WwW4zOeHnaw7p6HGKtvxSJbM7rq1ssVxMac7CZ64AwS55Z1UBAdASjvP1Ff4OpOijnTV7wIV/bDv
Y0yBGRHKTjclfDHhGt96K+4IwXyV3nbucMUEM5QHm30CulzhE5lSAaXEzszQZcbghEv0DMu7XtUo
fwgJ5BAe7DQiMG3R3oi2Zr0wQg6hFPROABMQSge2IN2gbHRfOG5oZ5Qmby0c1TpOt0UgpMT5GWYI
Um4cQG+UhL6CjrFBbLflY+AwqmYWcnnPdhtSEcYOaP2GiSHuhr2W/VWntcv+r6wiRzwyycmswcCB
GQVrEK+mILsFhXDRxp73MPhlY/+ysX8UHwlL5sTMXY9aUxSv9vDGRVB+meCooeQ9MTYpbpeSMpeN
FzabDwkAv4yXX8bLL+Pll/Hyy3gZ/uPr4lHmAb1kuswiOwKXpr7B2DdSDeCTXjkadOKFIsClMWYJ
Qv9PYywbYbNQwS8j7JcR9ssIg971ywj7842wRS16Fqj6t7RobYEfz0s0eL6MU2NApKSn8jnuUaxY
4DzbSHsWWGWZY4g/EjgrEN1VzjHEArapBr/xZMqWiDiGAl/TBD8M829/9xohT083X96YXzamb7lB
+Nf7aQ33NuolLcXp4TYA8AUdkPSYmz7S35hDhvk8vvtZr5h9vJT3tbjSWazj77vSxfDXOZL+wTL6
Xxr+Qs/NrxQetE5knazQuHGeQt5XHdr8dA0jfnjr4K9jPre7u9e7kT7DqYq27OQOfyhMeNOvkCbY
47vEXOvM3wc/1Goyn48T2Zd4aU3hVL/hyB6pBOtsn+1rR79u7sVraSdth4N8U1gFHNolMkc0hKtq
uJbI9fX1C5qekWt4NRNyDVfUtJ7W/Ao5qevJKU0Frv7WzuEdDWyB5qsRyawl+r+gnw2M68AmeHdH
pvVjQrTD+/spICeEATBXznwNzcM7YgAS1hAjsAesGHrH0jY5++ruCo7vDTCI6etrRJH7gcgfvP93
lXmH0Ab8ggpbMFI4kRXSsp/sGbb6wx324rxH+GRATZxfwZIKDq+XI5Nfe9E/nMzMtk/C2Ij1uJWR
q8weVwj50G+9NZg5edCIfYNCnPuO+OQ4kJtzLbuD5GVibQjyXzbIoLlFjYwFrBgTyEKEhe06BFfs
DMGryAoRmMBaIvhc716RajOed+0duS+R9b6ELXVOJ/2kVH9YyUypHoAtrgwi4gHqt+LBe0OatdOv
tVP4pB7QXe0wXAP5KSNDYDLUeZXyBkFzc24i2lY/oThQBqxHxKpphuf8RUWQz+SQix3R2kOFF0Xh
oHhQra4n3ePlE5Bmna7O1QNIqPo/d2OmqANKDQ17PdwN9FMOEad9YyHQlL6gBxExfRJugSt1m9qp
nVhoQn+KT8EWUMuI3IWICDGfNssPvjync4Hdpb2cqfXAApKluGCxFUSoZIpIFEIhkt1sdORxsXge
EmJI7Z5zTWiDMn7BypEJJNz39hq5S6iYQmQTUcD6HJRBZ3AaYarIiUGMqEcIM9kiZgStKXOUR5So
LmQeoxfQAr9hz3/gyxGaUGshh/mzaIGO+bIgLeIGW5byMyJky6IDLD6UIXGpt/wjS1/qEInz7hD7
QT5as2fZaPVtgp8svM2CzB7CzyycztKZWPibJdkzeg9piui7UxWWL5vSwb+pjKtSNkv0lYfjeXQj
pF/XiGDWZrgZ4KV7UveT5bKUH50WEPcI/OIUdQROa8T9OvscToMTms04WQ3ntCTDjJG/Ju9ZvkJn
SWseKkKGQPF74fRXr6+e9f5+u3lLneN1FpMsI7h/4FGhiW8B7uDp3TBrZKgx7zjzeTO5z7738Hwj
bo1AQeuy31kUiPnKEV6Ec706x5MRsv03yUuclUi0chZ6owSSTwl/zkFAva7Ltre/ldySsOhZSAIa
gpWA8a7X4Bingo6koLc8uU3N29tTbqb2eYXgiYfX1wy1d4yLXr4HX2uIP+7muUDzAx3xQxZ2UouJ
lsdkLwOQ0kSmmdM5OcsCcyoc0rQR7xcGXZKW5wqxD6P+kpb/v6TlIj3MUvb/EHpYYsbizNn/592W
JbZ7zgz8QLi/2O5fi+3ONKS/mFRfUpTEP0FRWlI6xZmi9FdROpfU/nmz37+u2q8xb8InVRU9UllH
MQV69Iw7Knnpo+kIVD398K1D5s4+H9zVPjvVW8FFkrf5hkwKKyFv8daHJofcA7O9RRo9DddQL9x0
jdwegmQfmHcvA1WcGrlk6FnlqPa0zeGJiQgS9bptfM6ryCirMghuDWjeYUyDQ+EAlSk6VCU5JLD0
UKy5oMouLm9mn/3NlncGbPl0euhwLwhoPQ3wNFaK8EFi6Gmdhmh0i2LZkWY3LVJk5HvNfGCqOcuF
HUwo47S6gfkBAyR24yv1nCta0nbL8kAjm5WJdOheA/QZAjjUhOXtseIBM9ojycpOtwZMfpZy1CJC
zhIukcpDJZwpWr47wIMluUB61VEE22ity4rc4uJm2sLfanHSl5nfH05udu9GPvYzEQ2IHbgJFHJ1
uINf4+4BdjRy73h4QRznWobHpaNn7+S1c30oUC4jUNgjC+YEE1uXaGh2RUoPnYwSBTPZ26v16fIZ
Li5zJjP/B5epsB29tM6Z/APmXqi2FVw1pcVySePdBCeNHYJ7PTPny/NqJ5Knx43jo340XK92cNmg
Ow2e2T8j2REvyyl8aMytMFrfJKdeyXZ6LW5UV73S3fTkA4XAvbx7bEaXZjyTjpNnaLk+YMbobWtf
waF3+ePPgJGXPn9m5jfAqMtFDdyjAkQ0ioFGGt89s2IyYSNTHj8zZGAqLsvQZJnoiSm4tnDF0saZ
BR/YgXms0V38vUJVPjwW/UaiApiDRySaHCerIkhOI11vecfLE1/YF2Nu/w4qzwUT9iU9PKJ07LBk
YH8tNX5czjnuQlEOQSOVGOCqQRXxhKxQdMuiOXx7cKFy5IZRxgTb+xl+VXtFHFSyZfiDYj8DToa8
4d/bNXrd3FbkEaBZpCKYJQramIcwgBW+rsgRshAFTif48d4BvYW0vPeF05XYLlw43Tk4GVdMXMQH
WAS4yojJPxjkoYQDmHmLv23ZXzoTEE7g76wIavPIDo9zKmJePqyle2fM2Phf/97NQUd+771bIt8Z
w23/cPKdMd2/J/nO2PX/FPkuSMc5mOHvko5LDPjsyfqgvv1lGLD49a4gEKUBaogB5ID3fJh4FnNC
rai97DwHKE+qnRyNe+BsvAevoyeoKLfgdyZqKViQaqFyQeAZw/jM2H4MPguQJlMj5pw0oL42peUu
QkXRhFrY0dqeO3vtU0tyMyTbs3R+A8VUA5pNIc/zpKAQ6vmqOvnA4i4JsA5rGDMlaroYh0dPDcnt
TO8RKen2bsdjHaL5HmEVnaNf8Qj/RiRFVU5uSvTE47/janBYqVEEh31o8y7wWYiPKhIEaZijNbJE
N4b9k9qRlSLFGk+i+kOEAi2avCmaT0yPLvHEZWaLvpsLmzOzCMYyRBdKDydjaqikHlFMwzj+VQ7R
M0KtZL/yYP3bb/y5mobV1qDaGH/RyMO/olisCntAbblkMxmRE1Yb8M3AO0v8mWlNrBKH1SOyT/tW
Ejz3/RFcs9egfzCMwhuUgCGJn6X5FwhmIGRoiQgO6gTVhnRAeReLsqPlFvsd6f6oSEJZuIaKge5c
YAEkNTxjZcRwvmfvC2sBAmpAP5rLW/Z/kU8/yGkmn1JfSNs8BjnxsJJK8uyTVUmPN8CJYaphTTLT
Zn9gNJJa2erbt/vRvJcoOtcVUHqenl7RwQYyPCKvh/d1CKovaABiSM2ls10kfKbhfrh1/5sI/8u2
Ubr+4xRnQrWsvKwrUpziWZ1nngr2YIfG1LfIvlndoIYItUQoID8r/SHO9+b5GUjN5PB+d4fWA29v
Ono/xbCHvRXT8FBPu1m/v7+jlvDk0ncO4Vh2uGuRsPtMTyjRC1GiU6AOL3NQ4MbitdH6FFgjWeB5
i6ubSfS/1+qWmdZM1v9iWotMa2Ya/mlMa1FTmNmYf6im8KWibQi8AEAbQZTOzokP/NLz1DAZB8hC
SCkgQeNK52DwaHU3kfWTagP8d73Ao79sOat/GHK23FDkGjUSMWSgCa8Dr6MrhV4BgKV5lgOUn3ZC
56SRUJlxnKZ2NqFHqiyg1agcE0BoPfQ9Gu2XaVZTji+u0058LgLgNWVj5ShaXBOj7/ilGX+pMPyY
sTxT5dIojhWvBuNEJ5IOdbhIyQlosZLIuIV/sEFhr1ugDcjtE0tKWO989OdfkMBnL/8nhe7DFGYK
XVppQAuXMQUY1oxFH32LFcqxdnYJYW1hWN2gjzyhA7Sr03uCXIjLOoDItKJLM5hpTenQ1nFQYgZb
Zh2/HrasIeLeRk+/hnW1uV1H5LAw5NK+z9WOP37fz53ML616pk/URdv0HIdVC3YJTQ55YSWF7wuu
jhJpBaUz4b6wxgjo5MMww3ao42OqYUoOGbIJQhMJEqOLI2HarwK3P7wcSFJ6v7u8U1/zug/kMRPt
g95xnJhhmneQ1s9Mw4RWBrUTLg2m0j6YTkfRj6gg16zJ4ouMxkKsbaOzq5gdwgq7XfeGaQJs6j3z
x1AUot/dvZ/eL890kZDZmX9gOH88IS8e6UyS/klHusQmGezZx43689nk0m2d8fXUj6U+LkCDKdle
bxb8vAsfPs9t/n0ffgaauHDLz/kRH4gyGiSF93qIJNyWGhdYQJsSNCah8Ta6b8iGVcGHNNnlSKlq
0XIM/TXQ7qsgOzRnYBlPryzi8GhdvilLd3qe+fvn3WlhQYmYN5H/I5SIBWl03rwPJ/YHSKNFIpnx
2HQKVQ3o3yASnqKVmI9EXmhLkAA1Za1vmUzgyLfBhM3vKEiiG+EAiW1vh1xEB7mMJ9Tm0wXNZHFO
c276V5jTjL/+kZfpNzjK6+93eYZ/Ofv1P/+rrZvqKQmfsn+Qtnp7av+Rv//j1Dw1Yd2EL/XfAPqS
Icdcgr7M46/wLtm7vuNdcoKi/RNos4ChUYHZLas6nvoOeMkBneafugzICV0DJK4A0MsfkJc6YDJ5
pNxLhiyKKq+xRij/wrwUhX8Cyx29sRmOrqQDn+z3YF4yGfGDESsa8NpURZCAicsbCNVLszumKYPS
qpUnHWtOhKIb+xWVg1xzGoV4CKjzGlAN+4EI03T6sFW/0cdHsE2mx80G1jRsD6DVJEB3CtiYj9I2
hXKt1H4lH4FXk5u5FsDjqU3B6vIo7FN+GkUwUJ+ATuK6BKcwErJ/HkXJuqhN24Y/TJy05bTyzRM4
JKFywzruX305ytYAc1+QIz9LTmzpbMyZBpvXSVUMEc8f6sAjaeCj/06douUI71/rxRJi78+S4Ptg
MoBPgaULlDpenW1jzqVe1xgYLMh63jSQ9Q+EuHg0Q5Q2nFK+D+zLGyr8nJtzHlARBV1QREkGQuq8
7KNra6nyGk08VH58FD253lReucrieOVz/U0lj9wqFCGzZddrd0ozBWRhAowiZ0eqKYogaECxMgA4
OOPAuQRwXqPJxQOGkjatLO5CIy+ckus1t89beEDVGj10ulw01SBrTrHdiS008SKL7sMwW3Grpu6a
7eVZfTpzdFeVFeyKzusiQLdnBqsPFCqhSELtepJb5PfX40iQwITGUIU2ufpQLtHYLGsVx4ABFQBI
i0Dz0kVlfu5Vp9aqXk7qdaYYPh318FQJ3JWQFqVdRCM6QzXidJNkw0CCkqNKj/YyfY+e8MVYrMRM
QbfXND/5raYtCMhP/ATzQpGdZKCuGHC8c+gtXhziPjUm7TrnkeueKCs0mf2WRm1pAcJXcAKV37TV
FLljIlQLDskv98SQVV5VJXBFfd5/pUp8rW47jK359SbVondj7KRbwR9szHa414x2HzRogDUplWzJ
kuyvDLg+ck1Cr/1uHDfG4IkLRvxXdGFoiEYBVVgz9LP3/IPWxIngr34p4piKKr7mdeDFNn77FnPy
YwbY+gUqnG8+Q9rRdYnxOpFn2/8zt+tDz5N7cMGjbrRPRimuqoKzO668GQbxWzA1t0OInqPZ5C1w
vPOl/3gnDYg3SYAYM0QJOAnzgGQfBgXKXSbhKBunUMsBNe+bcioRf+2jwRWS6NDVrW2IgvZ2HuDN
w9CUlmpuzgLj0xxEGdJWgFgF6f28eAATS/LUi8KxQxnGVgNMh/Qsi3ar7pSKghbeNdUeQlflAC1G
i5wGK28ikfx72dN5Kz5MY8aekiocE5/DNPx3VbarF6F1AUlZdZTT1mpGvZZE6Jf4pFamJqzlJafR
zDIAjbGT+DD8jASa3E89fsTwPRqcCK4vul1oTiHQ4vY95/q3snCGKJ5uEzRyesiS6xpVJW+XmeEM
Rf7zJGZCqY3STJdlXji2agpo68dOREWcXpFueMn4QwECqQzYfaO8wHzO6cKfaEASmACWRFXWZqK3
4wHbPoaJeJTRejqgMs9Q5VqfqoPTTUfPR4tEyYVoIHG/jeqBVP23Kd9l8nrs7T650YD7JSPkKp2C
1kyLdQgI7Zj66lYU3ctbdNarPs0U90WC5IYYk+dkonBtlceScIwre0CUsSN7dTD1gQIWG8VXGroC
o0kxsMFPHVopv3Tv9UrJ0FNygF6W2EXmlO2uFIhokAwFeSZvK3d1brYBbTUiC9RoXXFaIO2Zg+T7
scoCDyYDbVEHhPvPN6wIdC/lpE48xqj4it3xqRI3fke47FFD69KUhj7R3FDG5K0yslBvN/mHqb8d
0Oc6M4dtsMDtzl7g+R5+nM/stAchD7KcazEftAVP6ehTbad3Wx8V1aGtahbAaaN4W/srqTaDwU7L
20hyhREVqO3e/5aCESWHlL9SeJcPCYdKbP4+7EmVW2K51gCUUsmo+XKK0FHRyfQh1g+J56oV4Y9A
/7lMDnM1ld3ajyuZ8S6Db5qWa7Cz4fStMVxDsxM4m/WndryTpOvLY33S4AwZDFKFmIR9IahAvP/5
GGUuUAwjk4Wj0QDFRrJTNF71XGNrfNMANXZ5sJlPBTQzG2y2sh7t5bVAA523CJ5L+EeaygpVeD01
S8vXSkqMbB0HjhxfdR0AiSkH/WmYjiECE4BLifZdu0MlIl+gT3uJXng5UQ78ZooB0kVqVBKfQZCF
U3gCYlYJd/GDbCP7N1a3URACkYUjUn9TS+7UbYPIimQzHTeSb+LN4YuamwF3FLP15SV/UkO+L9lQ
eKiBMPnmMh/apszJ2SgcR8dAYkNJU3SkfJEeepXWou2FDvITO80Mg00Z06pcuKVnx9xPt4LtOIQw
fkAaQEH++Xi5PpGNqMCOG74ToWUnWgZOJuPASoaSXk2wxmiXKU7eI5V6UNwgocMrgO573WwEkuXb
vrQDz+7DiIjRHauXTYiHMEt6yDpTxl1LNlN9p+dEPokuEual2KreSnR4TB+M/OhzVMjtANEj/WYS
rvgCTTT03MwWsbLmZsh5k6FRwQIWkWV+Tjn5oFjVRW1ok49NTtBkcqIxUkOeeHDPOxVuooK2wrb0
bXFYZ3Ac7tqONCqRkOJR25Fq8rXTLMn9Mwz3523/MaGZ4PWaTkjrYRCO+khDOKbEu0je9GgBvEfB
cZdsy2bfhftOXbfRlaCus8lsOSKelIoESOBVSRwRGfzTN2vPzDKYLuaAQ8mIv9cDGuS0fa7vtJfC
HI/BQXlSPaKdQF3etLJVpLMkJNdJddRt70EViXQnxMRXifwO0aIrpL9Ld9ABjL1xHSFpNLX7jooc
lfAu0SzW3OvlGzBz+P926XUVLg+4NlT4KX4mQZFXeYHneuHInYy98hK9AuZVeU7Fq0Ze8YKtcnYL
dr2p1spbNRE/IuUea0+foIgbD0iCyp84wUx3zVGyirv0plwp79UOJMenJHtoddpA6LyEx2zjXWUT
4Q7oWLzKl6yJuep+pjCDF0Totbqs80zZ/kBhopbkzWBgEdjcCi2ykUNckXTHocFp5RQKEWIXx6a9
NQDwymBVoFnl5W08F+zMSYoZeTI8GLC558jvfW1wqRoE4jF4zZAZdhug3asTt6aBZiM9gVcm6e3E
sME0lYjyDyLRr+qb7IgDbVdpYWYySWRYNtvmtg+Ijnw0zrk8wxlA3PeDVlS4b6D8i9AIZkRvpFpV
qDr2CGhnSERJyHAD+a8crCik9XWDopp/c8AZc6uStOVURllZBVOCqG8ZICB4MqJ37EimrYyeodDq
lkBbF9c5o4Uszjw9ZbTg3U4vjUj6Xfum3wiH6Kl7Mu6SBf35kxkH1v1hV9WZM4FT099G8+889JwA
vN2T+KoEDBEyXIxzLw02i3P7U6MGtQLTbQSU2rCSWuqP+zxHitmIzLr8IdBS5AMkBPpUjmQl3pY5
Wuh2CAns3bSam4vXxuQW3o5XfKJUd3K2lUFuHSwvZe+Vp3xYal75pQLzcX9m7CWIOK6VQrDaEp17
A3O8zXI3R+/gkEiIAL8oEcmiJcJjesqnu/iD0tWZ7pv1TaL6Acb0cA4CGUeLM+ysPkHH5DxLuuU0
MztGPsHSlWuvWLpoX4k7+FV4UWB+X35e28f5fSa3UyoevXf+yR/X3qMhWNlzcSXIhGv2YbqgW3+2
6BkN/hjwnMj/kfv5XVYbeSkeVcMSdXMAyLZhp+NNhrUrAOXGdQ8BtyBeadCzYl61xXxhyxnv+LTj
H2YwI8yuMmpZ0rDk7qYCDGBrBgBLC8kY31zmKZ90b6Y+gJXxms48mvNAZ+BX/TB6Hn/qB9iMFUna
9VjaXQqE4EAkofF4ebjPforZePN1xW2mVSHGi0cr0d02tZrOSYABpNIJ6DCp2aSmWB4SzYxhPN92
hxrwh1YYL5zw0rJnl6jXZcXrO0xDF9Y6OlmjgX29FvzHMKOp/vu5zGzRs+ujRPmkewFG43Siow8P
etHUNjAzeYX4gGyQrU7dp1sdcV7d8ocV/5glRPK3qoRohBl7BP98dO8OTS6nlUpLAS5NuPFpIdqX
j+fsJPyJ7GYzlX8W+0rsdXqRY6YJuow31C82Abrvd04ET+EuqFd+flX4zggEjIlIlZPhQgydSJTx
pZR3cgEd2wthAaemVMCZUG17QGKVuxglLWiUzol0AOJPskGlEEl9p+UDqkBwqXTgEqqWaG2O9v2c
mwtAgIahWmqntHu9vEKB7fWnFaqCJEtwViPsM3M9KFwQtaGIFXbZ/lthoHcZWnWoqwr9x6VHKV4Z
MO2n62SgjUoXhmaS69LQc31BDw0+4DF0IFua4UQ9NoG2qGdCxj6uAgpCl8qmPgsLdp4fVjvTGLIs
7H87z2ST8yueDt26M2xefdUCXLitZFhavcCu1U/sGoOKwDxXJVFXeBQk/ExEAceHKh+NwgleuKZc
ybxTjiSQ4JyxlYAYSGpIyHjHgXMaphiuo9jWAkeAJ663RdRXNpCaqxSd89F7vjAj9F3iqKdZYmTK
PVGO/aOx5dHdXX7hvo2PPmjRx0c3ZpAQ2MdoetQdK8mWAcSTUmOrhwRuxlqAwsoU1RB9nPSNUbSk
ke/10mn8tV7RPoUBsXCVzjJxftqipCK+J0qihoDmz7uQGFEr+g3Hn8KJYLwKYftN945q38nWvL2B
cr7MBBUAlz14bhHXD01cn+p+WAMGziD6DXeMc5Lo2IAtFDw5sHjdlWq71d3w0b+JtynuJRkUK9QB
oO0E41Vb24NO1IL4wB4Ybg3OauX3llsnPJVy2rf2FJFQJ6IDV9GEzbwPVLjj3zx0CoKNBq9wtKDC
f1KuznTwYwdmTLYxaqNuI9B7LR6aAmaEE3KuunoqU5QccKvLt2sG0gURNhttxmQDTh+5TMV+w8my
ql40HLWO1vsl9MccpR0F1QE/85YAThbZ4pkjQmkG5H0Pu+ql+hbFBILGe46XPEBfXHn4o1nhIsIf
SHn9mQh4RePDeIqEUwXIo5p0PoVdcnnhn5UVtnCFVzV8PAaae1yyMk6EtBqEk4Y8OiDVoPAjJ81r
8uyLJPJoA4xcFIUXJPNd//7y2LMszd82/cPYM3khDZIRyCnGDmsi32n3/JteMBJU7rv7HvU5Eati
12COP8LbUwvUv/cYHnSMvfYJv9Ag+Cuh/nEjZt423+DzPhx64dSkdAIgziFVKI8+VT56yF9e92eT
aLbnMymSGdPIpdUknOoxc/UYzjzcRpMH0Jaw0SDVORguNsdvx3aBrSyOPBMicToGPKqJQFGlCQdX
ibIIIAACOQQWikhkQO3oRAHE0KIVyI7yEz/7cNQzUZLGkSyNCgZWv7V31SNoTH2adBJlhLvj3gKe
lsBpHgg0k4W9/kpifzxWxmY+KONKnUa6FmOvFekoAdymM/3S4XdQIKX9+CS/tYNTSDjpaYGcZrmj
/yJuFm7nNQVB3RkHNxKtkbqeFxAPoRFAziTKjXblOYrRmOM3Ve9IG9xU+UOmTUSOXkL/NN5OxbqS
HktBIKlw3ceIwCAWi1Cgh26KIlXFkUhhRSWxRoTFurxRX5P/j+nOeE3gFULXYOSTByeATAvImXrl
CXcIP7blkpv3SxnPnFsSj1QI+CF/PpQm4RhaQyGcssYqVXScKAYqoFMhSzXYBAVHvNAugvWi61Ni
9P2JDD8MPKOGksv1olVyrBJqO+DSO4KwURmbiWjp6IEok7Yz086c7hEIiUW7AeZqi9x+Exn8BgrE
JasF2FxrBQBpi1fjcCUiGN44cmRL6kbVDp188tGzsFt1/83Zty3HjWtL/srEfucOEgQIcGL2eSiy
brpZsuyS7ReG3bZ5B0gQvIBfP0n1OXNcLI1q9kR0dIfDaoG4r5UrMzHesP5+nvZJd+XAfvNa/O8e
rOn9Quae09UtlhWNDJBpjfUBNNQWX810mDPEO2X8/sq4hCSX4yoAZwSyC07omqBReTNVo0FElvGj
P7ONLu46r0f+IWNaHUkfd3gNCI89uZGmB9vVuwk5oOdHATwa9a6SJ1bfV9U9QDcCt9P8wzTfCxIN
TuyTjW6O7XjPkTVx9aLdrzmeiBq2c/Wlokctj0QcKog7y/muqfGMe9VuZQG8nABT8T5myV3ePV/p
7MU+QAHABxUlADwO9xy+OpttzvIsmBAIhM29QmhHBZ4xMoCZxb4+6fDIzVPRfMBurevbtD7yYjdX
KMs+sW7TBJukjGQTjXkc/jIhnBQ8u83quCRxj1gNQRiChwfH2WoA7RJ5263ZNxVko5XdTnrX8eP4
hUCciqsXA2Jg3iKf3u/eaxX3bAOsure6ABw2WzN06B6FRLNHhhh1MEL4LiIHr0AO8KqEgBYyWP0E
FJkTDPw25beUAZDaUTy4xzYN+kYjgXf/yBb63HD8XeB1O7LtMUz+XgVR4UWds2+aPfpe1zAypPJZ
uxtaRWN3MHwTisjNYvZQ88grIgyNFjFLo3reBeX3ut8acg+IvcvjnsSo2Op600O70m7yaVNi+L5N
7ab5hvRVk13VzJsgiajYafbShHfvj9VlaLSMVUBD6roCuNGa06y93APTJkVoRLeW7Nys3MzmUabN
xoASBBUSjbr+MW1v5iX2nm4CcwXMvDitVh+wCkrhEjyaoEX8J4qDaD835oEHESe3Y3Jli1/mtauW
1pFYw3xwohBsu8nWILW09osXPBF+bJtNr27C5FDqW57HSsXdNVcU7+JIWzW+irzc2m+nZFmTLQxL
bBRUcYjFMN24zn6Ud91wZNmOTdskucn13iseUr0PdBTCvBbX4jXo7JKAsfqa1QEwayq9pMi851re
Gn4QqE70W/qsfoK314I+0F2LyS4ilFWDqy0JRg/VM0H3QXCU9mc7HGuRbgL/xa0/Shu33VNff8Go
I3RJpu74/iK/THxQPycuiE0hD8CYvSB+daSa5EzL55o1eA25EXJDTZ1vTTh/TbiCU0o1UySX/be0
DbPbckm/OuaPcceRDUnG2N7q5GHUtYyotb8FUXgk03N+aRN8Q8xn935t/8rS3TCP/B431qe50/pK
sHURXaITPtJlTwjmB2JtjbKU6rmfe+WzlgupImin7YRra//+WF3iIUjHvQDIKfgbKM+9/v0fsaTh
k+8UKc+eWxF8nVQ9411EA4KvMigxlYm3BVX5LsSpBnoaKqc9iur+cK2vl8fS61eAPgqfhjBwxQog
mbRQaZrY7DmYUMosuzQWbVBEsu+CI9WxEqBNhdQft8jQa3VwnLuuIM+89T73Yz5fWb3LbvjjPhEu
KC2BQFUyBGsodNeRXDtNrcmSJH2e0Ejc5tVzNnV845r096i1cyX4Iau9sjTHaAhIChU9BrLoKnAs
hWTuHCr0ffDvApLjwXXfZFFryOekSjdVQ/ODIb7eNrL+3pbIpHxXObedO39RA27xZuDOhgZNu02r
+i8UQNO+Z4d28JFtTtSPchwsHhvLYxaw6krUu+YALR+/VCEE1g7CXnct3LFWcRBZWPiRTCh9zC3g
Q+1JuguT8piY6p453DvKdDKb1qnx4mpaO7tUo4bUtGW74YE6WdWWm9wlR9IIPMcqboPMOnHB4dTN
erg4M//a/K70vgiE3FeaFQGvxQXUz1YR82iTPiE8dZ+nwHvIancztrSIR5F3t3ORfHLy0nki9Zyi
6j7xQ5U1cis74u4LMT6wojG30wSwEPTSO5vX9tj7XtQk7D4Hr3tjXTd7TNDPqO9nRAEBGx4ytx8f
csctIlUXc/T+Dl6fduhNAAJWGIBTDKNx/LNKPIK+CHPmds9DEeKNxgyjnzodnAUmybdM5yBiFV94
4PU7OKdnUZKCSMPrEiw4hZhNy366cZwRaBQqy7LskociBwSXzsEOxsiR0qZ9MoQrBEEWLiFDg3cm
HJ3EZEJ2/X5X1rUQUKVBFg3dAPsv5Aub+bwr7jiFQ1g34cei0erWycfPBKFmHfAHhoUUqaDBO6x5
f2AzsFJ/YuNDnYHQ4nuivKm8ctuPTnHjV8UGiaqKQXcqYuLjun/9zH9Ly3Kf/6VVp36btWrlr+l/
/qVAOc/TzPzHh+aXfDb61y9z/71Z/+TS3v/5UWhl/rP9+Lv5fvaHrTS5sU/9L20//ur6yvzH/8L/
iVeolp/8f/3L//Hr9bd8ss2vf/3jL9VLs/y2NFcS2pTXvzr+/Nc/OM6e/7u+ZZcX+fqn/0vXwsU/
sf0haFl4tn8rWsCT+GcA4iVOdQ5WjliAG4nlkv3rH45H/kkDLxSIQ8FLdsHbPxO0IETFJQDG1JKZ
4cD8rx4//n1M/y0sevsdrgt4CGEudB644BbaBIGo5XxNtaLKDcPKP1m/tTcQJXRfhow6P2Sn2YfM
l/OHMqhtnCBfe3Cw4o/llE3R2JLq0ZoR1cw/huw/v+9PncvFhYvvYSQIPBdkzwAilNV2xWWbpe7o
8BMlhX80FG9zd1WhbunMw80QCjzV7SgJaJqIbZVXKaiIDYkSU9ZXkNh1gIEPWaQCHJODqg9/vZP/
uPmTmfiJDHvvlEhdbbM0w9vZdu4O7/f3goO7EBkB+Hsgt6L+Qdf1VFsFTmLIkJwc3GYRZT5c7msX
VjsZB8spMWI/BeYWB8MckW4ef02NxhsTCePHoCgL8Ml0tau9tt9PdQoelJzToxiT5CCHkOxNl1dx
Ug/TbVA5065sWrrz3Kz7XJumlhsAZeGWSo2r0SfpldBpffDypWeL8GURcxF6EToxa0g9oIR8cqS8
bXoHOIB+UF5+10rkeFwePIpSrWVxo+DpkOWRb0GZ61Epn9pDliICd5MdzqcNkfymrtWuKPhhUsOz
YchJnWTvEGQOzhWk9nLal6+Gi64IWADe7grDIzj//dEYccpI0B4cUYYb27TXSl5vtgIKEAVHAuIU
d5X/1FOiApFLcbKsZxEvwD62HZ+uRGoX3MpXLhQifYTJgPohETvf3KnfqoxUJHsZKps/9R5IGXik
YQJ1tEyr7kl3tHV3vijyk9VNjyuBjPo+E67mUVBS2W6NJiPeRq/atN80c1CrbR3aubjynW+MBqFg
aoSUUcLFmsFTVrrqwF1ITkXTONvQAaOb2I5dOVre2mpYhxQD7lIEFusdPTbaxa3kJCeIQrzDoPLm
tiVug7oaM7i+GcKUrui2RdF0+1lOIrKmJc9hW8qvjOQ2dhCJRqPO8p1V8meedeFhRCL1WJig3ATZ
YCLbBz6KhR0Ye/Mwx0UTeDvb1zJWJUR1tZ2nG1IQ9e+iFss0U+RBxAMLb4k4z6dZ1jkhoLvg5Y6k
Gm+0RU8CbX/gBir3IpAy6lU17PoJdOKiLfW95KrdKFXRj04BcmXvgofK8vLaWb5cHX8kClyAKAKt
FUFRFxEwosrzz2JTCiStMOlLSmh6O+UegkLH9W9F0qpbq1FjxLGm77u66+P3T9VVivJ3yyBsA7oE
pAel33nLxp/7IM+K9KUW9Z30wuCZO8UvLROo2YqguxJiLlfSup/IQFE2J6Ador3z1tgIZQJ4/tlL
WJUAKRQHWXX08QSMqru4aRuAoHnrX7k41ggKBhe5L/dBGV1ih1fl9R/XU6oQbIQqFKcEitWHLG94
JH0qI0Kl+gJ5KN9aKl/8fp73bBiHKzt26dKqy5ASUohGkGWHuCXPu1x4cwnRcoPzKx1Y5AfVt8xV
Mqpsea2acwFFLx2FUgtvMgsSenQdv7c09FjF8vDkDLrHA0ttF+xT6Y0/hrbPDq0/3vFR8IM3tj8E
qmxPSe8dZj2xOEz578Gt8QqWH6hHPyff+imZD05LvyKu4rvZIf3GknIAH1g6u4qWv0sa5g8+hezM
kyWLioCRWOWJvmW9/zK71t02YWEAlaEI4PUOv807lW+t0M3t7AFHI3Owpbx/bKtQH1XtQGui8vq7
VSyMjMvMUekx3U1dgwfrddGhADL74Jhb98pR98aK5IvohPoIIgn4pufT03E2+UMz8ROki+GODADR
6zrBw1ZtjVe/AnCDh7q+RjR8Y0WCFiaW9BHoEoSd540WLHUbvwlCaDBUcDcNgR97XDqHGmfpUVnL
onQG830h0oHpOPZXNsQbS1LgqEEIhcwIyMRqFxrm4j2dqsQ6yXx309fEPDZ++uTVSl2JDC/wQvx+
QZYAYaEE4SJZDr4/9p7OyyIIbRaegnyWj6J3+9jPfTfugg7GihkbdyXXYzQK60flAHJoYEZ7BVq4
DJTxEb5PBUJl0P74GlqY6m4cHaacU6VqGmvD1V3deO2+1PW0Sbivb8hc+XfE5vYAgCHc9ZnKDp3b
ZleQuDcOW0w6mNe4wD3urZG4vBzoxFTDT1PnVXuK0HQTFko9FJZ9NLPrbd8/299Y2+B4wwkMkSVK
rGssDGpdOkjpi5POQflvoIffFUK5d45vg31VWPIwhsHP99u8CFDQLYosDJcZaBOQLp9P+FiNeqbe
KE6dmwVbm8vveirFlUvrApFHQg+dGC4RhjldbAbOWzEcyX1pxvxFOcBl1dwOW1P69jiOQfAx4bo7
eH443aR1i/tMd/k+84hz0+SheajhdL0dAFNcW+rrsi2+CVpc3JCLeB13zSocrlwpYdXaIbTopYRI
zQ53xTDOsVcm1cEw6+4z37fbJG9zQIFivOlGb9wDILRXpv2N9U6Yh0tgMYFA7LYOmZXyqjpVKn/h
cmExV5k5QMg+fEDamnzjjAzbfOJyrwAmHlhWlzdyAPO4lZnZv78YLsMaIM+QlAMew7cgST+fJviH
uGRK2vyFOUWrYmtK71PrpUiFuyqb4DCOgM+giJVmL0b0yr8SbVzoHARMIBZaMwI+cJuRO563Tye8
9zGEw/CSlO0cqYb421GBsSQo6nqITsfD6CTDC4BZFLzLGdrHJGzBW5XipUjodNdPQ/eNBWHzoaQk
fe6ti5K4qfRNN+MuBJG5fsw70cUyyJxNHyR8M9hJH9qKQDhUM29fhDAIkKUbxkWlh3jyyuDK/XV5
pIAogBMFsToKccCZz7voqSqzynPrl1YlU9zoiuxFQYJYteGw7yYyXRnTy/2NxBqBKswvOJLwNcrP
dDV3DajZL6wecmB+c7f3nYxeuaEu0zHIewAphNjfS2bJV5spaCtZzaGvXmxgxSZt2Q2pQ8gj1Dxt
/cL6cTtPPSrG0vlQszHdt3n3c8yJ+1dRVvlRmLraSdHlJ8L85Mq3LSfYeUCHDB0yOBziyH4uoixV
V46piSxfSJ76sUxVGSut/Ce3gabt390/qLEiTkacgNYgujufXO33zUQUkS+zlfJx1Kr50duiBfmu
GfdZJ/Inj5h+l8MW4doJe3magbEOYALMdUiqYLxw3vQIvkM3k656gVUSeU4ZDgifQ3DrmsDi8ctR
/SgSsBgQOaqfBrZRMRcObF06sHPeH4PLBb4ka1AdgmXhw29kWZB/RBDtyDI8HMLki+M5ZeQNSb0J
ILDkMmw2ndtc42JdYjE4AFkAqG/hFoL0t8oQGamrQpJavuT+PL0YNheQVbrm1vgdfP8EH55ab8RG
rzXejCAFsJWpbjdu0ZI7PlV4uyKBK0CYITuWWe3c5M2EyKYY/Q2r8vQeta8edZSA7VktbFxAU78J
bT/d+kGjn5oWThrvD99lDIBTHEMH1/IFCF9n8qmq3AT6weylm8bqU1dwCKpoKuKh1eF+IJ2OZ1aI
axHXMkjnewSoAYNdBsYR/16TYmolRJ4lVfGCy7J8TCqP36hkQN2DfRPBD+1Kva2dwt4Wcz08FJJf
U7hdnlKQjgEkFLgAce6/Zkp/LJrOEHcMi7p6wf1oYmqbDvqZZrgytpcnAVoBlw2LE6Ug3DXnS9PW
Lp+Dlpcv1O1AVMmm4bYsGr4nNLjmxvNmU4hc3XAhPKNQdt6UzgI+jX1VvVRK1ZuOJ23sF/7ngkE9
9f6CeSO2CpCbU8o8nL8Lkf+8qTCHDo7Zsn4Z05TvPGADO6dvuwMf/XEjSifY913/xeHQalljzWNf
Tqhp92O21QHNt6EMxysp9OVsBuB54xQA6wjB1Vp4nJeTo2lR44uSLtzXwPCiOXSuJeqXOwWSdQ5m
UwC5IS7V1RBzL/Fs4431C2Qa+d3AhwBytEnuOpXVh5D2LIZ56HjldLuYVwFbEw6CNbBzCoBz1Si8
YP1qzoR9cbj/q2c62w1dSWAw0JmPV+b1Yk+iKZgfImhGjRU1/1Uq5rqpMG6p5pe+rvLtFITDFmgq
4O+0lTfpnHobZwalL/On/k72qFn2I62P73/ExUzCQwYnOTZlAKTi4hvIEpeKhJKXkUNzIPkA2pIs
rqlBLmZyISQt/YSLMN4Qf32I4o/dDxiola7jNy8D0fnR6Tx25052jMGEmHdpIZKDaZviyr45v6cQ
YaLQhHF1wXwAfuyuh7f06Kh7EXafUxbceX3x1I2LCiXzTrmsf78/jOR8HP9uDAZrsHrmmFB89/ke
tdSa2mvS/nMNyyE8M25YA2KHLvdQDPDIqNDuK2ECEJZxPoTaox/SupPbkjvsiEtmuJ0DMCPcIgk2
KPDZyMuGbl/WRkOiBQGm7u3w0eNVGCF3KvZCWrFvWceituumK3fFymwDfREwo8NUuUBEQCZbv5iT
Y8s5czL3J9s49U3tlDBkxBq5T6q2xtsVOdmGFpw332nrrUqBkoDr0sF8BiURyip+MpzkW5fSZitF
MYCpiju0rGV5cnkl93076gcsaXFTTUxsTTeWzw4C2K1oIfKcKaTXBV5/vkUN4/dUhNO+lYn/QgoO
cYML5rEACR9M+wlvfXuSlzcUtlO3IkW9e86Yt80rtwGjc8TLyB5wxfen+WKWMTKgsSxLa4mC12r3
yoyebQXvT2NX4O2NwPibZkRT77eyirWXCUCUh0WLfNpFIedCkZlkdWho4p7sIAj6b+EuNkka94Ma
vsy2xCPtc852rXbYIclFhRTI5gh7qnxDkH/cdbWud7oPwNz2eXPl6y7HgAImRhyBhQvvqcXm8M/w
TySOtnUw4uNCPFZNPTzDjoJXeGXzrh8SeR2DxS8RTB1ce6gznTcji6zz8p65JzGmkNPhDAMZvteQ
U9HqA0rV6KuXZGLr+6aJMC7tN5dAcTg7FmI+5sJkHW6HUdIID74hrHxAmWG8MhLnoOEyTYDPFoiB
wQzOQzB8/ok0ywc3F453KgvGYmRmoKXmI3QJHhtAcJF4FLtl2b530p+iwzZ5f5WcX1R/t45gCoUx
FL6X2tN5602iMkcFKTlVYipueg4eTp4Co6zh/nVlMi5OUuBViFnhIwNsFI/urFCDxDSzbirpn5BM
1Dvae0mMMFZGfkPS+xph+ZWBXRX2X/uGFBpBHOzUQgA4qwZ9VH0n3PQ+IPqEfrU19Y+u9psP4ULD
YUAR4sLCmQeFff/oODONiK6T3dyX5WNZ6ulKSPBW94EpgEcDbwiOi/J8pDO3dHIMjn/Kx8bGAMDZ
ZkICtPFLQ2PZc3mlvTdmFise8DdHTRHJwrID/7gtCQgeadly/4QDPrlFXIg1pCbvgXK3vjbSy279
77zg75FeSnDuq64B0PN5WyzpRT30WMN9p/iHGcBwPIzOUzCmwXamIwfBqXFfXF7wnV9V3qENNYmQ
pVoANfoTAakwLn7gNUIlhq3DvBpiPO/ahfTmN2KPeR54nz5oJ+ffGFR11swJ9U7jQOhH6svpfuxU
tbVNn+4Ear27ulA8VsNcPL6/x5aRvhgd8Pc4pAQMdZzVTDjImFIqQw9nHSG7sSTjTotZ/1sx2Osc
AMAAcQ1kJvxHLOvhj/lmHHzWOXfoSZjM2xQCAGqXVVd1EZd9wfJdyBqoI8OwZbWn+JQVYZZWMA8D
VrmlSn7SdLiGA7+xdCnidQEcBugXULDzrniOVp4YLTt5QRYcU9dJD7RX8jYo4Ab3b88NzFpAsgk8
HEx8/XKwLUEJ8mc0ZWSWgECJUqX06/7Kjf/G2gNmu5igeh6KletKBVKvLOj1RE85Ap39nHK+r1XB
nkY7lrdWNROUxqhU+zp0r23N13NltfqCgML0CNw5xLHrvK9QgSkGMP5PXj+FUGMkjk22RW3S71WF
Vb/JcKlApuU1xW2eD8VnbRzxEchVexPUufgLIXF731RB+OLB+UBG8+Al3x3ZOU+pz5oPpqlEB0c3
vjPURU29aHmeRLIq5h+Q3RXQmDG3/D4bK71tADKkiEgZABdAtba5C2eS7vx2KHAJjF6JF7Yaob/D
ehgQpJMzcSsHwbZwrYIuVTCko7ZPmiw2czPpTagN+yvJE/4jbAe8TtLNPpyAUmasf5dlOR7+koAy
44r1jdp6vAvaW10BQo9yod3v1B/4T4eahm2neRoPeVE7Jio91VZxmpXds6Umf/Zp31DU8FTymPjd
faZKVUXGt9I9akP5X4vbLMQhTTduETCO+b6YU0DGhdeVDVwIVHEbsnIMN0mYw4slkJ65K9sEwokW
YLmOJlfyr3bEsoQdNhG7DDonkH+sj1g5qYZu3nbVBC+6VvnVQ4tIbL+4m3Ow4+ls8NIx0y+mFMCg
WlTAs93YjrhO2ZTI73MNdpBBeSw9ypFg/BLf+j+HyQDsQliHw7eTwUOLEl4OQUkvddTXI4xXVFgU
CyFYQYHC5szND8Ttk+cBww/1USmHUzo4we+wh+dA7hfqw5KiQFiOG/04pFL/9JOFx+/XjSphUTAQ
d9MFSf+ZVMUkY+Ql5nPTzmO5N57pv4hJsENBJubBZlHzn2VWzXf+1MH9tmm4QWymigGvrhlZImzP
bQYHQzBxIP1ibRU1FGZWdJgblKNhn/aoa7PndqLkYAsk2xvaJ34NhrO2X4bWITxy8eDQTZX6aoJP
DQOHnRTpNGwqkrRfCdYjcmTPwFW69lgbcUdrvJUGJszvUU3A0zzYRJqN687+i4A3K3xd5jmELCyn
dyZ1XbyxZwtexjSYxAdimiRyPZ598eraNxu8FBDsUiOLPgJ83bGjmmf1+/2T7Dw7fj3/cdODCoDq
mbsUDs4PTWcenAEwJmh0uFs+T8qC3ha2k5NsJix+yIiSdNtLmu/eb/aNEBsEaR9YPipkS61sdSNU
vGumLGHJCb5O7L7Nk/YllA5EegPTv1vNErBA+mKbopAXN2PfxkNFk0NaE/okWC5hFgOpv22R+2FL
iptS+fmVm3E9Mqgl4hTnqFzSALfvOtfodUJ8JUtzKtmQP5RpV23FUPCIzh20XOVibKjJNcD5rUYZ
LmTAB8ARge6dTwfM2kHC6usB0S4vooJwPFiYknnr4mW1cMcH+fP9eViHl0sngQqiRrlMAltTjYaG
9HZy2uGUzO1eC2T2UwHXgl55+gAq0JULjZyjTiCSL5EGrjLU/wB7Alg8715LZWD9gQ2ncR7GHQ1m
E1dgs37IVD4cCtwMUQcV8tYPcw1/miI5ZMjxYIjmk6hoijY2KF1HPKvCLT683cKUOowckN+3WV50
92HCbTz31l65Dd+YFJAWlujltai2pi3QquvCjOXjqSQ2gGUPFY9eRjxsdukdSNsn22z0r3H73pgZ
f4lkgLqijAwO9PlQAXkZK9PK8RS2uj1Y4TiHAQy/DVinY1yYob4S+L/R3sIhFLh8wH7h7ip6GsrK
dH7WTac0DT7mBWlRA01ZVDbhTUqtvtLa8vV/hhdYCPBxEwCgliweKd6qdzBsH4FQTadOO9AIZxlk
A6G+lmG80Sf0B2ASoneAf2sB8OCDll1O7XSSph2jgdn6xozBR1wH5hYp+rXN+2ZzHHMFQ04PtLbV
6ka45vI0J9NpLnQNnyM4PTGQoI/WaX4CeFJXdtMbYwiQDHwaRGkA/tbsRTUN45jM0p5gspTtQFFW
O8VT7/O/fULgduDhYvvhLQX085mC0YdIZM3syTXsO6v6x5AMv1I7/eLTILfvt/Vaf1otC1B7fRxH
qCrj8YlVNpJmgk8NOCOnmts+JmWBJ9i4M2+HoqN7y5vsMCLi2jhiyI/DkMMvVPpTzDOZRl2V+1Hj
siyWiBHe/651ZgHADToYJKiA57FWX4+1P5KkMK8cDafV/uSkw7BrROHH8JsRB1fhyn+/qQv4YWkL
1iILFRMKHHDpz8cbJTmW54noTz1C8A2o2s6nNkuKu7EJmq3fKVAV/AkM0BAWJ27o2ZuJds0+mZvq
aBCJ7/9/PgfnApB6lIFQAz3/nArmx66i2QA8wGmPM8HVC4LGIpCh08bOwJ66Qfmg3oOpR5IJzrf9
3Ma9J7tD3svxCmXqAup+HR3G4LqNEwrBw2p0mkHVKTcO4GHwq2/dAQoLNiGUDUFDiAMC91Ga1XLv
2kpsmjofHqY8CfetgHlGYkeo7iEc5bOp9yEquJFwSvKhmyuxZQ1zHvpOVjdzRaDFhzQtAvFvgtU1
pMymUuMVgtDyoecr3V8OdkAKIYwkIJY4H9c+rIfBAQn0RKoZ+i0V+g8lRYqVZcbdiCxMogolhFta
0NP7M7qyBF/uYB8EX4wdZHUg4rwCwH8sZnfwNW5oNZxwdMD727HzJ5BSER5PHJY+EHvFnYaKfWSt
3Xd4Z2Fv6/BrXiTkqZ+b5kWxgm8dhIQRTd0cbkrM2YSlx7Z6RKlb+I4DLUKIlctoF/c6o7ugHRJo
rODBPIeZ+iyqXsCzw0ddK8j1xst0f+uBcbjxeTZvm4COEURG1aNDSLdv8cTFlbju8tikIGQRFPRR
//L9NZmkzAzosmNuT0xYOBL4akTimbMr83t5ZCzP5gAgXYQKiLFWlBWrlTvWeTCfUqb6yNED34B8
JI+tGZ0rR8YbHYLgHowIlPGWEH4Juv6c0AD8AmZc99SDxwmX4gEmCaK+pnt/q0NwaiQLWRvHM1su
vz9aSVGURSZeeicQXmB8A9XTZm7CR1F7/fb9FXp5jYIfDfYtDzBRqKCt9njpc436Rwv0ffAObum1
UeDVT41lNzDeuOblf7kPUdr2QAgDDRMA38XRDmTX00nnn8qg5BsntW6EN4P0vesB30tM4R6sctVL
5c7XMJY3ugk6HjjUoEeisL4e0NnRPXL4zD+FY8o/dSn97mWu+9PJQ1jvcj5eOcnfmD8EJSAao9IK
4P71meU/5q+jUpgmtf7JrV0vxgsGfJ8LWIQTJ+g/vz+BWBEXpxtF2AWNHcWqAEq2mkIvmFJti4Sf
MpHedm0jxTbXJr0zCmAV9CCUf5oK05URLR3xrAxYI/HoDaWI5jGQNyFJwClXFkFobyiCXuRAzAc+
IGCxFk5KZsjr3eIr4Nr0s+YQaBw66mkv9iny16gIG9gS9zVMsVotBnhQyAmueFAtwhs9D+RYbKmD
sAKXKFT3G6F7esPHkn8E/RF3F2nCTYdK48mYHDRFmyqgvQhVQUl3Dk3H1Uee1KaHOCFjkKq0w8dm
rODmkY4Y+A0BLtXFwZyRL4Hy/OnIJ+t9yWj7cWRTqTeMmKICYcipvha0LPq9gNTAbFJcpRXcKi04
9E2Ob0unzjkuMnI4d1cmj/HED9Lh3jVPrAAVH5iLHciB4gr71CNQ/4lytPM4TvUMayzeJJ+tLcMQ
+bs7QPMNwtaN2yqEU1k2wIMT9H4OF10NTr4GuT+MMmBaHq6cytBNq0L4Tk856wGllIBcozIYpyfb
ugDm2Jw3C4aTlreQlMLJvVTlV6+3zg+cDgDgIANrcJ5WwcErZ5z7pAnGbsNUmU2bkBT1N/CDgMUs
uCeLlJ2drxIU0E+6pbAqC4KcyE2FmxOMID13nwHfjmC+gzr17LpTemuctNprm5rnzhXzN487o953
mfQaDBLVAN3oOAd7AapnAVtNa6Zt0EGW+VnOeZt8YGOIhzoA32QPTjEE12z43jhLoJ0BnwJ1Wtyy
63qGB+y5gYJmPsm8iwwPmv/N3HktOa5k5/pV9AJQwJubcwGCZFmyqk1V775BtIX3Hk9/PtSWtItJ
ijg9c3OkGW1FzEQtJjJz5TL/+v8b9KrsXRtq0m7inrk0rqCKkeOVq33+ABhU7xdULVNMKD4LeUcV
GUU6hpLzAsVAfTPJiUmMuDobce6vlnFXCq9LRxRom3CnS332pb5opRfCs/YO5oFmrw6FBL/NIphg
6GuR8LnDwh7xL2OeSwInSpcMhR9akd1LL6UNbtkvILXpG+3QMGS4W/NXZ+4KU7S7GHhylqdgWfo7
36j4DIeOtSW9RI0V3oeOMm8VKpqebLW0dipN8oLYCT7EDFQfW73NfwdlkHmOMWhebJbS2ljaKdpy
idCWn4NcC3A5+qti54dOX0eYoEov9WxOXhtW0VNT+9MdMwGWW2l+tePqh+6sB8ZdDUHDxuZ0b9o5
WqsJXDpYAD95hcky6dsIQYySS0kUqEHwilRy4nX6TKESjoOVWsCFjeYNJukBAcQkhDgGRpW6jgar
NV/UMGS+R0vDbTOp6t4soem6vtMXFgSRARqIsJ+ABBRTZt8wJ6nwO+clTjv9Vg3yxCsRb1tZkDDn
8raB5lJGMUHM0d1cZtffnyco3BO7T5jo0VW0+eQOAogxy5odLnjaqg6NCzMP1e0cDIrbFLMBIcQk
rbQPBdz/249YECP0qYh26YsJmVtc1UmiBXX46oc9WP7Gyv0HshzIFrJILwLAC8szqaK1Q1ekKz/P
DNLCqWdJ9mfVkRgRuf7pFyd0mvAsgy6MnTCgjwKkGHZDyyEHflgw1GjVs7phviqodupcGos8ih8h
wZB2rXzXVIET/LFpmnS85TalRDIfcTQ+UO1xzPGbL4hldshVlfEGqLqzaZLsr6TRfo2FLm2vr3ap
ipyuFqIBZ6EHAEDMUyCkd7HUyea8TKdX46T9SoECL5MNTfUS6qkEgsGHR4UWAgKDG9OI1GRT5KDE
/jgxYHwZ7CLIVwCMACZPj6FZdE4UtSrjwTL01nobNyiBMX1wfakXijanZoQK0WwCPIkzzFROSacK
MV3XwnXcW5WqPFlSlh6T0a4/Zyk4WBVmGQ+GHMtNkyg8lLXJ4F83Vcepiu2VFEzAri43AE/K00jT
WeW9Ejeha3xl7iIZ1kzVLHb819JHHUocYHhh+ZCas7NNGEnyoiirN3nQpRR05/GrpFYjs8hx7CnB
EKwkn5c+FmXvxc+B8oSQSDgYdeX4c9CPy4iLNuwTRlK2/hLnSukEF9LU03LJUQts7eEXCGLnWOqD
6REn4vNHSHd0u0nd1rGHP3aM5G9vXSDeXAfndXpUCj9QTTpMtIF6bXApl2ZeySjeyq14q+8L14LM
cQlWSAwAmQgPSpgx3ThGJXMEUhZ/kqpZ+q1Gajlto0pJZTDyEEKFtJK9oNPmHFLdvNtrcoxWUxlq
seOqeuM8ObR7nyXQIpbXlBEKKfEoQ8Llj9ZKtenSz4VogA/DfAvVakPw40roW2ae2PGrNiX2YZ5p
z0lTEhzw7jApzABkNEtqPiDAGt0ZEwFDOPXZnS7Dw5uYerMrKrncyyYzzEZXx9BiRogGjgAVVi76
pVNFzRnWD7pp0DGKFNiTRakrVEf7pZygIJbSDA2oVK0gim+k78Ho9z/Dsdb/KoK0haK7JXY3GmQI
KEvVC1cGw7pGQR2HetGfQdWXO4jDBUhF24pyl3U2dDXHnaTHo/PSJoxSGvmQe4EuoZZUOOHKGRaG
Nf62RRD3VqmF9lMMJCJJq0Knm/2XUraz20SFj7jUm2HDHIW5rTrIiuMCvYU6nOZ9ExjZvkv94Ahu
YGBi2bT3mgWL6qhAxSX3TAk2eRjeZVQjPlQddLIpEcznvrJbaGkHGUSEzF8O7HjrWB1ij0GWvlx3
rOfBCq0yzQbdBdCd7qzgV8s+LGToU5LXBPDEzWCF9p1SFN+uG1mO8OmNXIBexJoWuHOgpcIR13Vf
GaVBTl7DEZG/MMgMj7pn59WKPa2F2eePIuAf2iIcA5wAINxTJ6PGUT5JgZ+8lkpoulUnq54U5/VD
nRXtVuZu3EjEVA9FWdeepI3yneWPPSXFDjFJ3Nc2mDPzyKilsrUzs/GsIA62jebAE0x77GMgz6sz
9EvgL3wd6v3A05BZgzNAJDWhdJsGZT7Hr4SNJoBnP0q/ZPC4qa4z9EOywE2qI9iK8tXoeIpd2UnS
275uRgAy+tQx3KOXu3IswofBn/xPxmD5SAcZcfYBPzJSATXm5KUPfed5yMrkURrxQ+48UbTY5moZ
fmCuQmZ0P6ngpVI7zX+IHb/K0D5r4bwJmib6Rn0zCwFfRhyTlqK7wjc2PSeLxo3Fn7izkzxrSbf7
7GOt21XqKrDT1huzHdEGcBqVuSkuryKBeOjbY66k3V9yFSAyFaVwcq34qUufkxAM/w9odAnETw9A
A9tWyrMYvxq5EqKWm9VeSVXq+5AU4Rbbf4rCX8BzgOJhg6LyssDKT+1JCxuboksxgz+m6WkVhKw2
zEgbXa+drTqN40oifiHwp6W5NACZrMADiej1YpSsuVTiFuaORqVwM9nOa9hZ06d+6MNqa9Hwf2Sg
n8HfLE0lID9yBHdPn6f+Gv2fwBS6OEOH4jakJrT16TA4wsXmL8KeXUn9K4WV+jbXZf1TYQ/OrhzK
O5PhoTviD+OJsQHZLezgRxWC3UY2o9zJXV3fzooRbOWJq+aMykDMXDR7yqJoGw7zV7KeNSGgMzcE
wJHnATQCuZliiGIhNsDyMY1bOBAyokfEvYpkdofsvyLiP6JYu0qe9p477f/8r2Rs/x9SrC3j/Fco
1n79/FV/a3/9/I+PLf9o/qP4/R9vq8t/4SPek68tf+dv8jXF1P6ToiEDGQSEC+CePfsvBjbN+k9e
poWxhT4KV4vU8r8Y2BT5P5eMlw4TRW3+n6W92RTdQs6m8J/APAoRH8j9N4DLn/CvCekkf4AolUML
RofZYPMtFnhXsllQZJlT5smj3EQbxW63QSK5vUz1MFPdwPn07ms9/e3x37OrCU/x39ZgQFq45XgP
5MWxvbM2R5MiTXGfPBZSf1N3GhRbK0WfMwu0bxRuqmkxnEmeLLiqsa8qAHWZ/qj5sroJswFNlShd
k6k5+2q8vLQ5FjwzXhEuiNN1ZLYl9Yadto+lkSJ12hn6tqqzbj90ZbitZkq3dqXoa2H0EtW/e0Wp
SlFpwSBlw6XjKYKa2iiPyoJhqMeGSOlB8fPfpTWlXgILD8Tlw0SwgUg6k72xN81wIBLsQzWf9+aq
PtSyvrNfwvHTqKzRKHOEr4ys+CDR+a0f2zyyd8WMhquv1coXKbGCG39og62TqvpOjzTfY6iQnl2G
Ys5g94VXyb1yO45Jsp1SLbm3jGW+PyIqQcCuhCik/1LkOtLIxQADQNXZeyUDN+ZGpt7fm7SYPvgI
IoW0p4uWOMI2H2SozJ6vH1PR6f/9pYnnlllbLoaI5kvtmACLKfxHAuF6pxnDawGwyeUGU8cM2mAX
w2X13BVM0We+FR4YOwbg2FMa90FfeQpsXVtLnT6BzC++UJOfnnyYNTzYc2kiwAp7e/33CvEAP5eM
hayTY78QkoiEqVk+wfmAh3mEv8LcDxa6RSPPGtXrwYFilBbjdXvnl4xxPNJOXBPPNI3Z0+NvpEwN
zYkePcpRtJnzyIXfxbtuQuAaJfVaRv7e2RCumNaawwRFePTYbFFD7V1jB7eoF2ylDefCVTbaVkWR
tPCg2llZ3fnXXEhkAA7SPOFfYnRVypIZjLMRPUbtzprDhyinx2NP95O+ht5662Sc3iNM0dnDnRNa
kXGefki1DZM6mdTosd2Z++hD/Mk55g/mHedd+RI/ZK68zx/Go7q3duWOGchfzqPzfCgPxa16RKZG
7zbG76F3/WO08vWX+3vtdwn3OwFgGFXMMzxqw/0EcWuZm1upbtExnXdxZLkhSHJknq5v+dmpghiA
oTSIrvErkHgL/Xd9lirV76LxEbjebz2Z9gbjUX+6t282yEAAs3FntMXFvnuAlK4p5VxLx0c47l0F
JS0DAfZefxqTX9cXI5aNKYMuq/nHEg/4e0txHIK3rrGkubOHcvZN7P0wNvWmOa5lA2ebhSUCVKYM
ecmZYxdKYQET86npYymmd6T5A0h0Zk+nb/38GiFskS6iO9ZKTfDsAXizyVzTUhRlfl6IivV01vye
cY1HJ6W8BNyYMa6tFT7azscmRe2vWnnW1+yJgYPUak6vYA/ib4Rri8d+zneB8tts/dsA2Qw1WTF4
6TASmOmkH4Rb/ON0+2S1t8bKLMZHZQjH24Hd3lipPa8cx7Otc2jTchQXoCOFFkdwpEFadOlgNNXB
6itayswaII7mMBDCdDw84XDqFOEtdDkr+ePZ13wzS+T3Bh6Wxfn4mTFAfYyr6iA50bMsJbvWx49b
zbZSi6+QCLoBornX78OFlYL6hTBraecAyBOuQ2VJCsxcrLRiFIXq0S2tu11jwIIn1xtfzZ47I79r
nNvrVs9cOVkwWBtGv8ABUn8U/GsW1U4L4G86RLrvMd+99eu9hVpIXOY/rlsSgfjcv2W+B0YFhUeW
/xW20i7SWg+1WXvUH6WjfjcckjsqHeonn8cq3Ch7Bqm3uuV2aNsZK9spRqN/m16MKrrDxOXy7d85
tbHQJtVpDA3xH3PDs+kZlHgnkr8m08ElyP+KuaWSA0cy3SAxDHX6IdLGQNIeA1vexMMTjEP7dJju
6T0lakWW9D/51f9DxvC2tnfGhB00I8j2ovLN2L0tfVX8D3/695dZuuV/uOSgeYRtU62y1SIZFt9q
8LttV8wm7IrMIF+3IqTlHA664QTs/BuO67O5vQVTE6lZERxyCKR2edV8LdIkvYmnSNtdtyT6LSxh
hQCc5BG/YgmPaAESIJvDOTowaxQ9hqCVvD7U1gp64r3C64Mr1uANUZcJi7eC/7sTFyjTglec8mMo
aZDehbb2ae5L5XsUomBfyenX64sS/RXmFhJOCPc43VBkLYt+Z06v+zicobQ8UgAHxRIeh0xzqap4
U6N+HEoFCa2V63xhgaSpb9tFXk6EdmqxrMK5iqu+OWpaijahMtwawSwjf2rdV721cgbPTgfLI86k
m6tB+0R97dRYUxQoMPh1c2xxx7o2TG6swzjtGPfXP+PZ2eCxAcplAArkXzzdp3b8pASgqTXNsUuL
+6i7z2Rn/+9ZEG4TVHRxgq5Oc6wsIGjy0c6TFedz4Vstsw4cY5XyFl/rdA1l0VtqH7TN0SJ4k+Q7
tbmVojV6BLHjuRRY3lsRyRsypZl9J8GK/rk8WrI7vybFRmpc5zmCC81NfyGHVKy1mc/cuGBUiE3h
uZoKKvjNETQv03eSsvXphIF0W3svLlwn7i7USuBP+T/iq9g4UtXYy3krkKs1x+JJ96UBEbfQHaCQ
klqlcof+5/WTIb7/yxelDebgrok61LfO27srHAZKCs3QXB/taaOiLHLQ4psG5o0AScJNsyo6eckc
EAnIN0CnAN4Qwg1z9oHtGUbNBho35VMwu85Ou5/vk8dgP++TW+3OuZu/Sj8H4O2/itfra710z94b
F5yHXmeMXvQYlxn11IonyFi96xYu7SD4OIAYCyWxc1Z/8ouh7zMs8J54oQEHDRSsWmBEeI754E/5
1yKPVpzwhUthLC6KcQGoZSh/CeeTgp6t9po0HEdF8dK5fwJ0hSpf4ymokvXqQOlQ39XJ11FOtmbh
uMNgMFdye33l5/ffoBpPVQaqI1ilxHEu5kf6CT32+ago+cZC56Qdbw1n5bBeWiovDqODgMYgujyL
Vmt7jPj001FRXTQbHWWja676w/4yHga3+t6/1J/ztU7D+ZPDyt7ZFE5NoySQ5AwBK2MKp4YPIWN8
NqfwYTxd/4RL7fgku6fUzAAK5RUiVQ6P2D+s5oiKZqnMxwxHgwBX5Wa2p/60vvaoa2Ve86B9ntcI
0M7vxKnNZV/f3X8fApQgkacZSQ9Q0+Nr2a7RP7/lue+LFuKyhOdNU+jdpwBTjhqlIu2+ehxdadtv
yBfvpVvJi25HN9pPgxsVbnRb77Pf4d75ZOcrV3NtocIT2DRlQJIwzkcnjO7U8Qb46kpq+hZgny10
KZEsgDSmIoSLOKtW0jGnPR+nO5m58H3xEv7s69uwAILtDvv0o/3xoGylZ/mH37nSs/QcH+qX5FPl
OVvkIu+7lbDirNTx9uEZRAUJCKT1jPl6pgprVUYmH5MXqg6U5srtQtjzUZNc66+1lO7i3URu7X+s
CduclDBrQ6KCtd/9T0O7Naq90wD/c/WAN8wFfjHdFNHOX0lEREInYgJO8Du7wsZqoa132oDd7Hf0
wdiFO91Lbs0n6z78GD2E93Plyq/jylU99/OLTYcZDkJf5sqFaAd0eTgFEjbl37r1kPQ32W2qfeSx
1lYMiRCdt9WBFQfTyalaZjhO72dXGQWvljkdxy/tLvpmfZp/OPfFhyRwo3v581R7jDjAiWaCiv+y
xpx+6cosQ1y0bCiDQP56atuQfMeJJn86zqrpjtJGndeixrOC/rJ5700Im2fpaWkBWZuO8p3hQRm8
m36XD/mDum/u8tv4Vt8nN5W+1Q55fBshP7kStK4tUAjwpyHM1KwO52M6p5JbjtKu6tI1fr6LRuDP
XYJjqh6iJIKdwlOao1BwlHSuA0rOTbUS11x6exe+6f+2ICxDyiByKFP8TlO/zFFyn07WTZXJN9ef
pwvvIJUiuHiIbqgyiozfUdTBV7K48c45ONOuG17rfMtgwnUry4YLPnQBMPMMkg6BVxfO+2xXcRFP
/nwIAv0wBbsu/gxT9/M0PziSvr1u6zwYXaIlkFv0CuGfEvMue44nJXZy46DGDly74efRuZWje8f3
aVAifd3m3tyvlRwu+EkwQuAXFk5ljVaWsFvVlLR1XHUd1CXKTTnPtxOaE74t/e6k28lqt1lrbtM8
3/X19161PThsyHTW6D/PN5MWGtBdVCBAo54NSZqhBsgwkccDo7jTvTpZO2r/1Saqmk+NLa21Lc4j
m0WTgEbKokywtMOEl7GEOkYaRjU4+qSi7tjq2wIOljbNb+3U34fUqyY/hmQuvLWDD33dIaexBpI+
uyR0dMBlAnfkOWT8WMg8/D6mHRroziGqbO6gXtI5MapgpydBtNIQvmgKlIwNOh6wnkjUpOXVOEQE
6wffmI1tmsKMKTc+CvdFk/zpESbTfhvyRAyOtFHsMaRjK0ddIE/HYUaTnE7QGP6Kxs+wHD/IWY+m
5DFsV1oMZ7dmMbnk+QsGiA6Z4LL1SlNrgATTsalg2zHym9FRvEjXnqigbCa1vZ2aeT8Pa9I9y7U4
cQxL1X+ZZVwqWwzrC/uHKJOVjs5QH3u1UjeT1Pf3TurP2zEMVTeO5QPUGcptb07F7rqXuHB4sUzZ
gRGDRYhKBEfQ8QIGmVYNlpN9EVk3BjplkkJaHhjhdxo72yCWdz0Mo4a6731bcU1gztd/xIXV8015
PhzODUQPgltMm3qcQquqj8ksyZDzZHqyTRunBM7pND8RukSRsi2Vp16p16oSglYpZxgxoWX6FRpd
2IjJMoUwoA/lLkm7+lgbUhS6jiml+8JKnKNhFfmjAnb03nLCGeWmKduUAIHdoZ2ZVXQUihaWgyjg
FAIwBD481wifoEGgIz0JOW1UxMFmZkDvNqnN0bXKrNpf/2xnb+/y0xcXB7+5upTFT3867BFzWKd+
fYwGp9uCt4q8UTKdlRshwuLevhCFO9JemgxYEb6QXpXzmDtUiOLYIUxqlXJrGt2XJImV+95GAl6f
5+cgT+vNEGv2Nrbr6g97tMsewTMMjBYsE/8QQrU5yuE19eXmaPZldzvXab4bBztd+ZznV5+C6HIJ
GC1fCpXiOh0gCzaUX8emMfUtE4rZt8HPnY05TcPHJE06uGu66Mbu0+FQVHr64fpuXroE3EMgj7id
pSlwupu1PlRtBzL2OMS6vjfzivG0otf2Jc04pRzindmDI5V0adpcN7z8YcH34M6XKRNMs9vCMbIl
Hy6nZDAPSUsHp3O0aq82Q7fxOfcbKZa1mzpxfvyhTWYnYD4Bm8qDaXL/Theb0dVSQivQuHXfJekx
GvwNw5Gekr4MwZ/xcnPDBVvC+sYhz6Su9NWjg+ptYuv3ztzcF9Zak//sM76ZWTqN0CTBWy4c0mIO
bKVDW+SoG675K6DaOLnKY/d6/cOdvb6CFeGUwPTdtnJM1NRX401RWJuovwuDeSW5PjuLWHHwiOBD
oE2hhHq6PeRGiS/P0GsM9c6cbybtbqy5+VuleGrXVEjOgjWKlmDkSTkZ+NF5/U5tSe2Uyqk1sqIv
DD4Y6RYSI+32+lc7u9qLDbjKaciCYAQSeWpDgY+vaflwx1B3Jtdvks8JGtk2mJJZbza+UkBZN6m3
eR141w2fP6+nlkV4CcWhTpmdSiY/Yg6mK6Ib4qSNNP+os+hDIVswPjSeakrbFmRuJ3vMoayQci/f
7+R6L78AiDSIn4WsVYxoeN3tJBhL5ehY6c6Sgm3ovE4M0XfZcxtoKy/5efy/WFu89EKOwlCusJs1
wSmKMpVyTEfFGyxzX8bptglVb2jjF3384qfql7D4aDAYPkiJO3cQLBXpSlBz6UgRwEGoQdtJedMR
fl/2yzOlSGI4vo5IQntN81XLItdqfsrNGnnHpXMFToMICofFsKYQts2JY8d1XStH7WOM1GT9tYru
i5+p/6HSj0B8rp+lS6sCKquQz/AK05o8PcSRrExNkijaEYbMD9Ys30Pe+NjW2Zc6sVbuywUvA8Hb
P6aEXRzjaIycUdXo1agfIA/Zde2IvvkaDfalo7kkLYCUiWT4hqcrqjK4GxBVxDNDprBhSvuL30Nb
0Ordi5YMNxVCcyvf8LwkQ25KlCfz+ZaRcTE/Rf+3gwalao8yvKRf0klp3b5GHlBTw2kTZFl9izv8
lcqJtbUSvdgOOWrzYf8AxVDh+jJPlR9l3lxE1eOE2sNjmTQ/IBiN9pHR9K/XN/y8+Ae5GuAOmUfl
DZYo7Dg0oqrit2nLK4noum7nf1VOW26LFvXJgJn3jU4oet8z8OuGcitvU6vst1M1d7DVwLLRQWzn
Zh2UW0XqqLvrP+587xYeQJ4JaKqIGkyh5V/zPAxllhIt9TbjGG38EEMX5PXGOG81U0LuNC5X0sE3
AOypK6OatugcAtQE0i7OGTihik7cgndlHsf6Gthd+HNI2vTjNMCU7lKJH76OmeYUm3nOsr+KLtJM
t42lhLIw/ZuPY2VHB1vS88YtQJPW7gQ11+ckjaWvZSUrGWmPBS5YmpzoqxYpc+kOHBLHDXxVfY7D
VgYaGarz3RC3xrNeqlKzqREUtqHGSMMYPq/E/2TDicIfHtUZVlbTaA65VFLOVJQo+Yvq+RS7iS1Z
X/VYHZ4TZUqgpyq74fvUmHR2+yzOPsmUtcHrpmb/Angk+z4MXd27eZUFx3GgnbFyI0SvQksWQAUP
8CLIzbyAEB3JZdCAHDGrI67bC8btpMLlFLYb9OyuHxjRp4iGhMs+SPLQaBWGOluGgI3RsPTo+OPK
cpaf+/6IiFaEK5NT5yn6HCuGDIYWbouiKVbedPGLUSCgdscbx4ASFKNiqRDSFqXNlbg/pll8CEJI
cCMnhpoY7ZMsobp2/bOJC6LVCtKRW4YyASRuIhtBnANhK9O+P0YhlZ1JLptNY4P3v27l7CGjvEqB
hfyKOULIW4TP1pvm2CtSBEgj7Ld1M4Ru31of2mqAlFBzp36mHWnnGyik/vBUkGdhGAp8uFqX8Vch
EbAHc2yLKiO51E23qHPXqiK3t1eWJ569NyuAAShv8Dl5Pk8fGvI5QGxaTpFD6j21O9pK5BYgeK5/
xPOtYi3vrAgnPI58pvPMgjQ1TiHac/xXeg9rAkritDDtYawsKSKWSKHEGnJnzIMc2jF5Yut7aWwd
q2J22/YXfdxNMpdoi+g3pTPgu+aQF2tyNW0c+U+Gm1Jauwrnx4bYh+4x7Td+F+2i0+86ZSnyArof
Po1SuskdEybf0psTIFJqu/ENfVe1z0wprlyJs6eH4RfkcqHIBqkPn6N6alVH0mOidRQ9IUBuOLto
vDNgXNJvs9c/3U+eNkoPCyp8KfAK+6lndaOouRQ9pUor7WSE4N3MUNdKf2f1FTIs0p9Fr4oa7gJw
PF1OYKZWlDJyeGQadnT1RFVA+QzTrl9GUgc4hHm3dMo7zbdmImOJinINWCceXH7BW+ODiE+mAiYK
veZDVKFzqrTHHug1vE7ZAP92VqwElWtWBB+D5B/45kJuj6PD3HYGwN9iImflbFwyYugL2SdEiQTk
wtkYB0YzR2q4Ry0weTYTOS8/S6hU764fDfENWL4YjyUUhJAKM7IvmLEIeuwC1mIuoZXvGFGvUU+R
ao8p/mhXNVW14sDOlkWIBUkaIQ+EGEtX5/SMaKUeG7mmVMfA7HHNvyvj8/UFLWdZeDcxAFqZg7DQ
zQg3mdjcLOSeeejUClwnIo6hRRS+/HtGhJM+1jknAKL1Y8Sofly9DvPHylqjU7j8qf5ZibA1KJjX
UFsSASjFV5jd3Gie3OvLEL0eMcbJtxLerKwKTejPteoInet4mzWuzkWN6VK7frv9Q9F5CjGCtWW9
7zAsSMHaKSCr6phpnxa9hGK4p4Cxcm1ElyoaEVydUqJvEC/bX/5gPfNtpcMgT4a+YmZtbwQXsAjG
tIwkQRjTf9cAHEZrKcLaMV7W+e5jaRHzq0j7VUc0K10pe7KMT4r9+/r2r9kQ7iKj31kUp9gIJvDA
9jctezG6lYr3mo3lCL5bR1SYszX3HLE4Y9RMAZqFXORqO3plO0TA6TA3cVM6rKS3I8bqQ7fS10jj
zxzl6ekV4XtpwyLKSq2OlhLfVNbAWMJxUOFCLr9f35WLJ5jXc5F5ZT5UhHrKLURZRs21J7XY2vRq
jOGrNWlby/ng/yE97N9X8p0t4bbYEeOXebGkMrWz6awHpf9sZqF3fUEXj8A7I8JdqSU5Sgd18WNw
YKbajWxLG+VfSf+YDfjnswkXph0Sp27erKjhpoQQu5FUF9ObLv/zIw2AkvYGhUia5ZqwHlNSa6eR
ZJy/WW509B/Il10Ema5/tQu+mWISaCIS2oUpWHjHqq6J/bJuqqPm0DEmuYZIGmk7d9Doqm7stXTz
wiZhjogcTBxFibMWHHx+9OMHjnf1F2xVbqIlaLTsrq/prKj6ltS+syKet9FIU4pB1RHZxCVzOZRP
yXM8uTKyyb1b/Zgfw2d1LfG8uDQ4g5ZIio6GOI2ctJEqqWHHfjmp5/vDL7PrPT3NV8rTF828qz8I
z7VlUyGnE0HgEX8bwXql0iHpfl7/gBec0EmNQ3iwVV1JWkPCRuynSCY/18rnpoX9OktXIoPLO/Vu
NcJ1Qld66NsGdzdAbKDSznNne3ysB/VLkQaeVth08bo9DekPBtozqRPf9Za279Vg5aFdW7HwRllF
Qll1WDxU3KIcqnpay/S6rO7tVZXts4T07XS+W7PwVil2UiiMqFTHJoQY0Mt9t/3UfLBuks9+utEy
jz5YkW2Knf+HBJeLG36/raIydaJIaQL7Mh4yTr029d1+er5+cM5zM8GEGLF2iJRQt6iOkB04X7rZ
Vb4nlZu0zJx5TrDLjJUDtLJvokp8oCjF5ACFOGqj4SXToxolwEvzXSv9S57rn10ToZeRkeA9IyxF
arXVo7sq6XdK8nL9+61cbmcJQN6FMVnWBXXztkNIWhrdPRIlt/Ka1sqFl//kGAje0ZcaVS809kjO
hr3S1+5sBlu1G1wpOdRKsL++pIsPzLvvtuzguyUpZR1JxvLdeqjNx8QHA7wv58Jz9M+oV6Gi4AMb
Wstp1o6F4Fb6+b+NgmPHrRzD4bM9vs7NyrCF2Pb9+0LRM1uYh5Z+7OnakMfN864lPG/zYpcYsksp
2jUBOVsOyrhtcejm1+tf87JFBP/Io/m3eN4L+nRVls68n6Xj+XH8UObTJs9hmTTsD1Bgb6p2DWx0
Bhz/e5X/2BRegzaInMEMyaVzXdoM2he4gz1b6yEvj3ZFAfGCeqs4iHXcaatDrGf7yLQnyESocuk8
UVoSHruwsMy0USXj0JZ/aSmKSEzlQt7nga3f/uGHFSwJi3Sc2NaHLDAPtfzkV/Kt1rDAmFS1jT63
qG3QXthdtyjSxuOLTxcnXHZtMgdT8TGp7z31rnlR5w09sxEWlcYFSOJaN8E229CReTHuJvODzdjQ
feSt9TPOOnxvPwMADyM0CAfBHnZ6iCspn9N+5mdEL8234Xft1bfNh/pj8Gx9KLfpt+62+1g8YZwW
mrfa/r64we+MC+/FNA6zb6oYNx8HSubwhyiuFm9QK+nvGy97Gvfp5yJ3x19r9CHnp3r5+gv2dpEB
VUEwnS470TLNRujKPIy11/euE3pT69XSNmq3fusanvporhyxM78rWBTefTmdEC0ssFhNzrOaf1Jm
pOiD3qv9lxnZleun6+wlOTUmthtlJw+rsFnOM1Ng8FzaVuWNjrzi3NesCNuXSnPu1wlLKhrE5eHi
pHVXKD+uL+XM5wlLEZzAADJZy8zlgIbZXoVDuMudG60et4gZemZVu2j5rWD4Lh5LEOccDEhf6J2e
Hg67mmv6Yr5xSG3fzdJxYySelN6Fa0Nel7/fP3YEFxClqdrPs20cooCxJ+1Qynu1WkkY1tay/IZ3
D/BQpLPSFA4+tPiUZp0HiatrM2CVGysO7Tywfduof1az/JJ3lmZf1oqGftkB4Qf52fnRfsxlN3pQ
b9Pv3Y8BgUnXztxuLapd+4bCW4/OxCjX9MEPebMN68FFiAGZj8/Xz+CaEcFbaJUSxNCJGwddcrZ2
FO3i7FcTq9vrVv4Xp/TPFxRchCQDw0EOxDg0+bbXj1K5cb7ZP8l8zFdJ9rpoZ5YrN/j66VBlwfsX
DQhuUgHjUBV7zblP0WZh4AA6wusrWzMjOIp5KvUwDdgkIyg38FSCAv6Sj57qrDHwnoWbJ2fwrNcl
M4YVaxMbBftlFLj4o2UwfA9niSxtwmLz7y1L8BOtLMlFYvP1Wv2Hb+p3ZfWd7H8z1Jp33dB5ogyK
ySbeg7WWuaGzyexMz628aUbjMDK/F/eb7MMIR5kb/XR6z3Q/pvu1SbrF9Zw0OBaDy/w+8yA0usVx
L30CRl7TGz44GoIwkARzd6+v6cKdwsLSJ+QFhnJROOwOWHH0s7Agh5VPxS5tdlMBKZ+VGGtP74op
McaRMrPXQ4aMDpkZb/JqG6v1Rot+/1vrEXEONnI9UQWG5SCrhZughms25Saz1k742lqE51CNwTVp
PWuxrGGj03iQo29FvzYgc/nAAXShpbsMGorlLNOZM4jRZeOgfMwOC7M/TBFk87pnoL5cunXlovQL
Vc6/8g3/sSr42WKe5AIuZONQLNCkT63xxVyj4bsUd3Pu/rEhnLtlAGq20KE4gFR7MNBA3uYfrUPo
1R/Tne01Xv87/mbstU22U7/Lrev8VXwvbv6tZYooV90HXqFUk3GYlI781PFITdPi83Ujl2/w/6xT
FGUrlMpPcp91DtLLFKIv/tef/X2Dq2uTgwJ5Xuj9RTJtJC78Ngqq7qmJ59RjWPCXNMprc4Zn8yaL
c1hwh3DBAUM8g6LYAAaVtFH6p0TK5dGzR1/6att1/yWZ5u4vXc3/L3Nf1hu3rnX5Vz70uy4kaga6
+0FSTbbLVeU444uQkzgSKVEjKYr69b3kc3E/l8pt4fRTAwGSwEhIcdjcw9prtQx60rL7ykqOdKjM
HYrAIeVDUshs/EKVBWi5Lon6YXmNO8aAYGRl1KCb9avdUAgnjUhW64iDYKuKuNELA932rVjxYZe+
//wVQPoSH9cJwI8lmUco7UZk0Js651BAfB6qdohY13JkMv08riAMPtN4rtylpd/8OiaIQ/BezLo6
y6fdLiWv29AWZ9jy4cVSTMVAwNKoUiCddKHd9L0wh8+j7R4+PhfvfOtMRD3rK0DoBsSc124gCy2B
ar+pziAEuqicVtucM4CbJWoKoDDLd4T7L/98SKwsTiHYGRHRLdwLXQJTqSZXndMArKN5OrwYuFTQ
d3oW9nRMZTn8w4cfaztv5X8GXBhh5oKIt7V9dUb9JN+o0ngOuaciotGO1ffpPwxHMBo+Chyns1aS
CcKj6xW1gsZjmTmqc5jmJC50x568VH2pSz/93XfDGm/J0lmbhwPHERDaGA8oioURxgNDvDKr1Nn1
wQxkaymSDERwMa+LNDHqNljxQW/cXrTRAUoHpCpQbSgPLeFmmev2TW4E9rn0/1A7e3LB4Vk0zr4w
4bulJBnd4J4ofmRt8+BAT+jjw3NzT4CiQ+ELLCLAqID7eX5w34QtYRe4BkOn3dnW7Mfo9NlBm5mI
VSW+hI0NqdAm9yPWrLEw3bQ64Kuvxp234c24KvVUqUcbX82sr6N2trlr3yuDoCe1iaZaRD3guF2f
HpiyAIMdbTTjVCs2YvlGQP8LtA/AsUA8CRyqS5xMVwamQSffO7uFGSS17VaR6vVaaezdUXBokLJ0
4L6+rsSbL7Wwu93cpnaGGlC7q7gN8ZkCPRwf7+MNud9MrIuqH7pBwbvtQkvzekH9oLZlLQ16GUeo
PBIeBCxOVWqeoINX1VHLK+9nxXo0N5S0hkJfWQrI/TV+1TxnYMm8QCZy3DEtDllfF9spM9u7iRns
76fgH7Gy/1+51q8Y2T/kbv//kZUdVvA/rIHJT/Hzv14qiMTpx5/85X/9j233Uv3K/+uMIOOWhx3/
8m8edgPqH/+CitdMBzXLwr3a8r+J2BEKOP+aKwkIg0xo/72ibv/NxG74/wJDFogO0bLkI60HEar/
ULEbxP/XrIqOXiZEGfgdub7//T+x0tlLPc8mq6t+8fe37OivDUD/HRnNaF+EQ4DFvp5nwDUW/qNg
oyUoAIdHRWW6beGg3AvFAJIdcD2LTg1HOQq1sSwox4Jsa7qTVV1tiFmUieqCNmJuMyaIdkB54+Tm
1vAcGsmp5HetZ7bRmFP5TLlnJKyavnSj/Nxq+lOxUT5DqcTZmS7CPsNAu8Kbzfj3Z779rEXpDp8F
O4D3Go2U3izhteynVJAiq3EXxmPZTMEBDIjmjwYpG5BkGbvXiZqIN7Ke5mfHoxqhbr3W2bYgWsYU
MAMHCi0wRYhzQZd9fYE96oXMbizzOOXD9lvQ6uqM7nlW74fC2FRBN26tMTVzaOqQ7JuVsryJhyAV
X83Jqi9MVTXQXp52VCTqcNrzAjDqCJSj1TcJHedfIOnhJ2YX8k7ZvQ8xT9Nlh9FWwG/kEzug+cB5
6Lq2rqOyhlZIJCQb+6jtS3AQkzKE9JIwmA8jvJYcWSTOXr8bVhhtdmA7nunXFu5L1+ZSW203Hrkb
2k9lJtoJomKhIaPa6ds/Fs1BuTKUpdrC9AF2NKrUuRtdtPOTNows4JKAQdOcfYfapj2sPBGLSHCe
He4TriOYHSF1AG77611hBWVhqSxyZGBv+VmVeVmiO6yAEE2rne9oPHL1pujs7MSyZrwrBxDXxQ5B
ARbxL7TbDQTGML6qSFegK9evyjwvH3JvOCXoVISTuwyietqHXtH16thR9kPMxa8hWMfHzgmwq9sO
e4LOOHz/31KgsFRvX+khdTN0urfT0UT4EXedgjMESafIdPNPRduKO7gV04uVE2OTTybQprw0ui1v
BH/mZZ3R2IN8jYe1GFg0mTodEvDggYmZ28bOFtMAD7Vq0UIS+uzRAxtoYltagKS5Ci4c2llVDILF
n9qtQYEx5hqwyd6izidnDPgPn3c/qIvazSanIK5Hn+ase1d1iYLCdxEBXs9I0vsKAxde+xsHr0jw
DJdrDtQ75xdmA6YXLXBw+1FDul6jblKkZvloHvH+im+k0M6smV25HSZrG7FR036booDm9KzxYn+S
/icvbzmINyDlFSbquYrtjpW/VyzafDCvtw6s9zgd6PlHeIq+sOtp9X0vCtWE+lg1IGc20okcC+3x
JCW2PHBlTrFhKHWY6kF9maYaonPM9fe6LPi3lZnMhmsxk7lJBPxGQCQDZrVwMS2Il7KqMUxoHtWo
Yqalm4EFwMYmsd6BADY8vS3LagZxj9rUPxDNdSSqeyxgMbp1syk83KVI6tFLPp7ZtauPwhuONtw/
MEoB6Am89MLiCrsUUElLh4tfVD8bgmUK3LyIwWIOb3MkK5Hh8sbO7DLIXSKdFM69QEtP2xhd6LIp
z7z0o91+d8Yy33LWVfuPv+nmJUPADhcBBA8IKOAFLkFmhkHcQraZddEmyCuHvjQ2fctB/pXCx9UD
qromt380flpEPTitfjCuqrWQZt7RtzuOOczOCKBSgYu+3mUMNYXwO/pK6oscw3Hn91WzVY7Zb3yC
U5j7weMQ+seg99jeR7cc2jKG9OgHxSPH/xvVaQgggWkPU5w66Rqp0iLwmDcdrv6rqDG2A1RRi/gO
ZW1XkjItL2FlKYhjOTA6fC46a4DlJtaasVe09abJhftE+47HmSXdTVGCtGaAe7xyBGd36XqlMBuc
hwBuG8g+l02tTlaNIzft8mJxq9y5Gcjy0PhnJUHyiJSJ98nlDupvEIpZ26KleXhdhjcDL+IvpI6k
TZhZXtAE0UV205ub0bShos6r9nPaguCXVuh50n5rbmRDu5ja1TaANPLaeb25hKDrxDkF0RWcUxDa
LKzDWFjOWI1GfvGbDi1I8IqTZqzEPpV2falYVSdZDgR7ZaRVXMnvtSu+96jejZ0nPqt+8s8MnZtH
bxqnrcrLtWzA7XWa2UTnw4wiAGhFXqP3N9GbNJBDSn1GL3Ym82RM/e6i7Gnvjl52bzEFI9+Z8pEx
Ed4DrIcKPvSiV87IfCKvzgimgG40JCV8ePHwvPHzN1MIaMVyu1agwXdSlM9d88nJdL1BfJ0eemFZ
US3T/DFo/eb8sS15b2sAQEH2ZabHQtBxPTC6892MTykGbt1+a0scj5wXNIZaTr5FkqRcOQtk+VKQ
+UvBno33HpS4wLxcD6hLxoXTMXZxwxIgiJSpQ+ulbpS13DtQ0eqo6Tuy4bLMorkXMO6mgO6UWU2R
NFrjbjTVj5YxudVdW23cQVWxgwxoYrLaSVST6h99zr3EHcUXr2usbebZ2Qrh1btrBncROaRZh9dd
ekwUrcAdlfRCpKQbo7CnhJbsG4NKbmRxx4k/3qJ5RW7OhgdibiSs5vdssWLBaKbSmEp2aXP/GZ0e
w67hQY72s/yvmoUPdWivQQEXfeYwoOC1NE3wjiNQCtHQuogA3YJOZW6CBpy5HdIIKflmznkahR4K
AKrB0kB9AY7d+ikMHkO3fqSKiodayF2HFN+GRL2Blf94FW4XHb2aiAlMINHmrs35529uSJX5Q27U
sCFWPwaxU/tfCBkuk8itZErrNUmcRarl7xUIkPVHHyjCFTDnXw8HGvlCSC3opTImt4w7cPCAy8nN
iBl149T9dirrjCTxdjJmQGZJ0KhKkeHrY7PPp91ADRRWiLsfMu1+Rv20/InldteIel5ncX00Zh56
ND3O7IHgOV54N3C8eUvVxAD25vZpGK3psxhUfsjDUrZxhRQ4j5yyLu1IonjHEFfRYlP7uGuJ5TH7
k3IH+WiFZfkrQJ0DqTELmj9F70knIX1lHytg/x4yz9CXqnTJt4939JX9ejF7IP8DbCbyGiivLLbU
D9Iavn6VXcpKT1HaBu2mRPVgX4UTiam07ASuPIm5pCTJimKXamXf617rb15qhXutiAMClWLftSOK
dZLliWkJNC2giuLlvh+RoFB3xFCAZRoi7ntriinsaTimaeJ0XhjVg+vECH1fkAs27tzuKYA+8CeQ
BDeJ4xRj0pbGp7EQ5DGvujG2i7HZq5YH27byyliLkBwIVA53gUQEsrI2N3ceTQRQ7QEdEvp6TXd2
NN+cdsiJmpk/TsZZN5mMCO+bpHInuoKceX1WljuAgAZVJzSUw0NeRL5h1lu1NfLs0vutThy38Q+k
qqHlhrco6dBmFDVFKza9YU2fwPtkg8yTyhP6TZ/ztJqOaB2s78qwBAraaX4Sn3+WBWSc8c4+e3r8
niqeb6aMb8y+VbuWiHSXEiR3nAFbAqG6duURnRdl8TUwW3OsDEFS317WAwNT6g4nyjjbPdQDp46U
53DK/53evEqXfZhHggkDWQhS6Wj6R81raRxTo0GWyfT4mVJcrHTw4dRmI6Jjuzo5vUBPQe5vQRTW
JAE3j27n8pX3Z8GSOxsnzAAfCKElQCXg4V6fDlMA7Dhql58hAvFMmx1q5UaqI/8v5kD3T/ib3i/u
rWkTomm40+OD3YY7Ncpjk//JCI1HFq5kKhYYy3/PCPU/kIbN4i9L0sCphUApCjj8PGXC3tso/0aW
pmQ7MQdoEYjW3qM71nwe2pbD6PTVrhLeFJsplPjMQOiNPRZDouqJ/TZQXbrT3IDwUOaCGRO4JDhc
RfCPz8r8mCB4QTcLcMZLywlogdNahcPPA6CTG62gK01DwLo+vsY3QRI2Cqlc5L0wDOgUZrfvzTUu
TbCwQB+Wn4N86HeFVFlcWnafpFoGK0Pdvo/QwJvda7Qf2Pjj4kzkA/XMWoXsPFGeJUQDJp2l4G6n
PmFxYZtrO/7Op/33eMBOLx5I4jDWDR4tzqwMDjQYYANscd8X4T53rE1j58cqaO5Ku4kBTomosW+H
aqdsHQVDe5eN248X+ibGIkikz68I0unQO1u2X2dcCFBGduW5KSDJ3LjIKjkMUo/1kO+JV8BHpIGI
4Oa7MTPGdPPx6O8cf/Agwkwj6Ee2DtHw9T67HTR/W3dkZ+o4087zu+5Tqlv/6NvqLgdjHmj6iH1U
jiGBxrAk0J1aPfLKyB6qoQcWzYDM850uOmufmX0YVSkY241GZ8dQMPogrPT54wnfhhsgPAJXBIhE
0BuHmsH1fOvGS20bSbRzP6FlFTsIGPbA3KQCHVucldW07X3jVAf1WlvxO7EWUhdQNZnZepA7sGcb
/uZG+GWlcD5AEIEEnt4qcJ4NgTN9Hgby2wyy6auwIGFtd6Yds5CmUD1w+Yo7fXtwMYP5pMxS9iEK
otczIO2IVodhys9h3z9VTUfO6HcEs09VVSurfJNYBhkMHlZEdfjauXticSc1Y6ptZI2hxnrPfNA0
GEFhH6VR9/c+7x8bMGQ85oNMGhA5gpEwyTqA65Cwf5QaTH7/eM8tE8QEiCQsxF6vqKE3K0+U703S
1vRsQwoVjelF/xh4hXshwfSNdv2+8yr+yeQlW+khmXf0+lWGE/M3EB0uHiDp1+sN/oK29UnPzlbq
ujvDQ4dDSIYw+fjrbs0fdnNOLyArBtzOa0Tz5usA80ynwq7yM+vG4RCyTMXI8zWbyXM+9ZZe0T54
5wzBsjsopiPfiQTT/PM3ozmtVyi0xLCz0YbPZdUVWz0hf4lEgjp8/F23wR/C5AA1bCAIwVOzrAF0
pFVjD0aq86Cs37VA/7KVku4LGHp/lVqYv4EsWtPIeO/jMCjoNS1QDIE74/rj6pZyohhYTixmGw+e
3X/JQIK7Lz3z5eNve2fPkFFHQRP0Eghglt1FeT0OU4+3+dRSMmybUnh7j6ITgqjmXgOutHIB3omW
5uQ0zgZclBkVsLiOVlOmyDUR6zTllX90idVtg5xOj6guIeHhUvRFsmGfF/70gCpZcNeiVvQtlE3S
0dY/dHlK9l3mTqhldH72Swox7mQz/rHzsXgCcqOP+VTQFWTMO/sPUzUfMrgQIXblejNIDgZaD91s
p67znaQZGnYxaudB+HA2q87o0fMA+siP9+XdhQLUAEVqpCuRPl1cWZ3SphKyJSe3qHbAityJ/rmQ
f2yDvMCh2osclMw6jRzOoTYciohloFOs75x011c8KtzhczAZIWyMFzuptWdKrtiU21VB1IiMyIzg
8dFDvlgVnoIPCURY2ZnU5lnK8KlXpv3YkuDBMTv+pKo2X3Gvbq3YHKfiOszBBXKqi7PTND10Yds0
OyORxqI6rAIwnVty9/HKL4BCsx99Ncwy7VDB41e152dnr92STiRFWN4NbshiVAu/eeX0bQrEjmfG
Q+eMf0GuY61csjqBxcq6mmY2HcLsjNOxNRQAOi4NzQhB4VY2ZDuExdEow288vUvRVMnDaU2k4tYo
wC3BaQdrA2wXqMCuD7xK28IZ7BrWp7XBWQUKSK7lHyuDGDfvv3683K/Jxuu3CSuOFA8yeajZ3BTQ
SmEzSomZne2WPZkWnLCyAbe4rjhBj4Vdbx3Nuj+IXLL7ORn93TLb4F44XrV3epjiAiKA4Ppzwode
Z+YfJhoP0kWl4bGoCdqXpk+RY5dT+wX5BdWDRzDbGX4BRkHHGfm9EeZ5kaTgaEzAMsg2NCMgjBtL
fWRBHm6Jq4tHEpTNNh2495dttGUsGp1+A6dY+hBgk1ZMzXt7jxsFqQYU8kAgvnRXUruVYdFQepaA
H915fHoBcKy9S4mxtQci71x/QAJ+oshs+Vm9QeHY+tzYzUqG+NY3RTUTYTVCbCjOQE70+gAI00HC
t7Pys4tjCAbx4k84tXQ3dKp4QJTTJpaQv3kpzD8fH4Z3xoUDAeyNPytK4um7HpeApzKr+iE7Z1Bq
jRgc/Ustoc+QanI24cQdRnBx7ysm/BVu5XeyrSjjOSZOoAeXAjXU65FrQ8q2RU3hbBKU7oAi/CNS
zhJuk7KJ2wzNOE2p0ruwMb6YowgvmmiyA/gZgASR5xu3p8DhNM6JBf7l4zV5x4NFXhH2FalQMMyC
C+p6atQAAzJyROGJheRng1xI3HwlKMMDtQ5152IsPnmieJAeok1F+J30i5cebKpHXWRrbbrvWOA5
44JUJwTDgMme9++Nz1Wjb7zzICkLXcJi/BnWUxGZ/lSsnIJb5wd1QzwtcH6Q+7aWtaC6pEj6Qkrq
xGt5Gsp8fOhZ2O3U0Hl05Ul55xGDdCSiVaRwYeiWoFdSTTb1iEpPHOm2TREObJu1WRW1vjckrV0P
cdmQNUrCd3JHuOBYvVnkDfIOyx2tWkK9Dk1YaI4HN1/kdI4b9zWI82qHfgfy1o/44OW7UmqYX1aR
NEEH68WegnwfOm0LetLOD+NeNMadZfrQYWoC808vnS8rJ2+28wvTDIgccjO4iaDBMxcP7qSMdphM
Hpwy5fF9TVoPuOCJxaIj8isMyM/KspuHUWjzDrMKDkELBWcm818r85jHuZ7HLEDhoBgC3xGlgPm9
enPswgIdPKJNm7OcquarB+KVAwJIBlesU4lGbTfxEKztiZd+NhytNgP8+GTQY9wYY5XwRm/IyNwH
ZYDpVUwl3Y4NFNIqPRr3ZZmv8WnNs7maLbIP8BaBDwWFcgB+0OvZWi6y5jWMydlsRxmbY4fMv2Cf
w2kK43EK//ERxnBgtoedhjMGx3qxOAVCBeBP7QwhtGSAC058OxpBmwRdVW69vOoTPLrlir28MQTz
oIAxwwgA++8vPYQOR9gHPWN2VsjExMhNlxAD4XrlGXotyy+Wcr6Vc6IAtPeQY7leSsStIMAzm/BU
9GyHNAnS2lUEeoJIykNIwRCQ2QnPdkq+lMN9bRzGwjwNw2dS16izNPfGWCQZqHhGqnZ1y7Zu8xla
rpFDB/zurEz2BqAE1wV3Gl4vjJcHLNAiodNVkBVreW2cBAoHG58P4APv2G6Og56BVyv2JZVGorvw
yde9ezdwUCBXZYralTmaFVL9pr+nAJAfVm7PjY2DLBC2C7uFeBmE3ot5ISIv1Kh1dpaopm+zLqX7
DEHSAZh+UCd7xd5pUA1GyJA9BiZjO4ioqMRRudwJ4JWySASBBJMuFk1o+pKhGnkB7GrafTzNm1vj
4H2b+R+QqJ0TNvOJe3PHnazphJVb5EmjNL/l1V8ZWErtqQKMWvHk47Fun9S56RrDYLPgzSNBtBis
mAp4i4jjGiPwTl3tnHw6Qs6TDXAbs8a/y72e3M/+rlMH7B7EFCbais2/bElBSI164/bjCd1Ge+Ct
xEMH5SaLAJq6hAAEkwzhgpDwLJ0+3I2yn0AVYGZIUgI79CTBgnHshvA79NXJTqEzaePXLTESdD1i
D9uR78C8moLcte2fAyCCfjWtgWwweqe6dmPLLI10GPwBOhjM6h/P/GbbMHGkEFGDgRdv3YSpTgE5
MctMnfOUq800Uj82SH1BgQ7PBQpA/3wwQCSRy4ITMg94vW2AY6G9qXOdMy8K/eC5VRWnFaqNAgIW
e/AskJXxbqwcPg7JFwfyYbilOCvX44kKB5AriY+DIFzUEHBu+YO5ZuXeHQWnENriOInAx12PwrnX
tEHnOWewmY3x0LQA4IR2u5JQeM1SXdlSWABQUeAZNaGviMzS9TDAJTOwJI7+mVtkeDANIT/XRaYS
2Sv3KbArc+aFQoTB/MlAe1GhYgFso79RBpAxG2lJC6TrjjecazgnWTTlOv3jC+1/C3SfflKyA9Na
VpmeiGaHNS5zpG8QxZmqioaxCzbEh+i9X/DiM4DVwPjQse+7aERIv9fZ6CJVSCCrbeq6gA5t6PID
g/RulBn4ewzIZPMzzId9YyKNG4dph97aKSN5E7UeOLJjNpQkQYEkxQMIrGMBqTW/tgyxaYrR2qZO
CZB5k9Exiwa/RH8Rnq1s5Q7f3AS8VOi6AyAQYTm0Txe+MaKWKZdNaJ4dWtFND8AtiO56B7MqC0Df
VkWCX1uXrzYUAHYohKGLc87DgCD2ekMFd4tBlJCXtQbzLvC/W4P9Q8jggeYl8MBdlLG7NvhR5/pJ
lUVkAVDdsnJvg/slDWMkTDfEFnsCTSHDf+nln9J5QVEYtWKCujCNmrbcClSVaWokJbnYqFGAN+C+
QSGpQtKOG5+DQQvQ6VsXEC5ua6vamKWRCLVSH78JBuavnKlTgAlH4nDZCCHhvCtTNdCA1AMifdL1
D2PWlr/pNDx/bF3eHQk9CX8XRlDavV5Pldn5EOTOdBqYr7+iyH2Pk10dJiHKzccj3Uab+CgklGdR
KfQi3PQqARFopV7YTqfaHYF+dH71ZXkJPAAB66Hf06G2I0eLP7SDUqHbRyUrzwqPcpGrpAmQwDfb
FUt3i7WZZ4RHEX4keJAQEl1/fEEINbUJXdK890VcSOIcajLkkS+cNIsAl2s2HRm9HS+t4IENHLUa
767naA+wR6NKfAvZksFrgkffbkhSq7JbKbjfWEl0J1roSoRrjTnCLl9PsDYR/Pm1b52MKWQHN2jh
ARb9eWVj5s+8vlNA4eEiY2dQJ0EP4vUogwoFuh0IFIUR920tolSBp7N0Dwq+aCTyNPgu6/Bs1yHZ
eyUd43QygZFDJ8jOoznaQkUj/eOQp79VPiOiKM2xlYVVRIPh8JVj9IpAWcwWlUO0GuFJBBw5WLgx
BXMay8kNefI9vIJDyOjOd6i75eAZbBF59OVd6Br6SCGIETVOb+4QwYMXvgKJdJrZ3bkEU9OO250H
KwUsnTVW4LLoOqhwWJ3Ucd6A0mKyJI8HFNgjCBFmu0H6hh/ZWYVPqh2kzcwSZLhOzXehPW3Dive/
CtJDgBlQkPTQummWVEKLXRWWFequCn032qdbpBHIAedcbXLBumTUhN6h+PjCNZW7obHFJ6pVsIX6
3yXQVoiD2Fj0hxrN8CSaut6ioD9u0sF9xKv90Nss3EkDDOkfH4fXLuLFAqP7A3QKr8EnPLTr49AU
HTULW4wnryZ43kJXZJcMcqIqSycg7FszgXrIl95i6SOq7/6JOg6kTU2PnrupDU52g6hTcp/u2nzs
dxNUUO6FzNE70WfjYwN8yb1OC/8FiiJ2goS/GUFVt9+HyL6uHOybCBq6MLPzj19A/iDdcf0hgzcW
rs5zBdEaZW1ySLMkOL7Drqss8wWn61crKKgghR7Ethg7aw2pMN+b5UIClA8uVkjLzeSs1+PzFjWO
HvKgJ8KY/8UyeuCe/TG4GxU8Ujggemcx2n6Wbtb/6A1EKRKMWb2VqiiTwZo27GtpfTEbdEABcgVC
8hl4uzB2OrPJIBvhn9Auxw6m1wLnGkyu/+CN+mkKpDlgdgI0aGywkWpn/U+Ons9fliz1EwoO/bM9
pF7E4RweWWeGlxZI9nttV/6j0XM+65kVW7Ri8ShoTI4OcY9txcSGjTdmCG1CjebQps9RVedO5x4I
Fd4PAMDzT1XTNOHKGb5xS2a0JlDo8M6RS7sp/dZ2hpRnF8iTDZZEMAr17ATMDdsBAWzFXau6lczA
bRgcgiwcj3UIjDFwN0spDAVsfQOFhuBkgQRy6zfV9AMBRHakYQMlk6IzE9ZZcovTP+yccWrBou0M
v2Xu1z+Bwus2sKgkJhBMWlmImwcECQQLBH94bZFTvIlU9GAzp4Kc1akBfSGa/Wrv0BC1RmkyP0NX
RwtVkznYRq0YYYqzxDTZVsVMQqfwFBJxHGpifBFE3aFp0PrrY9v0/kCIFJFABJJiWUhlPHfLIYew
KOjbqyM4IevYT/N+1/SErYTmt9HpLK6D7Auq7a9J8nlp38TmkG+xdUDK4GQMmv+uKmZfEIOa370O
GjEhm/KHUtNvtgHyxLGtZweRh58yU7sRCF76H4ZhMCBzG2+vueZ4Wgz2zauNYa8QhA+RjZQiSDHc
8OXjFbp5y187cVHaJiEOPgzg9ay1LANodYrgBLkJsPuZVh95FJJiQOAO6qEIdHg03Ep/ntpiTbnn
JuWCoWfI9tzChC7eJbXbULs5Aj3o1QZyYhtTPfmjbyYKPG+d8PKo0Ola9um9j/Vx1eckD7D9S5PW
uRm1i8IITridRTINhpcMTZU9YlshcYg2uPwhQG1JRF4+rmWYbkNLfC5y6Gi9B8rGxCyuV3rsWJgX
dR+cBNXWJ7MCQZqdg9Bh6oL6WAzS2tI+Dbc66ED9nQXBlLilVceV3WcQimnhNmTt8KDcDqW6Vps/
0DyENhnqTSBVmSRHGNnmWLoJrYeyEObD5ELOy2X5AG1SvFp5qqHy4eZgdJrQMbkXIvdfOxKyDQ6B
iFSuy+3Qd/pkQCgzQzIHck3MEAPkhiAoP3DDiRqIFEwRUJJ035mU3uXT1MTuhDZdJ0gPadU2B5YN
4sigJxbXrXLsCAkOGvNg1LEnTfv548Nr3W4oms9npBCifvSjLDUbodtm0VIWUPszbBe6QQOaBiHJ
dKR8gviTK0gRCyztPXz6z60orZgJjyYgnxkO8BU/UUHYJreqAQ2jEjiBlKv+6KcO3ZgWWQMr3Noi
zBUYBWAfkVizljRO1uBJo6clql8g0fmZBtXGntA8nU306eNVuX3MUIQAQ88s7wKXd8lwM060Ae5H
2CdrOsNZBUhV+f5ekOZZe9aKy3T7XmCAGTiKNxNgtaWB9euxzu3ShbKjyodHqxduzIfRSP7xF+Fx
xiYhlQ4IzhLo443EQRXBsE+tJvC/BgnBQJ7/lTvQF/BTIA8+Hu6djwKWHaV9mHIgcJbUvq3FJXSL
UKecDIU6py9TlNRSJVf26RZiiCQtvguUXtAjBDpk4W/qulPSQ3xwMrPshytzAOh1isa/3hQsMr3m
nuqRbaex7DbgynAuJC8+ffylr37G9UuMmt4ME4EHD1zTUsIWOvWTstrJPompKDY2L9V+qmhwFm56
AZxCf0dHHp4Et6vLL1bjtbGHrP0YosVaMm0fO5J/pa5WR3QwyPtWq3FrCDPY2WBW34ZN2p8zq86i
fHKGQ1oqJO6G/l6XTiSyDg3RPWniYOD3rEBrTgnAdr3xgaOJOrQKJ11G8ztWWfWa7zUb2sU3g/wE
dQi804iWl0Fyl+u2C0PpnCiXYLn3/fGhrOFi2UVJTpkftF87IzwjIwWLh0oBYA2WP3z/eOFvQg14
A+jfg6uFIBrNqYt0ppuDxqfjtn0K0Jx0kK4L0Wq0V97XPJAJ6N5+CldUW6CVT16r7RVX5R1LBNWu
ue6GOB7AlYVnX1uEUeU39qnM3QcyCFJGdQXBZ6cDJPnj73znKiHyDj1gtFD/Apjz+tGzfKqhMF8H
p1pp+lcWVj9ayNavnOL3LhK2EX7kzByEQzxbxDeul+E1pmFAouAEJmc02JTKAMIRr9/MaYgSUs8e
fGOowQdV+TuXpy9tgb6djz/0nZcISSH0U4AcCq6mu4jdCmbYgbR5eAKt/wNx9CPRnF88ZK1j3db8
IWR4EjlETj8e9p31RRPDnO+BPz0zsVx/+SR66iDbGJ5qXljbJsysTdZAUfT/YRRIWcDW47ACI3w9
Crf4kHcyDU8GGk/PJTUfbGssLx8P8k5MhPYw3O+5D36ulyyW0JVZ2MvRC05NaZ9RJYT2KBp47uy8
aR4az2mf7NrRR8cfvrBsNC9uzt1t2vv9tnQqdSj8TPwfzs5rN24sW8NPRIA53LKiSoGSJduybwjb
bZObOaenn486Ny5SEOEDTKOB9nTv4o4r/OHSGs3GA7c+qCol1dn2Bdc0vFnms/TX1iqVkZ4RuCwM
5sbvUlc3t1EJfdB38i7aRXKDKpfZww6PuIIukq/bG2/Rel/xujoMr8GeZ/4XW7uy5UCJFbIKHYvG
S5/1+b5uSuFq8VNZo5KdZXuKllvQpnVoDkeAwGrut6BGsHyZklDI9lgqlmdN+WsSd8DNEI7I++gT
rdsfmtR1G1fSmglPlX7m26p84twXWCx+3MVKUFfS5BGbtaexMsSpcCb0oUa/ulfM4GjZlXKrRyLf
w1VIDzbWK/seHMOOxv2Wh9UaezIDE4jUoajMgqjLrEiWip4Eleu5LTLjgGs9tVxbROn3mM7KbZ2N
hddktvKf7AQ48AIuGad47wwDUCMI5NoXXUbLRvWn9FDqcvhYaBqlJI13/Z8PpgpZnd9HoMLFtyT4
RiKt5FIlplR0YT6aTnaftG24cQTeCnjXD6ZKIMkFPj9a4J8XawPouI0UumVekKfYqYYhdimRaIZj
Oja3YZxme6OZxkPWyurR0drnesIjqdB958/GDfHOtuS5xLmZjTmHg9r1YfQlBPDUQlK8flTimyCa
8ptCN0iAKCFFKMdLhf7dD0d0eLM2PiW1NT4KrbxpoQ9+q4PCvncKFGPI+SrSmhFj4ptATdOL025l
1etbg9ACOXsKO0Dh15KtNHxrKVJMb1Kl6XdQI1SUdwoGM7o7atY5HKLPiVJP33M0pja2xFvx5Hq1
GHtW8kXVg4bzElkjtZMW9c5gejgpuNRE7ppSK9zYQbpKukzTryr9r+yGX3lkuwDUbjKzvdgUJNxs
Is6DzoJfzBDdW03tdvZtZCIqgAFPbSDk6GzpU64DEfYuYgtAaBG7om5yvZ5hmIMNDEL9IbT1P1kn
ioc0CYq9o3fhzcdbZ50TzdkDDPg53IF3uYhD5CCqpbTo0XVXkPcrsRw49omVH2oAF4c5cd8IB9bN
K8ZCQgrsDVGmA3Pg+tMMuaEh0iTaQ9Uj1mHLqX6SEgGnVyTmLzVzjItZZqHbz/G+Ec+mDn54oCSi
vyRmKOEQHlnHqivFLo/MraBhpe5FrQeiOLUINsgMGVo8ahK3ez5qjekF/gOggKLCmX0Mf4X6q5Qq
e4HAURebt12W3eE2PuwQvnFj9WdjTE9mUN/W0tm00RZ6kaTnQCoG15EfKvVe2E9mB+I2TEjEtX3l
0BtHbmkAhTvU5yY/dZK1tdnfifz4EqJovG5VQoalwinJ/ZSZ/I8CW/glrGZzgKnCPC1qi6fAt+N9
jVbHa2sq9Q4FqOJUF9IGw2Z9J5FJ4D9Kw+AtV1zsLNS2VCeITNUze6HcFYn0hI/7oe31e6UrQfuJ
/vPHW/ktN1gecHYVwGfAfugLLEKCQGnMKhwCsmEjvehGdehoVIR4scR1fYjbTzZof10Cki6L4zRm
uzYEGmnmN2mZfwlkc1dOnwa72MnGJfTvct13I6nwxuHQxOHObtRzouEOhI161nz6+Je/85AwV/Cm
uEZUsJJL26tSzq0sjDXVI60eHkJUTD8F3RBhoVMrO94yHnirCw6GLsmnutaNgy9Usa8ngOgf/xL9
nQuaAg/HgANK7rt80gZVZNi3pTq6bRO4A/02wqOwSNXHWPQHJ/6kRE9pG+1tKTyXyFByiEAKjAfJ
KA/UjB6d8KiG0mNXfBmkC8hJo/oSSafKQBvO/iXkBwP9uuIRj5EXMyjPpZOde0v9IrIbU5b4vwSe
FdWHSH5oK6pzGY2VIAQI0cS/fNU4ler0BKf+Oclw1DAa+iCTZH3JWud+Vg4gddni8L+J8i52FHnw
m6YLFRbIxteXlZnPyWrRyV6FNpMuce1PvmvGX6Wh37WEPsJ6HKMXCn41zUacJDSBh9RdOPyZtK8D
vk5B51FNG/rwWASw5mFS55l809rad7TwTNfKkif0HLwJN7Dmc46skGycP17Qd5IHxCVgRpBicrVp
S/dEdGNQb6vaydNDY7oLJRXJA7LFx7Tw06OY1OQU1Xl/3+Z+dJKlygeMHqejC5+63UuGnNxaXdLe
hEFnb5EV1ikaAAYiSW5ahOvMpeJ938XaWIAI9oZGXCLc+1xh9sZZsRPbnTRLoribNt8JRMcjQVz3
q8kmcTSmSHYdJ3/J/XR47ap64xJ57+Kk6Qu3FhQDjYu3A/JXXtMPqq9HCZQ2YiHlUuvqN8LbEIHb
3Hnq0lCcTBMLHq1SwahRab5YobYlZ7h+/Sl9IB04M5GZGnPx+neSExm5Br4j0OKzgkwAGAEYW7dT
GG4FGmve81xmoahHToO08YoxYvjI9nWNP3q1PXYX1LbuJr1MLga0tfsgRomu7KHJ4PIcfgsA0zag
gFI2bBdOt7zC6T6LEl7FQhPtvdOpyg9HCqyzWgXmkzxO1r0mfHnjXVm31SklsKXBLnHNq4jmXR/K
VomFXZbO4LVyeoFWMXiiofHthrJKPVAYbsIN7ZqDpT/V8hjeyoLGue/gKd90cXBBiFC4qh2OD3WV
Dp6SRvZDb1joZ1nNHU5B5YEM6hQENfoFWRk/to30MzARZtm4at+LvHTgiMiJEeQBGLn+jLSddEBs
rfYQVekekQR/D4zH6yat3TmFvjHY+qwRdZEn08cC8mQtAxuge3ZolKX2MEitsislzdqXdfX747tm
vW9h/dAu5k4h6+FBu/6iOBqjAihq4vl6mHmlXX8ahWPcT3Hxz7n/PBAtUupaKO/LizodzHe/09U6
8axAys5O2f1XJc4l6kW065X4LiP2d6s4/WcZJ+DqBs1AyCtAZdl919/X5X7sRHKae8Jygi/aZHxT
x/BFL2LALI7dnuMw948fT+l63eYh4QFos6vKikvnw8q20qnJPSmwzTtkf9S7xtgCR60jtRkBSP5K
tgFf1FKvv0vutS5F5YNYB+jHIWpGm5prHh0sM1XdQVUHV0q6eOMYrwONWQYfhRzoaiSDS8CjZWeB
j6x34WWj0Z94gqVPdaG3D1Vk/3Aq/Y72uEINWhvvcp8Sx8Z5WHMDWMu/h59/3l/XvLAiaYriuvAm
uXK79MlP7iVQWX2HTWCPA5VsvGDQcNaBu+ftz9zuKKahHVRlzyX2q4XxuSR2j5vTVN51uFVRVv9u
F9WjEwjMv5RPobMl1/jeTiDfQs2Npj0EqvnP//rBjpxlhT0KHOp7pJob31EPtpNvebK9txXouJD/
8ARyuS5OlixDkTZCuUAGJw5uEhEyOXH2ZbTTzB2jtnq0Jn0rDnhnTKSLYI9zndt83GIp1HI068k0
Um9u75ugX3Wj/mRI6V5o4yEq/V2FiHLb/URc4iEqnlPH/pR30o7H+4Li/qOuhaes3zoT69sZXMKM
NmJrAuRbVnaHKR/bIlYyL8r7r41p5VREZPNm0lNUNcpiMy1eTwIIPG5nwiF6MFxs18tbqFUp+ObW
Szo9+xonSXCsSnv6IkYVyJUq4KYnetQ/xLXq3zS68ynjQH/OREk0ZKEzWPlgzFzHDLRPaZOJm6iw
ph+pY4QvH19I76QqM4Cei5f4CPEkc3FZ5MIACFYVaIkTvJxrS/Xvml4z651uxq+D0zz6WX2sckp8
riKZ2edywoE8J9/YeAPWC0Riy8tJRAsmjVrk9YRFthL0SQ16Ua4QJ9WkXjq2tVOe8sKgW6jkW0pt
63oz4xF0zFclPeplYwrEYRnlULI80eHYrqZlcTAaO7pPK/3Y2INyl/foCrRiiPYbMz7HM9dJCBgU
GqJg8OYOir44k6o1aZLdWa0XC9k4iKxWT91oSBe/huGRNr30FAYDlKGiQSINSu83wZ+CkRCGN/lF
ve9TZ0su553dSn4IEApQFJtgaWYSY20opzRtvLRRzTORrH8xjDLb06XLvwG2dQ5dMnz7eB7WFyBv
BZiYufBsIJm1eH2bMejLXAwdhXBSUluJrd2koHn28SjrGAak0htJBLlT+o/zn/91zUYlRhtVUpUe
Yhk1+MG0PtlKIT9NoSM2+q3vfdDMH4KdC0CANb4eqmiScrRtv/AGQdzgg2mhJlRNG+/sW0vievvM
1F/gFVyuzNtSwQo+KOlMJvsPUU0X2hyT7IYA6i5LDXOnYhFzKHLjZzHqw22Hjtxvp4HSrllk2EkV
w9ygi3CQkrTemcb0YyAyOvaqL1wo9BpaAgly0IWZHkap03/960qwr0hLIAyD/aRmeD09ldlYIwAK
/wE3eeo0Mby93MzqU19Rvv14qHeSPoKQOaCUWXuu/MVS1ClqvsBhSg+qx4+GLO+TqDr/0McBhuDC
dtyEm/usyRLNe3uatRibemPjzUP8vUwaDnaEXiZVO4eiwvJzm6G1qsxomgfqndKxt0VwEM5of+ns
RJz7OBfnzqhrrwu1u7zDp3BrCpZHWkPJab5h0DfmbOlLFJYYhSUKu7ceWiSfb3tbLW9EGRwHf5Z6
k6NDFnGqQ02fyM3jb6I1/Rupg/7XkG98KqQO05+kDI9jqL4Oftafc6G0h4+XafUTmRoSP8rhbGMe
5flA/XU2nSCAMzLq4rFzyv/CvjeoudjVjWzEuadVAGY1kbWvH4+56r/NzmEUUolRCTj522LQIEP0
HE559JhqevDcBw78IiNCQSah5WkPcK+RUw3PkqY2u6GWsju0ytNdbE6F4YZGsZUQLJ+9t5+DB+b/
RSdkW9dz0AIlAJJni8decn5GavOaasYJC1g8s8q829iT87dd7cn52/8abHEEyZkF5XpLPOqtsG/9
uMEaPUMr9+MpXn8SxMW5lUtwS1C+elmVLlDHoROPauOkL3bik4OwyrsKj5yzQka5sdWXVzxlDgXg
ImEMJw1lnsUVr1LPEX7GV/WB8XMy9PjGiJtiF47S1jP57khz/4YUlZdrecPnukT+1g7iEZcO23Az
tLvcZOi0ySV5jHYfT+Pqon/7LqJeUL3zkyIvvquPYXJyxcMeUJpdoUVHzZ67VwIJwX4Ypt3kt5+K
GNQR5XCYONbBCMaznE7HIo3vx2mEX0FRHN+hHYGNi6zKMdCCO9RkLiKIN4L+ZTQ1/9aZcK7PgDze
88VvRUbP8iPTEY9hMaoQQDL709So2aHo0KHIZdHv89HwD3oxbOWd760JjS4DKUeyWfqA1wcoi+2q
wl5OPIrU0F2ljbRbkfi+G8h69o+ko/kj6QzP3wkShSf+eihpMkejEshwhcJKsZMdzJ3k9P3Guq8P
6XxKgeSxzYgSl21NP4ylJuqC6LGA10izICYMg0l4/Hh3vXdIeRpIz9haCJjMf/7X3WsicghFsReP
vuM/JIHfeRU12Usp9cODQEft5v8z3MzTRekCB5XFgwxwB3eRgjMKzQMhUvMPIWZ5cCT7p5qow+Hj
wdbvCjNIfZw+mQFadln/QG5VLaJB5pobOsMdovB3KZdIdbVRf0pS+zFS618fj7jehBpSC0zkW4UZ
1Ov1bHaTWoSt3tMG101wxclQHZH+bN1OK/uN23VV6SBAwx5Hp9jBBTvDrK/HijsDQlWmGkA2tKNa
+8eBKuh+sGvoyH1zkfpG2tuh/dPIn9VAPQ/iPtEf8+FzmD7WFZBD/aKAYVZDyqHJdBTSoO4qK/us
zLxwpW+OdqKhJJVv/OxVnsnPpr5HrXKW6QPgM2/7vzZcXwhzcEgvvRhHGjdKtX6PTjmxaxjZ+7g0
iq8RioGu2TTmgyJ33aVTUHmJLKfZ2PnvrBVJDrRcUg+DUGCxVkbVVGYUI86Nj5hyO7fmz4Mk4LQC
3t746Pmbrt9ba3YQAKbA5UQasmg3IeNvlE4qDV4WBig2oRp4HOQq+/rx5lsf5etRFh+UB0VhVn4w
Usa0waZrKgYOtnKKNZpafrDl3v3WMVx+1Ox3BjUd9z5Q6dcLqUgI79hVPXpBphyl2n8pbNXfxTWk
whBPgEvZf5Oi4K5V7rLo0ewvUflJRF/GyDP8O3X4FdieET2qs/PpuGvLbleYj8DkvKT4Ucc/6+qS
9v8FTYD1LwI8R1X9z55+Ti1S9ngM4INu227rf+uRFx+di2Oj59Ig/v3aFI/BcCecn72jYVJQwbg+
46O3c5RnzXiSphdZPpDZSv1T46AXFp2M8o/T3fTKF2TzO8qRmG+4VvhHcna5keI5cjZnnaGfWfC1
l2I3i37RT49DKCz1D0v8zrI/KQx529cJMy5jfVHUr4XzYLcgoNR9hpSwBH7bSm6wPdmIdla5zWxY
CdAUFWPq8pQPlvNvG2IIyaVAD7a0KFtH+YIMv/GrcYbgtlTDAHn4VLmBLqHf5cD6XHR3rS1Dl7cw
ebELSCtmtCCROwrf8yn76zin8WBD5vJ7r6lwjhTyJSrOo9H8wEKCQlGY/KYJmOynxPilYIkoKz+i
kUpf5rYAcUo867RLJ6a7pH61h/8m5bejnBMbPof00Oo/JJAV+VTcx/nt0Byj3Pqq5+qTkf6wBrrH
KGPsKNtt3ArrAAaIMLkpzQ6e3BXV15DD0OrNRPNUAf9aC18kKqc7AUnnqGdGdotmv6s5pbEx7Kqd
q7216cCDzi5sgBwWIblSZkicGcPotTqLFFl1eRomxC8Tw29OegQiD+3hTnkVmn9q0ix5jlvNuBd5
UjzGeaffN23r70ygsf/8YFOWwZcPvVEwzStgZB7HRpjgAOvVCNLmiFcf9S6zd9TM3HIGon18ha0v
SkxeuEso+2nOjAC93k0YvQfyKHJGQ/L2OBZtBgF22AJDrJqjTDavNFf/LKGJ4PHi6FjQc1WlUKG1
p9KNz43c3ABlxpTzuUtT9mAX0koz8B6Sgl0UgM6clJ+Rn/0y80Jzs6p+Rmv0VMXJrhvg3GvTptH6
+iqfmXW86tQtSJyW2aCI+ONmRN6gKIweiS9NejEcSex8vIyeabFofz6e9/VbyH+QqUfKFCQysO7r
eUd4ozQpjcueKsHMbpywPnZBPhw0cyt2fud8wdLnoTJoJM70luuRplSfQikAtmAhd7YPBLBGaL+t
64fTXRCeKKr5v3qj/fzx963wrfOKE3OAIgJsDQBsnvC/riktzcEWhcnk9bDDv6SAFG9pfeUI7iuj
l1HQ9sKs7DG9IcfXJelX3khoV4mx2DVaAJSCPO/UwUi9MWHAu3JSddhF9fH3j3/mOmC1eU+5CaiF
zLj+RZwgcPeIxtpEu0Pzc4hdtfKUlbX5UOiT2PXCiA5a1251P99Ze4ogIJDBXZPNLLUlM6TcKr9X
WBEy5mlQbKrd+EEABeg2dtkKI8gqwDQHAQn1hvRpKeQ4SiMwLdsBs6JG5l7pZGx5q+lzUsQTiEun
0X+PNRpdTpE80QFwTXwpvxWOMZx0dBW/VUP8ogVddewaTfvnCA1eikkux8+jWrGkkKkYuIf1UFQe
rY0AbSRDcouhSDeut/e24dzpe3tb5nVebMOkLADOGGXliXoCVZSE462NgJ+rQB28bzRJP0ZDeZDV
RhwJRMy9sHqkwLPKQytCOwDKyo55K3+DdjbtktmBZYyHYetHri/hWQGLNgAcC07oEgtuNSrS3EZV
eCE0sM+60RcPkx29poNwXo0qjO8j0/qhOGnzSbI6/aG2RAvAs+6eEKf+GomKHkUpJ1tPw0qdC/N6
0BSQPnAynF0UFm+D3bRAw80295r2VaBDdlH9qrroidG/ZhlInixw4Gb6o3E34RH02GAKc5DTInxt
5f7Sp1vOk+/NEtsFbh74Pjhli5/TNpjftDUd1SQIixdR5+Gxy+Lp8PGN8N4o5K7UfaBiwB1Wr++t
Fgx3UwKz9yw7De/aSaD6a45blhvztrsO4kCGzdwsGrWzzMvi3kkSUA5ymZcQ8cmHIFOWh9I2pr0p
hYDsh+gfGyTzSjIWtWgCRw0g6/VH9YZdTEOh5h7uYs2t3MoEgL210UdcX2vcMzR5iVtmK5blUVMb
OSDzNgtEOoIAYnn9lA9K8stBgfHjJXpvY1J2mltYnJdZ9uz6c1RlCq1EcmqPhwwRj1bxz6oVncyo
Hk85mhD/FZV6Fk0zfu+GUeyAuba7VtVilKK1l8jKtvTJVnhZ5ne+YyEJM8/wGBbhTdGAwYgwcPXq
sD+3uuHaUYFMF6a+PmTmNJZ3edprzyEnZp878kFuemc/yW37Fd/FmfmpOznN+rx3nRDdGgf13Tv+
XduN06Y7RD2CuLyNRvfdTqPWRVpyfOkaR76pc5wK5aSpJjfUBPC5JNV+fjzZc3hwtVPp5hCezHBu
eqYs7vVcF+0wofY5yp5cA1/Rw0kgBZg7l1ZBJyRNbXHTgcZ8yZVC3AhZmjZqcuu15l5ELo1GuT4T
35ZFOTsJK2eKEsVLhjR+8W3nXETTcPYT7QjSErR7V/sn5L6+Z0UU74y8M/cWdg7qhF3eOPXZRhNw
tcn5OTNjiTY7VgQrF5tAMRuaS6ni0bxPLokahHcj9L8fZepv5Zurm2gein4jpDv2F/I31zPvt2Ez
Gk6uUF3Ip0fJsOrdoNIj/3h9V+Eho9i4tFKTgSkBk+R6FKgFSYi8vezN5OBdojbpWcuVHr2xcfA4
WtVzaRjdoURwfePZW3EEePIo6pLBUleDJrAsXQMWLzvbaWoP62Rs5dK4fpVwCdkPaa/elo0ynq3Q
+JrJABGjPAA7idWfN7ah/TxaWMrSTO6wDgn85wSx8XPR4aubV+V3MOuPZOmyq8ROcxmdIfWksOYd
pyzzR09mvgkCieq5QDbrqA24svaFdCxASOyTzJC+0TZRjyOWrRtbeRVr8rlUYSGr8hfNkkUgnuTC
6XCXpvNYVsiiUr/aWxN+n9GoYBSgOS26VlZ82lje+Wq/Pr+MOrdogBLiCrRy07QmO047vfZQ+TuB
6rDqLwYVQKnogEgfWmLrUo93an5Kqxd0cdy+vzSQMaTsNYjAhqdPQV3v52u20HVqnU9+j2CEWsz6
Z2cpwsvK+VH06jFuon2SPzShhAPCEfnmsKX7oaTnwtewskRoRzQ7W48Pgcr0h+ge3sM5D2JjJzX5
Puz6Y2RFR5h4ZyvpD/Bw96jhpcATwgrJzyw8D3p2qKNkPweKCaKICf+aj1HtcG70AMAncBXwxfZB
M6pjZmM8zd+DXsZu2T7qidj70g3o7VNiKbs4+Cnzawb91KrqqfbHU0qNBAGpqgsjHkao8R8vwjr9
pcBBf8wir5zrxsuWdGbWMr2qSvb8dnILaercGJNBtNucO0kbA29ktk4DaKa9aiYV3Jd6QoAyLi+j
af2RtDK/SYzM2vu0KHYYQwcHCcbBvq5s7Z70bUtUeKV5AZoc2S9KXewZrv6l0YYT274iJSolJqPJ
z1khyjtUWhWKhr10q0+B8hDKiXBDIN1Kb+sHuWr8Q51oyi0e09+AOHiZRYt8FpMpd1Mc9Udfc7JH
LZ22Xt71HQnGgBY/ZV66DvQhr28vc9IbrR7BShVUC/ZjOgTHUbXKp4/X771RZtICzRoCT1rX16M4
hWx0EANbqH42VmI5QrimjELbx6O889QRzYBYQxppLoktg8KqzUJf1ur2ERsk60In7JuKF4Jbperv
QYbPp+kpvo/dibrcLq5qBGysaHLcNIjFLfOr7Dd+zzx511cHcDDa5CRpoHSRbrj+7DytjCqQ4uKx
cjJtp+Vx79kZqt2ZCIyjKMMfeBR3hx6A3y7LCb0wsLd2Im6eP/4d69mfYRzMByLX0M+X02KIYIjw
fckeJ8f64egRjmqBnG88g6tBdKDwuF8g40SPedUkyZw6wOwjkrwJ0c07+IhU/+oh37iNV8HUPAqy
hmx+CEokANczGgm2qaaMkifp+XRokq44tGbenZ0CHIRth9GxFb15I422dQIfKG1E6G9aCFcrimcZ
wNBZnpzyDHXP6/E1dcq0yOiNB6MXiLFjz+oqA241ZR4Ge1I8HYYWdULXEVTw7RH1NJH+Nzqd5oo4
edRqpMpqNR53COJ8jboOIFEgddgrVpb6ODiRdbZpO9/Gdde7I4bvh483wuoBJfuD04WwF54zsw7w
9a/PhzRtmsaIvTgtlT3Vpww+VUTBqG9OlSJuTNHKW2dy9XwiOMNbPWvJsmSs3PWYlT5UTCMtnhQX
pV2DncljHyEdYg25/ssSmrgZcmrTyjQZ9/hh4HPpm8VNPQn7NCLvuPt4BlbRJ7VJDsGsWYraGLWd
61/joLHvF2Iq4FrYuK0YQvtaIij8RxolfeP0rw8EjTMVG10adWAll6cuHAzdjyXgCqWUxUfKDsCV
kFHcGGUVfTJroHRhocyrSlvl+oNa+A0jtYvI8602O0YhPqgx8mVHZM6DL2Xai69x7ofHirbXxsjr
tiiCYBiH4roFz3HOIq+Hjofe11uzKby2b4z9EMrtPQ4MEf6D0THXh/gYwOt0qyTMbyw8DjrEGndR
pnc/P17S9ZUwixvx4AKgoQi/RIv5Vq/Tq6lTzzDAiSAp0pwaw9op0dg/FdE4IoNOgyfXeySW/Vrd
mIX1kSKpQiIf8OSbyMciJu1VXCImuU89qDWhm0GYOumt0e05gZ+iLrYPmRJteaqta3KAH7h/bJms
hhrLsiKNHOqEyJetPvBw6QcC1OJApFek+ybWg2+BJKfnUJ4g+OdInrqUfUI3H1rk2AMzvs+KWN3l
zVTQfNTk70bRcujjItZutUR2/vW8zcxqJDFgV9NwBVZ+vUeiKevsYhjkB11SP9Ml76g46Wj3+N3G
87NaB/AZJEHAWyjTwumeT+Nf1XIpBS9R5Aw0SZ6Vpt8sbCezHOmJqoq/+Km/1Uue/3tXD8E8Hp2H
uQD1Vnu8Hm+q9Kyi1S8/QD1t3NAaxM4MkmTjq1bX1TwKktHkOpSfqb5ej5LFiY9YXC8/SFKKDjbe
cDcqN7ZLmX3aqHCtgyfG0qGyvHHZuEgWV2MxCCVNp1p+CE31WZuBtZi7xDsdRNRvvR26U1fL936h
PguzdlVw9qUbV4FzClK6pdlg//fxsX5TqV7OsA7OgZCC5gKh4/W3a61dicEp5Qc7KMZ9Zob+ASmQ
6KLkWusmsu+cIjmMz5MvR38KE2dMF05y+N1RJw3l9iZ1Dhhq1acqsBoX6/Hs6NOqOJl2Up5Rmvxv
MJPwDHxSOsmx8duP42JfVurINSVpt0Yfpw9iysMfpemPrxXa7eckV43bVuimV2aNsuM+x35V78o7
HjLnRcnaTXed+e6+ngGamIBziDdgsOEffz0DlpVHUasWsAuV1tybPdTxvlOe4kjdOXlvwErmH9d9
hW6fZge7spLKjYBh3SunrIBXE1EXyKC53Hr9E3zTitQggwuiZtJFM6S7VgvqQ1lZw22KVt+lDpMf
/dRFt5mMhiAGkwW8g0jDayNOxV2SMKFaMCknnGm7P2aT6Hu/rjBoTqDfR0VwrghyThFP9qEk+jn0
yiDf1XZaXEqhNTtZQnp/N40wKqdRM+8zX+iunafSnaIpJX6LGXe9hWaTyB4/3n3vXLEIg1Ann/V8
EG1f3iflIBVRW8YwbEZNOuoo0fumViO0IZSS61I07V0qOdW+iqdz0k/PTZnsEw3rW7mrjZs0ogdL
ENj4z/Q/nT1FDa+1e23jdl1fevxIOCCkVcQYPATXq2MH4Kgqu5bAiuvlpR5DJBMTmEuRDUZFVNHg
1p0mb7x465uPSi1NJ0peDg/fUnkvwoqomPkYXhkE0zOaYdW9HEZbLb55b1/t/Zl8pIHJnPVAEEBb
vKvoN5d8BAIKMvtfHfX+kA99fGj6qARQuulBsL79KCrQPCKMor4PpGH+6r/eD9vkpjWSUfGiuEDf
u6hNaiLtUL/mvS4dSr/CmUATD2OtqDeRFhq7OEc3XpWGeq9GyfAM7G0rtFut7vyTEPMituBio6Fy
/ZOyGg0Qa0RJB/m5V/5Kd0lapL/SHJhKoMvi8+hvCbGv1vZtSBDtiPeQ57zp5/41CxhED+aY+4o3
CiPYNcie7qMh7/+1BIwKEj3LWeSVJhFF8esPk2Vkq2Maop5eKcHRnhL7tUW6/ZxKufb88TleBYdE
ZgxDJ4oJhCm2OCFR0UfIDiOjJ1dx+yDi29apMAJ0HCnZIS6kyTta7AcVtfcLJOGNwdcIGUy+3sQj
qQbRblliIqYYPzNhNqnXI393QnrRP8eGVVGQUBSIm9hbyYe+lF9kOywOXZ0ouBTk3SGlKO4WveHv
gsAcN670ddg+/yhgx8zLTClcctbtuJN42MPUE5pe31DUlvd5njunOKgMN6ZpdNPJ6qfQGHaxHKHa
JOKzryZbZdU1FoyfQXVklrchjSCRuN4EGpBKDH76xMtK5X6URXCP1qZ2IMoGyKSU+T6B07F3Wjne
Dxnm3kmcbQRX6/NFVEHqQPJANWFlk5FOQczT0sERb/VnXZeCmyZCNUsKi2aPltch0cqtI/3OV4PT
AiANR0fGJEefA76/DliCXGdTp3nijUVWIcNaON+rUMKNrokpXfa2DLyDykFExYxNWpeHenAoEnx8
KNan/PpHLOKKlBpRXFVt4kmxkI6lKUWHJI+Cz/88CuR+ejw0aCHhL+FhaeMoUpxGoaf2IRg7WZH2
fQaJ6eNR3tio1w8FZRhahtC2EQGk5no9o2KU9bIZs9ALnH7PY+6m8ZdEE3u4SsfBeHXUx8i4NNoX
vc92VqS7gGhdJ2n3o4TVcPtg+SN6zAKfQtltxA91ih+07GLov9tAxzD+WQ0/+wOuEjHQy7bf2TVQ
kzI5E5kf7az/DBHqzg66L0X1Pccj7VAVP1E7/vf1ggDIGwiIgIdgyUqG9NMGrVADD0+VWzuVVLwi
6s2IZ1WsBKRgAyJESnAmCSzjbTRmByKUMvRihOvPhTFaOx+G3nl08mMoWcEBi45q19uRs7PA0p2z
RFVcAA71xoq+sztn1hf4ZrCzJHOL16FG1MNp0Rfx+i7SaG5gNijPFdKP98368MMtY9/MNwBytctb
sGidLhBWFnjZVL308uQ8l7XVvEhcVLigCIsUhw386Z8HJZwGDkJcD3hrGdCHNSCq0EZaaJLr5GbC
KOIWYDn+K//j7rya48bSNP1XKuoeGngzMd0RC6SjJ5MUZW4QokTB48C7X78PUqoqJqhhrvZqdzqi
K0KlIg9wcMxnXuMPmzSRuhWR6Cmn09cvSkrMRJKqYqcNuf14f9T6ENIVbnJUVcAHGmZsPMr21Kzs
fFBWLKPgIiqzdPv2ix5sOI53JaMCTgJoAh4HlYrjUZ2MPlo5VvlN49xMwveUEH9DI0VxLHMFDIOp
37RwtPOHAQyu3D+kEtmcvvb7s8LfFdSqzOS6ac8QbnEt+66LPuul45njuEvGnaLhTgP9C25WJjZa
H7qxdq9kV1p4bTmUgQOjvjMnZTPKYNbrFI3H2o24Vp0o2/hNtq2RyuyUZtUgl2nVyZcM4PN6TMHM
2hWAxbDBLaiv+t3bUzJnSi9nhJIEFTrcZq0ZeQNA8nhGrIm9LfdRv8+5HHaljC9aiRnkThKyRm8O
DYXG6qx11uqnjshD1HY0NFq3CK0QtM9+DpQSjoe2nSycuJTSPUKZqtsgQHvfpsZtpTbBGf4ttNAC
5tq3M3+txWxvs+31XdyAJM/MEbmsLlNx5TWjc/R/dI9DaNyUHJkW5q33U4bt1uA/vj1Zr/p9SEuQ
+duz7CCr6JXV4zAESahXpnRH6r1DRKU4F5YU3RRhWq+lwqh2UluvUkMuVlJPADMOsr32dUm5je3I
2Q0NDsctJXVzVLEb7xTtfrS7atWIILnN1Fg9sdxfBXozYgdCPuYknKA0PxabTEhO2Vpdpd35SkCi
oOr1BiKB+AjC/LPkt6iQIWLgyaovroLJNtzSdFovibp2ZddWssFSqfNwD49/8woGtkdnb05jZwYH
leLjD5+ISRKOGNQ7XwThOjaletUGoX+icrQ8sA+jQJHB3gwOPl3a41GGIg3zfpqtNMao2GC/x7Yr
y+bs7SVxUGF5uYoB+AG8AtoNwo+QfnkvdJmSKk0qGXex4pQbs9JHr0DpFT60/AVlgPM+0ZJ1YqcP
5qzRMdbtOu/iYj0OiP46dlOtRTYkOyd3lHPEVj5UuPi4bXgfhlGIVLL9PjbkYdVpuTinzm5yOpAB
oaxSemqghOtct8pLx8+MXRgWuadMUrKhOGt4upxZKHc2qL7hU+3lpa4/2ImZenpilejH2emJm+vV
dmYimAU6ChyuxKGHxfgihoyKfnIabALviHXWxga9d2/0urNoTZn/YvDEVbiC4ndTfG6eo3v/xBU2
L5nFV5jR9QB35nIkWeLxx0ZouVHDqlHvAHzuYHHqlbUy9a1CuvD2935FFju8JqgLBKkgooP0Ph4J
60U7Y/erd8WlvTW3yfWwKc6UDUxrN1grrrzJPG1bPHZr687YWufyKt8Gq9CVNm8/x/L+XD6GevwY
g9m2USeX6h0qwa6BFFxqfNaKbaWawDdPrPHlTiJWBtcyx15EJkiJLF5Z1+ZqSoja2qDkxpVlB491
7jgnsu9fDwJ2mrIeF/PS44KAqqz8NAM8HeGmKKI4WmMgF514lfmCP1on6JIAgaDXP0vXcf0cT5vR
h0i5TkV+Y7YB7s1wrZGDFsHMzPdXiGV8pjWQ3ZZg5jwpmU4tntfvOGMJf1RzKGsvGXsUh0d4qIxe
yokJe3IUc4Z1ysV1MQpgrxllgP/u3F6nhKcdv2OWUvnJEJ64oYKbte4E7HiXklDfvb0Cl+DIH+NQ
A0cDhFoYe/54HDRGfHaDnt0McjychfnQ06kVnhCJxXWuNJiLNkXlVb5RrewETVfA8NNDbcj+Vunw
pGuyTrisBLFWtKq7GMMxdKcE6ndZteY2KIazNtwlXfTU4/XnNUp1YRfJPbTweCvU4uto+smJPvoi
GPrxRvSF6GHNCOilfMIIa9xvci27KZ3gbtQp91Z8JwMiqIuKT+TqARqVhSLbv7eZD+PqdIg4wYmo
aM8ez+QIENJCw5yCTK0Y79Msjc6LlpSu0bPATUvrQ12csoP+xSIBkQJCmYIar7tELCQ6F0lfRulN
Y+nhzh8n20s1qFGHNfIfX4f/DJ7F7Y+dVf/7v/jzV1GMNG/DZvHHf98Uz/l9Uz0/N1dfiv+af/Tv
//Tfx3/kJ3/+5tWX5svRH9Y53NHxrn2uxv1zjanQYUyeYf4v/0//8o/nw295GIvnf/35VbR5M/82
9MbyP3/+1dm3f/3pcCb8x8tf//Pvrr9k/Ni2/ZIt/+vnL3Xzrz/ppr8joOV85J8zuJ6zp3/+62/I
coga2ScAr/78IxdVE/Ij2jvCSG32KsUEh1YGQ9ei/flX6kyxAauFKiGnovrnX890NO3/fIY/8ja7
FVHe1P/68wBE++fcQ7YORsMM9ufhuJn5zccrLDigR/qAFWYUzYOdte3Or7T4SemqynYDrcs/RKYV
OjvugfSsn/oSf99BC9ZOHBs4PDVjtYsQah5DuExlkwT7jGLlXoNjdhNnjvphhPH7oBi1/xkYlbbG
fcEtaFRcK0Ieu80Q5J4xJvr7QBrai0bqpL2klhoexf7wXvGbeHLtARx3WFnlV18eNpQDm7toSBI8
OSqdBETVOxF6vTHZ5xm9JxwFGrwqor4vLw0TCNn/xcK9ir5Wohbfm+NVerza/79b3pwyb63vi6iK
nr400cs1fviRH4sc1xP5HUXrQxkeyh/YvL9Xuem8oxk33678k0Iu6//nOtffQTPhJ7lxgZzMNuZ/
r3MqF+9Y/PO/pvBBOIXK528s9KUYDQudc5SWPvKwB2bE4ig1ooTWddB0t/Rm1HUgzMTFg+Jbh8v9
t7JMrDOlBBWCTBLdMlmvV7FSE5W2pn6hlq2yfjF1P7fhy223FBzhaWhxztUGChzM4jI5UIYIsyl/
Sm77tJjcStLOuZLTxwEvbhxm8mqXKbhwtLS4N1hW4KaNKdkqUpydNOWf0eI33Ya246rM7Pph0NJq
21V6eWb2mnzVsHUu8875OESYs7393Ms24+G5iR5mk0VgZahaHB8X4PIaEkcpvpWL+izN5W2eN7GH
74C8Qo83uRNVF5zZk92cN2rn3OJnEWx8NUm3PSzLC66u6mubdfVjkfrXxnBOX+H57SdchuHzE86i
KDP8gJycxsHxE3Yi1cHy8ITkX/JeR2ntO5I1kMcr01jjIm5cUE6CRy2XiYejqLQqJzJaUwldMGHp
KqxrpKwyvb/LA1FfA8sQW3wOYLpLWFZWcpZvhqhLd8KGsFs2bXDpDPK4NnubeGBwTuWqBzmLf85n
kkfgjzNmiZQCO1xQcMevg0uGVSUSrLlEM3vY8nKl4ffQGvrGpv4BuzNEesAIp31tSL5y0TXyUymh
wh/VStF4UTcWCI5Br7TSIl4FUo1IVkNo6fqirVBtL6SvWSzZtKRNh+VOWUsaDICXVtg+5yOOlm7Y
5tZDYdxrneOOorYvyzJCuxNaOKa5zayX46Nq5UlFCoV81CDr2oWWfsAX04ZmKHXXWjypH6Z4wIUA
omWOoKEUO25dhPlnH63DlaI2z3yvUnHThmiSHNd2rmdZs3zlNFHxUW+Gfu0Hnd9iGKOcEt5dhDuo
K8wi5TBW6auQqC8jLLAUZR3UkbiflFHBr0IxN41d6CfkbJanz6thFtesrmWNYYtQ3Dc46W0lnDu3
6VThrlwLtEAQH74qlPAzKzDEnCHIHnNfzh/wPXnIRunj2zvkoL/5YknNReQZ4Yc1G5EsvZ1l1mb1
Q4ypVbGfsklBpc4crgUevCvTFjZaEkrmcYhX234IJc/oeuU7FXXpEm5iepFU0+Tm1MHOqW+anmHN
cxb33SoareYmjZu89qRS+zYQvmxVvd9lKE3uRGXWFwpmUjtTb3Qv0GyBolMFEGFqkg+h3A1XwYD9
TWXbA8oQ1OqNopZvnbRX9vw/c9UyLh8J1+zd21Ox7C1S1oaOB98JcADoaxDPx7trGE3Nb8LB31NS
dcU4XcXMA6QDJDEcFAnMc7PovKCJN1Ev7svM9E6M/2r1EcNRZNUADFDtelWKKmYH4kZP9L2PdPi5
4WPwnVv9uZmaGeC/Md31sh/dR9KMuo5MG0PzgY6QBvWCf09zQ0nSyyQZ+xMSU798LDQCyIipEWID
djwtUWOorVYP2l4o4wezUZVrIwr1s7dffr4qjpbh/O60F+CoIBJLwHA8yBgmvh/Bu98Hka1tTbV3
B1NUZ23VnNh8ixIQHxmmN+moPOsU0bldDKQi7FDr+CbspzgLPEmIsCaTTEJ8PMbhEdr6KS2a+Rce
vxkH9UGtw4bmjMTF8ZtREenaVNGafaDXa7kbb5BI9JrM/NZFyaqKshWcwmz19mz+YinTmqZNTqhE
h4iO1PGgcUHLzzG6Yj84mKVM1X2IFvVUtVsEGp+sWFkBpl+3hNZyHH5X1Wz79viv3xkU49wB04GA
AZFYHHCRmel1qPfDvpdAlne5Od4lUUsLs2v6m7pRn3gk9Vy322739sCvatmAzYjrZiURSFYgDxeB
nZ63dYFda3VDx3S6lgusYSVFnGOOYcSugm+ym9bRtC58zOunJPM/6DgybEg6MNFo7RbnsVjcxn55
ssg+X80vlgFHCxwV1h5RCPQOKG/HX4QCBTubiPjGbCYyWLszzrOyV70sq/37qccUeUh9OkOJtkkL
58KqUdoBpPyNFAfjYAtDXBzrzU0oDMF5ZPWrTGYdlYbJ9VAU04lSw6tWP9tjNjTgabGapju92CaS
mkJoTYCj5qLzai13pa69VIwrRxtXai42QaNuekmiyTyd+ISLtTN3imcAD00JYnRMbxYhmx9gbF2R
Sd6MmA/YzWju1JpTH8vFwS1SxdiIcorRqj9VdVucQIdxZ04GiTYY3FeKBEoa0x4Jw+lG6yMsYWpB
r4YGm0dafkoJa36Fl2sBzYEZHEVFDBYDdaTF9mjHXmks4Km3YypL11YvXeaThBcGCs2egEgaIiL7
6cTGOH49GlEIXRIJ00fheqGquVh/aPTpEfy6aY9pDbKJmbBXWlIjLi1plQLrDie5oAuyM41e0Bma
GOTXVbDBTkc5l6dKwa1b6jY+Hg9bANrRKVDH4Xz/Z0oOj0eEjkQmDhr0fZaoKmMIMWJN0nGPNel7
ocDrD9oq2trYg1+2nWbQx0DzEep6+DGOxv7SD6L6OmrbapVEaX9hoba4ngY9hsZSmGsbdV7PrBX0
pcK8Dj/pXQ32eMo9O44ABkQmPmBqPF1ViY4rzqB/bG1aronWDuda3Z0Unj6+QX+8HJwbCq40tFho
i0Mpqqmay0E37dM4NT0Hj48LrQcPWEywq90y1KnLY4J7HttPbZbCsi4G8DNtdscieq+Ofq15YTa1
X99eEscbjaea81+APHNhFsnapTK7ZpRd0vojSP8m0b4Zdpvv0GSxPOyt83WIPt0nO6Pbrfg4Or09
8qv5YGTs0QmzsC3QwS0en4WyNejCyIWyx/gy3QAhCrxhdJQTN/2rFc8ZgugJJS0F/vor5Xm/Ccxe
Ke1qzxHXbSvN+FDWpbWi4XiqlH68n+eZpIvIZELiINoFE3j8PhrtPI4VUe2NJg4+GvAW1kbuXKhK
BKF2oH8fOm3+o/R0VDJ9WTRY3HTzoIdWFtUS2CMzlPV4ULssho7boN3H5BIblCNoGJc5yA8hNfcx
h886HMf+sVVnwYG6g34bzqIvpp6tNH0IdlHex6sE4atTJ83xTffXg817GP091BAWszH1+FPWBd01
8BwEIJGqfI5Uvb3wfW06E2PhI4CLqBd3GugGucjPuVpiSgcJAm4UK0KyMDwijGCLRZF6jjrwkwjs
Zz2XsFrPqRKeWItzKHR08swxEnNIh4JWCCvyeB5npzxF0opqX6kIIU9lPwDywIR6a5Xdxq6K8pxN
mm11C+49sh3DvutsQG29OoWfzVCysQd16jMFUYpLX6uDa7Ks5skogWoYTuRfZEEhnlXEY8+DqtO8
pAyiC/Bx47rTG6SeC8O5DFWs2lEGLq4rIX+WqWY+cjBUujvjea4RreG6mzBmCHvf2XdNYW/CGCvF
ljrqeVHq5SrUctOLWjRZ3p6bBZDh8Ck5HqhHz2czS2yxUYNB0rLECsu9JccPDthaWgClft4LGwyD
KJqbIA2lXde3t4aYpg9+ZjufoKh+RBs223DwNuvExHRJNUD5j04yXkNUC8/hMzh7iDWntPGOQ/sf
T+sQ+mFlNONUlrq9cQvUH7GrYp+OerNzxrTwtEgtYA+lxqqZjFNaMa+3PRE9zREmCC0+2jLHKydu
UsMMDL/Yz5ZhH1skB4RD8aOKHEoxY2OeOUZ1ivH8+lCzKaoi1AZZjOj+FS7RsinYVEG5R1zFdCs1
UldhA5iALX0KKv+L6YS9AkQeADeL4FV1Dw9eU68ZysaMwJUgBVyLGOp9FCb5edr6yert1fZ6PAdU
LZ59tMsBnC+h+VZmIgWYTmJv14700Be94wV4rbqjjKm1IsXF1dvjvbr/iMlnWjewNdQryW6PP19d
N00VYQm6Z2+Zu0kBy2VHYQfptTbdwkTKOC4ycVbJXXvi/ltIX7BS50oDYqy0HOasd3n10pY3i9jk
VSNH6j8NZTQ8FQh0Pza5ca2WhraldCtvsKlQryXsTDaJURhnSKH0wBjR6ZJyVazsDo32RM1zMuVa
cxH6widzdlWbxGoYPksKF49v19Uu1zXJK/W2+tCmXfChtUY3zR0kOkcRbbQSkxOXymAPEaRpL8Qk
TnTsX63Y+V0tCv5ztDGrDx1Pc1H5Y9Z3LKMA+JNrl360yThCCXLT8UTq8GpDLoaav/gLbInfjvmE
dEHB4SIPnoTIZYHVHamD86EJy4+IKZ4iyR+KH0e3hw09mBADehEpJ1/2eEi9U2KBPlS6Z6nK54Nu
I5KJvJNAAAmSct9GMOetMF9XvXpbVlOH/o8mruWMLlWFF+K6zWzuQsme5DM9xf4xK9KtJDXVxokx
6Ssgqu1FHVUXpTZgHGTgUzlJzfOcWqzNDvSdO1RTIdwJC70LbG5W5WCLc/QqT73oIiGclyw9F24A
Tjvq6K/LGNJYCGG3yR75inXDaXipjAPInUlGcAOpXcyp9fuw0xrhtinGEvrw+PZ2fXU8zA9Au/TQ
Nn1tY5H2HfX5pEr2g4R0sQvuXH/Oer3fELA370dklrZvD7goovx4ZRBxdGYUmkWkw8ffVs5pAsXo
/Oy1qDTP7c7faGS7huBmznul2gWS0K/zrgpW6AWablRCkjbC4VRp7HWkx5sDQ1Eok1KlxVji+Dna
yrEolwTpvorHaNs6TrhNdOh1ru2jL9XWzyrKIDs1GEARIoe0iiio1kXHZ/LREO38yv4Sxqc+x+tt
rfAtDg0rqiyoei4eqkaBDkxuvlciw/4AvA7R2d6M1kYiKXdvf4hFf+zwIajIkxySM8+6kot9DTCC
ehY5w75AfsAVdoj4BsI+OKYaNcJAXZQF562m5xvFZoeVQlI3GKa152Mf2ue5UsQe5Ep4lXYeJ1sF
CAVKgMJn5lQqcahnnVlzwOe1iWHsfN8R4YlY/VW+Q5dRmxHbaKogjGYsnl9XJL/QQ2qOuo1ZaT7k
0YZa5ylRuQUL7DBNqEqS26vgh0jsFkU/TgO0h/pO7DspeI46a9dH9gdRaqNnAAfcIZ3TuCKM/DtN
ikoXZKeyRfBkfJ9Q6PFw6qxOvPavNhDSmjAcZlougLBFJuBPtMUiJxd7KSftzhJ4k8moxudRYT5A
wpuucuwy8c2+sMrpQc36dtedSkYW0f2sFQE0mXLOfNGSBC5S70BSWhWJof5OoXawbpupXemJ/D0z
rHidWWgiBag9b7S8a9cZ5aws605UzxfZEA8A0BBpUTSL6O9qS2qeFgcJHT252hdNZ3rF1KdrUceP
eSx/CfCK9uo41FexWVKe1ZTuRKCxWHg/BneQrkC4GtmPZdEHaTgjNs2i3gdD9E1FDfSSgnj28Pb2
NF7N8Rz7znPMS85c78W6M42qm4rebPeUV+2tpvfBZqIz7fI5ROWOwMqJpExxoaiB2DRRGLo6iIy1
FIb+g1lMyT4R9vTFjEVyndvxsNWUxP84OgViALUcbdFHm82Qh3aD70e7sdEAQV5KRUI/g0s4F212
TU9CksGH8P2e2mkL02SYxbQsJfzYmWm21TBcWuNhWl2byViTZ/bSeoxH52KaBiCnQwl0K7Dih26w
NFeu1XQTqrWDOHmnuyjVfy7LjRgvujGqt52ll5cnUe6L0IV9q8sseTCULBjqCPMyehG6ZJ2S1Nqg
TfvSib5qo917qiPJ52nmIH8mZuUk8no7x01E7bdozhefg7D+lLTUjKs0iZ4KkTVXXVEVd3aIGlMA
eXwjFaFAUd02LwqU0VdGJnp060bHczojXxmoC/VuK0b1Cs1EFTmpIN1N5SRv3l4er9YgcFtquRQD
VDAf8JyO30zLJCvr7VDekzs0bh0P0l0ehf7t26MsYIbsbYbhzKN5R/+WpGUxgWYk987gV8q+TYeV
GKJ1MFq4aQvPDKuNrTT3oY0MPaJfEcde0ucu5vO3SrbNg8cAwaocL1ttvLJ7WEFOvg6aXVo1D3h1
u3YfeaPVumw2t9D6R4Mb/8RB+YuHpzILxVIDdsU2WlKh+7EPYFg09r61RLayBFDsyhaE9ro6QLXR
EFCr0hGon9IJI3RVWoVuFcTiSi9r3TV1qjvdaIdeEfeTV3b9+RTaX5GwK7ZGazjnJS3tu06myWBL
cvotcapwwy3UuZHaBSsDce2rWFWxmoqd9MTdvRATm7/LDHMjhwQ6ij/yUkBSifU+DUNF2g+4VCME
Jhraw8FtOnXD7YRu7FUlhc5jbY7NSutb6EvWaFz3ZTd5YqQ7HOnRppTlsXTLSQ00lyMlpoMEqS2x
UW54exEtYhqeFbNOLuq5U0NJ71AOebEJrURYde+06l5IkkKxWThnVYESdCKp0olU5ZdDUTOcZVDA
/CzJtcHYT2kAzmOvZrFP/lWmqPPV5jphee3ffqtl/PjjtXgvxHz4H5fQ8Q4cjEbpp6bQ9oAvMNfV
A2WVjUFH2Ui+IP91w0pEZ6mdBNtRcR4bZ1R3juyXkAiCaaUq7A45Fr8XzR+eCd4/4rfgnKmPLJ5J
FzP9YKq0fRT234mlixwzRtO/S7XeOvFVF4nDj6FmtD8dfSKjZckkQdrGMsAh7Acley/BYXWTPEKR
QpID1xJBdwId/IsVzwkEThcsAQQWuvnH0x3oghU/5c7eaTXxZEqO4ymBnazySO9S1wb58HHoVate
RWGOAIgtfbONzp7cKB+mxDVJOW6LMVjrwLk+SLLln01RBHeAAiitNxGPJ3bo65uH2gedJaqgc6N6
Wf/sMSukpjjF95MW5itpUvuvmlJoO3BCGg03tT2rchwwT6zJuXL4Im/mo3DLgRij5kpU/8oFtCu6
Cdn/rLyvW7gIsaD9lOVmsRkzabypGpAgeTtoXziWi1UinOpmysJwrYN++/G5fgt7/D8Vwsmh899D
lMG4RXWTfan/OKvTL/m3YygnP/oTrywb78DBzbLOP22E/kZy8jfUc0AM02+fEcikNT+RnJIiv5tJ
NkScs8QreE9+30/I8vx38++CIof0EMsAOerfgHIeFExfrCT2GquI55vB1LSNDxr4Lw5tR4MJD91O
2ZVFrZ3D9a96t5QyK1wVBRDOyCkBKflZRCcr1sqNDiBCqWSIk53WX2bgmoWr1PIT+qPFWWgGt0NA
wuR06t5JdcjsXRNX12WoOg9d4E9fu3JQPKNQaEbm+pif6X59Jbo++dG7+q1V+b/auqm+pNGX/A+3
rZ6/tH+I73/cN6Bu6yb6Wi/hxkeQ+f83MPIHscb/fgXSn30+WnWzytxfAGJgwlzBM39qXiIHLPAP
mLxEhPSOqu1cdcBXgjEI9f5edzbgesTKqFFxvMBpJN/7e9057+ARU0aAVAjMaD5zfmfdHZ9gM6aG
JyNOILYlwX1ldToZqRWkjlS8l9Euw7g+lKtwPWjaeTrRm3P9ySqvG8CmqpupI4o2bWfG4NxUZQvA
c0IhEYfjEpu5KbjsUfXoXLXDgQn0u2W6YVy8D+WyhxZjF/UV+LfwaZpwFzxs+N9aZf9Dz765HvXG
ynvu//j8/OXVsTf/1F8L0DJZLhQuiBwObDDCip88DdN4hxcliEmQKsYRU0NSnXdEWZQMOPIIIw8Y
wr/Wn6G+44wCXkEpHC8OkpXfWX9LECnpDkooyGDOKKe5BbxIeFR5EGOH5uSn1BrsjREE44eeOqZb
5FQVJHB6H826oQ5spml3BbjO2gM/D7/0QE8j13CS9tOLGbz9ceK+bEhzor+40dmpqLTzYqSxtKah
ES+KXNEU+kpfR/onJevsCzA05TmJS+oNiXpKiGR+tX+OfIZCSYCCIKq0NMEYb96aL458SkojvNUh
/lz4Wzs7mzLbRbrXtVvMyYb1UAnMN08RV3855pydMbAJamFRSKJlOSITx5i1W7tiG3mTF6+D1SnC
5qJm9vPdXoyzCIwNq6OdGozx52YzrPJNcB6sy7MvsiutCu/tD3bAs76axhdDzZn7i2ks6f6hNcJQ
livxUohme74rryLva7na9a7mmutTX+6gG/pyTErpIJFg84P9OEBPjsdMiRn8Ko7Vp7aK5RpFTVs9
Q2lcL1Zmbqrm1pKrIlhZWWesfaWQCq80hQBCCHPbAQMEyc4zBymYkNESqENWal74XmdUqCHnVqFl
nlPLieYFap+pG7/u09KLQ6sJ6BckyY1m5T764/Svn+ymD3LK5MNgkPgrWb6aokAq3aowzE9+1tER
tOQud5vBgZMxIIexBThIB79lA5UuggvJtJUgaqvrdLCUr4WoUd6Ktbr5hi2DSeqaTlq1HuzYx8au
9+OHYpDRkmj7dETZjPPlAcCxguJcn4/6jj5VYrupamaFq/VG5Gwj4BKOlxV+kVA+azO6oaJNHNd2
6jpZKU0e1xdaCa4fMJcSX+LmUyF6JelUerpMBh435UFhuJmJEqA71ZR5UK7llbl2MnExZb5ae5QO
q3QV4K2yH+Hgn3LSnRfQ4mPPJyS2DVjb0Oacj4wXC8wJHapXWTU9hco0a/Tm02XXjtKJPs3y4DGB
jIGJp/7NSJSZFztm1KwmKWRffiqsIvO4h+lnksp7TlXWJwo1r3bnYayZogcXz5jVQY7fiKgyJqpO
lScZRKnMYAVyjl2nwBMqa7QD1o1ZZvf4BEYPZuP4z/AsgAC0jp18xqhX0ddvb+FfvDo52wxcIRzi
clk8Tl1VAUfyyKvngbkBx4LUutIUu2q0phNp7fH5N8dTNBX4jA606xmnt5jl0PbjQAVh8YnTMaU1
XUtei1KfN45R4Om+H3uWCRwdaW7nsvbl7P3vvOk8/Dww/UeKicBkl3z6aazaWlEy7VMQF7nbOyD7
xEDR3sAu7/cKlvNQcGvp2IDmQv1+2dmyeyppMQ3IT2XUard9MsGu6cpTGIBFVeIwyrxkub5AkdCd
OF5J9K1UWBKF+UmUYexFllldwSr24c9EIwAhXfrw9gSC/j7ajUwh3+1QbDmopwGwOB4R3BB8b2Fo
X7ooTp4yhe7MVjKAErlRU3X5JdUJxJ98ycRFM8/bIFnjQoXlFSbphQMZJtTKbWaWKP8LxcpwBest
8aSWkqS5nU3VYi0MJUzOWrWZuLsQ5H+i6K4kq76Iy87FYwGQYVohyYJdThVc6b4UnvW1zuUdKJyY
W+Ko+NsUlD5Cy3pQRme5BTZ1i0K0Mq7Hrmk++7M45842uBnWmDcBCJ60fngs/DQut5ETUs82Uee9
rkzhJ9u4DBN7M+lW6jxkVO2v1DLV0VlNghoGeW72ceIOmtQXlBVa5VusTXlBOJFZ3VmudaKB4DQ0
N72Ii8SrKxix214eDXnjtJTJVljdao+DXtjvEU/nP45bNYWnn4Hz9AKzSHedM0ng67FFGHaGFUSx
N9q+o18JH1U0N0IcT9mFQrWmq9b2QTRrOVEeNt6ks7tUyWRz40dGd8NS7Gb5TiVNdqVehedDFtGp
09AsCbdRrWUGe6AG6mRj/il7WiFX/mqQEeDbFkHtI+auonHrCjXNlVsnj9oOdyIUIXECKXpAEtoA
aWsKdErOGd9lXMF264N1iH7D93quRLtkQty6eqlUayeUAwS0kHvlWpXBr3tZa8u9q0pqQ13XSIbU
DXpOgMTXg8fJDOx9kqDLuwlzFZs7ow1Q2A7YgA8Tbn6wLWRwurlVGfDrnCpbx8IB/4o6bDoAhbf0
D91UCwOhJydejfFUZTgBtnG5sga6uKu0aksALF2V3ilFMGpebvoWRMTQibvVZKU5xXvNydptbGbh
Y1s65QcYS8HXZHTwYi+1uLzoBz3x10laC3vdtb30rRsGcrVSm5J8LUfCeU/nPfw+oAQXr/1SY5ac
ocZpKTs0V9CNCR+LhuqDawxtYLlWpia3kqU3OE6Bdd6AyZOadQt+YBto9fRo6g0ACaWZxSR0ZQCR
XMhqtGkbLfK9Ubcihw6tadabpKuH7izlUe96dL/PB+rIWPZagm6EhPpY4dWgyG+LXK4mTE8Igmqz
MvWNJqYyfkhD0OCfCaXs6FtC5GNfN7im3QRtLr036lrhzpLHpL/MVTWOL2WnHpoLiP4giOx6jFM3
Hx35IsDQAS/dQUUMPXOsvltPjU8vPa/j/iEwUzleO2Cnr7Jett87fu18KnCEKVxIDslHUTms0kQr
R+Gqky/ty9gWBC+NnN5Eo6LUYDlzGzWc3nhG1dn5rsWN8qHOfGRfDXwn1LNKmvgBA7nWeBf0GEEh
De/E+ylJDZwigZ/eKfzKzBNBPqzbHIFVT4NTSLAFNKBcw6JHhcHp9eLGCKr6CshrnjCBZUt0mKbl
NyuLemMd20b6IMmtM7pa3ZlrTrPuTquwOi5tP6NpjRf8nYE20GNXZu3DOGliALoadHuptuPPYdMb
vEroIPtgmSK87/hYoRsh68OOlH1ooEaiTHA0re7KRg/Gh9DbS5E7dglT1dJLQhm70+uvXT+IzHXs
TjZdELDWU5GMOdjFEsik29VTmroAwevvltX1K6j1o7/KJim9Ks3/zdl5LbeNROv6hQ6qkMMtQFJU
smRbli3edNEJOTeABp7+fPDsOtukVGL5XMxcTHATjcbqFf4A3JfOss30p5inR2FUds+cqECWhGFC
9ZgMiVmHAH15ExXc3I9WPSdJ5Fl5qkL2sgXNoo3xz9kp8JhVVuUFtA4HEmfcoPWWc1xYj61DXNtM
9My/xVCLUjSDGKVpZe4OFHi6XURFosr5gxe3xrBHNN7A0xzuf8YG4oXuAN6Z7wLIR6SoppFNmzz3
gumGkIXVT+UxJ96CoChUJNqsQU20UAOkQFW7X13GF044xUJ7QJJtSLelVQ4NsivF0oRTWhUveW7a
XxwP2mvUawxDd21hzCCh0ip4kSJFcyuAjKSYtAfjHEoG1czVYj9oI1tpwMPquKwfWoCjQ9T3Kp6i
OBPQWdM2lkWoiioZN3CcpdrEhmBKxdS5r0JvabASsocMjmauEn3amIuB57aFNOZ2aszsywxzs95W
lqf9LIyam73XplIiT1biUL3E08A5Yu6NWqeJaAn756ZVNNbu0EfJEpR1CLu4dKIRCR9rmzaFfmc1
sn1RlbbMoe/M5fU0zN0cCqvrzF2ReI1/bdV4PX0dgyyRoa4MDnVFC0CGdoOV1k6ZnttsBMpEbqhA
FWVhprkBLsbj7H6ytTz+UVaKkkfgSndrZk36qcpV+rQOUBomcaK7o6nROBFWOGsOtpQQRDJSI3zh
uh5D8SXJGVGaWiY+DkhLPljAvJmq9ob3m2bFokeaLbyDmWt9vR2B3RzH2JbLbipn9Tlz4vGLr8ZG
Y0bZzcOmMdsYkR/b/VmRRoDYiVFb3HRtiYR4Aj2lX8Tyu8SaY4fADDGwcNu22dhyJdOZsaSSixNf
PenlFBtXQ9xSdDk9solhP6HIvTXNrpiu41ab94s5+oe5zqjFbD1HzS9tU33LUzh6RBShSkVxaHm0
p8b+EdMNFJAxK2q9uZj67xlaXQ+yqqFoamOK58lUj+K7amGwRrGjWj2yvWrcVNXcQsBmxv5T8wr5
UyI7n4QUy/lvMtj5Ni4yzFfqj5VdYG9et8Kvdj0lyNd+0uhnm4uXOVfS9BRk1FHLAVTUrnfvlIAp
to4f486dEZnuBp92YagtQwyTXfo8s5U77vcaLwEjTP3B2+e9K1pwynbP2UhVfMjtKv0yJcDnNqU3
9596oCxtOAqdQS03ZnKQSZW/ZMwmOZG5Wx5JlrIf5Wh6BK56UGZUySF7dOa4bbYt2OV8Vy+0Odn+
MfhqZLp8tEqlEshUNjrbqbLUdZn0091ips+B09YPdRWnSEX5ho12JarNO6/uPJxphGUf2qLKx6iN
64CJtT4Nn+bKp7OvyDpFWCqNOb4hVgZ/zHeShIahVIB+GwMkFOmy9N5k/F2GpW1M5bZVgO8JaoSp
1EiFG6IaUHwARdm3N3bfmvOWXqyi06KaTG45tUruE0039+WcDREnUdwvaCUxfs8a+dmEa4FKgHKI
gqk9heA/q3AxnOww1uPAJW2Uyt405ahg9RWu+mrzneaQBVqQZ7oiApvZnN1ZiOp+zhdp+JvYzeAD
Nk6RyrBV8axvXCXj9iYDmLETXb9A95NFKR7MOi+PjQ5mDTmU0QJKGxS+GeoLnoEhJIFWfUdvOKbv
gJOeqqswGNJquBKGVY5bc/Ayi4xBa4j+4xB8hfNTP6L4K+9z+Coysn20nMMAQU/zEMe9zwild927
ysbdaSj0NtkJZU7TE+zvBvmrutYgVvoderw2+UVIByLbr3GlICVuMrYI9FV1JbIif8rGdu2oAGCv
rwazJXzo0+L2UdF0zhSJhDH1Ttdm73s1z8WjHHBk4g+p6mst9UciiW7oaGOqXt3o3eh/EbiZxtcz
fKVmg0llijjHZIly3q6eKSLbNN7Q9h+lXuU9Nio20pQaioKIsSFCDpRiasSPNB9Wl29y+YdysXMZ
md2Q9XtTetgSdrkpr0FgmN6qWE7rpGqbimGuPZvLdta6JNkkiwsu15Rz/0hratR3ntDz266fjW9l
XQY/9IZwwPi31sttB66pCwedHCSKe1h4KCyUlrHzIK02SPPn432cOFwLok+BfpjukqIw5eUg9ZZq
2qmqzcjUuw4/CdenHMadr9YepNQXtWvXWQg3iT/+9LMpYcQ1UoDRMZLasGekPIUiKFwKm6bPW5yD
PN5DM9vVweiG5Chivbl2qOHcXTu22Sek+ZcizJeUcCmpXx7bccQ0GZS4lcKHnL1fgRR2A4y8yr5S
+YkH0pg8CWez6fY2Ljkbc0DyCwkH0yMOx5b+PajjeT83wHchYZlbRyFDGUKVc/GZaf3vbu7dLWmy
0atPtuKUYQLg+l9gkRVzJKZunG65jIejWZlDETqzGB9QO+1xrBaJlm4K5Caeka2cxf0M5jVNI3vU
ShSQkymON/BxVoyPkXZ3Y1OmuE2P64NhodEnN0gcmQ++SLz6dnacMY2aNBtfNNptoL9W/CLb4CQ3
seZyyAhA9c+hK1eJ/SZ1wFCOU4rUF214sDQqDgBjJc6IiEFgfDcRuSB9poZ1QnsYnJs0TeavHARk
NHLcWu2r0ayrp8qge7RJkqxUUZJZ7Gqc9+JjGbQ14Li2ERuU1bzbPoiLOBSyKz8uqV58piotD7o9
6V4o3ELDJrPiO5Rx3j1TnCfPsHOqgwPq//ukF9PzKKTVQWrotLumyJv6cYR7HbOVrta1dFfN4QFe
3PJkI5f6febDmUKSAudlBPkkd4FI3I7XLxVetX4Q999j1Vc/ZuEF4gaNOaHf6pppTZFEwWeK6iDL
v/Ejuq8lKuifM9WoT048E4g8Nx/vcgtDErq1+PaFTeLStEfGuv5Ygn/jrZSJ323Mzkjd68RLk6uy
jgFJunLOQx/JKDgO9jL/qNF702M+/w1OsBm6+LpLblABgB8yoklY+SnFzIw7IPoo/eJ86ZqBbmpa
x8FOGroHlZR7JIgEWNpq0yD3xzmtZ51RcT7F1PiJ1X/radHQ5Z/i2r5308Q1rmRuJvLO9mOv2eZZ
TudrUoH6mnnWoH0x0eCp7md2r9j089KXt4npQkZt+aEe+oHd+MlDMJisv3Sn/nosrdH8Gi+JkYUW
kmkuWsFT5W6NvEKkphotvMn1Gqgw8tUpIplJv2RRA1h9unaELei50VwN6aLXX2yfSdBjzKbtnbhq
uutg/byiufGDlWk/eLdaOiFblHQd6uB1Mxh7vaonXkKcjvkuad0KAcBa4TM0xH7jRRTNXH6WmcGI
q83MSXE4s5W8iUEoZtuptayKlEbp1U3c2kF+WLSq7aKstGdno7lxhxew36rhOi6Nsr0NMiHyzzQg
Kvs5nR264myIt+x5L960K7T1jYtFrvdbZiaPUkJMjjDP0YxI6eX41JiG9Y36SHVh6yzFc4KjF0me
Lsn1RUOJE2QkPhE+vBgT5PAS7wul24I/s2/LKy9RhbEJ4pmhQUHWt2YWdf05T2T2deRYZdGATwzj
j9zJ+RSatO73cPWps0U3kVgZ7WC3V9yN85fKwVM2VLRlPmYMDquQ0W/71SjsIY5EwaG4hW+01pdW
Xjq3ZiEaK+zzyvnm2101RdPo1E9lMWO8Sj8fbMH/oeduOk05WC+D69a/miCdizDVUwu0xv+bbr4x
mzttxP9p/UGdQOcRXNLaxl2bkX814gG5YvS0zMFLWrjTtphjf1sXxoVFXnU0IfmgT0c7Gt0AItxZ
hzgvXBo0dFRf1AC4afQtsa+dDg0XsyZfHTJ1ofm9dkj/d7rw30ORIeNQCl7PdM87qMrD4htwpnhZ
gn4Ja/JzirtUvwdvhl3SaD4nfjrvNLVcIqu/flATID0td7JZ9vJc0RJxAjt1ZV4dAk9WVyur/haT
PMqEchEbJx/kx398e9x1cJQZ/DM2A8B21rh1WsMYABVkh2BKliuV+16k57grvL/K6SyB7TxZBX7Z
6RnxameaY8uip4GTya1Zc9+5iewiG0blP2kur0uhM4QCGAAO0EHA5E6X0kZJ0u3F1QG/EGSAGdI9
zE41PP3rA3mraxsDA4dVIBWerkL/Rwq1FNVBX4HTCUUi5WHyfaANe2GS+urz4nn+Xuns81KqBeuk
V9VB82N5bdG021hB8/v9x3l16lbMAQKNzGBQjEAL4vRx2gllgXScqkMxxfmuq/3qIY7N9mVue+vD
5C/a9fvrncNG17fEpBbqEfMWxuzO2Vvq8w4I9NL2h3mqNXz5mqqMUB9zPpcdyFvp4ktYqfhJFFI9
6iix77TOAkcPVMf9uLjSDR0xtd+ULfULo6jXJ5Uvz1jNJMB9mbi+ne6EMcOkbvjgDg5R86o3GDsN
CJ5d4xn44/09eOPFIgbCl4dCLqXdOUW0Y2jBdanag5y6MvJqM9/Q1BcXpopvPY/n4jXIhAsoR7D+
ir+icyGNppnsUh6yIjBp/pQ/l0Iro4TJ8IWVzkAjf748Zi7ESs6Q7fIBni6lKNm8Ke77A/40Arn+
2tzTW68eKDaMvdaKad8WS3IP0W58LroO9IicmvvF6M1fzhjHF+LAH1D+SQgHB0N3lzfJcIrIdgaq
UPDmBr+ap0NiV5kRCW+kaAmSzL0qSA7sELZ+bm6F2Xr7tGUKsXH7vgl2Gd/ZI0Qn+5srZIsfpC0Q
kZvGQA3bgJJfMLMI5uvKzPD8yN0KpvRcDPG+aa3yXsM342cBLeHBd6Zm2SxWVXzRUE73Q3DxZh3N
1mJ/HAn/OMwIY/nXWLHekrhLrO8APPx57BNlXmft4vovaZkad3WmjK8WnYnd+wf31d24biy3MDAZ
g2hhnm1sE8ghEJPHyKxJ8HakNxkNZI47ydqbxHeSbywqjwzKLikHvXGYwc4j7YC4+6rmchamvLqF
EJAYwwE0cXsgu23vRxfhSrt1Lnm4vrEUgg2oKekwiaD9n92LnoUNbr4IeSic0go1nSy59KqvWdv9
m9nS+tkANeSIGkjtsqJ+9tk0GhwJw6mWw9R520Vz/S15r9rmxvTLxfhgnw/phS/11bMBYwQhC6mK
jxQv47NkKh3wha19Sx5iSdHoFMZnsmodFkjSf37/qLy1Ep+gvz4cKIo/iJ2/os/om1pVtPF48Aca
SiLNMTeZcXr2TU9s3l/qdfjhqdY01CMNJX6fS4N4SDoNovGHgy0QWoKXJx6NHvH9ojTheyxjsm1a
ba015IuirP2mFSgQa2nibPRUuc8Xfs26hyfRh1+zapShwbS6q50b2swY0ula2oyHjMIyHAPP3asx
GHdMTBkTK8P/JLJZhIHRuZ+8sdG3lPnOc1eWOv0WDDzNXn95/ye99S5WnAwK32t2qZ/dBOhNTUwJ
rPEwDHp6Z5e5vk0Gp72hoX3pgP0JAWdPDx+LWwBlHE74ubYHYPtpnMwBpQDPneOQwf44AB5EwQK0
kDc/QASn4PIHUz37ATL4cGad4KpzagAAhSynD5rXqSXszZlBgjcWILB0r69+4za5NjDpIdzQy6O4
7dio70gnVs8GimHPRZboT+9v27otrx5lhacTCQBTnB9hU41iKVJLHaalqq7mbMSqxxfVhdvqD5L8
fBneDWh3yGakA2dRoGAya8xlNR8qI+m2Wuu5H5ZmdSK2mvJTAq8vakvphbhYGx+8LO0el8Fmx2Yl
t3PvxzsPL+NbQG42ipal2r+/B6/SQ8gUKJdRjZiMcSCtn97shtnlMl2y+aAMZwjJkMpt0sYvLaqq
j8k41f96jbEcyk0ERhvgP9iS0+UCRhkrjGA+MK9g3ilUtm1i1Vy4xt54KOAxNLi4y/4oo5+u0llS
6KnZLAfN1deWK/TLekZ+t9YX7R5ZuP+PpyI7gikFYxdpqj+Iyb9ioTloAEyCej5Mrq7daGbNrN43
8+37r+qN4xog4+tzLcP3s845yWUTp6UWd/OhnRdeTjFq38u6Ni+8oXPxnpWS4fCXBzUCEBNv6nTz
lGNOPr60xkGgGnwztI568t1crH4BjJFKunZXshtKpK5dUAe9LQ41XdMQMZHiLnWqlm4XGcNMs+ze
8tGx0PyUZD8wboeccSfqUdWFI/x6X0iCVx8eA3U8boizH+yWTlMJNI8OTR6jfdGWZlgNdnLhM34d
Y1mFzUFLHBQxnOzTbek03xoQdzEOWRWIq2zUy83cwXYL5GRdeKDXxxfQHHr99nrN8EmuP+Wv45Tp
lgwys3EOvkOHf0aJNxq9zr0P7FbdMI+3Nu8frFcIL84sS+kuHwyh4JxvPxvJAJxJDw48t3Hl5Q58
MxMCOFLVC2ok5pDOV2htN9/eX/ZceIDNhABBNUFricsEStDpc5pOQSu7k9oBOJa5JypI7UPTukrc
1pzuD9qYx/f1nDfDRx+YLCxUJ3G+CbNss2iBH3fobabhkSEC+q/v/7TXR2r9ZWujBg8LSquzl51M
blAHpiMOiMEVn/m0ky+ll+YXVnlj31GNXB0cHXyFgdmdPr+Ajys0mWmHHA3erV6Y7caNjZahYNK1
H1I3Ta8s3CMvfOBvrMrR4k1yfQNTPMe9Gq2FVmbL+IYKRruO0af5leOu/ZIVMrkyhsrZ5kGRX1Dz
eX2kAUW6SHNSVSCMds7m7ud2CYpgKY8dye91kCmwzEVHh76vscLW5+H5n19gsBIEYXQD9udFnm5t
a2r6mLWqOnLGSBG51+5TIH0XYsLrY4JDPbhWDgnik/BxT1dh3NianXSbo+ssP4MMwX+9Ly9dZueB
h/oethLOPivtDa2Es0WYWpkNOCrn2AjvnsDk3nrJYoWJUztX/7ZpFlJEkO0hqMBXQCNsfdy/4k5l
UVU25KnHUvrtLVQmO1JxLC5wOP9wdP/Oh9ZlOH0UeoQ5OpRn4c0zNEBpA2dhSacSROYUmDggmmOW
3rWe5tzNbpzdM5sIxnAqLBTnGx/ozCZwRqcLNSYAIPGRkV0qw9JCSpzKAm6TBFcqMLLmqkr1Xq7W
HUxytdoYPwaLHzx3uoY4v152hUm5rleXSBHn5/vPM3Gu+Vog5L8GeI95PVBbs3WTsdWmot6iXtXe
yMV+AJsQXwgc5+fubDX77HQDyQxEFbDaII1iY8nVc8IT+YVA8ergre9pvYbIOWxCxdnBI9eQRml7
5bHNcg11KmuIRNB2OySVfr1/8F6vROa54sNXjhN9+bNAmPRDvCxzmxxjZBtDfKMp6BrK8gWyweaf
l0L9FPoVDFP6KOd3XVm1IGILBXtSV+ZtUU9MsPDsuCG6XzIhfVW2kgjCYYC5wk2+qhKfbeCUUXWP
lZ0fK6nVMERsuanB9AMulo2+cexUo/RBcyyEESp+4cKnNlYHuxSrqnpEssPOLyQWr8/N6Q86+8C1
uHfz3oPECrKHcaBRavu4MEnt3t/jt5ax11hF0xkNj3NZig6tmLFrrPyYdrG+up/qj7411d/fX2XN
Dk7DCCYd9npBr8kDte9ptEJ8AJDaJOujPqLa5hT6cEdXRN0CiUe3rbSoMa0g2eJ2vWwHpL8uTFde
f/GkxzQBCJSoMUCXOF3es8HoAgysj8zevLvarL3rrHSdaEizGhAElOB/39WTBc+yJWEmCLVJvz7K
HF1RN57aK+TALyqhr4fybFvpqUI45JmIZ+7ZtjquAlUv6uaY5E3yrdaEABfXZqAnkKdtCmBYiWEz
0OeMDlexi413hroKuqwBPc+FmE9HzQm277/rNzYbUV5up//Ykefy7FkP2GswRXdETtW5KzTPefaB
AwJcLIz7QcbOhdD3xnqrY4ENK5HD9crGOy8GL80oG4+gIDEmhCHw2LYelnN+pd83dhrs3n++c6ky
1Cxc5jRMm7gVAR2cu+pZTVt7FjDUo/A6tMqzsnTMEEI3cCg5+skPLZ/852DRtZ8yVyOAhKXd4zJT
QMGbRPmhU5zUTcudee2QHiMq506Bvmnhaelo9eROyR9WeLuuqaYajT3f+42efKpf2LY3PnyGPzQE
+fphWZ6PCWzlaNiV9v0Rr3EDBIzf39aGEBc26/Uq1KaA7FYjKEbGztkcZ0gnRhzJIo9O2attrKX6
vm7b6p+fhVVQt1idAWgQvbJYLyZX2mD5ju7SF5Hh5/kGjLP1rx81+qEIbJHcMS9bueGnUaQn3Kep
lS/HklJvp6eL2AKYTS98Pq9CpcWXzH23usCxlrMe978Su5XJ0emISR8Z32j9NklsOCwWUv1Y4sju
PrOUfg1Eb9UYYxIOyzAoLmTKrz4ofgEIUNhRa37EAT/9BeUyU+dY+niUiWbfzuM0A39GRMgsFYCO
Fdn+/gd1WuRw5zIfwg4E4Rb64Gtf63Q9oxqGPnfbhSFk8xWQZ92E7rCoMCsca++gEI1S+VxfImed
qV3+tywxgzYsjMLX3TSgMHJoHGM5yNmqP5VeLS2ILSOo3HwVNo8Wz0tvPC/WwPdayahfu5CwyeCy
qvi3gcqfn+KgKg45GzOE1T3idAfMFGBZZdMDk4uPGc9YLZGR0ghrVDD802D1z1I8K2U8bFadgcbZ
UhKgblF1LswRGDRXNUwXkECJ2AMvvVSYnwXKP2tRHXCaqSZRRXTOUhhLaGXRqUI/BE0ae5GzzPlj
nQmQtKTlY7qdzLh7GjNwbhtyvcABZjzGVjRjwXqnW4uwNzXotj3oQfgqVtzo1q0mq/ahcgKhPQZx
Ht+AW9KeNIOhP1odpv/ko5b15f3jefpB/vcUxBVY+Kj7kSKe3eVz6naKsQnH0zV6D/qGNB5so5dR
q6b506Im/Q7OTPu9RGHwfs686kINdppw/8/6FmAb1EGpyfWzN5bOvVa41rIcRsPtN70GvC0lWYL5
0dUXovWbS3G5GTQueW3nuf2oKik12eoHO4WtPfjach2IAqxZDzPk/V1dP+r/TV3+e6o/3zu4npVM
drarVmHOVoW0/AF5lnyTgrL61YvcjHrd76owp6khWy24SfQk+6f2xv+sDI949QciwP4Rm/krwNZN
5o01hJKDKtruR8bNseW/ttcuaHK9FH12aSL/1q7S1UA/kSSNRc9eIAjQxCkWjU8OfuUGipJ/06Na
ukkco7vwdZ+G7vXZVtoul7qPVANjn7Ol0hGf8TFtrYNdElKj3E6znRW07TdI59CmUKNKvr7/Hs/o
0v8tiWsUjRUyfBy/z5aEYyrFmC76wc+60duNvt20W7hWyacp6KdDpRpQ1Wme5h9H22ruiLnVnefE
WdTyJ164SV4fKpPrCjMbJheUcOc3NFjOkXxv7fsC4UjpRWQkZssMudL08xQSZlY8pZ0C2Fk15o/3
N+I00/mzD2u7jLtzVcl4BXjCyH6JXWlZh9hHb6xYRIFBInjk91d5fZZA6jDQoxHJZ4rMzelNgfjG
grpjHBxMDTlRXQVow3fjESn6Sw7Ir1cCeMOZJXqTzjNFPF3JVP0kiXXZkSmvsUHjr9w5nTZsfC2V
+/cf6gyGtO4dKa9uoOwEYGVl1Z6ulTCVb4dA5scmDqqXXDFSA6qJaWcM1BiDyfregPO2hcJrP2uT
axP2pR6JsgJUCq0l8gaAx6nWXsqE3tgDPMhX2zJY3Mze1n//V6hYtLZB7NsrjpOfZZugTwcUC/v4
ykyZir6/B6+PD18PS/D9gnck3pwuBbBZJY4Tl8eqV+WVvlT1tk5s4/r9VV6nWg6Ar1UQH2dB9L7O
PlYpesQNqr45jqqw7jp6PMx19Qk+jpNCPFDeCzAHeSHUv/FoHgUaRZqFNTijvtNHa6RZKFg/DXnz
aEbStqvrucr+PYda9ZpWCQO+f/5+9mheomtKzVlLDVAIDAxaAAUaKtFVLrILCfKfQevp5YXdqLu6
kOkkycS+0ydyAXIN3TLQsda9GJJVIN0ffqwlt5bI1QMnvWXY7joSypbhIKBQgMRJQ3/GaTxCJ9Xd
Uwa7OUSPQkMQZBotxu3NAt+U7Bd2TuUVRjhZS/9kqqTLd3rmGjdOqltZ5GoTao4G3BUrHJTHqaQR
rP+uIFj4ocIE44ui5dCELbEHlthaD4XSs6BwADz+VotyeCkbh98IHGKIOsMLnoDYjj+HIadXa+VZ
1WwCk7HDNeBQ7fuil40dlk1j73Qdgf+IdsIIRxn1KxyTdR4zBQNUhmDMpwWRSWne9h58daYGIvvp
ja0JIaey1OM0VfTOatHVauP3BpRMfF7QD1ZZ52i3ElaSHpV1ricQhfRYbDK4zFpk5tL8EdOb+yTj
RP2uHajVzF4E5HrlFe0RD2jECzqp+98rayjgmeMZee9WvjLCUuYlPXFPZtVmLDIYr9VilVD61OK4
kQk1As4dqBC5Lf1V4QPCn/88qq681MV8Iw3m0ON2QaDk74w+T09LocyRY1F1RxfGXRI2IC1uEUr9
haR589gEK6kZJ6Z9agxgMcxe46fYzVNnOwNmNF2yaQ2Z7+bBqa9t4v/10if+tq/oOcS6VDcUgJAz
EXG8RnnBvpBPvPHp0k7W0e50aDSRGZ7+9ATWoTLTuTtWU9dQkHWAvt36kjnyG2GWpgpwaySuADec
q1aMRTu5s0LBsB2guc7BFGzmZYQZEM/O9v0A+NZS3KA4FyLuxST6rLqObWuCn24R0YPF25du7G6M
QgbXKBDNF5oSb8RapLvwVGHz9DX+ne6dsKALjk5RHrFtgtvKaIPbI+6q21Fb2iTspAg+yUbNn/79
Cf9UW6t2HRXl+bJFhhyRJ6rjgDPNBu3SmhmHsKIl9ZMLycjrbJOGLukmx4NJNCiO0yc0rCoLlBtU
x9qyENdeoFYlSZLvJ3vQQmvqsgvlyRslO2p/Bu1OwBsAg8+NbLVmKCa7KGgjM+Hbti3d8DybcPIz
R5pm6Kh+1Yo82XYkBTdYV6Vbmyn0hYv6VTlIuwC7S44pooW4ZZzlRdYwK0Efi9eawVqSTLTuLUeK
D3hQpg+IGYpdyU/EpmXOt+1sXbIafXWqKNvZAcozDjDD6LOUxPayGP2Q0qCTbvTfOMS/DNuud/B4
susGONc+mPpL9i6vH5m7Di0vxo3k13TzTt9zhdBtxj1ooma/1DctxOI2bHAvp5ap+8e8mGDS90N5
77Vdv/WX/hLS9VUU4pnJHdh4Vl/RWafrT26RQCewzKMtOrmZHVvdZYtzKQv9g/T++1YnxwUmyFCL
wwyf4PzLmWiSAwwrnSOd2N4I4yrldoYeG9zWTVygDt7PWrGxgch9s3sIbgiExMio6JTndZTUufyA
VZj7IgMN8YK67GAqldZcm7CJRmcMu2nSP6E64t8OtTXcj5UQWwnNpI/MAvppzbR0ZRKJ396c1z9E
tdC9dvsy2xicNivq2zlLNgj1GHso2Y0bAuaDDhNb4/KimZOZwC0X8L5Vmyw/LPRqgMsW5tJGLmJg
X3zRQZIQZlDsUa7yr4157PUrwx2Rsqm4kONQ74N5DHVRG06Il8TYgheCdb6VduLcWWk8TiEoyeah
rkvTDruq0j9og8OvV5mybmLHLn+oPLVRIOPgRmWVwHJd6rKVIUSb8YAR+HAFxgQ5P6EQAL4UGtZY
c/ry4AkRZk0Qp1y1CM6epOoqhl7cKmUfl06IGUGjsYzyvLZdEjHDvSYTAbxoTHX6KPo8GK+hjUIz
bTWSvEh2SZlu5thMP1qa5j03Jj3YcFKe/Wme0vGDwZ4MNxVKoBcCKAjj859twyqh8edgRq4zazm7
YJEMMKa8gfZqwamG7jvATO2qvAtCL/ezTVbRHoEBu0obmFYbdNEgDP0pWbL6aGeq8EMGarXYuF4s
7KtCNv2djHv5HT857XMwaE53oyoTjQjDGjonTINO3UpNySWqaj31rsZhRMSkEH72Aza4i9NMCx0k
rFZW4Sgn87tbQKcNO8Q2RLgIT4mdKqYcAMw0wvtG0QY5ttqsIIMFCBHhrbcsWRoZRd/8QNVHw7qz
1sondxrVfAUE2ja2UyDcOfK0xsk4dCIPPqPSVSHYXfgIcIlEFp/RFlNOlHZT/UDJFd9ngMAHFHzr
5SUQar41/bQUUdL08f2QS5RKghnV/1Dv8uWjlw65tonzRtsPk1urLSIs2X2sD0pskgBHSjQSEBbZ
GPkQYOA0GJ9T2Rf5NpWz/72I6+W+hJBo7pDL0vpwpMd+rDpbf1COnF/oTyIvMOoOES+fR++XnQ8Q
3wjA4mOVl/4I9qvOg1tZ1PGh7hFqCjNzQQEICQ5y7DyZEDixuix0bYmTZF02QaT3XQ1erxicH/m0
tILNr51mC7lUQ6QoTbOntmhr/b6U6CdsssBU2VUTlMGymVr8NTeFKCftedaAFW8S3YjbTdZKNd8X
7QLXfQGJcVRN3cwfAmx7so+Qk0V2cBvhaKDH2gEHNpQStP6TpYvCR9Mgi+tsPywjzpOY6cxucT8l
OqgIkJmau/cYE2tR3cX1lwzSXx82OMtgbhLnes/UnK5EWJfFcMXAHq0N6gGsbmEZN788V8qv/rjw
vxgYVEzARcz+SVjoILlN3lm7RYj+Dn+WRIefm5mUBgxRbyjmjDzs40EgcziPZBhlawbZh1koG6H1
pjemq1rmLYpVQzbsJ6tvZDTlHXZyQvOTMtIHbc5vS18vftFmcO9mO8MlOhGmg8DNZLj3dNG6H7bV
223EQMC9RV4tg2WoBOqCCnL2BlEgJLZAp6QKYR8dR/FhHnx1taI++ScAOpItYsQYXzK1q/Sbwc5m
bUubxrzD4Rnnl1JrUW+1B/Cf16gi4ZKmRq26rmTZ5HejmwTpQzdZHuh/GhrXxtD/X/bOazlubM3S
r3Li3EMBs+EmpucCQPpk0ksibxAUDbz3ePr5klKfIpM6YlfHXMxFR1UppJLEzYTZ5v/X+laxxbma
V5EbS3P6SISKebB8y+Bia4NUYn/RgtpRysw843Nq81KacuYrvzeqA8RM6aVrSzTZUyRpkJrGzIe7
kMb+2SDAkGzHQglIBp1je62E7JFcHvq0ceVWK1QvIZ9BXY7DGOUHURpp5DaK32RLpeihItCFhDIQ
F1Zmbqow7LQ1sjRQZL4cYLydB94hFP4NyIWCb9wprLF8NCE4oE1U6fwtVW70dzKdcoJKg7QH+6ZG
wVUvt9kx+kFS7mgr+zo5gGMyLZLQ9zctcBHTASmTPvZKhTxfJb1ZJtqgZtoaSMZbqDbfh1faRG7q
Ed8ftDMliZzQrMJHrYnI2TueHysU26VxGSTwzLbQMYsdzQS4AbWV4EYC0DHorJYSERSpmM3jRKmm
t6bPmdtpQFXdzCyzL1WX1K0DVzBAfA0Tx4ZfNkX3fmNBOMNBbJd43eeRRONOCb6R7omsQO2txmB+
ahXV1fyU83+etuKsk6FXOnU9R8KrKFWURzBYqHMgh7e+NLqJHlgLBDVyoF1xevChcAUcVNX5BoGP
jQrdr9qvkyjKF6vJtXvmcphVhRaIb0k8VT9KsklT4g+imCtLOF2xmurSfODmzqVbtubIoleEyY1U
Rkrmsb/oSCm3ov5JpImpeCEfkl18qygLLapBoYooJMpTDyMzdCgUpL3D0qJEXt4PlFgVMAvuHKeF
vGjxEU6O2dkpXNSMDjOJYZa2KgLOZG5Vy/6tWhhNTu9Eim9xf+u3k9FWBTWKJlIXLciiO6pugeWp
o52ck9PKhdDtStnXmtTuIbep13GeGw+mH/G3AIx0e8vI28BVCin6wcQhMrexYQ04mkYFYWX6szhI
2QABwZ8mYE/sJCmutFYJ0hCNs00FA6oQhQ2/MNdESquTJ3w5Zs3T5FCCpmW0lkPGn1gmackpPS+Y
ZJ2pzOQ7EaX2V1rCWYj7qup0NmCxuW61UGd1KBX1JYwbI3UB0UePRTS2GZyBON2JNp07OEmFDPlk
LAbVA2A13tVNHw7so4sqXhY5jHAgEfCnAFx0sL3yJNIu2doBFCttI/g+S1HabRO64ZAniipQnam2
U+GUs9SXC2aaKXTZ4vBiNfkMkUzWwu6+yqXssYqkOViDBpNXRM2BdMSsPm21PosMB94gZl01S9uv
ugja+xJ6yYU9KGG17kQnApYfU70RuVVeIY0qL/IsRGjL48uOMOXYvcx9tZAdbP3JuWFJj0altTld
iIwZdRiljpC2NOq52/FoKYtRsckUDArFHjdUomeQDsB2d+xMSO0wiO18AteXQeCibBqs/E7NicOL
S6HdMnuLGHoXQRYuezODw2er5RcmNWsN2MA0i1UzJTQ8hrQbmC6MSHvOkzZVz9NA88+iVh5oDIgR
SB7pU8YtszqrzNjEAqhgmyhXk0UoE/rFWL+l8iGbu8iycnLl4JaQ3a0yG1/nTLWDC5pkmO4G9v2d
o42T2a26BlbQkmJu09FvoSe4GmfBkj9MUDYG0JXtig0Hb1MB0WTakgEp+/eCCtS8SUKlLH7kMsGh
rkxMU7fsrMB4qC0pnhxjnMMrTVQq9KKh0dN1xwnwG51XgMMjCndpSxxl+DVMbZNqm23ajhxOveEJ
ayzu7UhJQZyBKxsWAC5UHDSFxd8IOQi59Ivi7HJUpnA4pH5d6i/cv06+S3xUTCA2I1neVkwzwaK1
azXdh0waQJtbVbvKqnrI1pIeZ/VWS8cwWA5l0hpfya3u9sDLjZtIEZ22pPmvvACEmGrPyII28Voe
xcbLBvxFy6bTusQb00KUNJG6asahpnU7REokYMYtW42eWfkeEEvZeTIVqcjDwdcWiN0LQVHNlqq7
XpnVEbWj3I9nqpLO5sUk+mRcFbNaj54ZWUPgWrzAske3aoyZuNSpc7U2GZ67eDIlF+1YcZ8pvlRu
pqxmE1EbSDcdej0aFgWRZY9aa0ysFVOVJEsxpUmwh8gRncU51UxP8TnJQQeAxrQ0e+qqrt8V+IYo
ZsoXCHUHduqW2Xzt23CoNhxjQPnwibOnspTNQzn1krSUsOZPTlO35uD2uRKprs5EdKHrZHytwNj1
5qIJWkNzpqRunjkpyzeQe9oHpmipWBYyhgpbDFmAtshQN4kikRncp732TfKlueGSc5hY1lEn74lh
a5kxpjDxyZitzcbhKzaXoxxXnDmySipXgG4IUqsreVyOCic2TyPioHFGP5H9XZko5T5DnwGlYAjS
Fn//rKoLJU6zM+LMKHLKlaH+GMOK1bs3ARS5fl8pi6CRULEXILqXIphl4bRdH+V37MDihTU2hYuN
DOhwqWPggJYE9Mu1g4o1TZ0m1ty4ngO36VHuOaGaNF5QEV6PUsLWKreHqsaxwkiChNjZjEQnSwYO
scLgNtQruVHllZnC+tmXBZNOEtWKvE9mRb3I7K7SXUHUVuZ0xw4npx1ZMry06eL7UZfH77JCtgNM
1xH9blE3du0VjWSOQNkk3Xf13pRNmFJzt+8MfuEUER0lXioxPCaNKl5sa7avJn1Q4k0qGcDxpDCO
Oc1l/ne56ubzLJZE5AytrD/0QCnFMV6TtHemW+Ke6zhT2gMBu3p9UMtxftT9qqi39TTA+iYJFEIz
wFzO4yw4L4NWG/2iJ1ZPdtvsSPRTrUlcp/kYa3wqJNyLoZkmUOf6RJipCgvY3lsQtmav76ph8IZh
yA5phzsWD/zAwqcgPxrdKI+LaG2YefhdYsP+w/SDuXXBfMo42AFb8dZrEk3CWM3CZ+i4mXbTjrQP
8Bk1wxmq2alf+zZdjRWl0PGlgvXGxjQf9R/Q0OzSK8BO615pBDYY9CNjK3ZSpK43KRC00C1KmlPM
WmQccG05cfJho/qBnGrS0KRYjXLaD8n4ZEMgh98VA/FfdFInzjkwkoNM20IXrDvCvMEBb+FlUNUA
xBDV0dal8Qj+p8BnATJX8uMDRFBT2oA7yKAuAqdUtrVCkJaXaj0Fd00Ku9toODIbhZGZ2JD9JFtq
MT3nY0+GLgv+P3xXgR7Vri4A5qwlpc+1hTrQqsW5nAFthKgXXTRlfbwGta58HceI3gkLYvcwhsN0
oH88nEdxNvkbAZegYsNVSgeIJ8HkCq3o73D+9DRbRlIN5WTKwK+hx0aYMmraYx9Gjb+15xnl5WQ2
xrrKzOqZBCqwhSq2TcnpZhFmnj1kxQ3oxXoXahSmnMKAEuakVVpfA+ztcMS27UQpkyytZp3qcaOf
A/swYX0ORcZZHD3BuldHNr50c8UO4xkcVF8Dte9m9QTFUXRyfDbNingYa9Mk+SRRWDoBU4XCVUNO
kY456g3hhEbf3s1zAYegMM2Mo2QYWbsRaIi/UzVB3aNjR0UGcmg0N8eoiNsZQvve1sohXDQFsQKe
HpvmuR8K4xBH5fyUNVIrXL5W9RKmifE0VGybHZvrdQ/KsIF/G5nqAzbSRGXIcIwdv0i175Txguuk
h/vE6TxSe6dn49+AnrPLiwqyLG6uQmJyKVGkm0w9IL0XrUwk+03G6yTgGkOgpKDR+cwjJQsy+4Em
3xtImsEYEgnQrDSjbr/XYxy9/LnkfyJexxaP7kKlNon2H10LXdv3xa8yYabLgzZ/YkZyuuAly6wl
zNfZuskLjrE583G+KeIfSXSlwKr7ZPTT8uzp6Cc1LCUvbeIOu/yJQ9QZ+87ysbgWZ+1345LpsVTc
qFuVpteu/jzsaVH6dNST5kOuWWUgJEZNNVw2s/4IC3MrSTVp2dB19YVBtGDX9J800D+UGU+u9PG7
eqMISAxIWX478Fkhupkm1/crEJ2Uy97ChPXFJ82G4417V9V8NxwVwvfDAVSV5cTnQxqj6qVp5k7y
i2QmwBfDTxpjf/5gtKjfjzRI3eCrfZ8/jVJ/TguBkTTXsAiYLmBqtUvCsf58//781PDwvh+wzAG/
N6TXPJUJPXCuZh5d/HmE017f+yfkgxpIz8tAAneaP1FXc47+NelxGD8Z40P99niDUOMglUW4gjrw
/aegGa/T5FPyp3zTrIRnrqTN30vY+PVyvxni5EKNc6O31qjmT+jIF3X2FCqfCdReGzgfHrM3Q5w0
eLAQKnCU+BSce1llybNqnPRr5dWLeWtfBhezG/533t43Ix6fjjfvEWlvXQPjP38KrW4lolXVUXNc
iSJfpcE6l77h2vrkVfrt8/ZmxJPGmVpPTW0mjGhgI/LrZdB81vD97cv6ZoSTWZjaMfsBKpdPsiQv
hSQ2BhRo398mzSf6kw990Ncn+81IJzMuke99ZHZT/oSbYoMi1J3Mmh1N6nX1GcBuV1aaZZw/18qn
wKjfThMotGDOHBXE+snzTqF+LmkG50/mNUKObfY12hakOjjJSlxTkEm8+Az4/fW0n5zPYpN+O+G/
GfrkPaApMxmRauVPvf3Qjbec/4Kh9iztSQ4OUhquhHb/35g/3gx48lYgbCaMujbzp4w3zm6/Yup3
ZfDifx7l9zfzzTAnrwKZb9A8wZcxhSjLq4sLsNseSKNPhvnt4/9mlJPHH49GqHWUyp4ykwQJdrRR
tPzzB/ns0Th5/NVJSEjouVwlzNx2QWFIOfIp3JE0rc/8Vb+ddt98mpMXQBIJsUoKYxWWay71e/Me
ZHL2ySVTPoxCKiHNYJ5zxSZczDi5M9VcBEKdR+VJNcbhAtEXoNreCDC0x7M3hUdtbdUGZzQjNWKW
8tRlX578iEkG8LpRoFmPm2x0MtsQXl1Ivaugj0MZWlqffaPHJ/HD/H0UYRyJU0c3w/vZ1Kxo/GbH
lc6K14DP9cIxHpq74Na+pIa6CYsDwS2fLRofLs67rckHrlcWZ22kaGwYMitmR38/++eT9YJUjJb5
Z5FiHwSi75fyD/m+SLbhCmXsg7KH6BBtk0trY1wgczMpQOzJCAsATD9nn0yzf94/QJN4f1V9pW90
1BRsiabr2f5Wli7ssT+/M7+d095s3E/eyqlo4oyWK4sSIjRHUi4lFHBSe5HU/Z2gqJ53D3b4+Ocx
1Q9Piw00jCDVYzwv66h6MqimduWRLen/QF+MRoZCxJi4JlFooUvzI4q8ttK4k8cCk1N2MYAUHCuk
6vRaY14qo62BPNbnfGdP/vwjwUeCCmfQCH5nd9yWWzRBJmE+lk2TpZPCwMmOghWnV2cLp7gGQ9pX
MUW+fqj/ibn8J/rrN/fXe2gf/vGct7TSDg/Z83/884KEy+5dwurxz//K9dXEF+SweA5QKynIhpgX
fuVbasoXFnBSeEA9gMww1H/lq1pfOMiDXoT4Y6GGOWqxm6Jrw//4p/oF5fARbQAP4Agsw2b3N8JV
3y8XmK5eN8zmkV+DMRj53/u3q1crHyKOSWRIlLXoyylChoAEnFEBt92XE+BobVqISMsWb67Pxc9p
8d+HWB4HRtsDnJRoYvybIPTeDywTI2QDtiDpIiSLm8RWw9UkNV8rZA66fx7q/aL7ayjKIuA0fkqu
3w+FsDGcIDzW+wI0u5u0vbEcdeMzx+ArQuCv6f91GE7/lPrRGh59sCcTVRTQH5fT11YYmgW5tsJl
I+s0MCej37aRPCz1JFVor9WjtWjVuKLXYVAMYtGyhwf0QKgyRGMY3qxW9Yp4cJ8ME6Uoj7E+pnpe
krZ5xOMb0VNpJweet64jdGSabpV+ar4lfTU89VEo3cFBBzc+4+Q6JhD2h566dEBdKpyu4kxVb0U3
VHdtoJg71Lw/9CaWL9EREavSE6xE9I1cEUyCQe3enhXkVX/7XrBAgkegIGVA4TzZMqhKk6nKILf7
ZDAR1lLG8vxuzD6548eV9uRWaLw9PF78JwBwvr/jRiyLoBmsZq/PIXFCntYdwmooKf34n+mKzd88
XRr5sCz6wMrgF/Levz1DAWIAU12imqALvawmmezMzKt8bRlPbto9BvGyVHVSHhq3TCJ30utl17c0
xoiUaPFx1Bdq95DI8YZO6nMgiUU4WKvMPtcokQ3qgSQVNwHNHw6ap2dfLT3zuiojEqZ3B22v1Bd9
tJVbt2yuaJc64dEz9i3ut1QO0tylxeiGprwIQHvGWu3S1llKlHXjeaWEJU/ft8Y/j4vpMkGjYvvI
+aiAxpeT8ezT1p5jsmWvmJSWqbL1EXKVyoHgEncwlpoVLNQezjYtYC09t0p1nXdXdVx7f35aXnlG
H24kdgwkWzjhcHq/v7ikaeR90SjNvggjwmWifGngJ1/GSf4cJWiFJ2jhezWMU3KzgmIVtn14oyTJ
IULnvtSJLPBwVRq7os4GJ/NlysPdd4S0y14898oxCygWs5f1eX0Z04K88OOiJM5k3tHzJ2Ey1DRX
aUaaGIPylJZ6u0lMvd/ZRW+eGUf5ZS4Be6qJTrnWEqPckOEzcJfyaUVYavhJzesEI/g6v1BWBCGD
E0blehw3FG8O66hx5DLujHavN5bm0XqPlsxF0xYyHoVwgvRe7IFdfmhSO4hh3n8PmlwlYG+UMdTa
htv7RuVESqx4Og0OIGNCcxS5R5Gvk7oCv6BYj37DV+6SbCFE8tnNPDli/fwAMPMolkH1ZgU72R9L
XaiHram0+2wahEtLsXKbgJSQtqRw24DkX6UWKqHBAnVUKt03M1annxuUx/F/Bc/Ff23VYbPFNM2C
8+rden8Nh1z0cqIm3V6ySBOhZxnvJGInViQdGp/MQcf3/vTRZSU4ymXpg8qny0Euwqpq5q7bA4BB
fComZUFknXwXdn34yWtywkv8eWU5cZiYOFHOEpL+/mPJSms1uOGbPbaN9pBZmYUhJdMuB9SDOy4G
Iotw5ow21Mk+VGTig9S6WepSMa1NdC/nU1cYS7WNm0MNIPQTeaXycTaGgXz00aO71vF4n5RPA7OY
h8ZSqn1Q++qiCY3B0Q2Z6JS4KS0XCmfnmQGxAnarfferSPO0IfbXej4MS7q6xspIh3ktSengpHMv
HwJ9+ozg93EXhICeRZvD1NHUd6o5Fn4QGjhhyz05lJjQ87pYhCQsonur85VJg3YTN7OxV446ij/P
cB9WD1yShK+gDmfLANKAHeDbl7oKZKUzwzzfIZSwFmiOSy8gpfLvrrqCDR4bSv6hU47A9f0oZW+X
fTXGYpfJdPplIrEcHNKflYY+3GewR7DfjjBicZyuTyZrI5DRCU79vMsmZaWVdU0xEZUOG9nKk8i3
eL1y/3PW+CfUXt5h9v26zRnRECgy3jxUH84eRKyX5XPdFvk/0DY+5E9vzyG//Vo/zyUSwQBf4M0j
s+d2ASE4Hj9+Hkxef4u+Hq+Dhk1RQfH/r5OJIn9BfAkm7hgtzktztBr/OprwW6AjmPDADbDDI3Dg
7xxNoFm9m0I/fOunvifib6IuQsi56Uh4QWpkKs8ZFhOBTlkKySObDonpqYM3Ve4031aEXOFOrb1Y
X9CT1v1tWjgh7BZUdmJRJGvzEWCVkDe2cVVVF4Z/mO1V6TsiXZvzN6vbx+YTsig3Pya4tY+VuFTE
3g9uen8TBh7kBCVxFf0hCq+tBNH9wSy3FUY746Kw9iK+6Jtdwo87yd8RJ9WMK7RKaLp3x22GGh3Y
hDsmXe65PZhihUuRjLcfZr72fRzaX/XovJCeEzz3nTjUxA6ib3DyflmmZ1l8IfqNoSx7f6cXCyO/
IUed4HXQh1K8Vms09A8qPoEavQcqUTfurrLpOtRuZnkjJd8ga/TJxgzP/GadtRuDBLxhxfwGcNQo
13G60u29QYYkaS+27qmJ26JgTM4RihvRUujnob1XhgWCuaZcj+FWG86m/oLNa4OQO9zOJDgVy5SY
RrmnA39hShwd1ma/rufvnh6spXF7/LcgHPhbOF52yU2JaJtVN8vOcv1QU65urv30LA6RL7lxssBU
h5Igp90+e228moxtLa1NevTJWakgXV1V4U+ww9+aR26KjH//9/HvPCLCJgMobP/P+182P3/NNuP4
Ar77xeK1EHDZPdfT1XPTpfzVnxuS45/8r/7mr3LCzVRSTngsurw9fjWMkvm71xlvKj4FKgkWB3/K
AgZT+b/yaT5MDbd51D4//eO6fWifm3+cRSRC/OO8a9OJPvSvyaL59Mv/mi1M/QvvNed1fOKsJq/e
6F9lDMP4Ysi4+WwSFaghHEtZjPRarLC+qFjxqXHhKoQ5JvNbvyYLiXkEoDwfRgboYQHzwXbxn1fu
11aOi/5vt3Yn1UlWNmayow8OBxwBBxRH3i9yKpK/oI8MSMxkVjg9+WBXShMfymbeSVX1PJTZopjn
a3/i2U7QBiFSXUBtJG6LbNxFnX8WBXQ8yv61Afz1/QDMg+tET1I+pQIPdSukaeqDuywpK2Rl6CNf
f0iUMPKkxLTQI8jf3tze3+xvT/bYr8cDdhQUO2DSWngrj2v0m0NCo6moN6VIu5kMaacTJI0Wrv4a
TMQr4a9JF3U1Cjevssyt8vCr0Sif7Gfel1KPzENM7a8MUTgUFhD/9+NnCJG4pKN1NesT7rveCStt
Wgq04Ia0kQU62TzSDpMqz58cjz4OrB9XK7b23H6WkuPdePPB6yYIaQxr2pVqSIqnmQkoTF4uR/P7
awgYy0YY17pSrqtC3H1yzV/tQX/daZ5gbjC4D+4z+x9yik7GjnuhI+oLs8vEARLFf2dn95sNQAQ3
WPWOv9cP9kI/tGvLMzbGJloZm3pnbMyDtAg9y7NdeyG5x/9//HPlul7n69a5qNctP7UX6ka9aB0U
7/zBx959vDC8fC3f1Tt7Qaeb345/DHfTRbojsOiS+LezYAMh9DAfgr19O14OsH6c6ULdIBZ3W8d0
e8dc1IvHC77o42PLT0e387hObuRd6l7nWgtp6bu+O/AzzGtrY1F78kpeFQt51S/rZfYSb6pF6w2u
vbbXuhevijWdJZNMzif5oGymq/F8PJd22c5YmHv1TFrLq2k7uOBI3IKvpmzq169vLfSNtNQcez1f
iIO2OX4lWsLuy3qHpNzhtOIdvw3bq9bVDvWTe505sWu52iZcoffbGIdwZd8068H5bE9uvj+6/bqf
eCxtgK74HE/3HZHdtX4FmO1y6Z3fRI6yq9xiFVz2P6IRsaoTkl9SLkg9HHfzOljMTrRQHMVJl/M6
WhQr/uiC0Pbl8+qwnRwsxu715AzrwMvdyeF/LOJF4oErcFMueX7872xS3MG5DFkYUSA6+a19kQtk
y47kDWtsVMvcPf7d9frPD+6rUffkuQV+C34HtCdz8Cm9thTZgA5XQ3Wc2oGr6YO1HaE8bWwEAEMU
Nl4xIXkOAutHK7fV/ucPWbgNuyzcvP6KaPS7POibVZURRUBoesfyPdFjG0vhWn2BGYMEe3njKxBE
SEjdvv6gxO1jqNLHfSWGYCdE7Qlf0eE1ElAIhnM/j+UtqcDylj3grx9I/i0xvwUmCXP/+f9e/xzx
d9Yns9jrgejkyug68ygCYOZv4/RATQzoiCy/ji8BEG4lIe1FHl7Fbbi3sme8RteKryNnTg6apJyp
+nyNSnY5V5s+sBdzU7nqvI3lpyDUCHMdbswYb3ZhX1aQzIi123VZ+60rSOBuBkKcfkRiuGvabF2M
oadP9TKqu4NdGKtI+Wops7VQNPsCM+eqQnhKUma4MoDqUDTdw5hYxgKAl/ChlJyTh4aTtQRQx24X
i0tr9OvUtxdQnz0h2h2QrnONCAGlSq+0PL8GBLodKBX/+aE6WYFeXx7OfmQrIE6AbvKBRBRbHUir
LLyUIci4LZgnh2wMZ5BfZOwlu6hdKfrF1FKDD+z+k8Hfn+OPd4wbBm+eMwhbEXA57xcByx90MiAU
f6Hr+ehWNtGC8Yw9V9TavNCbtr0qRbjQmtj85IF5v/pwQDOA3HO25uxLzRn53/uB9aG2mnHQ5/OY
/KYkY/MeYlhbzoF67geN7sStpjszADbHjhtl9cklfz86sid460fMJ68xjBz2h+9HL0UHn7zT5ZtK
SdT1JAIK/Vayw8MmI4WU0iUg+d5p9eKMIt8Gf1Z3lujFslc4VgExppaZPwgx517QYhgjXOKRWN/m
JjPr+BOSxe+/U+i+x5qVbZ1CBnOC1Qr06vJNp0R3dDZ1N5NloEGaucub6K5LdMTFVe6lc/oZMeA1
A+Cvdxqu39HiC8mYWZ1yPXCq91eJYOraUtuuuEzzzkuhXS/Kft4svcgss1VI3ApGpkBssmRuDsR9
lw4RR7dTnnY74O9Iw2Ej7SllrYOa0PZeKN+tKR8usefWK+Bpjfv6S6MIq4UugDXmkxmtWnm67YIs
PQCnOLcqEV+abenfivYwZ8O0j4OtbYb9dUHMCU5aBNGxII06HPXYbYa835Kyggg8b9orrMUH2eh1
L5i029fn5//BCejdeei8fM6v2/r5uT17KN8fjv6/PCsdN9z//mi0esYeGz28Pf0c/8LPw44w6NiS
BwUriTcbOQfv88+zjpC/EJqBDQWXNHQLJpt/nXWE9gXBHPGD7HqPWIrjw/3rrCOULxTdKMEBRBLa
Mc/l75x0+FZ4VP96lCHOC9Apug4P6wjspJT+/lGGV2ubPV7yxWy1VbJKp5jj92CWxtdIb0S7DDtf
bghz7zVjaYh6vFX71HrgOx43vlXgFexnI8RDGHZCctDjqyQIyebxkJ9o9nfd7ygQtm1mJ64V2Ym+
yoNkqOkp9v35qJo0PshD5IyVEVp+T+S6hoHLlid853bln+WW3bROPbQh8njU2oWboZ1/9fmN+7ZV
SPVDZa+6gan0CGN6P15HvWzvWyKoDwGp7Q9Cj6sXYpUHD4Wt/ADoXMO8GlnJXWHnqUYdJSWwz0xD
+RDhObhrq968tfNsiFYh2Goa13FIGD1hSxExyoOgqY2FbmbDFmTNg5FUyhO4JEU40hxl39SWW+3I
RHKS3d3OwIlGpa+w5IQNqn6lrZPvemjMuxzeubGRVKViaU7PVYEl08W5XW/VkACpVdbkEvVzHVyw
XcTxUwgDHsOYENO2NhBnUyJpTYP+3gQdl6uqKK6utkOK60Xqew+BQAOPyc/BUAkJTA9FF03zFz7W
DtpeuVYyewOAcEqpU+9Fk2MuLoy0vqSYGEgsanLxPW7nJvDkBDqGU6mtdV4nmgGIPqDJ7pLeTswU
UdmyupAkUX/TCt3+kY59IjuVlgTUdEDxP/TkwtRuEGaW72GVb7d9WFvG2pcnKjdkC+AFUVTSxbAp
iMpyzKybL4yGwoGTD9NQrq34iFAIzCQXS2nI1XX/6q405CG18HjM1m2WD1Hm4vMwA3rfpDvTCVUm
9sEmrI9VN9qmxIZFMqtt1ZQ4jlId76aDzb6iB1nYTUcrq6Pl2GLJX0Kpw3NLjQGRdGiHbcKDUlv0
u+NavbaG1rzKxzbc0EiwrkYf6IYTqQgKXUPjGQsCuJ6u2TT97ZjU9FRNM5645zbB0ds5zOmL4XwW
D2kwyaQUm4a5q6zOrxeTYRUZvh4fsBdERjNb6FmJizucJevMnAuwYmIw0VGopa/gHsVyZOEgaeZ5
HVcTwBwR1bq+Lizcye6Ua7mFNToJo8UklPE+b0f7rpSw8buitVKuT4MwgHbV1PPzdJiWMj7THzXM
x8Cpus7Ga1XWZ9jAFXyEmLXXbdZDUxjigtdWQzZHhIMRmuECq+f0kiDuuDO7mUXN7Ft4uzH4r2kT
GsRcu7bMDOHMclW/KIGVam5coPPzFD1RAq8vyAdwUqgrKY4nX/9mZkWeuJoY8VK1tqi4mGBbvjZ5
lL4ARpHuswYZkzPUpf/clqVROLyBwwEC3RwTJk9+EO6AAndpUse0tRO7hvDiR0r4zUpsbKWDVsEA
NsdQDty2DbvOTSIlwEeSgibzmhmMgJsq1iy7k5IXs5McH55jQ7Mxt7kgsdKBSStCV0tA7TklvryE
gqc0X1gjTBG30sMs82QLm5bDO9rVJINLue/lIcz/jUFPMl61HAMwUKTAxZbFXKgENUkBUxPqQ0Nb
I2KJAqeYWqZDfN81FRZ6RhjPRJmV7lwOUr2EE2L2S7/ilLWU+0R8J6y54nhkjdFXqy3sp8KXu+8U
GQXnPTlq+hXM4EBd0npvb+wRva0bp30Crw6IX77Qpq5Rlr4UE+lNrToomXmA0j3y7YzdJjKyiBaP
0Yj70Ubq4fDBu6vQTIDIZCXuzXVddDN+/HRW2itRhzwhkjTpCPlGiu0bLqNE0oMikuUwNAMcOjjA
T3I0tC7D+3DWDeQNZXQpqpQWqll1sQJ2x8x4MrN2rSLrIY6WjR2uem4rqjtun26HTqDHvmPo2Soa
C7Gfi/wM25lwwDpsdG491pmdVUwXYBUWRIjD3FAAFGfdIQk0z+A1zsr+XFTyY8PYsk55R4uVbVJ3
K62jnub7gxMafAN9Mniale+M1712RuK7PZ83ZUVdOSh3Ta1/pxP3hErzeqSITpQ122D1QQku+rY6
y5KJVPBprTXhpmlBOXGem+g4zHLuKkF6PkbTIqvC73VvSV6rV9XarIebLveViPCJca0Zaefm+VUP
k8i1K92B6XKWh5rqppW+kCsmmO7RyqLc7fvCG2xGS+VgFdeoEwbf2togAvVJC5dtKtPEj1NP9bOl
hEtwSDThzRBTGu3/UndevZEb67r+Rdwgi2SRvO3A7laYkTTRviHsCQzFnMlffx7KZx+r2TpqaO2r
DSwsGAasalb8whumm3gu1c0ifnTjZt3nEGb3xsZJpyyG4jioowBU0xdTfVJYsW+i3D3WYeanbv/U
GN2pl96NRyGscJNwa41/01Jtt/ngTCf++29BHX6DgI3WQQ5lUcU3vRPdusq8U/2ELhEkSu7a6UA3
kTI+HEMf+s9jlI4/bC3J91kfgVcZbAMCJrStrzkU8hwqLGzavWYJP+otjuh8m5T6Dbze28HAeT6D
4Fva1scuGtg13Di6yk9h0JDuu271ncbJLkvUr0J6+0qHcJ2Ioz65X8sGdwE5EzhPJDtf4bFudVl+
bATVmNg0oV1l99xFJpTtLN5DMKOnOw8KqqTx1SnafNMiArKBNotOhniqq8zddhzGLT3LnUPOVBXV
514k37lOtwDLopOWi8d+0Gsio4I7IEa6xKpoifqEPp8qp7itqvQvkUbfkDR30WU0jM+OgO9iiQ65
Chf77QimO8CD+2bQO0j80bazi/Gxj/ibJQdoX0D/hO+uCRq1Xf3DtXCuL5zeuB8gSG7a8TsCg2Dg
E/mL4XYJbSgofDmkrt72dpkdEKJlBjo91t6MgurgEm7sRKn9nDV7l5fDfkYP90aUdfmpseBkYla7
7Ufc99SDlQxId5tPiV7iMuVhsloIiXyD3lt/dHU/380q3KmKmiAAt43Kp0dhDX6GFJaRCzpVLmuY
5NZDlpckQx/qsA9P0jI/5LPallp7qlOES6I8/nuOo/s5aynk8GyMUAakfWon+YBA5JYAI96O+Lzk
mflJ2PmCegKWJsN9ZDndHvxqmRD9gFGDcwq3uRU7JH/EBonJY9vpG6Gp+6lG1VHJB2FkT7kTIMyv
SPz7Q6h7D4J3xiY1V8i/oOCkjl7FZvOqQzjh1LvI+/8ZKYG5dvOFIOM7PRT4ij9QYbqz0sd4oucH
XzIvPnWTeSNRJdkg6kMQqG1jD2XBND6a4Tw8dOHXFMUWx6DMWbd+5/0EkI9DU7Knqhjcp7V9q7eJ
r6XU4F1MTzvxa0CVI81RZaoihVTEIvLBG1MemhnKZF53RyNs9kne67t+GaqJ8z8Dr3iwylA3DoGJ
LJCpS9SWpOf3g/po97zRnqQthzxTIeYfqppi0Gf2vDOE1aFRQTCiz+3PvIn8Yij7XTJ3hMi5dfRk
9mGwUX8Y63ynUq6TJv6eDVG949OKTTEob6Ns1F2nsD96xV+j0Eq0zfQJnQbZZtGfpLdaeIJV7vw0
0/ajMQRVRFrQtu4+0nQ0VMbG1XO/UF09HWuZqT89fVFSSWTqJnite+M+blod7kIhh2HbBp3mZ4oG
zaYpu/iD1Q9Ntu3j2EKVSWbWjxrRg78MC1GiPYTMoNxLJ5Co8JRZRoHNtlNCrRxdnl3fpcbRlr0u
ERSSvIgtNsQbhNCa29LNjGKjjY15QwLT/WJuVX8SMnDinYyDIWFTuvIR2YbsdwqYlSqcXpdPtVbP
RJ5uNYSbEeeAr3pKLn+H/i0ShDKI2wfH6yPosWlvfSpFaLiITXhWSnqfWWKTTGP5k6OFE9+I/7vu
Z70zZ9su7yaAoS4ftiudNoDay9PwOAxw8rcGdOCPqVb2yKUaNf1a5EzG4cjTo7u7aQy7ajNYCT8w
ywmQbvRSovIfuTB995OXCnlTqFj7NsyF9oHAZKpu1STVPmsm56fRSp6ZsuzabIMqzPz3+2sM9zG3
XlP8btfFg//VZQYQEG/VGZ66pjkvMzz/B/8NwZAucO5nZDLZ/AJy/O9Cg+H9F48CpnIUF/HEpj/6
/woNrvFf4L6BYCwytgDBF5XqfwsNqHhThaQWioXF4h2waqG+1VK1zxshC/wD2VkboU0qtPR91/DL
wERmZ2I/ce2CqPW7fHH+Druk7r6PVlum1BESlEb8Ai/7+kHX21k+BS4q3UfSL296qOkD4HIcmUBn
s91gqqw/IlICNy2d8GXalUGtP6rCK75GYeyin5ClNBzyQcU2FW0ZyEdkD3HD0YpMoyBn5Llb074E
uDY2fqPwP0NaLJFDjQqp6J4oUOhkOkLTH9y8bn54eqtND6XmJbx6I2ZLqC0WpApFLK0DkhYD6uVW
Z383OrNtkCH2QO7qA0VEghSQF/YQ8ByrOEazcEAqzsQklcYEojhOBLMvthVS0ZZAtSvpy9TXBdYQ
J91I5tTyZYNjxTbVvIqXEcGWkDz2xTZ6pdX72trYiPLh3MBC02c+rwFVGuIpzJmTbIB3J/VmGuoa
qby59G4zZdTx7u3hVg4Dy15AeJS9BlSN/1nPfJYXDdYgpo5tGS0wnITrwdqIPsRqLpGhNfyti4wo
YG7jKrrFKG1Kf8xeY3zuy6H5Pg0NW2CKqY9fmYHzKhi/iLuWjutiocI/SJNz+LLl24TanIQhEi0b
MOzS28F8Ezv0XjQkWxJzmA8OUQ1SqKnXEAch7V7s88xBcPrtmXnGL/5bjQMwSFGZg0LhnyYaB3bp
SryYGYmm5qylAYWDKKAatlvMwMRHhVgUj2XUDtBQAw1NUAr4urodQ2n+0o202kF1EHKjVCnmv0ya
aN5XtrxrhQdqMhEgfOV2CCkYrRk4T1ZrDtGnIZin4IfdI+thb3WKR/a13idXx4vK4vItHHQKlVi0
UWJEy/P8W/TEjaa4RetmE8dI8cw4PmV7GeF8dGU/nYMFl4EQEGbOBDAy2gHP2+3FpNm5GbA7Aips
EZZRcqv1LsZkVjYCRc8zEi3SCCQMr/Rp1oeGUTky8OpR9/dAKYrzz8vcoSpzGVE2cUVIbqTKyTfR
bkLhxauPb++Liy/EuQ3tZ46LwA/EcldQjBAzmVTgiwbTSqI0tTNMJYJjO+W9ezNhoChu224Yx2sM
6wVscLYbKUpjI4jcNU508GtWw9LQdc2sCVG9Q9xHbkejUQ+ITRK248LcfDUmkL9thgPr2197MbMM
KyU0TUrS9FfW6PRZ0M8oIEUyrD6jd2vYw4jVh1uiv2UU1o+3R1uO1PlHYtNgWNToGZb3bvWRDupZ
/TyjwryZEck61nXpIE1mmgcN3+yHBjrWPsOt5yZigq9sISzTLgZfxMS9Z6cMIE/rhQ0CVQnUutg/
TTCWuA0rtJjzp6Ym2/krRYW+8TaAYb0FVj474AVQQ6rTjdFraQ49r4QiBuqwaaWBrI6q5YRkWtKD
AoDaJ7d63qGQhjKfJOBOFahsZHK6uZgfh6IZi0PAAmePxZyTXMgBubBo0wVDNT2VrY50rAgwGHyc
FzOY32ZclfZw1PGwBNPYD44OSjLutf5XqFdz+GWwMNryiETdRN1bQywsiBO6UT3mXibHbSjCQiZb
HGVD51bpzgTuejAGNyBTQzTtQxMWQKhGd6zqyQ/nWCCo1xl5LL4lpDyyP3lWmFnlpkP2P/0SzSmV
7WgMZ2Mkso2sepOY8zh/71wRI2Ld2zkIAFWGkkTe6RBxPpVpOiS3baib0QdKLnlyICfNrCN/I/Rm
P9LGIui3ipGTv9M8aoM7Gnh1uoOWjJ0eJkYSCacPkZO4SXZi5zrjsCtHe/R27dxnNq96pGkoQHaO
QPAyrbBWMx8yY6wm63cOvX6oj1WZpVq8K8zcm8Q+16wqcradGUxE8OHUT1QqsJh3f3kaClZfRD0o
6qvSLh1ygiJyyr81uywFRhg56oYxWjRwsj1j0JpfRDZOuwMSGiW/PC9N8xsNm+kKOEuWVII0Ii8X
vkY4R8UOD5px2CurTZTaYD/QFVuRuHn6DWI0qVENTWy4EZ3MvOMQDhkFi7BsUVfOETT7QHYW8vpo
uRc1n8jBp/yB2KX8jRyg6z2FtTZEktqebajvlAXCiDed6lO6kWqc9Huiwlg8TTld1dt+nBpEzjsx
UclXMrZv3NYmPNrFuR2OX6hBj8fQw1bXLwsLcdnaUKmzjcssGeybyMnrzzESf96+QLqFtDnVwk7O
f7u5FiD/U7JkBeYGbmGpw2A0Zt7eNZWIDHkocxouVCIHWAzTxg1tYz9rbUPyjqzi7YA+inkYm0yl
p6HkXRm3qdPGiPbd4AZiO9XeSTwr+Yw7StZ9pao/ozlX1YkenUaz0SK2rmtko6+EmZYWUoR4Cjp0
y6k90xvqLP2mQJ9bwp1FM3mmNj6mdoFkkpXTP9x0QwtlDw2cDL0AE13bkzn2JVArqt3U9kdN6eLB
RQaHHVGU1Wz9LerQiE8sblTurcBoUUYMayVuhELQGCW3YUTxTCS669vUoLoPpaAVdjdPrjHdSySM
EHaOTa2vtkoMlXMcAtT27qbCMaKDOzhGeI/ZSRh/ddI4VN19n2SYQe8HdNUhzrM5rPFUxnoboLNc
U2X7QqKqYrGZ6yQdQSc5Q5ujwjUGXvSlwccpPsJ0KofuJqMdioK3cpQZ+rBn2lp8rKdUo+qkZ61T
PBYUtBsNxTaTm4ICj2Glf0zkrYBdNFRNsYACdv41czq9u3X0rBhPWm22wb2G2vSTNQ6W9WNqbSe9
9iCeX9dkUEBTuWzJX7CdJU5chWdBbkdIuQWOX000VOhXNKcmK6rd6FQwq0env/JAXI4n8Op+ZheR
m2FWfx5jJItKTYf8m6+CITrmUdEcC0cvNq7JJT3P5jXn1fO3cPk+sYTkOoj8BYBIb/ks/NQC2UPz
cT2/VOgwsBvRCoywcLfwGbpzO9dACzpwd5o0iysx3ConeB4aLidq74LLk6706hnuCuIK1O1J0Lqo
iW4UV8W4nUZQ7zoKkd/AK0ynFGKKvYUNYm8R9xsyH3XDRu1kkRtXwCUXsStBJfAXb3Ht1LGiXUKU
FyGlEZoaCpNJ8Duil3uTdAZmLE58zX/0fHkJXB3+tg0wADyJQ7t/NUqgdTOlm7T+rXhwEVQtNb05
FClx5QGB6Tr3vcrSrumGrFMdEM2gELA4YomXPGy1xhLQcllQDfpdccr6bUpNSx1qoSejT44+9Cec
3doACf12Jj8NpvbkBok+fX876rr89AXo6sFqQ8bJBvB9PsGjLavAxdSAwAc1bGnijIlaNh2P1DXr
+4r8MERvrTLN6sqRWm9x6QGrgiXPzYVxD/oc5wOjtD0JUVnW0QTgjVJcNE7twRWd8YSDXBEdigb0
DsXSHtQbdXnz+PZ3n8e2yzbXLUme4mD8CK5jbeuuiVB2lh07/gRf55iaoroJxRB9CHICpSvZ5Ctj
UdgBi7nUcQCKrOY4Fe2Mt2nm+MTY3l1IpIVOpK0eSpmM+/d+Fj5dy3ZiL5sCdNT5rKZI1w6TXWn+
EIUOSOQRAEhYaLSFdbMtr7AAl9/9b8T+fFXwwAK7omjlUOtaZV5ojANoycPw0CS1e0pqRT/Aymsa
5HBRadjpclMkmnnlSnhlVGgSpCWo1KCGuF650G0Ifk1L81M7bR8LIYaTlFOHrrUuPmH7BaNH6+36
yhquMJB8rIQHBVmCFgdAN0wlzmfWBclg4vIRHwpnRuE5S/qBwF5M2JzTmJB0jEItQC17phW7TzF3
KLYQwp1h4+l1ErZXfs7FlqI0YvHxgkIFyjTryyPs+iCkEqwOtGq1YYt9T51+7buqx6G8itv3Tvnz
RbUoIKAmwUovZ/nFLZzUkdHCxaD95NY9aFbE3ml1g/+1JpXtXCdrfnYydtMrV8T53cSUOzzu8J0N
KGlcF2s9CauvwM9WQXMY1Kh/SkwxPOl5MxTbrsMGidoNGuBvH5/zO/l5RECM1J94AEH/r2sJOtK+
Zkf4h7S9sRd1Fn7M6ckfctRXvrGpvwsryZ+yNhzvQsK5x7cHX9+ILCNFL44TJTkupzWXGng1UhMS
FeupIOlEV4JyUVw0n9H/hviQAxDAo8DZjYkar6zvimezfLcQqFwQbjyrhjwb+LxYYKCmWhhhTIFt
STgfYrcFjjFm3o8at4rTFCP9Pg+t2tJjjvdp3w1HCW7qoADIAZl2wZt1oJ26QJTNlQW52OdsI5OJ
geJKKQ7UzfnOK0rJ49DW0wGnh37rQYg+aM38V5/1127Oi9lnJMRXTGCsEI3guZyPZMdV1hXNPB3S
uBZbvF100EIN8gCJrf3RalFzZ2BCh3J52DbvvbQZGo/upTTP4PT1zocurBAjlNmbDlTViPHsHsST
mYZ/ecztz7f32POZObuzXdfBERQ6EbZTAtbX+ViWhvYBrTfjwAw0expotLvaujjkNNxPVSobTGdo
UAm3Cj+MHqTftkHGxdVr/VM5T9Kf0+qblYlyG5KoAXkzMhAWKvqVa/LarXO+IkTbUDUIQSEfUf3i
3VxVw9ssqxgIrx5Mk0zjJsWJBq1yzCS4AMJAfXRKp3nK6P4VQJxoNF9ZlfXwXK1Q39B8XZ5T3MxX
M6XQLOhT5Jj8gX79KdfK/NGu+r+gevUHKgjptokG7ybX4tZ/e43OHzjemGVgeHUWbFsHyZPVG26D
6VMSeJSPFgoirJoasl3k1DoCwKaD8U1lyf5rTLvoy9vjnl+3y7hLQrWwvFGVZWssl+OLS8AQqgid
etL9LnbFgaK72OXFKA5pVLDSEBtO/8F4rDEHm+SKqt/5eOVkIrQcUEq3A0gEzuwO91pCF6eek78j
Y9SvXK+vfR5KFS6YflpfhEnnw2lmCRDNrTABsQoPp/OarA34GbK+JOOU3eQ7NWb/mVBBudawuNVZ
zWWHvZhQNPtwByB69wdLB8LpVeIwUTbcw19LNtloFe+SVfu/47lYJAvQyoIY6Xy81NL6ZiwFE2oB
YAsxKXga+DcYS07ufzDUIo3DYIRCQKTPh0J2ivBZBDPmQjnt8GlCp7coEEFSwRho73oE/vkubkcH
gCwYbZRGzgeDPRROFvZsfjKM9l1jR+6drOpyk1Ote3p7Ty5/6t/rcRlq4cFy9IhrqUQ7qz2ZDVLO
Q2LjqNN7zt6LPIXicVB9UU3lvCt6/meoxdaaRB/n8otYo/WAlyYwX30lm3JvWx1ahmHiApAh29ft
CGzT4F0z/Hvt+xbuLivHEiEscj6VnYwwcnBb3XeLGCOLNrCKz6MFZehEXJRde9gur1AJgQVpgaUp
xIW0OnLC61Qf9bHwY0frqo9G4VTTJs5bN2kBSDRmtUsjEYwbqqDu9DkJy9G8pp15eZlSQVj63Hwv
DvHryo2tBKYlfQfPfNYa2nNASPIyLX38E6hgJIC3Lfx13r+0S6bHZQMHxJNr1QxsfDJhDwxaSScG
vmI4p5DX7naKHQBB5mTvsm6q330kqWNw8ClQ8WrCWDhfWia3g1I2mn6cyO+9ng6+MYFatTO3+Yde
//+lZb82p0ugBHwdtS80OM9H0pp47MALm75uEowL6DQn8iZixFTNh15bkFOY0O3efTLdRYECcASk
LLL380HxubcTe25MXqcp2rUSrDaGJurYLDDMt4e6fClYMhiUWHkvDc31nolNCrmanAw/zjKxjXD7
+jA48XAXjFr0lApQfW+P98qhZIcS9y0KIYsn/PmnZbLotSFhPFEAjDXmdnzASeCnqsZrTpzLJK2u
N7YHHG4+zsMZZj2JVYnFYDfNPp7V7Xe9y4Ht6WmeXHnZL4eh8kDVjk4aPFTkrc4/yJtRZ63z0EAs
L7IQHiwoMW1FIcxvb0/c5f1CXQVEDUESRSTehvNxXKDvGshWw9dTlz3BReTPlIF/6rg5QSjoIUID
D/MTYLtXnqTLLbJAdfAyxbgVrM+aE+9aLR7T82j45CXGvrcGzc8r8/dURuN9lMprtcLXhqM0SYdS
kn0TU5x/aE7iYIS0hPwBBMWOU16m+8GujY3wwu5UxRhS7N6e2vWIS3ndkrS5FyI8rNnVQxFoVVDw
hS39MUCtvWf86oRzM2JvuKEPPVyZzvUJYDTedSpjoF7ARa11HnIj671C99p9p/X6qSIoPGhZEaSb
DAjhNX3dVz4NsL1Hmu8gaMQOPZ9Mm1y1iFoGKzsRHQQ0np3Kuupm7sNxq5eFPL49ledFhaW0zMdx
MS9alZSZxeoVdGOd/m5vtfvRaO1THpbTIy5usI2nLktuGa+5D/BWPYlG2t/5p+qd18syPvw29Pao
XKHXtSrTNYrYaUi0dt+G6biloJr4Ew3ejWrr+cquuVhHMBi4kS3gDwAZ4DLOp3b0epweB7PcD42c
/uiTtIweyqprkhsZl+rh7Xl9bTCEKXjxKIFxFJd1fhFem0DWTCO2iJPKPLkNXIVSUEGLtPUwjnj3
UNQbl1qEzeZEFOJ8qNEMOquSVrmfcWyrQeKGPVj5oEAkocAs9M93j8ZLzeHj8WE0d7VgqpMBSDDO
XkhP3SdNcr+qykt2bQSA/+2h1k85VRWeA9Az7Auy7TUaEG3YLq0CB+xp0LY3spFgZIW1l9IlL5rM
ZFuWc3FlP65METgQlHOWcjjVRJPtsr5bYheXTS0tmr1TevkDHmdpCdGjbo84GoY3AVjuW0d0gQ8E
Tg+21OqmfTxaMVaTs5ZB9bXo9qUFVMR3z4UEXUkk7qKbxcWwWmRPtbnh0MwXlsz9fJxRlq2sYtqH
ErKczOrYr0srvMauv1gC/pxcSpwU7Lkl1uT6NrFCE6jIsAcuMQH2A1Vo1ZCoAG3NJ72tqToY7ZUH
+uLoLGMuOENWglRAX9/u4aiNkSqG/WK39htPOM9vCBhORak3793My1CIjXmsOjWddchhJl0R2dNi
kGXZ2ibNFvoZ8r0nuNTqSly6hBUvoxs2E4Eb9Vtcn3FRWDcL43mu5krKYd/gEfEhcepyq+vB8N4j
s4xCs1DSJqX+vobTxekcxZXtDHuENYPDKBSExdhJffIAUlIQareY887+O/fmMujS8+CMOsuDfL43
TbvtzAoy+V5Uwtx5NlbSFbCdRxwDMchS6LemXZe/99Zb7vEFV7d8Jwnjqn4RB7AKjaRjUAjVO72w
5g/cQ9PeEFn1/u+jncOdwCFYKP2rN1mgSo3KEEXdAc3Gn6gIoB+cmDkGjGXcfi4sfTwEJKh/vz2r
rxyDZ0CkJPIghrzoQUZ6VJs1SlGx3f82u8K4Q1PapcxmTVeKT6+PtMh8OYsm9zPe9MVbZWU5BW7b
5MDFenicpcbV4jUwfOikX7nG1kExp4CP+neo1VQ6KOQGyOkNe9dVJQJ4Ki83PZyIrVRmCzAsiB60
PsTOty6GK5HOCkbHzb6MDUgdjCRVe7bN+TatExzAym7GCrP1hoVpNJy8MIweUgcDeexPFRaledzY
T4WUUBqkO3kPeh+MH/Wmbm4roX0VaRMe+3jCjjUoaYWT0+ralRl65Z6g5857x0OOD8V62QOySM+i
3LiHe/HbyNMJUpjjXrkmltdidRlRwyUNAsRhkpmvQqFZYsg2eKx40zvqpuQW9t06MO/cPjL3xjgZ
V2oOF1EmU0+DBO+AJUkw1/I2YKtKLtee8SpYeU1La9vsrNin4GXsXLdroPWNmDwOIP/TcswPbx+l
V14xhieNXaTCWPhlzl9s8M6aVRfEINoqOab3RmX0+qGREOOcop7djVuk3cfWbm3r/u1xX51mMkww
FEvfbA3dmI10wKOVHZeaabcjtXVvG2hAO5mlEISUe60r8MoWX8Tg2XWcYoQ013ZefQO0cZZGvy/h
BgabqJHJL0qe9mdoEWO76dPa8ifAuD/7ZOh3JbqEiDrqVvWrmAyFhnxU4pXcB2m77/URQX6A0vjt
uKP719sTc3njsBlIFqlBsR7gZ84XpCl63DytHg5VT2Jazqo09mSMhbFFHckMrsTil8uwxBM0EakI
YefyLL/1Yvk5bKYswbntcT+Gxktw9gdEDS6ZoI34Wvw33v11jMJbuASutCxWp8soUZPpZ/QB6OSJ
eptT2B1/pe08a1uXFSreP9yiP7gMRXwIIut8MluLrjq2i90eprI6zHTYvukheOtAhMn7XMmWO9Q1
BIUF8sVFW9lc3aGA6CZ30tNpjw9880v0SHpjHT58e3sCL4Pw1TCrGWysoR5kPE97iKb2rnHa6LtR
Y1NLciPE78psHO3eMAtkRGkrdN9AiJq7HAwuqquNedCtOP9U4YjZvTfmIM5Bnm2Za8rilEbPZxou
Hpg2ogQf3dNol4F+OhYRKu8TCef+7Sm42LOU911QdoT6PFkXgmBhFcJYVbXtF3HfPYAts/ZhBvxL
nyrESifVjVeex1cGxB+GNJJGhon42XJkXxySaFC4gaAr6aPsnd/pLP5X04Xb43qRfR91jjZeeegu
3gTiNzpr/B/VOIOZPR+QBC5t8ykR/hjoxUcRh/JJN5X5O7Rgo2wy8KEU53TaKDdh5+nZscHB/MpP
uIhGltFdOBo0pJZG7mqbEep5Zqp64Yd5VP2R08z8oFMj+K43LVr/akxgkncwXetEVFe2+MUNyNAC
hugz446DtEpynGjorEBOwqe1snCbbA8DJ9PuTmE2Wd6VzXTx/jGYTb1z0VMVtMVW+7Y0ndS25hIb
glHLdzEg5Cdm9DcOtzGiuV1yTAfj/WeFzgH3LSpEXBuANlfL6/WYBjvMrW0P6l5NWjPsqrRxYL/N
Yko+vH1cXtlMwEGFAKNGknVRgB9NT0MEqzV9kth4Z4kJqcTKxWPYMMtPZjnUvh6q9L6HwIYCgih+
vT38RdDGRgGTChWL3gZB2+rwhMkczF2ZGv4sVXYTdE5wmr2kvbKMK5gX00gIwWZlGekXAWxbxTGI
3ltZnffo3Ix68K0a8+HUxFbwvcnSUO7aDuk1CGANpr/pbI/ltphE/yfVZ8e68kte+V4bPujCRTGW
+tbqh6CtazclPTJ/VKH9tQJ1durTprqSMl9eSQvgiNsBCguxwvrdlvXotjl5mZ/W8W9LQDLa6B4r
C3I8uwtcEPLvXkXeUNLFReCOyHN1TLDUCHtyE8snWPgRoUW+w5H8Wv9m2QpnoTcLR0iAcB6XH7Ho
6tprNF6MuW0s35rscFtU+EGTgDVHT7Tq8Pb3XMwfhQaYuXwLUEfiweVaeHGlt3lNYgdf0Y8HMNto
aAERkkgnPGCR/Rgkqt+9Pd7FpzHeoksIKpxnhGbRajxHxK0zt/Qdxij4oi/6ksD/82Zn1TUiXG8P
dnGnMZiD7BlK8gvvbd1y05zMwkYtMfxJ5ItRW9t8ydIZeLI5RzckZzTkUV/evnvQpYSMtB/xnQ4R
9vwLs06rYTTwhYA8yztsDvRbWTj2getV7qXXTIi0QI19e9DVMi69N5pVhrvEdgvCU5wPqvLK8kot
Su8n4Bq3onC/GVZD20Ob74asVJ/eHm01r/+MRmxHCgExE8riarREE1S12+weAS1ES8JxKMQGTZoS
+ULaPNsGAZYbKlmYaLx3YCpw1FieFVDJS1efWUVBGitrzO6TIOLNT4ovHT1UaNJZYBxRXYs/JmX6
zqiHrwXrsHikLRVtAq31gvZ6GYASzu9D152yDY7gXuOnMeyQXW7jqUQpDZvT938olVxwwja2C4QB
5zPcV2EA2ybO76E/G76ZNt5RN2PcDM04eWgmcKO6BhXv7UFXZ/P5Q7mxaPXQhyfGWw0KgHLKdWBi
99UEtA6y3hJQht18n9SBew0YuXoejCWMBDtFjkAKitLv+o6r4iCYQtvbh0Y+mDRxRUBen+njNc+b
9dFgIIIaRqJ7BAljDYmtTCNI+6zx9tAD1B6SnIW5QQPOGJ2ajy1aV1fqGK+ORwGLK5zKDNnQ+dIN
iQDQXDpI5RWl4zfoMB3zwnT2gzmMW830rgy3XrTnz2MmSTUoGJMOnA9nNK3nRhrKfKlbVn/GWlvt
y1YiOpgm1ZUA6pUlg8XLd6E+uTTkVvGo0dhlE9REnvSo7V0RCljRor3mrbkKuNkYC67T4FWnP00s
s/yKFy+SXcGWMfPR249tmOAtV4BwiXQXkHqe+VJLlF948OgtEK77t/f/5fcx8tJQpQLA5b1GiUe9
ymCq9t6+T0zPl8bQoeYWiiun7Nooq40vQjreVdeilD5mxq09GNKPZHcNcna5C5dvWfbfAtwjGT+f
RTUQ1OZm7e3zDpk6KprWNiyiyXftFjnsFjbw++eOlBCgFPEYiJrVNiQjrmorKbx9AwPaj2e0/cWQ
Cv/tUV77KnLnZ8I8vfb1KHqgl3WbhS6CdnS0FLZCSJmL3NnPBT02KavmWghxsVqAFcjBcEOiuk1V
cvVdujOjat0ayp97t7hv5VTdU56+JjxwcYhdsbR8KNJyVbHlV6sVKkO2qF0mfoXP4laXvKHgT5K9
Sya/e3sKn5+OF8HlQlfiSyCoUz3jvnBW+0+TpaY1IlJ+E1bJlxRpYtQHO23eZugi/GllXfvA/Y/5
a+NC424LO/jY0lf9hUhih16/gRLY+yKm518EiBabSuYYZ7LV15dzirBiMCgfMnB2yswmvxnLKN/p
gmKGJ2fjZrIC78pl9tqUvxx02WovrhkUEou6FJPyUcGo/daog12gle22TwA6vD3lrw4FN013yIeg
KazuTbtmdrWIoayoANcaBx44jQrRhWMPOKT8D0Yj/SMyo55uED+cfxgaYh0ckFRRpInxM6sFR2UL
/qihfm/plboyjxdHku0E+Y8yJoHngoI+H64v8K5ps1yhTafFH3QUw7Y64tBbNFkLxNicdyJtnjcL
PWa+jEImT+xyYF+s26LY2FuCV2CyKoFO9jDuzdjJd1VIVPb2ul28RAutDp4d3wam7aJoioKuCHMQ
IXsrxwvuSw9WIzvaKirqk5XSMNmmY4Nh8YbQUXP2fTXM1/TBX9k5UNPoP+N7uNRIVoE2HnrIHCSd
theoyP8MaolR4piZ5QNKb8U15uwrKwmqgc+kegmdY7H3fTmzOmpqvEs6kYQqRrkz87gYd61TRogi
dMPgbWKrnssroM/LOeZgkCcRwMDdIV07HzRPVVs4bpP605A5W5HN7a4cROfPYBwe2LPdrkXbfEv1
P7xyEa5HhjT0zykBtwVldg3ZagO0OBAd7W4zqYgnRCKKP2PPbD7ELhThHQ0hZCOlyOrbREVXy4rr
lWV0Cm7EbUAnDADbq1u4RmfYCYKou9UzOGnbGVGmH40bm3ugvuaV+3X5Wy9v/OexADSCnIL9RnH+
fI5j9PlU1kT9bdj0ItrXfWYZOxVM1Qn1C9HuvEolyZMLKu7UJnno3BEyeOHh7cO0LOTqRwBXQ7Wc
C5BUdR2nmpGWKuUlw22vO8Ux8ET46CHy8ZSUjfc4j1rr25nwnt4edL2lGYnaBvnbsrlcEIHnX97y
a2anbMbbqNLH+ldTKC/VfS81TLQ/E4Cqf+VcI9HD/2zU1ZXoKsRVFeKvt0OdzOqrMVNa3Q0o5Nrf
LNlwI5JWD5/fHvNyP2HVTf+KhIq7gkT1/Et1rbB70aTTbQ69zN0j2A2hbZEDw+swboZrhflXJpbe
8AKLJ4Cgd7kari9Rm8jRir01q1weersNvyj0Zm76SUTltpuS+FqIdLl/FmIZPVJwq0Rj6w4WMg1e
5UbxfGvM3BQb22jx0Kia1jjpoa7JY89z8KHF1vwatXCJ8M43LkJatASXoh/ggDWNKkT11A7iaUDz
xdC+0ALH4jrOAMLv6jl/gGfmHI0+S8RD0Pwfzs5suU2lXcNXRBXzcAqSJRlPiRPHyQmVkRmaoYHm
6vfDqn2wrKisWv+xU0EN3f1N75CATOztzPjMONWrTgCjRuf1/e/8961F5raNJEDIb7PK7e//Cn8B
MMy2mbIl7gqZfu2RUL4tW/23nFvtmUPlPVpeUmDM4Hfh+w/++xLZUkbAbhwmxiD+2UW9FrIeOq2b
42Rplhszt7AfBLf5IpzRuGuyrMDY1a/ubcAJjxpg+msdrosLh/5gw/GEx3veqASAavSOx2egrzU9
r72LaOrQTQgRpVPvrhFifdVLZ3XVbxdBmJf3F39h80GGAMpChg4owjq7R7JlTWWysPgKBN9+Gezy
vg9wHQilmnCdcsbhORV6f6W0v/hUijhG9Ruw+DxTX7zAHQrlzXGG0zQq7J6KvdIvd6Zeih7pjrE5
cGeWn99f6/kEAUAd8xgoGC6vmRBlnIWm0tAzZwQJEfuJvn5VwaLvnK7I28hwswDZriXfT+2S4hzv
PGpb5mdMlTy8/yMuLh18GiGLOpbC6O02B5LPrenLOdayZPoeFNa3DKxTEbp9rX1MwK99hNEa3Lz/
0C11PDvpmP6RDFCHIP54TrDTEZlDf9xfCPi9e9DAloOHG7Pk1/uPubS2DcwMfsekzR+cvd/AsGi6
T9USG3gfcHthsBuCEdJFtJg59gPWUBqPatFWcSUPuBAjtnYimFwKPxQ8z14qUMklKfOaXewJcZPU
Y/I0d/2nZqibKzv30mHlOTT6ydT/ZoBSIurSHKYlFmvvfxo6pT6bbekftbRCq97zlHxMzT6g9sKm
+sqFfWGVxHpEGD0+JTPjs1UyZEtMSLUqNv0sQIWRK8Ocira/tVbDmI7vf8sLtyLdWS4EEFL0rLyz
UG9llb+m+aBio59MahBh7TJ7NE+U2PIw5fWvjWL1x12KT7ZViJ/vP/zCRiKFDTbON7AlsEtvD4lL
Eb9OhrfG9pSo5IacEjHUMBcdMg6LkkF210y5RDl8Rpz9Sji48IXxeILwwyR107A4uxGlVQxofSOb
btjS1MKOhvx6Z68qj/3Rp7fQFyAEQdDoHSL0U3MNAXfuLr5dUhuCadPZ444itX27dmkjZFT1Gl85
8Cee1AQOpnSWMw33DfimJpo1BcQ66rAnb6J09VL91KxGIXY0IFwzqosCUyS7rDTvm95UObLDedXu
pIkg3TUHsAv3CoAJG/gC+54zf/auGDIHdW6ZS6z3s3r17cSOPL37r7SQf16JQ3wEZYsWKlKEb1/J
hJqIY2S1imktFN7eWPV6b4OMxrzCrYvmsDhSv1K9Xdj+PvAEcjLQPjQCtl3yr2xkLFNRFKZa44C2
EISCfpoeMJbQHxq7bh/H0UgbpK49qzuVmTt/z3sdNvz7h+DCcQcfwUQfnjIdiPM5AnPRQGOgpvMT
JvR39VLmnxJTdYDtnamqrnQ7Lj2Nm5O8l4kicjhnl0uhgtHv9VqPK7dV98KSKzKyG0odWkxd/0eG
7T9flJTH/f+n/XMI/vV6EQrIqwT1wxjCwXwofHv5mE92+aJbUj+icTiFMijVlerl0jdlYEqKDf8N
4YKzk0XEXFqjzvS4WOsyGvrAvh3EZkAjTIQV3awhTGnNB83PxWNiYXD9/ve8dKltCqVbC35rXp89
Ppu9TC/wp4lpQno/MfLBrzMpsttKGEYbkWEjPegqtCCv7KPt/z0L/jRfafhsKiJ/N3p9zcygtk8G
Jh3WnOA10KyVfOiJ1MMNUmXaaEem8PLkz/vLvXSPAp0lenAxECnPDu1i6WhTahzMTCuhTlqZ9Qx4
rkcCKHN34AOKfb8wXbSqpbqCnLiU5zF649D+Q4H9a4rr6Ew7ihkn4on2VR7J7egM9AV6w/tUBaVE
VBlfDu/rKBHbv0vh5+KCsZhGWFuJ0V+J2meybd6217dBICMfSG3gr8+6T3aDTlc9iTXOmr7EWgTm
LzS6LFS6wEwd42LcGqf+MM92cELsu94lgOrDwcqyKxvh8i8BC7qhTqFJnAN12kbBYnf4JQ2Cht+V
BCa5lAumGUOaH3O1WFhxuK0W+rKni77mqr0NRtoosPw5ke9vjwunAcYbhTbiuSAZzkWbMiJg4c8m
36hW49GhM7fntlnnnWZN4sEs9fagNQDTrhzCC7sSiBS33CYttmVTb+/1KkMJj+m6ilWgDXpk9C3+
qSWdnXTfun7jlBFqPo+Dj9TsDvoqXcMr675wz9KDBM3AMBr6xnm1b2n0tyX8oThTOlibBLpI78/N
q19713DnF9dKW4zeydbsPcdr2O3Sw/EviWGelsZqKJbY50RuKnpmfW8OLQYpgyrK+oNAzLc7vP+B
L55CMAUcQ5I4mGxnIVRrWnvQdIMvbEx5NIH4eTCMEgFYPxX57aIhConbnnh0aowa54XeeogEJwKX
7/+OSy98k1Ci3gM0gzLl2RfX284Ar8WmtxFvbRqsz+B5mujeY3/2/qMupEO0cmimMB5H2vucY4E1
0irxN9Zjii3zQ+dWw97MjWsA6wth7M1Tzu6TtOuBZYw8BQs/48uI/uNrA3Huxuj9cZ8Y0n/2mqQ6
eQhx7KyuVl/eX+T5wQXXzRbdmHjgDVnn2b1OJpg7i7+quOyT4N73qu4VOnzxRVd1XhBJzKAJ5WDZ
V/KT81WDt4O4wmSEsmLjlJ4Nf5BKQPzJyrzYyuq1QNwSZECI5DLu8vUo5A7fLkGjVXTP3ehP/a4q
6fFdYTScb6XtN2zp58aj5fue31mBMQ+BKg0vRsJ58nfbzNTeGX0ByqMq8b65snP/ftNMM2F5W6AG
6OSf8/NAey8FEpBenJLxf64RKo5qNNxjdw3mD6irmntUqK5Zyp9nC9sat94y75rPDBjw7XFJfVkI
9C79uAR/FAXCV044jqP3jFBw/7Ai5HFNiuTCMl3a2LSftsEX4fLtEzsx8Oky4ccqUWWky1F+yBa9
jx2JnMWu14b22Qjm5j/y9sjskU/nWsJNICAAnTcrStygHLvK/DgtTOdkWHLBlH2ygw8yk+auhgQZ
qcTDw/H943N+R2yP3QiQ/9yJNGPMt6ttrcrVpzxgDwlXlmHhZQFcM4SPrhklXNisPIjxAOhnsJbn
dazdy2RM08qPa48GTFMG8qZLHPNUB+u1K+Hiozb24yZNRfPn7GwObWfnwVz4sbPK7H7oHfx2xk5E
M5Lm+/df36VHEc8ojJke+u55+MT50vKKLgtiIZ3u3ti0VIBBOV/mySuupJEXTgJr2ea/Gz6CAc/b
L0VRGKxaXuMgrqXTY796HD8zSOI5gTY3iCU4vb+0Sztjg+Kjo8RLJEN4+7zFaJsCZqwRF6jLvg7j
Wv5MzGy68gIvnTZglAx9aUCBwz073wZNnDolq4t9r0UAW9XDANLEQ/5AQFdKDpaTNIfJyv1r8IwL
FzhKbXSTwJv806Z7uzwvGbAwkaUVC3M08KplG97aaz4fB0czEsy5avNQu7q6k6rONNyk6uzahXqe
EG1nj5Eh8QNBQV7BWehqG/ZOkLpmPMsO073Vxtetr9rqpq+XSUa+WwmyhAI73tWsmC+9/30vvXmo
JQid0fulPDm752bogYjqplaMn41xh1BIf5waDkiuZf2zyjU/HOx0uZLzX9pU2826LVoHYXr2ULA3
yLD4mRFb1ljvMNdcf+Rj2319f2l/5Xq8WegOtJbRVkJT7a8hXdP6uKnkZoxGb3HbMKTZu+MwH2xt
NPfM2DHzDDTx0KU4kFSjWtvdkAf+y/u/4sILRizT5hVv0lbgdN/uMDzsfHOtAyNeYNfZ6b7WrMGO
+rLDiQ6vAbxO9vDd8PqM2qnhjETvP/7C7vL+UU5g+A2/77y6yq1JTu6g27Gc0/Q+r33jU9qO3k3W
ymqM1LrUvy2v0TbG57Wu9IWrip7C1tznVtw+xNuVE0/aQZWdHee5NbTHXLbSiYbSDF6tYcFeZt/h
i2OmV66SC3exR4MUqDup7t/S69gnBPpsjna8QGLYJ0hAfTT5NqGfWP9RqGUL1tQx1DL2pvdI8/3t
ApHtSsUshBlryDW3N6jhz+5u6lNhOwBsp7qJMgoK53G2tSZ/xoq7OTWzCK6JjVw4TR7HFPomdxjK
iGfvufbrnuwoMGMKDZTz8ZCt9r4nkAZ9fytd+J4BjB6kWji2yLudJQm+mk1/sHMrHvMg/dPSkMLv
yemGfYpJbiizabjSpLhwdEhFaHj6jONYwNnCVn/lHsSpOZ5mff1eIUV13w/rh3wSPibf3ny3FkF9
pR13aZGcl82rZ3vwOd4J6VzpwEC34mpwg6M/41aqG2BiDUfaewrjayDwi89jwMsOogCn//F2DxV2
RfY69VacF3a+8xJ7iXK9b6LOqqsDCYw8vf8RL9wHNDecLd/bOsnnoiUlkaCQq3DjKpnMtg3pGQfL
1yxTvtx7fmEs6TFB2mOzT6wwV7mZK72+BvK8cDHT9QdfBUOLzjmA/7eLHkuvFRk2WbHf2b4Q2Bsa
mfg819IjxejzTr9zimKazP0YFE3xCeCIkiIazBatkyrBpvtKEPz7pVA22Zs6HSRLugLbR/pX43cJ
hFeqtnPjhg57tU/bQd6i4ztFqWWXH7C7GD/4Qxm8+FbzP4R/ng28m4ESHREA82fPlis6ZWyueK4Q
T46IJdiQprItvUjTWzHdzf6YTxHtNwPNfbDuv9/fEH/fl2x2BPKITMy98RR8+/zVHFsjRwEinvKp
tcO1qefDVK9I7He6VV0J/Nt/9u+uL1ACHgavcwPCgqfYfsy/XvRYmERCu3FibN7V3i+y5qbETedo
zcMzCUjyEuDa9thYWXNY5VRccza7+HjeMe3OjaV0PubOZS7gVg52zPPUHYg0Jml45n6cM0PthErE
QyaBw+5mD8UD7JmogK/stItv2/lHrJfdBnb77QsIejv3PPjgsXTq+hO07Y+DObenfMG2+79/V8zx
yHyArpC9n+3pfm2Lzs18O9a67AgXMfmZ5jY2dNOS/cfp8/ZRKbOQ2Kd3yZc9u8IIt12jWXjaJgtK
Wk9GAEJ8vgE1UC9PdSbTOdvhbRO8gufU03hdZP3yPywV8VWCH9LL9MjfvtTcKovK6VwnLtfZivtq
WD5iPSLDrPOuCb7/HWu3gR+I7o1Lh1TA9vd/beBSlci+TIETa+ng4iRDQp+j92Q1X95f0t9hweZN
UjcS/7ZPeH4qNXsUtui8mHo5uzF8LKKHBA52mehW2CbrtUbWpX1J7wxtWa4/mi1n+zIVxMJO8rzE
ntQSDoNFNYRFU3N0p+a/+UCQCbJhaJYxCEFmddMTefsStU54mCB5Xtz6lfvipsHcx8HqyvoXOnN2
/91EX3YK+2Rs7SuH4tJr5YJBI20bpNPqf/tkH7E5Ry8TN+4RkClCHzJpJFrHiTRcR8vQaMsf//07
kipxvzIq5Yxskedf+6W3OtNvU9+NbajP49FHdaQP7bFKH6e+DlA/QQXrSpq2reH8jgVRxPYh7QbO
dPYppw7zv0lpLhm/6J66qZmOmde5jw6mD8c1T/Uhqvy8+e9lLFAxBESAR5BVIDv1dqXcm2Uz1uwg
r7dFNIKKpGDty+quyEWxM5xRqf2caOvzIvX6ypIvfFY4zwyINyV+EqmzVg9KoZqVZ7kfN1jzRLjM
afu8zvKbudv04DyrubKNLpwW6BPInyOUiITR+Y0nTb0dDJ3n0dR1TgD0/LtJtvW3GT3aK93dS0sD
6L+JCW7Ak/POp7dQxNqdojPnCmuPJ5u+B3Bjo51rTLCL0GT+zxsWsOPG24dV5DKSevsZkVpLsM+m
AdmMU3daZi14WN1a/Fh1NTygx3QNFn7pVdJLhraO1CV7dlv/vw5I7k1eYmjKBWDZNLthGYnGWJR8
XqxNIvz9tf01aiS9I0YR+xk6bxTesz2Kp47A2T4N4mTqHBwwc+1T7Rfrfmg6dVM4fR/ZmlVyy3pq
2hkVPanQSxzjC03Za640f6ec/JRt4sf2IWieA0vdnBybOUhAuNLyCPJR9qVRDjJBaz5WJ9dQ1ott
d2l70ydl8/3Ke9gi8tsrYiN1gcK3Nn8aVNTevnSz91MT/8EgrlZTh2LbNFi/e8HwfdBzXP8Wu55O
dlDLPZKVmgwdDA0YgwUjxuXKnvwvTZ81j57mXzvHXFNn+x0xN5JhSpPtbDGzOq+H0k5gYdZr0741
TABCrVOWVkR7bBwjPDRrK3TrRK92k1Leh96h0A9x+1iYHspWGxCTnjGtdzR8GHFpcKy9zMABRAHK
VktkVa3T71yjt9GMtHB7XJ28sCKUxpIvmYZJyw7eiVpftjnPEcUgTYtmJyksFRUkrssYFUXgSjvC
ub0yZLQkckplOK81ds/YSk958lCselN+YdrVT99T3ezym8YlRzjCXymyIRSF6yQvmjRR/AsT3BmW
OfIrDc2PENuwfv49tdtLPrpqmjU3TMZ6nj/Zdp/m90s++/ImWwlqX2kttOpR5G2Tnyxha8GrM2ee
f0xweRQqHAgBxhQG3YQVTgs3sIfNiVtmfYujwSRDLFPd9OTqaFNGw+QnxpPjdyBeSyEngXx1uuAh
6sDLEq8d4BALNki5/pa5rioZGsifi5PqTbhbgfL7/DCkc1ffKV9M9mOW4poaKxC7+cG0h8rH8cOs
vTWE6lxjpBno1amBcbp8BpqBZF9jVH2yNwPl2q9D2avymPu0eveWTNC2xPXTcW60fkj8/VhbRh0x
/kEeq3dTc/gwY+62/kpoKFn32uwYyz004Aq37sBRdf+gLVDrQrTr3epJum62/nK0vkTfrCjy7H6U
WHYilaHp4wcvbar1ULoe+w0q/8amMmpIBDHoNiR+T8Bf1yDqq2rxX8c2bZffjLUXww25tcvxtnLH
evi5IsHait08zgrj8nnochsliTLgZBnW2lVV6GdNmtUh6Cy0kaKFGVvqh3kLZ+uzKceEmQ7hcWzv
g0qJZJdmlH1jWFltqhVhoGW2f7e6DeM1jM/H+Yj5xsI/W6u8FXnERMjNcmSBR6+/R5SHpnEkXOR8
jF2O+/h6XJhnVQaL4Nw/pNY2cI+sEXWNLBJz7XZfVLsY1W2xuHZy0yCNZpf7VWpFenSWFrmDPbl0
b2A7aQf+OIeG6uZshiO8gqzb1T2HtA6bIRHubRN4kIlXhiTtqZTlEDxhAmThCWNIo8of8KFKh19p
spZ5tOhFMRj7DEfLYYjmdQD0YwedW766WqJxMQXzzCuOmEtk+RwZbca8bied1Wj2ToFvLGLTIFLD
RWqB913DH37DJxrtfT+pog0ToxyDcKMb1S/loC1yjyHnIO4D6lwa3HUvyhd6Mr6GwE8yipu1Y7hn
RpaZueaDx4hz3SXTYJt30nE756R8j1JqV7UASA6mSuruW1IzJLhtatdfn+dq6pYs0tQgjbCY1zL9
JfJeAuvRjSQPyGeLTl/1CGd6dzhAv29APWleq+Fat656wl3ly1QcC73z5AlqWFHdL/pgqqfBUcOm
1JOmSRAvfeqsYd0Wnv2rbM0hXUMd4bgizNHb2eCok6cnvxK71tR3S7SifzHSbBG3fTlm5ccUdTl9
o+Kk2jePrpNN372m+90Fqx08Jb0u9dsMRuUaF5o7mOYpa5WXiHBoGR7szHT0AJvWjgteosOyzP2W
WZ2W/szl1DsghBhd7jNTFvJQCqF3N6aczPSWj9uLnwKpif7eXRxNYU9ol2iuhyLJsvmHTJsSYxBL
+gUOydKZpiN2Wv4WZvzR+El/X8dusF8CXX3EapR/ZPlojR57U7neTUm3Ln0UQyenB8SWtemkC+Tk
X9ggnhtZ89LJyO3tQRwmF1vfY2ZOenZUo9i2e9Mv0w98U71iRYU1ZfTkTpVRnMaxnZM4V7mYuKSE
xkDITPvc+D4BYBhOhd818mYZ9WT53ggCSuQDRkKnz239cVr36BUXC1IguK4OL2uAPtkYJZ0Nc0NP
M1v/Bi1UOLdNppQab6qlTqdXE11Rez/7BAVU252klodAoBA7hHSeYVxnEC5GLxJrUbRRkcyzOBID
u+4Twhjt8ApSTlft3pXJ0H1bFNuHYLEMjUeRA35JPJpG7qhTiSXk/OC5Gb1N6PdJcmTuuzT48I2p
255qXebaiWd77vM6qzn/nKWc6pNOhbochWbmQMwdp1V5WNlBfjeN2I9RmQ5+9d3Bc3qOJXOQutjZ
Y6mcFyYAZfWqKjG75o5AoJJj7QBVaAma5WAcys5Rcg4VPW0XYzogEx/pMdt4HVtNS2+yF45wRQhM
jWol6AAKPin62s2+KXyAB2Ht1K0fGjPWJE+FIIu+74p6rffl5GtIl4JYRkyrhnKtRY3mu4MMx4U0
NJQIi7THTMmeYNEB3434tiYSHHVuu8cUD4s1lCWw1Dho9Dbbl5pqs6+O2wbq1nKX3p73i1V72C3X
eGd/lcOk5R/TKTDl3oW13VuYkXtJEC7DCKMoxKRNmN1O55w2D549Z5+lDmL4Tq52oh2mtcnzbA9i
OPdEuOKLt34vh1lUf4a+0/mFLZ3u4Emlfbe+tEVml4hsUzGvkbLrhNxxwRJ6frDkECyP6xhY6qYa
JNOlH5a2Tp0dESeX5DlBtgCzA60bgZcNS3Zo4CWaDynmGG3M7AyC6w7OR5JHgbG9kQoE5S9upWbZ
j21d7dA1gJSpzLXvw2bF1eup6DQ+FeaUDfZfvCgn1ETg/KmyMn/2+j6biNwWsjFSTgP5WbrIGDfp
5CcqgEzhNUHasFeZp4kIdUPnq1P4fv4gROOXh2rARPUgm5IEXEcDA55zanY3EDud+kaKxKQf2oks
4LdiNv4w94nj8TTgznjhDYkRimmcfuW+xK3Jxwj5G1pH6UtvKR1YY+pNm1OHrJ4tK02cx6XCwWcP
CESiqlOOehscILvY5Y1UXifvlrLu06OhSZCbXU4Yva2rZn5eLEymn7rO14KvSVMaOa7rs/vRpoGs
fdQw7Jp/dnXtPiOgOVkRaV/ypFaHz7lYk2PgjVvLXyUEuBIjV2E/o25nPfXGutph0JhBF6u5LXdq
IwKd9FZHmUN4y1jsamN0yYQ7xL4OrZnSMFapMtoDt23qHIU5LHYIK2J4FkwB8Fu2eE2/+9bu+sgz
1Kp2vpvIdNfaInvGVWpuIsPT6ue87cSv0vfH5IAJT6u+rbVnVb/UuvmWIbztspszYejLznVA/+A0
xOTyGwmmDD5oZdfOL6M5OCPI3XSpjyuyOU2k11pR35EnCTrZQ0ky0xPMO/L1pPM+EN5y/XZmOGnv
Al/ZMuzRFtPRxZLGioNsWnh/ErBbFGcB5eEhBbsiDl1BthzNqk1KMAGTLZ/MnhHinTTEPL/aGmOr
ULSIMu/d1E+DY9kyNCCJWjEdLaSbYoaBR5zL9nGsxduPdubd2otCiSswuAbvpknq+cGwU83NSe8C
F2P4ydE/VmW1/C70pp4Q53PsT6Wl4QdBCLNNRImnST2uiTIwsplt0oSG+00F+W5F3EBETtV15a5U
05TdMl6uMVfvjCGPND/1xLGFXx58JXzWzr4gSmkHhmnLmoSrrvfabm4hhDGr9uvmUFr+kDxkPebb
X0qv95r9jPy6dShmW28jlTlOf4NqTT7fD6qXTJREM7Tf6ZrIaq95JSEutbjOvnbF2pqnDQOYQ1KY
l+CYWrPVfrHsyT10ieiB/tQWZhNhXS5ltg/Q/ZyfqCy8eUfO6BdANTtjPZkC4ijV4oQqJm7PrV+k
HGur8G65QYC6hk7v925UlJ1Eml8F086dA3SaSQpGZt/mUic7u6pmL4Jql3WHFaLWGNp+WtZf2l63
pptat8S68+Qi1a7022QKVVAW+mlZqe73ZtWLaleIEjqiVTqp+rTOvae/ovqHVGTTOlWjc4RIsdIj
dZVaxk8rXVSAFCC0gxlo72CMtQwxkUurPHaSxTO6J23C3ZhsM2uoQGnMu8wjqsnXb72xMuxd0nWD
v1AS45dLAgvt/K5bJwM9Lq6iPGrsRfzGTd3qIAyaanNrR9jugdq5sX9kfNF6Jxc/Y79NxkgNl9o8
aggaYKbGIt1nlYA+3RVSUgSh2Fa9+oDkOXu9Zr0q28qXk9ElFcMaM5utk5HKsb8VeCO7Uearsglz
fQieMZFyPpeWq7455LJ6uHRTNYaNVMKHm2Koas8ptvqodFXqf68aT0d4VzJzgZFarWE1iNI6WWtl
f8DmJKVRMhhBd1KN1rWHzmgsFxXjWvmIFbfDGOaLlga7xMcAdKctavGjVrTTo9yMD/dGtoBsqIrE
HOOytRX3ARQxVMU1t9gpw+qzsHU13TkueZniYdAK+5WOR5AjsuqPVpTWoumiDmkdsS9WAYbL2rQT
wyUosyZs/NpVB1OrCXNrDU92GDYTYdsc/T/BNKRfmwxhytCzM/eP3gfpD3f11jqaC6SorKAXBn9K
1L2jbcgEvXImj5wjKLS9CDbfBlOkzuvMQPhPtuAgGmWW7FTkBlP9rfQqm9Ip5xrYARpvqX5E0SAx
WegSr9sWBLFpVbkD4pOOym60c7J9L0htI7TQWvjhLNqMowpD5iXsULj45PYUJyHe6W6xX8rK00DI
eVUZzbBH4dzOshQ7TRsHjbvUkx+aue6DKKGLcaehICrDqZbGsO9slTanlSRTC61ByYwFqkTi0dnX
OQKusjGinOIki+a2D7wQj8zssVl01YduJxfcuKhBHt0y2yDnibNMN5Dr8QkgLxjvDK+AfbvYcn2F
CEzdNyfdSnegw5otTJEJ+STNom2j2bPLn5RnLSxhrVf9cdnO3t3U9QVi0l2eT2EyBTCJAzUYT761
lsgj6MH0pNl2KXe5Ui5+4sCl7mbUaO6hTVQCK9fambl8B/HHHApX3ye9rATSSlp7GGvu6B1oqWKI
vLLSCZZLkqVhlVIWh9oSMDldg6YZw8HtzT9a3lh1ZAzIqETssqqPprIdP9r8MmMP1ivN9qOulnWX
5QpJvZKmhYezrqw/icZc5tBfcJnlCJDQ71I3N37W2A9gZ9tifrAraDzyW9LCJTQDpHqS1lJwL7ha
9r01xwa3abdEoZ6CFrS7I6t5R0Y5pjcrxck9UCu6oBjYOxR0C4yHPeJV7rSzshLKiO+N7pcZj9vb
0UebnbrXHV+YkzdOaDkr2pgWxuELWnk6+Mq5ABqYLANSZcEw8oGLwSfB8deMmsDAZiPhHW8ZnLmk
drZrR/eXp20U1dpUeWSWXvdbzIpzoxsvCJj6W2Xr/BCYwX5bSn/eBb3a7I+SpniQE80WbpPE/9Sl
arM9sVwCbgbiB9sJcDf0QNrVeh2TwKigUjiCspzewZFj1lhclJ1Rh8M8LFZYWJ3t7RpzVSn/91zv
EWcSsPwtlOpCgEvZvDPWFA/tfCFMhMNiIDit9bUNp7dRLjmo57XOBqh35zDpygkeampMXeiJwkwR
EGzremc0vv7g5sOoE5x1swuBTAdmlLpF8Mu22s04hovvNTczJw9d3G6a0Oun9gP5D067nlXjtKzc
FpKnSTYwfwC8mAAQ2Ky9O05uR2fFqhrEqJVG0iNEN0deXi32o5uA6OWNIOkMu58Ol1HjFolfbZP/
IGMwYd50Uvs1t0Pp7Jeqd58bgnIdtTLDHy/R/eyPXowtjjOLob7VZivbXS2p2sIxg5kWraiADs8A
l9P6MfPGZXhodau79SY3f86L3pdhmxnFvSRINzerD8z3tho7fmQjPaNluiATsU+bOvmzevNYRAW+
YQ7JvcXk0SaPP5Y0E72orHJ4eBDC3SRkb61tVNOQyG6As1XtjU3fSd3QP6Road1KD0U3rMT1dkqy
yLa1coxSBw7vnuSiL+KKPnO+15moBJ/0aU3oa7pzRaFYF69q1nJ/36F3Sc0vRoz0TFTVP7i5Zusn
kxMzRxBjG/mz0nSQ0S1a+vLO6GjxnxIJB+GY5Jg1ngJyAbFLyIqehbUWtF1QaQJk0ZgdXWGq5DHq
FIrmUSJM+14xTTfCpUHjAay165iHdBlctVOTzPgno2enJ3KRRY/8WluxQ7ZQyIgYmDJrMlDPzo5i
QSEu8nNn1PkwNn+t5DyJm8qaVX2vaWsz7ibb5gSbOHrpR70ABJj3wi0PrT4WBWMQMEcRlEc9iKjI
pzxkwJ4Nh7qTDeVX0M/Oq+cU3nTjDfSDomqURR3SDh3HnyJfHAYKGrVnVKS+V+8a30FDM1z9JvfZ
AHqLDdya/pM0yfXTSk1TfvBXc34BvpYLHJxcHtWMYzbcZ/94aTep1J5HOrxm2PXYGjGBmlqvjaZV
MyBjtYn7xzYFAe7/KDqz3TiRKAw/UUnsyy3Qq3c7tuPcoCTjFDsUFBTw9PP1zWikUTJ2N1Sd868d
6S9tosqYFbijJpf3HmmPOBi2IprEnMm5DLFW6tQhu/iQaC7bdJHYuZXj9/sx9+fxY6zpVUo2nrQq
a9j3WrJHIHQO3PRAhm4/FeHBC9vwqRUheI1fGNpJ66DhtOO4Hw5hXIo6hVrYXh0lop+WFFF1jeQ+
28+OUi3zjcPwdsCdPI0Jt4pyH26orcqcctv3S4gg67XEszFlZiqQjNYtL+XR3pc8SHmlZ5PGBbvv
BRNK/qwsLdVhHnz7lTs3llneWt3Pycy+SvZbbMtdac2+d+g8xeoTG9d9bUBLy2SwO/GnDjvVJWhz
/RwD9TwAR5SS/yiHwnHTOfDUxatw2KfSa+d/fPfie55j+llq5oF/5F2y3HR9tTeJNXorXISS5S03
Cg7hGFeNrA66XmJ5qDrTR2kTTs3f3t2H6TCQeML9u2/LY6999493W3ySaWd9OLEMtFTOYM++dhG7
drZFlK5mZljmr7Ltg98BfOC/3C773zIWJALmuaBZ0No9Zz1wuTBVVVMLGDa1BLLc1367Hdphmfqs
Bg/gd2arSwa/3p6aZRrbVFeb/8J3G268zF734amwr0k8KW7JtsXif7QsO3YaDfvsMb4G4Zzys7X9
UdaUnh33KeL6ygnp6BIah4r1MHNCP9zeyncCsPIxjXCbtYccKmM/BgA9b2oNbykJvnkfo7Vcs7Ju
d3XenHV+Q8fSFZk36v1ZTdxwh6jr5/2uBBTeDqxZfF0lAQ5x2i4CKsgp607ysS9elQYkIYypzpVr
0gGIpDuMFGnpJJ5RkiX+2hSsalG98zkXXVCmu6YfqZ1vcq+W2ZdWW0PxJFDBVIZZOKooq6hnGSC8
ZHQES3Dk0bOm9a/NnR4c5NbKy0JMWJ11K+QIxNxEJo7JC9CPyuuL4+x1fIIdubV90quyeJv7AEyd
Z7f72dvryqxkAlOnLSGPQ6LnvnveValURq1O9Q7VbpUpLPf+nS8sRplsmpEG3LqM3tZeqfBEd1b+
K+5FczVi1PO9DLziUvrFFDDe2+a98o120gplxQq1RK9Ahq+oMiddFtWl3lUYH6O8DvfUhzkSbHa6
uIK1GJ34ULdX5aERT5xxH026WFNxh6ikHtMmcPIhq7lormzDisSBcHR11k5Dq9JxQ3CSqnEobqgb
DZF4CMA1gVCXHiq3ljOeWrXL94mgJnXw4Z2Yx5jEqqyWQr8xT/dLsrgLPSumqB0M31jO/7l5hEW4
dvr9gV98Lx58XxTmWm4Lq77T+vJ3RA6TSMYFEDr1eKQeoh5tajrHTv81bBEIelSueZRUqpl/7uMm
8mRrI5WnM9jEdpSY5z6sFY+nBSv3lReBePeklf+m72KKmHtqsOptp1zaAL/WCQ7h3rqOruxN6tiF
f+cyky6p623d+z7K/N/KCbwlLNH1k4eP1E3A/fs5WQlatVNp2eKrWgX9h3XMCpgio96rg4jdDn7P
pcI9afMualKytW8CvZrSkqQeYjKOloAHMTMLLsKDp/eSUW8bfCLM54F0nj6WYZlhIZ+nLHIjyERW
Y96PtRoNzIjwuzbB8qSWzIw+u4A1Fpt79Wcl7HSZJxCiwVu659A1N8ftqlWUECPW/letcYcmKW/X
n+EyGHnc/FgsGXjRkl+EHDvnUSAebY4yAOzlui7De4KxjQOE05Y/7ZkMQwZfp29BC9gTk35V23K0
vcbG2hVY3JTDYvNuhGpTzJ3bWn66A4/fMSwKrZJ+74rvSEX7DuOlS/5aGRZeJqBL+fOtY6JzyUYT
HWe/AEFb7dI9xV7RFCfRQC6cxqEblkeNmzRMnM4AAsJ7LOzJI5PsAeeQilKm2apkf+OMPqL7ys05
t/WsmEMc+0e1hsV+ArtmkJ1aekGykOya9anEEMyb07TAtrcH/RWn09gdlsaMNpeELJqGF14VAiQw
3o2hijUww6nUk3NoC0/pYz/Mnkq3ORrqBAQhts6B1/ifnKk8nBFAAE9fQ5164gYzdXzdzlCCLX3c
7oZ61CCURugtESBWZaJh+cDpZbVSPSl1FKfGCkqVOlXB/BizLDdJ3sWE7vUg058Ob2ueraMT3L6Q
Oa6oAVr5p5J2fW2rKX7be8HrjOQN9HHp9puBy1ur3xsUDlNNh2zhUMjNsc+VPW47U52f/3bbmFBa
d23mPbNCUVxD0nc+dVGgYrajkT0BdQmtNFVg9MBYj+QCnZtFAHe9LKVIYRb8D8y51ZISX1Dv2Tw7
3s9OyZVwG+VGDwQ0Mrhbthnv4S96eYI0tNtrFPp5/SDabZI/cJkpcUZswpVv794C8T/Y21dczgpO
rCVy4c5XZaU/eSImJxl9TXBGxeQANp87pkq7KFgg/NzWrQ5lMVA6zou1REdpckgu4buv8ZgXzmFd
OzqTujooLaKhZc+AbuFGfbgJ7LZHAwDTfvAaFm2d5LFxtoems6v2zXDnf+TSabc34gP5yInEitqD
S9bDH290p/bIj7UWmPLIW3+aNI6+L6r9tHrIkXXPJ+MU0yFamO7PfddyJQ47PdW0UHrBr7V3NTHS
LS/duSdx3T1bZuisNw/5wp5tW+tNhykKRg5lcmM2jkG9v1gUZ29ntEDwRsluj4V/6gCu7ER1EDr3
2wDykHiMrPqlb1f+WYN87yzlxD75FwdGPfzZhAhScCzFy/o8rJovdFWRo8FLK79/q6ZCUDi+uKq6
Wyo2muPgijB+3pdgEUcqtZbhQIpi298VkbWPietAoZ79vbMWqGa31Gnfeaa/L8oG1+vtQzJ3Xbz7
wQ9DVP36aPOESWYZyDz/bfcnY/sHpI+jqmjwYzFmmNzb9qFeh+1vt7XcWwvXznmMnPzDgDthPVpW
uDCY9yhM1DyOS5bXcvwzL9B+B7ix+teOQKg4UKbSxNkSbB1+Y100j4sfbO1FinlOgYOWVFnFCwv1
yJlWP3HffORBlKdxMI5/GjOPF040/2cZ4hfP8sGUv3Y8d+LRNh7L7oQDgDcm+l0TlPsRGv+zJqWD
6LFmeJdLVCY8Iipx25mDK/PqvjuVo2w+bL16wdEaGg1UUKy/Qm+NY+6qJp//a1y7fgysETCvZgKh
rFSpXVznuIz6FF0OWGg1jgTX6MWPv/dZQ1XgJi/PUvnxI2oLgKs8l+Ff5XrSO3L7x95rH25U5xRM
a2vWVrImetGqg8RfysA5S9/ZT5Dm7h14F7ie17evt9LqI/hG1CWiLJa/nkO6+YQ0gvPGoxVmjIZq
OZqu19RVlLGzP1UtuUGFT0TIAca/O1h+QSQb9jH6tNlKIHLCyv9ddQUwQDTfjhcpt/wPNPbwO6q2
J4TmcZfV1NCBeI8xDVGLg70umUSHwkwoJzyMUgOOTmW+zdlu9HKavMob00BbrT45DXdUQstTaWU8
OnGfcLqODYMkq4VedwqFyThgWaBwYn5ZckPJbYnDl6Uprn8xILSPKF0tVrBg9M8jz6TLNja7aDMH
WUfHpimLf6R1BUDdbHNftP3GNutZtP3tJUrP1ORD+R0WfCm+vxf6Bb9pmCCfqwvIt7l7rPyVFlO6
sUf3p9qi7tsMaw3YbGmQ6VAX2yfJuZL1YL8BQL5tifu6jcf454YCyH2krXP5Wezj3IE0tqs4583c
VAhzxthwrKBeSXZfmDBrleDtj7QDXziiJj65+R7mR2WF5figRGMC6L7C/y6i3voPSaycEtz4lvW6
MRVh33Eps37bGgvrZBst0bfYc96cfK3qQ9etU3HyTQjzOjKE3SOpqq9orGzyTiRqDo/vSsBjrNNB
+3U/vPIIsgAO7VpTIq+tyaRlUKnxYBh+VYYpqdffeijmBS2Ow2UjOP/ts42PCUhTAbJlLmzJcr+N
q7L536kY+TgXtDyVVeQWgMOGAryi6vzpWNg+xekIhLq4SxskIHWWhzadCk28MsKPe8BPFeRsf02I
7Ow4x5vHrs3OMdxM1dOU7UU9iNSu7OEzaBDRJKb0ZvJF1F5FyTLLHHFD7IKOugRdxAw3HpdBJIpw
Ska0/ojBTFCXVzna8Zqsw+B/C7100+MmFoY7byclEikKjaQ1saR/XTHrPp28cdWZ2CXyGRMhWs22
TjciybdqmK/NvlOwddsMAL8snqLAgLgn3LpeftAbt1cSr2EJODPs6gDtgPIj1hXloASflQyOAiAl
7eYAxUuFuohFelNQGUMzFeM1oEcwOId4/jStL6PcLo2sveJQ8sv4NG15FABGdKkVdO5UVKitVfMy
FOv4yUKTs3ALq3uVue1fuGu0lcX7rNhE9+4G1c+NuIztLtsEp3VfHfJy7F43aNw/1brFj97gDoY5
hlokzUgJ4AwD26dyhtAH6N4X5xxuLrMX8ranytqWb0uU9ZKsiOfcpFVxe1f1lb4ogEYSWOC6bpOp
PSZW2zjfLO0twkPXaX/0YVtX2ahsqLd6ko2doOKywtSO9PrVFO164b7f70IQerhNr5BNxun0IneL
f4M6MViqhR1lTdRsxDCbgg8+zC3kbIHdGz+B/tjig4688epUjfnwSIn30z7P+/VQmq25rjBz/ZXE
0cYjkVvMVNQbVT070tTL3TKzL5U0xO0JrnyyaR0IMDfZPHv82Jw+OE64fFATOCRrHjsm6lvQVVmx
mgg1hUAmdd4keqcKLXHWcnj3o6r95jxEAFLLpni2IosmLa76PYtmN8q/IySBxyjKIVor26cYvFX5
+JGTggEZy2Ackbaf+01Wt5R0AS+XhBQ6BQIiXprG40JbN+6I1RvNTG0D7ljEGNIcFzT79/G+cr+A
VjdTStrxXh6QeEAbi37RzWtd2d2X14JQpMazW/dSW41u7sNetrBazjwMW1YWTgGJhr7yAPejm9PE
74nkVPt+m4A2dR38PY/xwR+LcsiaQHnwC27F0rDupGCfFGtE96jj2TKXHLAIklTNJ6W26nWCLq8P
upBV89bkNX6mih+X2aHlV6ScCAJESuxYZ13muuaLIO3yShdNr1N/rz3wRYFK4X6SrEoZ95+0Tzux
c2zbvhFIFtrOAe+jedg614ju2f03EmtS7RCXk+iq6easCbX+b61rmfNDR01zAOZHrjuz/PwJwr5w
Mihiv0jjRrhW2lh5+Nv3V8IYVojrbJUKs31fx8UxbIPwvvHM+JdPVXxbwzYMB8USap3dLgyhzpBQ
wk7lkiE0rJxxRmFY9dMfJNZs7AjInQcaz/YfE69Tn5a5WO42ZvH1YHeV9Ydcc3O/kbdVnIywoleD
2YSGv6aZx3Mw70yzfqtrJ+VFqRpMu6QVpm67EIylUZGCZKm8Z1DoiWliQcjDj93fgG20s7jx2Rvy
IX+eGk+Wlw1BR5CG3mJaUqtCd05FXfrOsRSDxQUw2/OcqZ1cXVjzJrZOW0DtbzrazfS4Exek0poa
y54nFHW+n+RWaKALxjheTl6+rvnZOCOKJ131bBBDxEBSV1HlXliCsLLNvO1+yllpBEZ24L/j3lTu
I7mhCERsZyjtzJp2wFXA2DlMpL9aA7N4txafRVlG4tfOAiVPPaBYk/KE9oudwL7QaMcF6S8ZGlXw
vBXpUZiZokeR7ZFNFR7nEMwzNcYPzNmQ99PSHO3sXNmo5CTP9MB10get9TtG1Ppd+dpp+BHyyT/Z
LCHh7U9yN1cbr+MbXGo1p6PII/6kogMSvYxrvdJEaRAoY4GqEk/Arazh1P6scrRlD8TmyuLomm79
rGs9lqkpq8A9euxm0DRdx/syz+PKERCHtX2ZBPf1qS5J3L33wL7Ekf0r1IkDnRWemLFAMStAPOuM
h0WITJllvHP1TKlDRyk2JWs1H68Q6r+lCYL5FJU695hAynrnwBHeeB+sfHlpq8rlRbeoOcGF/NFN
4vEmsxfQut3Rz/dKPu2Nq+MsmF1vPgbcEeE/JxzCDyyx+Xpc4TDDaxVH0x+X9xr8o3VA5IaAcqzE
ArAlJ6+VqFX2sWtThqfxwR6s6q6yKbKrxWIe4qGwCRfgSnjsaTJ4RyI5BYe9wdKAKDCa3AcEvtBk
YnTdlyH0dpmOiuzSa66M98MfVfzUemqrM7j+lvLrxe/eMAG67Z1E/rGALRcW/FiUi/McK2CVYO0d
6xBCObLTeNXHNku9v7dVH9Rn2hirRyyhNUFuAYKYk6id4R4/EFIXteCQuOlEKsW1jVOXSz2gPRGV
p5EJHZIes+7usxiH7oTdXHhEc6BM9FqYpDjXoGhEoaaEosp/JETG2ynEc7RlVbyPf1HFogUuwLY1
1Ia3Hw1e7INdFvmVOFw9HBZ3Ld+3KeBZu7GZr9sm2dshVW/ycVloK9VLWX6tAtg3CbiHEbrmv5p2
Cu8hqtcXpCjbf3iiQnwGwNwgNIhcSS8p6ra/X0oP3UtnFu8wl371MQ82MIzhJswsRLdbMsDsvKKT
mf+uC8pJFoMqfHaDYsmTriCi7IbpD3ezXKPrVPTxjx7K+JFmmOZ7ime2qanw9LVStf9cOsvy1I/2
/NMa3JihI17Mk+KHA+gf/OazUgz1u/bnNdHD6H23O28qsi2y3miMbO9atVvMXdjwMi+21gfVWlCJ
3CWtH3Yr6ettsP+1Z4D3YbmJ87Xf/tQR289WNcw1DZSXIwMrVZG3Hm7A8aGcA3Ws12447XbYfQ9r
41507geXaba698me7DvpTQIa1WMl8ruhyOIeqs+fnAcElPOBPdq8ID39r+gWyefBD9NVJBOJxmay
IJkJJUub7+emiH/jvyPio7rxT4M6WeGgn9DBBe+3F/pUO1B6YuXHNrtXnjtX6lPURfdyAAB3vM1L
iPKFYPZV84WQN36E+z3GcfPSNZRDE3B1U7XE3rFatulOkvXQWfMvFArf7WyQInTbXY9EMeG/rsBY
wXo/DVP/Ix8JzkzLASWOeS8HwXpF2uec6mhY6PBe2+A9unVgHfxwctOOXfPBL4IQjfigx/+CYKcD
vrab8GGfGnUxU0Db5tyOCiV81CMeKZdHfOs83WAGqL2jjtL2vV/6+VBU9UaYzWCHaRDV/k/t7OJl
xwD6MUaYQopejk+96OR/Br04oxUpDr+D1rM+ZxaKX2IU3o9OtPYTbHb/bE1Ne1VSmCmzito9Su6K
e5u+8EMMEH0Hq8+UPG9O+69HZonQhpbJJPKG4DCjHIJ/d+LHTfs3pdGiD+CszS+7RhtFc7RdXRv4
4lOERhrCjLT1j6Dbot+aW//qQJf+i1sUR+GjDU+i0PLPYNbMOeqIUmJ9ILWye5e2ZoqPlLoDKsO2
3sp9eHNybf32cZ4cGAMgbxcFXhfvzpcYPaSie+0c5mn03iPelXNtlhI6YwHILOs3yb39bFNez8s4
hs6fMr6ZLlZfovfztytnbgN76HQTUve4pNOyM+FHLHf6T/u1541Glf5s117zyeUcQt3lztUShH4i
gtjynk660jqtJmrurA5lNsIh0UGv2O36x/VE8bIG+HKashKPYVevr3s1OmviToqq4MEpf4kld79K
M6oVw8W4XRjWxIJ1xMvfyA5ov1bifBAN2175PRa5y98v8xJoRC3OLwAB/YohaUCtsgU8c2vf8PdU
EOTPKMApEWDGlvHFbj0BFhljYOIYIbRmiyS2gcXwvskef8zQteXB9Mp9QEw53GnkkXcOAo5Eh93+
tJIbVqTI82yR+aZDCBkVHHUNe+QBqLB/jod6g9EHQXzP5VS+1JDeSEstsQI3y17+mre8m/FbISHS
u+j/K+aJ3mekcVESaD9mafBLWinsqtgUikHPf4gZIx8HobElBfi//sKroEB0vWh/77sYT3+Mwwvj
WHBzYl2lEM4fxquWhi3UovqyD15+I1Z2p1BnhhLbe3G1VTpXtjGQoj0WYv7uW2WsBIzN+nALNQXI
xnG0f+ULYvhzraRp/y6zF84njf+w/lU3W2ux8EX5eGBv2f00mkX9AyWk3yBOqTu7PaAzMVWmpmbY
Waa6wCaJaB9GbDnr3tV+zy9naueK3aPeLuwaGiHfrZUTzw9gAwlKClvWgNN2EG30Oqqt0e8iKNDb
pTD45X4sQ5WHzzrKI+dBtoijD74vowuemP0/4rHLNi22di7OBbtA/9y1DA1HdEHrah2L0W6j/bEX
gQqH48SeUcnTFILVlUmklmHBjBcPW/mmFLrchXtP79FXB/UQHPyy7PWP2W1vco/GHbYN14KPbnk6
uSOqjhIX3U6TaL/BPRwQykbIGPSeK1zDAimFdd/0qBhpnoOSYbvtrcqZBjTekEsqXZHarTJzTVDY
jx1MU3SmiljnfJ6QOeovh5wDmGp2ZS/64uRUdny2076IE1K0Us9JtKDldRng85naLCuaom2iioyd
2TqGUWnkj1mEXMzRTOzkI7KYcQbTmFyrphwUC8F7YDdzd1lw2oWQIszdVw/JQMxKuxqTetLJyT9v
EGYeSlR/9X3hhTrP+L3LyYJFc6L1J99IgQw/MOvvGcOt9WMbOSl/TaHVruwHWwX0l8hJttYXAdkO
yTM7k2v9EszaHh8HGF3ngpW6d04kaIwo5b0RcoYnoR4wRq1NWz4GA5weosjJcg8e1E14avq80/+C
oKsnmBoUyG+4GvLus3dnGx7aOA4Iibsq5tWlHOzycW1xwQKc0zHjpCVGpPy0r8EKy8aSxtXhWkIz
+LaoTzMZEXd0Z6HcyHf8HpFbHoXjlu7PQpeheIDx3Ph6x0lM22MOxRX9wNmCwcDqip68272Pq+cG
6XCIDrJz8zNuyjBPSJff9ku7YdB7muJyymH7Q5f9Yhf8T6mlXzmdziKat3VLS7AyrzuC5vblC2k9
fvVEmwcH8h5ZSCq6YPDBgGgwG8cnUSxAIYkUqpZxquEtfP/ELxiHZ9sKa5TKOJPn5oKVfYY9Dkeo
9CQwvZQEO7FB+z+tJprt314V5JhEjMazcsBZPORQnpihbtFB+RjPp14yBB0GfkLHzho9efrkbnRs
uhfO9ogpey5HsKLOGVz312AJHpFwqoUj0ptinuFX4N1SC9lZOfMrPht/vc8XkNuEk070Wc7XGc6o
/25gSOqKbkCPASSf2x+V1bvq2UcxVD3ldgQvrgApxn9oPlt59SL+GtxKBdLtxAVDkddBB2Y5oWE0
+W8Suc34b1S9P106B8D2gMq3yHlm5aZOczib9p6kBRGfwgjg4izDfqdCpMvzPLNDBKFpbDzX+4Xr
1KsOxOgb81yhZxLHCUQQT2uHDTvZwgiIDDcyDHbRsZSDBkq1H4R0hoCH1CF1J7PqwjiZXTU8+8cI
xFt+MjNq1cF/i9W1rn6sytkcuV4cCISxDEtxt4kWjasuLTFCbNekrHN9BB36doae1TTsdt083nne
Eg+QrpOuvEyFntg0aIne7DexQj/AMrGUvwU7PhHEt7a7PIh668KT38AJvZu1pbENYwP//UYPoytY
R3xfdwaZ0HKTJW9VSkmgUl+4jStzkb3t+pxyuFp7kun8CnNDPOjqsPGhzNs598mxfaOFHHrBcXuv
uuvzwUIn7EoLBuAQgQqrJx1WVfVrsCvJq8qu7+xN1odYZfMjA1Dr6ONc2f0wXDpsRu14oq8dzuQj
0OD1XxbeFWcDpOW1f+4jf2qCdyd38TcnBeUMQWaXc1SyUUnVRNdukN2/hZMkTkWzVPHRl3rBwIw2
39pP+erW5p6IcqywOxvV8hziJcXZSi7NS2gWm4XIrds1NQ2xPrwZk+tMf3qS123cij4kQ3AsezpE
nua4H+s2BREV1X3o18L7CveeLlBKjubu2A0+hQ7JwFFcWNjVseBdVODF+X0bBjaYREOlnncVeK+b
g8t5yUGLrjG+2yAA+gvShRkCWzld/6Ccoa6vIfcsZI6B7OgTZAQm5mHajX0MOpDZc+OuNC3ij3FH
+emKWvZnMMpYOOfF3gbXfh8Xztu/Rej2xWdXk+TlokfFQasTeMd9Qs1Ed1WXLFMdoA6qNBqhlYaG
4uAv4AsOa6SZ9HVyY4Cqg6HNabjvtI3hhoykOpzSiYzU8qWLIKq7pInWHtExlGCTbGIs498joYGT
BJwXRVkQHkhm9tEbK884BwL7A3d5ivy52y84rIfuD/4ICA9+C1e8DHSxb/d2hJi6yAYh2ddas875
K8ZtTeGAAbXIE7zCCJx7h27sO54vt4Yy2qUvMYvmYj2NTLD/+Xug9NXTOWEUYglmGJNQxcPbbhXx
+LMQyAo8zrU6Hq4QQloASUKQ9SPuDy9nz6n5nIqsiAx0JwOPCtJVRnV9YlkfsEE0ftv8bQgSK54D
Qi/af6gmVfHPNbdOz2TSxJOjcEfMtjGnlZbCuKV8PJx4CN1MOLL1gWPLRX7gcWiqy4xMtX8K0CMU
L42N7+q4V17YXcxWaQahnQSo5uKWvc/KHOIqxOIZ7b4FhYzU7vfSae4kovY0g89ipqFdjs2gRYV3
XMfbcip8y5Z9Vi1wBWdsnJDy+a217c6a66A7qHa0v7euaeoXZPr+tKBR5d27tui5rpUDUMqojh34
Zz/HUf4XlfpsRNLMKKozhSosjLIgH8Lhj7XW+b6dNynD+cPvyLPoksIh2CmRpJaQ8QKnA5AfLbL2
ifL1I/at1VmDMFOtXJbjAPWqvtoRsB13pGWvn0gulg6zBfeP/cNFYsPNJLyyH7POQ372ODhbBOu1
2ZY8WYSDoYbxBiPAkuw6P3L5c7AugOewVZESUIyLhv08Nk51E45BkboQ6tbqXGxnHatTzrw0n/uQ
cb9iAqxq8bUDdaBsLUsr/vTmngCHFHgy12syh17V/MeILxHuEj/L1uLDx+b3m6tDRUoHYOsrFNDs
phXabQYuONTuWSLA2j4kGjAyKwTXddZHIvD+cr8o62TwmBG1mpcA2ktBIECZuMrP1bGMS0c9YrsU
5SHS2+D9l4dWuEypZ7WeOVakd1WMJOiXV35AGYy/Aa8oDfZIvqpSW3ggQgnOO7y4m9846LxlKcgT
mCMYDWEtmmC5qVsGSqjzbvJvM7Mc3kW4rIju/bms2qMedVj80znHGYpRuTbmB/braDtxxpNrzgK0
SgLHmQ/tm4cMYyNiQfYSxx7c7s+2d7mxsqFZmCXmceEFCbplC3+Qe2+qe8Q2uLqr5aYPGMO5bM9l
P1toUOjaIK1BT7W7/fB0vHg3qiIY7rAVs1KJsNqqlRkSH9cvskXG8aR8fGhnHa9Nr3mSB7G+ETEB
g3cctglgZvMXXEanjqmnyGhVdeztKAwK41MdSRZevmrjn1p/DlBTImRyXHxl05ojkO83idHO5E7j
3/O579vjvBbucPT0ssR/8KRyYmVWpDXdKLJ0th8D7bdfqMG8r8GzV26xAXFReV/NPmDgAZkpyQy+
M9vFne10AgMYz3k1oh/RYFAZxUXNfq+L0Zk+mT4n9ekY7Nh0BnNVmfuG8UGeGcTCMdtmzOPNhee9
m6JsY6rCVbuEXKCCPWrR0Q+rxmsRnZSoZ4l6NK92iqmajszwaIjX6ajqadNvjttqYxCXmv85Oq8l
SXEtin4REThhXtNnlrdd1S9EmR6cMBIIEF9/V963iYno7qpMjM426xRtiPnQk95kZw9Zo+E00BKr
RrBFq+kevJg7u0XmH1Yu4V5XxfJCBt8pHlfGZ/u3JqHifAlIc8t3nbOw8dzxYC1Xkqaul37xsXb2
aHVEHory5FLlO7fpx4W4nUoYqd0ptOsP/DKqThzWptDnTo1TMuKYYUXpBBsxjggAXIdqctQGBkbo
pLiPpLR5e/PCjdTtCsJ40HvkxrhryTcMUxTsQrgRTXUKp6Cv3tit0JEsJ+0glt90zbX9QRJwxx+M
u8h/NjRY4/8KU8/+P3dRw1RvMEVD6d9JktTzsM/cdmqPyi0H7u9hTqc44SWVz6PYeUsHUWIbK93T
bpHuWMqjRO8Hy+DTaT/htpfhcZnyNnnqcrgoNyBO1fhct30i7rVysvZZY7FWH6oj2nUo5jXt713c
uGgTOGHFDh7m+/JLIP5nZ0F8mvcIb1FvN7FEu9y6RchqRg8LKHxb0f+jZ9dyZoV+ErTXvwGP+3aZ
bBLoa4TSsrBL8wrB8OyCKWxustxd5R8hpEif6bTR32dMrv125/U8kU9pVkXeSaFwhfu44wl0M3Jd
qCPwp4CkT+8CEU4K9lPs7ELn/GJL5c5XyMDKDCLAMiw8lKwKg0dyOWt4ijyQTyUfSmDMeNRJSm4G
23teafIIG5eXiQssinaUCOLmjC2l/BUOdYiyY/K1dPYN5o0YeeeSJlM7tncUxL86kTj6G15MI812
pjwJnd8qZwlv+tlrF2e34mP9f1JbqCOT963oYdIGXkVlN6Q1A+ffHHAc6dktGWXLkRjlXN4LRfWG
NddrUBxyOeTiNIZIVwUYCmaLy7CslLzoqXfmGk+NKGLf8a25lqHYa3oiAXOu/DNN7DY8tKvTjBw+
mhUIQEeDLbnjDNZ6jxOtOav31PGBS/g8Wc3dWKmoPRRqMaInSZK60RdH9QKuGC1gRrKhiVrmTDIy
+NWkrpxPBgixcEUTXlq2YUi0fdgRvcyhd5cUOabqNl2KsmU2b+sx+HTQqsInVfPAOhcLFsdNSxaY
kiDvrAlSSe15u6GNkgItscrb6mJwSiuYRSsPM8AsCo0bXIwqDit/MH2aisjq4wDyanjVBEiuz7cu
iKP3xjK9/wOckPRvJmolZa7MX2Lqdy0W6juFGheSSUSW9n3q0kAfFONz90lkwGbk8KCVlD9z7079
E8FHh4McFUVuY9IX/vTkWEjG+Ghese6IW8rmKWnMNcLiKY/jv04MjckpkrMTb9JOZSq6LTpJuF7n
xDoO61hN5mjBvJT7EOiFgNGgyV/c1nlMCzgNl6V56cKwTx/6esV9nEfD7zonnN68HUvdzPwxF3y8
PWcfwbP32FTITBeJNl7vBZ99mm7rJU/DYx4n+nO4wgDoeKaWKMkUePNXYkZojhe0PgwnZjmoLpyn
WSJ4G/c0Af9mSViizTPj9Zz5fXyH6n2FTjBzYiM8W3Owj0h0klvLKBKSleidTwnbdHzFmhrbNzxj
/NFNZ4ZiviOJMK/XfxgJtZtTmid+O6Jol17aWv3gFTqv471NOw8ROhsDVoUQZ6XTMrVuQKdd+aO9
573ZYUo5I/0O4pZdPUwFZnsRMhNUtRga8sMBMYIKXau8z9JQOVsKoaP+Wuyw9idy2125zcsIAELC
cYekUZnPAEHZPWOESDaIAhKjRaXJou/CIpDp29J3KanesE/ccMPjq1DMHz6sng3S2CLowiSKHzmh
Zbor6cAlb2tL056qZZnxWNuXXsUmJS26kTp5p2KHgpnIvXbddW4mk/A+93xOHuc6VOxujlTn2/6R
DI4pxDODVcDuarayxuFrlbrBfF60BECNYosInTc2jdGZqjI4AMlz/SfZtOX4JCwK+NsIO8H7cBNM
0EMGqETe0CWG5zq5U5dkm6gQWQRaIe6T+9mMdXOpy6GjIpqXIVtdjoUNZ5Yp6gDyfkVE1xYkbbvr
xlK8cb9qGO1FK6vxb5eang+j8LzLnKRO+UAjrmcU1B1HmV1LKaQ9OlOPQbwhnEjJbwd0iSAAzl0B
p6AhhVFQ8qh1zNhKrSDT6x4HGA01IcPPHOaUUaj3MJ2m9AFltylPPG1wpND7HD/57HpOvR9WKx/V
kE+P3D9FRBQxWsBe+GYcy3F5Q42daBc4RsRlLKHY5Udm9KrOE+XTcFfxnlLVtsxb9MyYJUz+s8xI
Ko3buK3y9XMEhQEYjh1RHXkFQt8Zl1YQtmbap4qMKcHAovL8PbAgUnONOyXD44orhf5PaCUlguYY
uJexzQmbQ6aQ5ckvx7Ep7q7YG72XerUkmQbGsPahRhRwy7O5nstKDhKUAtudmcaOjBLZzcgk+QWR
itnvvp9T6gok7sVo/mMSpi25xfW5Jq/aqJLLi549kGAHNrJ77Q1Tv3X/rYNKVcAqP134zsEPl9qw
MMh0fKLrigexo6+b2SfZF27zDOAlieZzvAZhLy+0TsbqnoJOdegYvut/qOhTgkBUE8IbqaECE/E9
8+rNkWF87cf5Z6EgxvsyX+dndIkkPrpdV/4WOXnUzboIE8Soru7gNJuVx1dwcEy6/gm5KX6zCWQT
G4TAi20YKYObOlz0/B/He+8xD9sSQ9MUqbcThroSBSjlPywDGtVBOllRn53Ebw+NtEVAU3MZnibv
GusguDzFfz0k1Q7SyAxShuQQwcqZwnL1oiEOtvcFb+H6e6LX6XpM5WkxITr5QzC/8ZyNk2DjRl1k
3/VkOWFsGJU8eeiQ5q6xVN+s90NPP5HG4qqnrae9gcEnnK4TQdgJtjfTByJNWyjCS/5Cx5zcNbH5
w8ArHjRGnA/xEy8e91vKggQ4pZ/gMou46I6knRnMJ9BgPtdox0S7NbVPA76gA5Yh9pRY60FjV3+H
Z9f+m/wWBn5MTOqV4E5A0AEMqv8xNAlrNmRH7uwkTK/qS5W0gQf9PG38fTsMlbktSTKqJ8FKtOAP
Adwx/JM3ofEfsgQx48Zhx6m+KQkdQImRUePrP0iYoTjDx5KXflALcnvUpinZGzCvxzQrAOnyyzr1
uZJZNhJKzbso+Cap12p3qyvAcGcyOXF1KIKV7lbkualzP5RyQuxuLBPPBss3Wd+LWjTzHUEioBDz
/2nxcLaLx5CoKMQJOabrJW2caPx0eFsmI8dFRE1Ulbbg32D/jWeIvMHbmoigYNVhKUwq5wrkXnmq
XbTWlbPDWJYtImzaxMueL25JGyoSpCaw9zrZpPVWhGtN/AscGwopMd2snf4ECKYh6bME+d6rBye8
4RgVuTc5WTxz41CHCsmJ1l1t/oRCKOfipqT0kd/F4pOCS4dJn3w0fPHlpAocHAsUxHwe65rWaZ92
9QOh06XlxBXE9d4TmgMD55qZp0oyrxGMFyAyNZn3KOU5VXr8zUw1BJSrZgn7fSLbJTrIKoW14wNB
pERYUXDtd+RExi+G5mXeJUzhFEqr2b4sTlWhoPpzAGwpJyp576t57a4ljeiRVeTTtJdNns/7AQuy
epyzOQ12Lm/04t5Key0jzNXfkr7OfU40kUaeR/x5H0lhn1VFxvo2cABy3Sw8IvG0au1fJF0mjsgc
OpDK15jK1BMiHW1OiE1ucFQ+zWmC5yjmjzqos7PkkUc1yZCSf+DdUw6bhAdZcrrGX8INuIne40pI
KI6FJoooOMXlPD4Qnq2Dnxm+RE5zNGTdj0Oy1WpKXZMaCB2DSisUoOJQEi7R25QZW6CJ9Zx6WVAy
VNrOe7b3sqAgdxn3eTLOIVDabaXdcYJk4Tgp5+vO+4/nqSScpCjRNe0lLwmzhkeKZIXZeahh635Y
bB4ia/rNd7JYvx+2S6K6T5ieFInL2DTJddfh6KRcpCgYtMUouvYEG/tiurCEUfKlZz7olOMq2jiC
5N4VTndaF1faJyAetKmYrQf7ZgsixpBp2iq0D11XB/+pIOj+0Ql1xTEVSX4fZBwx91VpOFW5LTMK
ozIjIfHwgQ3LtMLK8UMQY50OOYetc5yXEKTHzJEAKNYy4GeDqnDVrJtorA8ZGZZnYvEV5S1axLcg
BDva42S2vQO/R/BM1av98jy/Lk8VX05zkFoLNAUIjXYTc0hxLvzly6Fy4rV86cXy/0oXx7FL5rIQ
dgfygEQQQys3LrpShFkxFz+BjKbXmCfcj+OHib0t1Rjr+7Fz1Ru/0RB+5k09mG9RIAEhao91e/LK
SXfnQmqMUdX1ebbHRIaPkqcDvQTPUobHFenqfQ9tggh6UTbmySfSbk8O0jQoE0/W+S2XVvvNOmQZ
HVZdZs8GKTDY9SGn631DMGriKqB6iVwgimQHDpVodc6GEdIsenDd9svWo8i3XNycikpGQ7X3WcdQ
f9etBCqFsJUNkoJ0K/zK37kONuEmSclV0jhTcopOoIlzABxJxbGQNkHPjWT3bBrr+i1OjGp2y4RG
/tcpw345+wpkyKPr5pm9UqJYsEqUu5cx0AblccBcFYHWTeUOOHCblN5dtTd16ZBAAwsn7nN3GP+h
1zni10A2/dCDV1Yv2MAkQWLc5nv8QcCxyTr7Z7wy3vK5cq1zQuVMfpGe5CV1IHbRygiLfh/GcfxE
RnysDtEwA2eh/+nBXgYP3AAQYJn0VmowdoBaKFOTo6Wv8RDQckUGzFQJfKBeHVp8Yuz97YTVr97o
jupjhuhtOWLV4DWAFPbufQY3pzp3qSBgnAX5Ki4q5fbHhveSh9yd2m47LvgrFxTDSXKi6sH0TZ1H
zLHnRbOj5jn2wAjsfO+Tzpy2HQgwj9hUEr/MjGP9QXPB/OcAU72SCDrLjEo21T2kddZkx2JI3HPT
SxXeIlnSrxzqK/aF0ap4rZF8YP4xLfhbIKzJ0WIwIu8L6dEAd1hheKfaWD24LEiWW9aBtb8zFw6e
7MQS8QgVj8UR+OsOS0sajNuNV7ZehCJCGGRXt3HNHuMpHeITJwGM0WmuXSJn2EfstppX/czTgDDv
WhbDsoNltJK1xHgO0qMd1XrfxqJ/HLM5lMfoaohHmDbxMVr6AWJrSjegvOlY2RUGh5Yvqj5hg+QM
ycxa3l45g4j1JemRXbx3r3fEqPaUCwuiADRNmr+zibzqth6o7x45tTUjC1ij7NfisN1kxkv64zhX
0O4CigcfBblwjFJm5vcIrgejH8cndmREvCec0wJUePyaJFWaIyfNtd3lleBRiCxPJTyvI59bjLNz
eJPDMXT3K0KX/QKFgqf/bVXXUqV2s6aQAAf7zGUtKrXcJCcjoZIblz8ZN684bz1vmljxyCAfwhO8
fPKMbbAzvaL0crJEXZEt1pJjzvPmXQ7peuoGz+Qf0l0zsIo+gKTpUGrbapoWJHV3Zo4AUgy+5wUb
P5jSewi7BjdJkRI5EMPFM3IcB6xQ4nG/kcLWbFOicVpTlub1tRKvX0bzUYKvXaAEdUu9CwCGpXt8
f6i9evbB53CFXFzqmPo0sbvyPrFlvOzixk4slCkmU3rPrCKZ6t9FKYWDkCU9EB9gM17whxAVKxD2
PqNRd/Z1DGpqbLv0U+G8pHskOVTwUva+OfXNSE08yXJzoYgmkp/Egn344Blvi1ugE3q3pOTGcVPM
ci75KBFGmgReNPGM8tevIxZP8xYVFv9BzQ/M8Ev7KmHO/TcY+n/0knsJfsAXK4/JoR3qZqfKmUwx
DSGb34ZEQZFzqhnkh98Q0jn7QOXhnpSNlce5ThdxsJ2W9qX0WRiKkZom/UXBNS1ICfmZOia6ETRt
e2TdTbUSqUULhv9aI0niaJz6uVjIYyXAJXKi9NWBvA7TZjwv8inCEu935ejX/WEpfAMQRda8O/Mk
nc3d0lf9pedap2sWr86x6a/L9Eyr3KdMVU6yrwJhble1euTAV+7sG0mylMZ0p8y5Cqji73Lf1BQA
bEksNMs8LNANq9x7goZjPNwulNCZoFZH37a5okPXThzYXrXDm/HoTwwym9iKSvxtRhpXmxrB/5dX
bP6YDDTwj1THqidndkI4CFezCN1ZL5pEEx68s4HjgTc1e4v4G0fXxgrXCpM7LUNoK4qm6c56qnjU
AAr489OU/xlYJjfv6FV48i86uwk2BAPXe6hGY75FPYrJm6LcweWSggh5Gvshod6RitHBo5DdbxM7
OX+jwRkXioweI5ypQLpRux+/FztR2LriGggkRexwY4PcdA/LnlnZY0vg29LFIxAQLyBqBcV4/huh
rJYPsnJzQ2XZAW7II7PR42OntU/pnd5RdSzciHOscSbqCCz2avERVlaN6GWgRrCkgKSp2zXlUXdB
b+4UJ11zUvWcf08VD2GUVXd5ze00B3tjV3BOJe6d2iEIcaaBpu2qrWQjzAlw+IRaX1TmNc1LER2a
YJ7NYa5m9VOkHLSvQ/H43FaOAFBtCOdB3IkCyDrEaGe6xGv4RxLyl/u6tkG9WYqKiziUvPg3TPLz
R5r3cbuTbRtUO6APE15X7yfHdu1KCoF9edvkVr6NICcISbZt/ZegYS5veli4754PR+cGfFHwhM8v
30HsrLh5fj5ckmQyNMwJ4hB+W+1MmTJb1kDeE09L/uGo5vE5BPs2XwjZdeo+jUR7NkNPphRgRPpG
8Rqo+iSpVRO8qnp7HzY5FfuyxoIrpqkK9pgKZk+u0NIPU0Yi6bAEqr9iuzLCvYCM0n/RNDV2PoTM
89Oh6gXOQ+bD4z70LCzItkAo0kudEWTZ0VOs51M9BdEZQOJ4BGE4Uj6Yi5Tk9szh5J5uZePuy846
tLp7dllQhiOU7hO3PZZBweackagdk99qa549dexGB8Bk65uXVb5zV3SYVVcEuqaTCCmAGzgDlz2P
5Sf+q8sla/spje9lVGXOM9YU7lGyCD1e3EgFw3lRudSHkiC4s6mcNP27qAwUheTEB3x38aljRcOS
uyfakUy/aYsh8qrqRGC6O0ssPiibVwlvj4HAhFtDbd4NJvayjgi5rRCIAhvjG65x2za7PoOsDXQ8
H82n56eMG5tsKMa3iZ1gaL/eqHdmdOLyWV7DwpuxTR31UGt2SB1HybLCM5VQxx7Hyo3BhE2K4M6q
aubZYUC72K7k7Bgc2Xelb82UtO3PAPHgYR6Zum8zDTKWCCo5fYSYEEz4ZhyqqL1F4QcsBuduUqQm
XB7+s6UBuevWtXqqw1j+ZPyOL0PFsEPHnw8S0XKaXsGDjhrBUa74v7EFug/zHHugF+TBg76NkcLz
vm53Zbwm/SmyZLZ4rNWpd9FxGl+WwQbvIimbe9YXA9bxiLS9F64PkSuMfUiliJjLi+X4BP+Fgvlw
R2gSzzxfCHBSSjdet/MKp42/1pltGRe2DybFsRyYyZky0YZ3Pfw6SsQOVESwKDxuqpFqxtYPYbtu
YnA4b3i3fMGVbTOeC8W0jAdOlzLZ1WIKABt3TvUxiGh+A2OOhtiDfHsnK5HVt6y2c4bPKI9ZludO
hT6gWUj3HgCzuGsD7AacyrL6sW7e3hZa6urf4AeuZkcLsjQH/QTaKUseMK04DwOvnCY74nDN4ao+
ZqpxVFkavrcT0f3qbWRpQv02jqu6S3B/m69EhEI9koea/xuh9lVb6a3eX05TfXuBUa0bshBz/d0L
p35sBrcmoBf5kOVs7aYE173Rzne+cOkSMdGgnIypq/VTWgjMxphv+9ZOVfljgsx1vl2qshQWY23j
A5dFxizD+CV3nh/TC8IiDE/LgBRwhnYzhU/4cLH73KycRHj4Np1YbqRb+MlTTG8+2JHoX+qL1zXj
7+Slbn80cyq7GxZGSqycUmBPtjO5s41K1DIh3tnB3c1+hLq0GYWzqhfZh036SP7WX/gnW/dfV5dp
ePFF4rsf9FnNczfKbL4MZTPFVCI8b4D3Sjb3kdlEZq89/YRsO5FbX/YaPOzzQhyww3Iwwzmt0Nxf
OgC97NoIjDjW7QAPnPM9xCXqCRXJiE9iapG4SyDvlpspIe/JVjGWLpzqlOQlzbsqrQ+DmxAKS7Fn
tiGc6D3QcVZymjJ0gkc9s2XwNrP+SPRK1WbZ4oIhKzZzujwVNmepF0f3cdraoBSf9aK9Lt92udfM
m6bPGvLZAu4dGRVV0PThUAASUWfBv7BDMrhzSV79gbhXuccMYyKGIuSPz2LmJbWLis5fWS7SV+Ov
AI6G1ZeizMCm5cPeN3zPhGuG0kNaWYdO7MoKm/m2UAh7vmhM+BGPygTfCafP88CCBGRAttTUP0Fo
g2HLQaejZsAdQRwiG9MLUoPHWL82/W05snJyRy0ug7PaMVVtCxc/awM1T3+2oVfg13daCJrEsfpO
6xZIhF5DXeJIjYT/wfmuv04WMEGAhQ5/14a2xl0+G4vJldQZHkDHSKMG4zOqMQp3GzZ6cFyDxEtq
YNLSYWptJ+h0YDhjriUZyuGBXSsINhi3ebwV9WwhmQ7sedSEzzWkpJo9I4xZ3RU6SBjqRBwiQxQz
JCa8Ev4e1lMfDVt217YKBcfz3zixR5D4gxayWF1DZgkKYTY+r6X/PEuoHDqu7n5YGJCztIKRgkdx
hk63cadsfKT1aXh784IsAEcm8+tMzOQH5Du0hrScZsvo4MIHo/dM0llYsZw8DsfLBh2GtqeC2/Q0
EF8lKyhhqGwUiaFgBxPSfBb1ClO0Rrli1UrYRNVducagM2KaCsR6xdR9rAOG+zVeFAOXmptnuVpz
5IoByAPzwHlSZGYyDmyVugRp6lKrFI4PLbg24X9B6iJrOEEgD6WtnW/i9aS8hE6rB7P0POQyUF49
6q/U7yQtAMTGFbvI0EL9YVv3V83Yo+xwrYvAD92lweK/937hvgzN1LV7DGny17VpfL6JaVp+EUqa
N0ERUIDkwqrZ+E1g2MCDckJ3AvJeAwYuEtRUm/Wzq5X8XiO/gCaKScOyvCak1ZaNY4ZyV0cRCjra
6sYLkua5mGNSSHImcMuvNkU/FqbqiS8tstsCioeiB1eWzsEtop794PYatm3qon9UTe/nFDxLBAei
bmOxDWwKiJeNsavceoxnr6aN1COvTgmgUPBEp8/Ystg+InX93rgzmfml6NY/pokIAXJnNsU2nqLk
ofQmDgpM2oZipO9YuTGeT0gU0mYHbyejZHfIaL4kW3Y6Nx4TQoUCTva/f58Gf/2CIVDFFDZJT+cY
hsDlxVT8d52PQdav7vISx7UA50bYimMcnzdnthzt07as+Qg749Bzs/SUXTZqPCg/XmDtwutNNte4
5ZG1M21Kx1ZTbq9QQ8ptxf18hm+XqIuV2MGbAq4FfdkiId8603v5nP16JgQPAvZpqn18JdlmyY+k
TAvDJKL4e4j7KHn3bINwLjnDPqNx8p8kWa8LbMqBG9MZTR/v1y6G9TFA3Vv3fpLJpzL3iq/eXMmD
NO6cQ8trp9jqfuDqgoaT3UdeQ5+Y0wNmIR8Eb2ObpRym4zxduu1SXkeRpm05JUk/6vJ9NwUDol9V
KsIU7A57I12K204R5lrFtqk+Tx7RkN1I0OCfszr5PzYBaR8nP/HPWdSsfyaeg2abDjL+WBZHF5hO
ZflGOXj+kI3wE2pgoXlIgCW52y6YYe9NLm+tTcko+5IOXoaAGxnYQVjYDP1BRWQdIYIYIr2qWlyq
eOj+pBZV65Lx4f0QI4QjAkyOEX+ti/gSE2MtD7KDjkAIYDT71mTxQySsY/aDaIpbv1l4JAdLVhWw
OkT/MA1t8mNLbpcDhYzU2bBDyW/2wCMxGCdsCnRo3F/WEUTMoWu/YDoZsczBTggNZBUzyvv1itgj
0RcuYjiVZsie6iYAizER8C92C+zibtt14wyVSpduKDdz4PtcLO4cXmicOV8p8lPKGXyp7/ks8a0H
VkKesb74DWgB5ebQss2JGWtY+puuQu/eJWlg+T9I/S9BhpmmNlg8HmdGQP2U3SlS009BAGq826Bw
MkAKPcytPxXpqPiQDMD6qQKhmehHqYnGbtioxN3brgroBC5zntzkoky+XV8T+g46rf6bJ5IHrAjp
5pHFnyNgz5/Vg4wSbhqv18n9lQ5AGo3LqiP0hkQdkOQn0dH6xxm2t/mQdAA0ZWQ2LCyQiUgusV8m
K09kq3u0BEIM08gmWJej7kcsLBr9wTJFihO4VCxNHDX4wzjZvHJUkSwn/GZKV92k7aliMQJnw7gu
WN6V0skWRaC+Sh3pZJ8UngSyrKLiu+fB9EVlgpVd3dilBRN2gWy3tCONVY0++ZumfbRm26ZQ8dhd
Vh0EyRkhuKdvmxKr5ePXQpvwduJF1PxjPY9lqh0Hv72uhNLXUQaMW8NI0acm/Rt7BMZ2iLK5oGSG
JXP0+7a4DRpix9vrYQ5iv1yoo1lKADQ6pR6q7VqiORhZeHT+g2z+wpMOiR54fbvcWgDnKeh4n93y
fLhdMxMbgtk6qWdBy0JFNHtidn2UHN0pMudoNGezav1WuxV/jnUUtn8oFwSRTSyd5CvNoFpxKqNj
sGnJXNePc14PbGSps/o7RnJNTyYekzdHJ7MlbxhRpwmazvynbEhHrIEeyRfjgOZlSzRT/R5OX6KP
6aC6V2KLWmwMx16wFW3csCsn10v8NrLh8HWG3U2YIEgHe/KWAK51zlIde0wpVvd70bVusxvjMbjH
8zEjjwJ012RDX6tWN7Ony/E7x2Z1/znk1X3eEoOEt0Px+zgHS/SYzyiuf/pyxnauArefz12dNBTC
Qad1couYVcovg985Dru2oG/MmcLm1HE3Hq0/55bhhpuLlHT8O5kRBCC/iiNvy3YNUsAsg8BOziol
boaECCZLlcqs2oyh6FktBdVp8B+S7HoM7FkAsALkLCKScEFdV0RA5tlusd0K4FxEQ5pl37sy01C7
/TqYH3i0FM0/gdGtTyHCLYs/DKr+BopQ3r7Qb+/ss1dF9tkSYUWqWqaEG7yLoBdyrZYzVPi18l9W
1PeC13g6FW+wndPlTzFUU3freqPv3xWsAudxV1UhMAX6AtmNIcvHeqOGOtw+jqgn0T6u/29AVfoB
JaGCeNRXtd71rPLmqCpwWDZo7dnwkBht7UnJTt/weudVQ99unn6RxFhvJMgfETqwGQEz0/r6LbdV
G9/NtUjFzjX8xH+kqbrwg1apFz/FsF35tIkkI7tCyiI8xGYs88BDvONo3cOm2+MVZe5hNiY/chov
462cfYx2Lj/TbRqSvMMXmXCEUDhHZB4zOyPeAe0BIpnLZVJvtKUAYeSJzsw9lkAn9p1BY/80K/eI
5DuD43sg0yDLJ3hjOCRhZOQ7oUkVbUZl54dimCEcteu0EhGF5xqfAin65QZTV/nv3dCv084RmjWQ
G3xvOt1z5nrVf5gFS3DWdC7Gx4EFeP17F0RcJmgpyB6CRDYX/e+Mr0ueKG6IY6zeEEMTNWTtWZM5
E9dhKGlZrwCMPqQ6g33U3zCRMnY1JH3CJ7ZT6OQtANZF85UoRvaZ+FHhPsM2nMB/MeVegNLo+N6Q
QBluJXbtEe2jbUnhE144Uy0B4rN6qJLfwDgFbg7BZ985l5MTVa8cGAnKA+aX2p22TUWR5TWJdRu+
UgILwAmiw1HhIwjpbAcAFhQGqSS7sM5hCLyWZCGiI8d990Q0QiavmH/s5PLIVZa7PrL+49yUhT0J
4Ae385x7r1laU0B0aAvsa9OWF9G6aG94Fjl4lbLhsJSOXPrbJZjk7aKujZLI4J09NQ5e+mWkf0Or
l7oIXYPJQuchVjg655VMZEGL0YVN+BAMOZsjg3WY7T02ElFNNnyXwd/aw7X95J6qxJ6gJ5EPJhXB
K9xIMpx/2RxP8DJGUmCXm4z11LC03qJYcMiNaUVs4pB388VH5FJ3bYd7TzMsG+9U6qQkAl0gfDGN
tJR6qsa+p4EAVrpI8YNHwlJ3QZCqV0JO7RczbJx9pfyaXyYeUDRr369xUsq1/Y+em07Qy6SPh7Qs
S1Gcly4vnkhhr/luBH8wbA2YV+gl2Ad3qL0aY45vqZRb5VfXx5GgzbVVTuPvRBWq5jmz/eAdwrVh
Th0XsqvgU+bVsv/LjR9E0ojkUKctQoFICpyIdlrAeWSNSnchphJXXVnO3W7ifey8CyTd6GMcnbec
xg1lis45hjGvirDlE96wGMJP7tjwsk5IN0HHa11TMPI5sqa9U9134bJSMh7rEntSKxy1xMbL7eiz
pppjGihzlnCkjelX6gtJd9dJV79Zpfsrzm313McKtdi50yDSw0fI+XV4NNzt+phY7rj3zud4tRk9
eHNA59KpPlajSD+LIon/JUSIORCs6fRbN1HDsofB9CAJALq/6DFqWL7J7p2WOE67vDPXkumw5eTd
hi1RKTZ8zQWHEUVV65ShYNK8Zl1JcfZ6AVyIhAQ10rVk+8KxpILxFRNcsC9XxoF9SAmdgjpVmLr7
xpZ5uY1IFlZH6aqSVZ//4+jMlhzFtSj6RUSAAAGvxrPTOc8vRGZVNfOMkODr7/J96+jo6sq0QTrD
3mvX/Z8qquyWPtvqEE5akXaPKcVau/MR+d/1EWv9LZN1WzNU7IQGsYrbG51zWT3MS++zQYKUYr9D
xIFKB62aFnAOarHembUA1uu4UaeOtRy7fr/YDN0R5/Siikl9daxjiXebBt0tYHQJicIzJprRZiIY
4HLaJqzBnnzqSIiisI/HEfGqynkOF6tZPrz/p80Uvcmx2gpi365I7M2JSsjLrkK03SedaT0ehCN9
oAijAtCeimzcYtPqcOVAUNu7stF7KyAkZEOW7mL29RgN+anO0bxDQnEiJp68NEz5pA7MIWG/VN87
VAjrxffl7O+mJBC3nI98Ltqj8DPvMVGz1335OTHShIcsozqwzQ3eE0LEoLFV7DtxZYdA2QDLE1eQ
C2vStEtCwDgIqKg82UvK7ShLZffkLU518mSVW2Bu3XHdOwzHukc5r+O/CN0rK4xlCZ36MrbpslXi
xsJmurRuZ4th/YVpLesNq8Xg8DiD5yf4BsPFYyXCLt87FBy3JJO28D57RPOYz01u/Tiujb+NTY9X
71DjKTePZ+AT1ZH1w/q8irSPzEFgR/IosLHoC74O7bKZd1fLuiBpQh9S1wmlZiot9rAw9bB9DmWx
5zixHlEwdk7cTlitI9L9SlnvQukFc9xkrBRQVw8unalq1PcyhuXFNwi14ojZe3SQypU99CTYPpJS
MqDCjZdaDtzg2AGCE820Y9D2Sy4C3YArZiWygh1Y2WfKLEL72khTWh8ZGsTLoKrAxBJezrInSZAg
1N5CN0BFSSUM2GidPlZMQfUeKR6I5EmBKEI/3D5xwNkvRIQk69PQBxR47DbbhlrJ4DmruhuD2fdr
CxBCNX0SXIeow0FHhCK2Sd4SlHDfLBNFwXdoGGAgjhLusa3D+sHpvfanbW70kLWHmdxH0eLeFdbI
5T+twsBVKlr7UnfOon5rO4+6JxsD456CuaOnX3zZvDpd7afngEV3dbYZlB283B2QVJhG2E8d60M0
H44UP55ze1LyUGhy/1q/hYPihtg8F+CHeieJJkmoTJTD8Ntx0m67dimUb4IiCQ9ih+BmL4uZE29b
I4cItoZvodzdWKoeRzxRnns6qKXhpp+G4nlY7Nk+eIoAzg0cDIYs7NUAaczCxqjDzFxZyYFlsmRx
OKZJ4B+SuVO3Zcjors9eNpi/JF3Ifz0l0R1UyAyBgiC9+jAOwby+ISan2vAdk/wdVJdO18GxkkcO
HAhZCJcnsGIu6NaNO1Hln/6fEfJp64ULEg38kIg/U5CS/Wz3GEp2kMo5Oesua6wfa8TZK8RQhg9l
lvvvmD1a+4vlahM+64ZzEiklV6FNkPLa+bHj2+v05ZrZttga3aQP2yzrwwQ1CNbljaYDQCFfZ91w
ygHzBq9odDzQWCxFra9x9bwLqKtlACBYONilolJBIVe+Cz/d5l+AU/Ux60Cxas7aCVK99Sh57pD6
jemVr6j6wtJZEroxdsFM3EM7XtUI0hPGbTfPl8nJCJXbZG6d8kLzlTc/KXMh+el14yhoHJqSiC5G
rmjV6Yn4WhTfLxUeSC2Ps6cmhzusJ+sO8x/YmAkjyzesgyjkDLCT+TQMoWmOVYBed+8FHLjnjArP
P9qun1wrOsn10etWRB9jsJqUwJBMpCe6YNTYG5tFZXLub1ncj2gK1vVg535nPygXCHkNLA0pgFPD
tRqqXlGlNvy2+B/LSPhPjVsO55tJdt21twUBsAz3UQKy+icWZmnbGZUUamFyxbc4AJ0ztmDJEq4N
03R8LWc9zn8mqx6bCeHXECzPbZhV1m7Q5vagCyFpHaikXlNRkgy90TxIP2zkLPF1Uzi4O2iIifvo
6FxFp6ijWbvWdSDPK9EW/h3qSqaCIa/49MEQU1WHqHItE2djNEGDWYZxCzqlmnYjQwtu0/Bmg40r
6UnzsyTJCJ+Yx9dMaxwFq36zAHm7Dz5YL9bP5Esz7t92i4UJ/tazXVG1D/09s0Q57luaClQYWUXj
jqCxND/T0igGi0On/xS6S5ZHfzY95u1pjgjO4bzF2uZrf35ikuI46O9u+iqunOweBmZQM4FjoMYy
n1CtWPiLbp4I7ByrQzazUIw1GSJnu54keRd64hQt86Jrt+D7goebJZd2iXxGbyONU1uPDZlky8Z3
R6JWph7+4t7W2MEhgBEIv9W+lb6QASKcMwrfgF9DpXO9H8AIvJoewH4MQT0gP8XMGes3MwdpsK9z
xzqTpIRmRRRQeXasQqmmuil0+rgg2hMXToG0iYCOonDqBYpwag/bFYyO3LtM3X7tqFgS1hHReM84
6CbOhEa7TXFjr3waBl4fxg8qEJ0p8GAMLOpmzwCGFTuU8Rv5TJAjGQcTrHG378xAEo3b6S1D3fYx
LfBjx30y0imgcB/IRbglBC8OwLk4nKzZZqs3+X+Crlbt24TzWzyw8rVF3MvUQfoJsPCK7rC8DNAW
13gtMJaRklYX+kzQXvHPAQ2U7lPQZxc3GPIU7oHbm7em6C3kzVNkXQpSleRdbrtrdM5zv60AZnnm
XyQ6lX9wlM1PdZQH7ZldLV7ZTcCC7KmIHHMjFduaSWI4oyF1CbUkyNx0NBealSmDKIcyx1ETDlpy
rKdd0mbtJybEtXrg22yaMx46gtqWHBzaiR0ipgIec3f5W1DycGcoOdYxvj5BUoFghL3lomE/b3WJ
Jqa7IZKIgjqpfNJHSnTtHf77cOMovFUh4FwbkW3enitg0iB8mIYdg54ICliCDLO2Ci0UCegsTJ9X
lIHBkS2hNG/VFGBCGSE3HAdvKNMYKfstg5IgnPZ5StHvyEjX1ktosFZyvLHse2R84D1ZLXOBx5RP
iLj0LGHE42FgPQRWgUi1Y+P109ZEDm86PSi0BYFnDtZS51f29sI7FJwgZ20bnSENAcZ5H3m+IjmF
A7hw8b76YfOAcdY+SFJtQFa2zTDulwxB/wvryvSVINWmOzZlaB10PZFGYvfhcC5D5o1PhnVn8YNN
XsG5C+Wa/x0Ki0BUuKA8+CxI3f5jRrJxDqzeJjPT4Fqfeyut7/SKK3djhtKFcxxgrI9DXM/deVHQ
sdmCRX61D5RlIO0sxDfwbzRkHYffc2uR8cBUYmabRq6Knz7MIPDMGZIPQPYM2ud/wA8VWib2es98
/xm/Xxjkwa50QRGgJ5gq9VFVSYufOmBnKMgoZgLJvqXZcR0O3mHi1sGZQ7CTsxmWChApVgt1Vzfs
qh7tARcUswv8wySi5u1O9wXcQRYgK+UvGF9SLfWYrLtEa9C5PiOZ4M6DZvqYzWTYxV2WlR9THRbu
PiR2PiddffUflsaZkh0+pd7HrXiDcK+scp4Q0bDgYKbrIoconOgbExLAG0AiU3/fMhQPNuhqum+Y
dBmTp+RGOiwo5ViMzThoLFkVBPYVtHgbfwGT8BRpGy2hsIvuqaUqs480CuLDH5XDergI9ZH80WZ9
NDbqLDRoaLFxU6/2BdURwWNm6MLoOQvqcNitohgYC0/iPyaimvaOJ+8vJbU+IxRFgWxzFoNGmQf7
v5v4mQRKYhXdcy879RTCM/Jjy9LIf1Cn4RtdCP660bF7MopUWf11xhwFe0xlF+5BtnjJqwrH7OyA
uKz+4V9y4c9hfxUo+fKxB0iomcwT2O0aez4o+BPm3aOZtf8mjtvnxxC9E0NBDMwg853mdU589DOr
l6f4f9OeLNAt67J5ugDECCHLYyfardD4sSo03vIyAgKh0oqyJfoiCzCAsCMAA0I2abJ7QhYWXunF
RXyUWYHIwVaanCTGHC3pJQnz4r8xkGjMJPiziaFMWDiYFG5Zm5jXKYqCeUhfzLDOd3phWRy3hNIm
sT3VC5GJGM0eBHfN+Oo3YdJuxn5q8kMzWx5IiMik96zU+MXFoAjXa5xWXKIJJuBmSFY8AxoFK+cU
YpdfKmyV8hd7zN03gyID8RhU0D6OarT6Q+vh0j8QU3CrDC0W7ae+7sujGVD4x0sVrJj6Ume4AJY1
v6h76ooACSqt+yVXXrLNxjaEXazQv2+BIfrYUSWwA0T2RDgc7SFcUuIIvIRsPqcuk/8YF3FkwApR
0ZaO2fpBF033mLU2KMfE81T9Xi7JyprJx7r+Ql8POtUKaBljFBJox0QRiCMRemrZy7WV3VlXmd/e
UeoZ/kNh+f/B2JsgVo0iOCRRGBJwKGv0tyl2+v5EniCuuQXWWMIonQ/sPZxy9xXsesiGWOKrgkuT
CngbBULBFRfGcGS60U2fadgFgby4lMnLV7OawToZojivo6yxIjFp9N4lIhYZ56NH1BYMg5UQBm21
IxJAmXWIAsnCBARgR4M88P5k3kFHJey+AtHO6zgQT3YEgZ7BoxsKJW7RBh5EWHtkoMeijqZdzCWt
oROp0sLsYNTNNmSHO2/olwdQQsJDHRuNt74LO/VOFG4y72EckBODAh8udzvb4bAhXBYmKReuuiPO
8ga0Qp1Lb7IYC0iTW6xb1ghq2EZ6GT5mTaYTNQyCtB0TLNwHYSDUGyzdidxJ2oAvNbQskzvExBzr
kNZshPzEVm0S2pmIiOVxegZpRTYFPamFbc0W3XkYtRzubJrhG21xCvTBsZv+ntc0Wy9LOXvfhVXS
tZPSMa53ZbHYPyPBRF2crF3wNuqyoSvHy08yKSdpFuOfrhcW/LQDOxiO8o3mOCVHoXCtnoQRO7o3
pT2F17HSXNBgM5y3TPfRPZPqMufOyyrm5I3Wd41oCYeCmzLvhxU02rXUef5gHB2mcd8OZO1ZhWqy
MxdP+VDTthIF6QRReDWMWbFqu5P7XwF94+AES4leH4bknimIJc8QMQ2HhUiyRy4zW29YZEtnp9cc
DWbWApsTKGF4nPre+sTOL/6EVU+8Jk7l/kAcUPWvE1b720yEpyFCShjE08kWRQN1NnUeffIrIQx5
wkKKCV+PZlgsTCni0ZnQoSfOyFo3cSeSW1umt3czYW4i5qWGAjV1K3K+TcDDu2zTdfFV3HlQe7aO
tsp9yyDPjesud70ntuil2hminG4r+HlIdusK6hu1qlV3V4oGUv82M4mGLzwwDcmHTC/potxkepdl
SylmF8RKYfmOUI06My/FrgkRpW+hH+AUH3H5/vPEHL6VlLWkM5us+4UuiVpEGL2oa6db0X+4bPx2
wVApn5GhxeIEhvv0QaQHgCaJlvHB7jJU62Q1o9gBrfVRkwUVxVgvIEfknPY+m6p5Ovt1aOxtKVwW
JCU5zo+Lx7D7OBaTmU56zMNnkAbMDTymFhE/uiJxOOczJ28JnM6GgAq6/CZKyFDEEZqFx7D3A6Q8
AtfliahwxMhAyARRf0RIvrv0ENYvGuMELpcehqvxdZo+uXOAppq53SdCHwQ/vo+tcsfkKWPJnlZe
M374bRKtJ7o1NcMXbSPQ6mGy2seBT5r5N2mA9o2a5FfPJHEsD4sKaFMyDGcnPG5pve9IzGzvWXWF
F0i8Pg+dxLQDcqGFO72SW1NdatBsziEZ/s9nN2EInrQFhj+RkbWL1sQbDrkH1uMblb540IaicOsQ
iaFiMUDuovpagG3ECEAywkqM7oJq2HQQB8oDPsEZI6RvOYLLy3Mqcgjc9WkWbsD0t9TjUw2/jYnx
5OPhevdtcgF+ahAV8hLBmQUmFgWpcrrHMPPQVG/525rF4rouHUYXzDxdlqFciBoGUlgRfbzCGeDB
zmdm+w7imheQCrrda6PDJwpLr91Nq2ku3VjZ89Z3PLzr7UpB8klblKUHtgYzo/BSjOfIhZq3pdhw
o101yfGtWRTtQZfZGurQkvvHNmDmvBODkH8xCSsOR8X1semaRnwUswgvoCeLz7Al5GJDRIsiL2+Q
/U872HTUfUvcAlG4KGY2PgsyOhxn8h8Rcyak5QXtGO6mYWxaTI9teXIR2ajj0rbGOzCeITmIEpLF
rSlRWh9IbGi/VjI8rU/bXshat6DiVfQzyXwkvdQ8Rph8EVhYfdn+WBYy3TgCe0ANK1ukhITwWYw+
sqF2v2HZruVpIlDgOgJYMRuRLNN/UC0KuV09F7vsKnF0H8mh0HLH9Kytz7Neb9YFAEzIVkmBi1jv
YWRH6+aPfwIn9X+zrsfqHVpTtWKvI/45mxu8ErhUq+yUNY71hLt9wJQWIrm4I58hsS/U5wlS6EX0
2j+0hGilJ0J6q22tEuQaMeSjpD5GEUCSi3YXMDTwCBCyeQy0YzqaOruwuV2ekpyH9Iidc+FulhmJ
n4PPFYqkD47Onsoeedwa6N5/wRZHbGedqszdYT/CRoBQVWvQGB5JTJDV6Fzykfk5RHRXZfkumCpJ
egacosXcWgj8JWBKhvUzmpX2T5ZdjfmfsiyxKFr1IAhfAcePlm9D/bhS2fPn4Ozt2bCWg7MtMHS4
O2KiyN+TrUdDW9POrYAgsAeSHMX/eIuxCsk+gIhpR7Uf/VPISCfkxz2LoNajXdj4tP3McYYq/Ujd
hpHmg2QNk7yQF4fPEkhjhHGTlwQhzGWpxs79RxWyFvuZC+pfSxbOVzcRon2Kwh6alWZBsyJsEGxN
eAKb6Iy9YjiTSpAm564fnZcpkjWvJdsKZ1/hp9JnsiPMf6Qy238apkDV7YWpwh3mG8kSdAq7dTvY
ELrRElrjPbg2bb2JGStUsuRMGZg3li6Ncpoj2WI6VqrXGsCMfU1SZtl/u5K4gMOCJJHPFIyV98kD
iPkiHiE9JceML1/8DnKyndOSo+ZjvtUZqzoGgWuXmFeF9x9NdI+A3/AVnRMjSZLdWo43oY/0mML9
tfyCAjzk3SMsIRkH+wQBC0OxhZQ3OToLD+U5we2KpUMgHuVEEtDoE9/2uoAkV+TWsUwY5aqtMNBi
QafAOWET51o+15hyuYTsJLPktQPMDG80oujZpRHw9R3YDSmfHadn74zdZc739sxPfI86GnGWHv3h
JC1Luqc18Ctmcp7EqjVD6nLpZSy/36d9UN3znCYknM1M6YEelwBogqmWuxw6lsdHyjLZnO0MER4z
Yj8M3mo8DoDiqiFwWRC36tPOO/HTo52JXkfciYDxWRCeIz0q0nZlETxzzlsknC2aUStsguZu7jyC
OPu1RqsPwSY6jiypyLV3JveiwAabAyUmzXZnhSHTRXwt9dYPjefvkRgE1YdbsPo4ZZqS/DXKQJhs
1JRm8krUBCJouNIyR11Q1DJ7YSTr07yXDArkYeqheDParW9gisiHzwo6PWB3s11Ti551E/Skmr4g
sPLq+xVOVb5nkpb8Ni2QUjyLyNH29URGZlw7moUULRI5fibozKe1zuYzC7S0jp3fBd6VmRpePqSU
5XYAUvK3UZ2HnFEWLjzX0XGsTY23W6MtlAyaVrQK5WaZbTzzhVJG72qCbyJyrbyuOU4WOZY7fwjJ
dLWBsFinVs6DOnMzOfMxdOm+nnHSzDdvYU2rO6Uw2fOIZf1mxWlAKJlnE7cT2on/TfHAiTI2VGIH
sTCw2CQIGpDWVsQZHerII2YegyeoUzH5+hHtdVi9BYztbhHCSlz4BRaXkxG5yLZMIgibrgujN6q6
pfqKMKovEAa6fLae5dggc8kVkBVcvug13gH2SlCCOHdQ3GvkAXI3qGLMLwmZzohwLS8rL0unveZr
leT2/fBDDclP54s+cH6akd3pETd6Gu1bd3Tvp5D+Bct3llrxXAK1OHPfrNAnKQH5Ox3ZWM8FrCrG
M2vXr9OLbu22RP2tIA6cFXwyuVc+I7Azmwm1/GSinD9vJFNQM3qdmTsmib0F05B5jGycOs1OuKgD
CwJwF6ACndLZvliDLcPYkD7Y3clqJlkxYgTHADn30kYTfsbZCcYC8lwWO+UQ3t+2LqiWiryGLKkA
em0Q9gaXQiQpGeIQbZC9kx5OT4wYCsDrrXtp5zUoDiasC29H+g0vjxyBvEBO5EF4Yc4cwhZaIs52
8CWWjk2KZg2ta+Rxi7VTmvzBwjJHT93AzXtXmlXy+Uj+bPRQSLWMr2ThDcWTRJ9zU+coJ6FqICcH
9zLLzFMD9woUH2Q+vPXFkkuIVpiS94GJBO0C5PoOWV+eJIdWZsD6N47hc8JCkUNRXbe1cQdBQHjg
NR80uubJlm7jAKLN8SEwIJNnm0WSRRNveQjjg1K8kL69ktWlK8AdO6yLdbgVHKs4avKuPSjZ98Gb
F+V0lSwj1z02bFwOPcyfCdk3mxq2T5otfh6I4I3jFTU4zmHJ+zQEijhESFvf4xyIvxk4OXRFHJVw
SCPGRcgsbPsjY/BKJCWKQaLJ7c7/NnlJajWlCMnwdJkETSYdQTywTbguH1EBkeTlOo370C/SJ1EN
2jj1YjsGnGObPoHgg+18gPcgyii3dwuyplvoifTtwwqg9ZVFM3uUBk11eZCMNJCBpf+PRAbahytE
DcI+e0ZEBfR5SYjAUFPJsCCcSCidBuN9o0KBVsLGDI/hEjKXh7Ta+9Ulqgd/7zKkINalr6TZUjoK
Tlay6FCWy8KwdFMKoRfnTweXHXcEw2eu5ySGqpH+yye7J3CxnUFLR6v7V+Wk8KVVkv/SA4G1QIP4
F3os2Q4OHvGTWzMq2xBAXli/nMNI+ZORh3BHkUj0Z2U5AZKyCvrgXdt68Og8V/XNMTeoYhHBASq/
z2i3v2tmVcU2GILi1e68B6NMVD0MhRF3QaBKEy+D75IRswRgHKPFst1jL40H6oN1IDNxsA85RwRa
zRf69Enu2a2upBmsijKnqpaCSrQeqa+g/K26wX5Z0z9CKUIACMG+KZ+CTsz5VYm1/OOsrefs6hpr
g+I3s2h7Yvr39bdc0BAe6tXtTIw6lejtVNETnh1Gf2PcBE7RbaxStkgemtr+GOZSf/ROH/T7OtRO
tBsKx3IvbRolnzwTc3+AY+qnH3MFkDsOrJEBeRAs8lov9BTbEL0fMdGmS4l56hOxcMMm4jUKNeF0
XTSt8/vQaxCcOvLtu5aEk3oLqIRkUAZfrtm2jpe9N4uN88otwWRgNWK/GG1NhN4uts041le8JS0V
bdOg2lmcxb7Yi09YdYfzFDhGmCobtVtRU/u92jj/7OcZC1Z+ISCta74Zm09woYcMq9TCk2iS6pnO
N/0Ev8dwDSsWMy0VJKkX+6lt4UVMa9S+9XYkZgCRXSvhyMVD1lrT3doEqosX+p78Zfb7gUPMBH60
jZCYYSScGfOBNcOTYpAZD31SeRzqysYbN1qKn/GmMcGUwoAVFBQP+OyM6aFpR9yvXVV3Ecx02Ewd
a4w+LZidFR3+nb7TDCebXCqEvtoKHeTh2PBoKqrRdVr7kBFootcrruOMhWxvYbcfHkWX986ezqtr
35fGXknuct1uivZlnoz4yGWGR3mUeJyf685TfLCQ5YBOIDJWuC1ZZkfLeViRMe4NcTn1tQ8bKe+K
fOJ8vDip15KsglI7nMHZcc55cA86Xx1Yyyv1yx7K+J8JG9LifchqtMxEoMBKiJ2RUNttMXRrc2cz
rEdNVjPBBRMWJhO4qD7AHT8zQq8OTsMff8kq/E4g1lhVINTtlG+dC8Wc+rDadZY/9hVazQ0Nf89/
VGudAbFLyQtA8z4Pd5NjKvNVpK0ggM1aPGIa7KqJo84bL2TReOuLDWfOPXdzBRzKcpY5OCkaYbPJ
KUGJDyWPghlDIxfKXa8Hw3TQrA/+0P9ovAFl4CAyo4hEScUl3UABSsEG0UlBDz0PrFRVnChXrPTH
ILW3DoRPSAjS1s12atEQbyNhqerZLsj8Gza9JDz3OixcXMi9JoBNV9YPUj0Xwh2bK4XUMr77mu6X
2WaZplvfMrgGXYS4sEtkO/2ZfHfN7nHNi7vGUcMrMm+7Prq9gA4mMYPYDAxa4mwWl0qwagSzoNZp
bDZBeT/dFUbBQa50YtCa9PONCNYCivpqCtSx2IDK8Lfk/dI7wKKyIpKFknMzZYDEkKLaEQR0vhgv
OLh9hKo7B8Urj0u0jqzbSMysYhRbhKGCasaNFFEGEiAbAO1j1a51dzWtoE1vemDSRO0atIMloSvR
qZw8FX46jG0/WpS/aF4Q4VyzqsjXe2ue7fobxMiQPzYYLiHtgIlZkYMPVRS8KPq0fgtrQf+0o0XJ
3vpUJkf08Mkn2uDuBK0M1T26OJuXnnbqbq57VIzTrVAj1pGJ0ysLhz64ANTFV2AjvnRi3RvHHBW6
ArHra2eSjxkPL4awCsLHvaXIdNgarr3fcEBOfxDSVxkOSIaLm8EJZbF1mq6KzjzRpFNA+LvlM+ju
i81INWx9SS8ASWRczobv2461z2D5rkdXgGoD9ux0GbouXdXRV6tT/139cLHO/A1B/ZI7vXkk+dXY
d5aw/Q8qQ6+uSG82BbhN6AxoS+KuGEPnw9SeWcoD30WZsojGPugzWSTi9LvLXJXsKzco3nNWqcSs
lbx82PZuAPUXFpZRxvo7aqa3pEjTAYu9GDBRgsKrnL1PhVZdWT8nyTcv7+oCw2Whj3ahz1J7S4d5
8+1PtSYuGX/TENRgAERR/EwlwM7bWUkHVPhC3FgnpR+IrQgrBnuqSkY0lCrPvf5F84/VqfQ5hTlD
mTx7r+06mXMWFSAYeu4W0m2KFotyJ2HGAwn2b49aWcgf2jBv/Kgxlp55wjQq+jnEmSU6SSNIoroH
5TcFQvyLD8v3jkFYkFGfQbbvPio2Jx2JU3zrmPkXB6FZD2JwL1CJf/jExd8jZSAqENbVqPckjYkJ
kUXSGUYhQT0xogq9dxCRksi2arbcNzT6XnvQCI+cU3kjAFFOkWH0LH38PEpPc3WsgJ9nu8J3Onyf
iOMuOuvSiCglXBY718H5R+liJSe7M3iMxrUof3nJh2+NzR2arLTdT/ZH5NItUBGjQyYFoc1s0brP
JkgcImznMX1f+1o9gplict3idkDeRrA0Do/Wm5tfqrJI/ystl/ul84nF3KZqyM0Zc0n93EQq/C8D
P6LJZBc6RAwbQsYqsqkpY6ThZn0PjCdO44JXMrZctpbxxES2Y4XDVXRgoZogBW4UlJS88b2XNhyW
ErcVRKrBqW4VU+fULouLW6Q6mvPCMC4kZvQUTjOymrqb63qfT0YOW01lRhQkRHYShREak/drOtbG
WZS2SGSGnNkleErEjNRmzkBCiRJ7RUy5tSt937+K0lJoPla3eOB6YRM/R0LAkh8Cn8V9a2QfxLnF
6bQnRcWEh8QENzY4cO1i+kjKG22oGsJ0QLdjY8QcUz3+lE4Odi0EIIThlzSEGf/ByNxUuPVrgzCH
95xCzttojCpQY7FHi/FZqwg5wAat/SquM1bi/9YcVHg8aM8q43phlgMRgSycGqpb+uIIF2cVz/zy
zmaPChoGIN04c4gRPmnutEh4A239G4s+v3h1G5Xndk277GjJtLk2JcHZmP76eRYbk68u2d0eU53t
jKHsy+CQS8+5hMj3TuVQXJQ9NMXNQhu1V01yhP1n8QXJU/h0E5A7lhg+eWzgcqeYFPqY+bEP3kgW
6bvrYK459LVAaXkC7F2brxlvAPJV40fVQTE5e4YQGP6dkfGhw59rx/vSyaTMlZgfojzRxwJshsXf
EgI2YcLfhJno2DQ6zR9cFuGVqFwEDC4uj5dAC/KH0Ux49kNoMfTqT85qr+w3AbCo+8bxJ3Jj7KF2
Hv3V5O7B5zaKkIJbXjl0ezWXle4RoZOaoICHISCkgm/80F4uEZVfAJLMCbx5AxG6tGhWWOGzLuzt
8C+uqNDjhyD/+YgeZw6IO0aau6nzkfEDfkYNDsceF+zSuTMCsm8WCUXKo1vCcVfjdqHyNHdRRzL3
3tN2eIYskfzOAUjNraoct/ukjpwLMu05K34EkIx3MCaKWJC0+RcMsz40nnHfsWQE/zJuZKIuHDoC
POIkcxF0fh+hLdBb0cPCw5hi2v/or+flaOwCXF9HAMg7mmwOfQx13MZ9YrMJCXrBlCbT0k8uYILX
b1Qp6w+2TPcbrDG/jAhZ6zDBw1K3D5AQ3aJ0MN3lhLmsx1VRMsT4SbAuRZSCn0REOyuffBSZI0kc
6uYUpDl/YG5cyEfUU42NzIWKq7/6uZDrHbRCa9niFgzwkxOhAvvPuXG3hoYuiXc7AAw4oKuqf/tO
6vHUAWiCbRC4RXVJ4FlZAJmJRXn2bf5UsUlQZTIMRmvP8QkywrkCcC2xFc5D8Lx2EykbyPRzEqwV
vjbeBhKRc67QN7ezrb8Y4R33GMAns59MNiXc3qgJCE3Bl9ZuB7eui/ubuv2Nt4Q8mbGolhgMTiFY
xS7lUTh9CbK6TIjn+oOXBfHnlAjvqIhFYUFaeOZORsXonQpCOWGyUfNDs8dyRLpKHrG2b9+tqqhp
xHK6ZrJsMcTv3LkmbMdTs5jgrmW6+zaDGIKt2zvTemBxWy7nkLkWu3eIy81fdMQRH0TB+91+1RKQ
4AFfgav3t3Cg5d0vrXmKi/LG/gRuQZoIa60+iZ7dgvecytWTeMaw9wNZCsEYDGVHWu2mQKuysVuL
7Nw0pZw6y6gee0C8aM6T/e06BwZTkaQlvOmmbnUd8dqwLsvYgi5jE7sErYt4JaBzfqmo5LM9HC37
uU1Bb27s27fMYLOe8gP2njJixNFyolbppFES6dq+s+2wPhI7SVYFLdLaHwH3IBQoKO2/iiXAzBBx
0h5nVK78vsjPHgHSyOQX9liOdyaVPSVPMpAHyHppubK/ILkiyXwL9uXsQ+oKOXLftFgQ3SnPYV9q
pDtAapysZWcL938cncdyrMgWRb+ICEwmJNOCcvLe9ISQdCW8TSCBr3+r3qQHfW93SFWQeczea/fe
Q7bOG7cNTn7EQOinX8bMXXEibnl/O9tcz6HbmfCQCYfJFAvZZkPpWwnybtF8DE/0EwMmXnxEv6ru
vf6ajAFDVsGSTze893WALtfuXhBmEPyNnoP+ZbBKkwAkXKdsP7VS3hfsCTf4mRhG86Hfvlve95Tu
aoJrzFheOrg2WfQBQoFpm0BNwPlKVEFwwnPDDhyQDMy9nvYPyZUXusXR49RpzpoubN4PkJab6cDy
JHf3fK8OZvfMKHZL1eRt+575TqjjoWXT4h9RdYycj3YOktJ5csuCLq8fpGUdx9Zbh6N0NZ+Cm7NL
4FFM0YcU1mq/TkKaimbLQonQ2cycYjvPk+B3ge+SkAJFagdCsx5wXgMHG42VWTSvGJPV6gnh4rre
FR32Kp5lMLbtNHdcpiQl3LIMnRiITpxuRwAJ8oslh4sQlr56PPYNyPkzkkkUVnkJUSGSODVeLkaw
jPvZ6rFJNLO+LSwKXLIdV3Y71uKOzIbTkapxrFzEfoQcpDiF0DOMV8biwogxwXB0krfWpFc++bfA
6rVK75mqwwAy+HTMPlBiW17nYiQzhbIhA0+Xkkr5oUq7ug1TOAYkMuOcwbCNFHz0RMSwlOM8sXr1
LRCUQMTr0fDGmnk5I4Ymmx63VJNwwuRBXZG8QfpiVybptVNaKnzr7Wk6VWSAlDtfzUgjSAJbUZMx
lr9oA8ywCbs5wux0zQ3b1yx4An4EwZcpvbqrHZugqhZv2u9GyuUYI6A0IrIvNoWTX2cLTCMZ0oVb
SFcNuipPnLpsheI6SdIGKIAapQ7UL5O570hF2lc06ME+BcTh3WgVDv1+IMhE7OYJHMGhLFwqrpk8
teK8gEX77dMFhR12RECb5AL+DRv5cafMD8B6Q2whUeXE8infzv1sABLmBQU7b7IgWB1M1pAeRzY3
rHSDniv6rkNPEnh8G7qbT2Wp9X+6WEaJoom850vKNzgH7u1h0nl3g3e2V/PJJ41PX5W2WznoeLhO
P5y+w31QG5hDSLL6mq/GuAubzR7PYoTQHYDjQBvz1QddOaM4WPt1RpgJ3uUzsav2CE6stt8EYvDy
CX5HMtwtgLA2zn1qC7PAXPQvQal5gs3OZfXMbHGDtIBeDc/wrmfQVjz7dYD6ICBXW7G4z6iIC2p3
fEplqv07PBPkALEBuDBaNsKF1qh1NVuGspz1xbdSl2Ta5SUDRSeU/uOakztwCjLFmbXzK2bnJNmN
RN2g0uX4ZzNeraxmk72oVEMbxVMpkuLgZoRcwmeZwA0/lbXthBcAi6WXpxCJPjKLXnb1uCuJsFzT
Aw1GJfp4W9vwP2lVZRb3jrXp147ktjKuUCTfYTlbnnMrKcwOvyuDnoUuXkUacvFtw0DyqR4olNlN
anPlKQ+VpsS4/5RaaU43YwhpPxCaWZwDRNPrsYNUKz4tuvWCjBbUP0U0W0UK3m/LK7iUetbb5yYM
QtyIl7sCpGu7pkM9C4fse8yn+pJ/FRq/v/MYb3EfMgBFw65kWSWsS5GUruOuTjr0LHaQw2MTGSPi
uylAXnKtoMixEawT9JExd50UBzK6LUWaBfHk7R0HYCIQdaaS/SNGesBa0cCxJMgXD1LIMoCpoIHG
9G/t5O5cFo6Q29Gx5dWP8lChcVpyLqPDJ2sLgFpJdCOSROqAzLqx+sVdb6cmld0/hoEL05vEsX3M
662bO8cG/BEqvQpDOwZ5yM+bGvfI78v0q3VU6O7Fki3ptQtqZSLZ0lmyZPtYuK7+ZajhFsoobVeP
hLvgR4g7FCILxa6unLsiDy/eKZrft6HGp/fE3tETH503WkA8XDE7+U1rb4PcLws4lz1y4XL6FfQQ
ImGpmsHGGGYuX3nH3lbWaBnbBI4tlY6X3Svi0R0UTXkxYLar1nm4w805l3vOwaq5BxAl0BKCuEtv
col042FwaLC/k0XDfdo7WiwJy2NknRleeZY0/o+knHAv0t+k+vC42fB4TEyxrkIb5vLHijUPCXyt
Oztn79ayKzKG1V4Xu5i2wz1FPuwb/o/ghr/CZdr89EVgb2CpyIolD44tq+X5WwvlDDhzs846mHbw
naPqR2rmDSxgBokoIGMj1ijCQsKvVGJsTNM1JVbkWmSosOfOgvYGFXiYEq6Wb4KFC6qWOT1rZ5A2
3K7eN+t3S2xwcJyFz4oUIi/O5M+yoG5GeOlmaTyLtlsRV5qwvlnK3m3JTc/ooOcEBsi3YyQcG8Mo
akT4wCWQ3MP84HbAs+ewygozG+pu083YT3UOyjKYO6AugJlV5x63YhuWOxi0gWDiBiEHwY+9hK8L
I49qr+twDY4THht96NBmF0tUy7Em8R7Sjf1MdhDJmgyn3OFse50mVzgXZcWZh6XHA2DSJjODZ1CT
VkBy+EJvhplic3NAgoiB0OSH1DfQcOExHKAK9k15qoE8iBYDBoch6Wlz4PDWEh1U2LuV3Xj3WY7j
6L/4PUJZ8pYGn1giE5B6GbWFyTyNlZyOlv0xk7Cwi4MCawn/km3FdzOtZRPhttNmt6SJLT5LlQ1F
ds17E3jYokt0+S1eApD5O+JCOKUZCdtk+KX2kEAt80HE7VTR+1AwB0FeA+uwBcATvCK8BXTMHb/M
wMX9sTD78G7YV5T2r9+grEeKu1jgixFLC0WYRMk0FGoxaea+jWwebGMgTl6XTh4Sw5WVwlXtM2k9
GaHyi9vR9jjViQoh8wrzDBq8kZl/JJFy/FdRx83/0Dcw9iPCyFUTaSg9lBQBoUVz5RljPY2EYNBV
CcNDL5ze93383+zVbwPQ4+JBeRB0Jpi6AJ1wgrbZ9DRRfvXhFdNsDSguwvWZg99psPtW+V0AMcgU
d8AJW6MOLZC1vt/j+3VrEIuNHdgqApuPT3ol+8CgXlfFNh/Kpgiqz4Q6YL5WPHnj0TQD2RR1GuaG
NXqjw9O8OKM5drZDAp+lBbgixhYYXY2zrqQrXSijZ8b944wMOEPHOejaBQ9mlCJRPYX2ta8nfzlX
9FaoQfmQ6rhGr8YiGbUCA7Oiyp9QyvbM+eVckmzU0zZEKz6ILm4aav7YMuFIacT8gm4ta0inQznt
7rS3jtmJgY1cTwGbPztmpWW/uDxA4ckmVPmbU54hY1344qb1RkJs3WF77yvbnfZ2XTYGW7jGvSUw
izBTkgkqAtwGzEW7JZvPREQlv7r1iFPuZKL0L/IQKb9obZyOrwQFXOQjY5EnwpV784h6jtibafGg
K7SFroMDcz0YyGWvraglWo11nzdbM8s8TiQdd3j6DEaTTYnvUpn2Gm1IAVCv3OiiHKp2CqJKLpg8
UhczmwJJimG8L/NrrYc2vAa6MLe4mSt0bCkh9u6e1RSlWpCmRJYERc6DFVhtgXqzXeTGoQi5ESmv
yj6ssc23Uw2yUfNsO01yzSmATGqc1fiTsXV8sSt7YeWL4wylvNNSDzcC+QezKeoEhuI0bDtVqlbu
FuxyQCVWn3fAAnlKvFLoh/85QALkw+pRiOypbnwEKDQo2RXpMsF8j1S8yM86lKN9HSzVKvckQ2Sv
ehZKof6lB7yFX96/FQpx5ZffpEzlGglOK04ke4FDVzrWf6mS1e+Io7zh23D062RtK5YqMv/qyKD0
+gYWg8WfHF5WCF1yyd+cfbt/wpJcu+eN5LafKvW7FpQThHH0fN2WkxiYGpc1X2GuNfTN33FGAwaN
NAy3R3KzsvsW4tN6TOpa9hEb3kt4TWsH7T4gzZmQmSFoTqiMMxE7XRv2zEAROT6OLrumwzgQS3W/
jUz2n9lWkcLB55O1HLfEI+1YGMgjLRK0vEyXbyAUvD/Z5sUJSTWYe4xb+Yvop7S/KnwP9AU5O3DR
fWXZd2s64/wlWrR+mm0xt4faXx1FwlIoiNIDddvvhJ/r575ZSobTHEaHAnFzc1R5m94rwWr7NHtM
u4jdqUJsqTNRkXtL9z7wKJEl9s4LGEDfZ01tfFDjk8DcoEfFQCYtrMh3ciwIZACI4MyMZTkHloPT
ezKBoE1oUsw9ZED3d3B5idux/ADHqYN4iJBarDHEUIS+dWyGhFSMEqVAyfRZDET1DDl7aIJFrYdW
LUAJ4doU3g5RWooqE6fT5bTG1HbofV7jryTFyBYHiSWf0B0BrZ8akz72tV38E1Zh3zSMyRnE/R/S
ZYUS2X65bZcDEe89osR6HWGwjwWjNHC8zY0EU4E+bNT2RSe9JCEZSODMygu0cLyGNRAgN9Mbt41f
1ubHcaiBA5IMoGwEbX6eiSK4zJlw/yEFnAXZXNZWj7Htd/16jbY97W4Qp2GJWIrsk6pv9Qnx6tKX
Ca+HvDIyI/EKZ0P53lhj910QHv+vgLLpXF2SnF+sAcllxJaxuer5lfI4w0rOuMYhb+OldXT4lnKO
Psml7Cr0Xxy+Nhr8wX6pQep2Z9J45gN7Pz5llQQEEXqdNFGA+FxT3ACOXYA/J9+MrTzkHFDKqqMt
C8892b3Kfzbb3v4plkskLk5bcQwh2OLKsypbnSj1VtaUIb89CdV2ilWVVyekybVNENeIP4j2SqW+
GQEJCrbjPCnMTVoJuVOUzMxIYNquzDQH8LcQ2t8itRrTM9+gB7TZQfscN7YsWXR0IR3dYpUJkO6x
0s71iIcx303egq+Km7e5W4fczNgTjAOVyHWa2Nug69xs29C/TaqcPvA5gtMJLVWW+yCljoym0bl0
iHna/dczDIJ5kjNk+2ysWf8bNhvjfTgawpAQixS+uq7cxp+/cd4xngU+7H+nZuWlnFzRLzuWe/Yv
safrL5vWZrrptwQ55s5vkvTHQcJTwqnbtHdSOUnfuxbgDqcpanj3gIxcNbdTr2Rz0LR1XuQFvRye
RZ2wCCfWLjwgD5zI+CDK9fLSDuOLSaGw7FmjXlCCiCgISKJuJ0EN/gvdbtFkHo4jhG6RGQWGiTTL
3E+fdbC80aSBLS8N7mmgNl5WE9uLaAmzszWD9fESyzmrKayIcykHymJ/TGRzjayMjFCAE+1PYW1M
o3MK+2fVivIDJ1n6ncDBM/tm5e5GzRHSmY5zgLM9F8N90lElRmk2Q01vxyH9BK2N/Qhsk89qrk16
hkEpSzxEjxKwD7rGKZaBRxYWQVVVHZUClz8B98EllFBY4gnxDwtHPyeIeSGeWz3Uju/9AxgwAzoX
g/dVZehJTtgt6Ii9FrEPYV9rsPeJM2ruPWwjJfd3bpd3jo1R787kg7xQUOEfYKJSuMvjSqrtDHV9
AVFYLyAT7TrsvDhfHPwunSm1oJrvJ9CY6AvHUz+3C2AzaBrO0QlRCPJT1YQXjaBI4gxbsb3D3aGm
RzPQ8uzUgFX1qtWyODUTXcL12mc9gPCBCcBuowGS+8yaiuDA2b2eaSkEYmCiXH3rzghsGMHJTmh6
9hhMvfmdsWhm39cde4Q/bDX4tPdT0AEbPcyIqfP0luUfIdJHFg2eHvdFgKeU/sOdZcHnXKbP1mLL
HBhTmEzDTTNJ75VDPAj2MssKHa1BlX5qHBP637birxZ7ZrmjE/kG7zaB3cKrv/qs8q+nEfsA9hKk
BDUhUGiM43IVU3+LEG/Vh8msLYJCJDHWEksqsYSn3bVwQfYJo7sndrw4IiSs3H5XrpUbwmgI3OHd
h/PaHnHhdu3dijPUwjaZwHuOQHA12QPJX7nL5HtjaIPqZkU8zOIUqgP+chJxoI75VVRaYjPXhoMx
P20c0Oi8iA1M8SAjMjqjHxlpJkUwX4IG/JBDA8tbFW3SXl6zLRwEbl9dDwdkRU69d1AkPskUk1kc
1OQHMU6xqteChAD3Nul8ilcGEshNmewP4pWp3PQb8gJTKys5Ewm4+FzLeH98m20gwbURT83l+A/a
vj76nZyDU+cwWmarBcLmxHLHTf8R74UYElyh8A9tlyH0DjD4ZicSdFaPxbkY7OZaZtM4/eOCd/Nb
oBB8XgWGvQtEpxXP7qVef0IJkSbPUKYuG8V1E8AJqpXH+nBxjGcHs4H64o5LlXsSMkV0SRU7vQdr
tubHNMX0v+v1gqmMjhzJOr28zWAlc2hefEpGyDR+peqoUNS8UYNCyXmSNPXsFmqi1Iv7TGFQ5QYA
IVVukJ0piqA+Am9QSirARN36QNXjkgugoELdAneUvxpAx3rDGEPpl9mxCX1jJt4jIAqs4FyXQJIe
TU7p+9HhmPBPXspwCAlVY7CeZ9u8W1NpTe9ZJlV71RoEtRGT1c4m3qofwnuvXbS9Z1BpczcQT9n+
uQ4rwQPyNQnjNGsyRqAeHM9n9O1zdZ4zw8iMeUyI9ClF2ikePQSonxN+MO92ILV4PDgJBQYMBRe7
z1rydR1mktsvtIhhMX2EuS8jQXsYEJ38MCHB901KgLhBDLg4wOKJMkCWaiVd9tLVav2irljnxz4k
wJmIIuPIIwo4F8uQ1QlV79CaN91tmja6uCatISjuupblTxwCMGRljdejYbgDtNvDsIkNEAC/60FX
ZQCu4DChx+r6kKgA3Gr6pkX5Mg6PSy2T4mUq5xx9P18Lh9ZasIznmgkT6yH3nWAYXug0DNGjqZPW
bKCsbSSIohfJ6L93GFQWIBYTnnX+RHnh+6jCVf8rQtroE0aoSZ5mJZ38nSvPsR6YmJvkSaRFr0+U
MSQLmiXw8Ix7DldKLbVoHha02dn+svNxTrbE87b3c5Rb9NSss9k12WSQJAK7eVJLilPKHE3MLKQL
a0B0JA7Mpg0VtkuYkbrqUgw3e1/muv4BSADXYsmC/KMXJj0vAhsLAyWXXCxEI/Or6zPpQDTXm+Xs
zAWeMJEa/ychb11HA4Np0odKi0s0CGf3jlE4USRlwbMaX24w/zJ19d9DF7QQA284USwAW7A0yISA
bzbaGU7bbE8XWlWPocoOkXuyslnLDqiAAkU6NGq7SgKsTMy8FpiR/azsHkCgIY9HMxdKo3JEoDJU
avnPavLqcc3CLMM4lUkUm0ixITfDxHtfOu5HLJFD+mpnMF+Yzhvr1sLkgFNJ80JFCPKo5hGtifkS
wZu/obce/3LToUaykOCzUe5yyX8CIYOBupWDLKcA/IfxGguyRE2csEPG6xfLZMIKifwbaXJjNvVe
+mXRxj1y+w90/Sz3cn8x5MziM/xEU+MSGESWytmXxNftZwbjb+N22fFot17vBh7SW5iGDDarslXT
O1jR6mvbXH1BqpnEirJg8h5BBZkn4ybjJ5mVzZ+rRfmdkDd75bpmAuLYIczfLVzm2NyQFn0xHEV5
Naz90O0HOAzWPqyr4iOcGhB4Dvrnzxyf2rOFNj5D3oz8JDZYFu/qjMCsXTi06K+AuA0/uqRaYc/u
lo9Yab230PbcvzLP/5/WNE1BtKl6QJ09+b0N+dIpiQZEfcz2Lm2c2HdczsUF6WkZs0WurxXKTMhH
xBz3OxSMMJUNuNKGQ6/Hv7iKnvQi7JEsMoqEc41UFBZHtfIxCbmi4LzdihUbRZ8hXtspbdMR0O1Z
FY4+0f4NotN+RJrm8Eud1eZ71zRBTgHTQO0sGje4HhEd2jipBJtw1Xb8rj3hNjltRRBWV75XjRiL
OK8mwqIQriobjQp6xSKZjxwG9a+Ze/FtGc7bCxC8tq6mzu9/AlZ8IRq+uiH5NWQgv08tyFf7aRP9
3eg56pk7J/VPJPER37CimwWG0fA57SbOVbo3Kw+G88AIFLzfnFbPQ68JpXS5r0n0bVna7h1WLn9C
T9aLQRF82vrOvYepfKHrgGXS7MzKDMEJV3tkwsKtj3mSYkJbs0pdD9UWvjZQMKZoguOAurFtsY3k
LkUKKhDsvSEbwQcL0Ux/NrVyn+Z5zB77xOEuTAUBWkAH0uXO0XMDmAMpubfLgJNdY+rbvu2Z6jzK
PLKud/5CF86G1cFRK+ZleTP2CieTZpS9JzvrAXW21zATzsL6LBE7zdE0yPGRtVr/UqRre1s0xGPt
0MwwOJM60I8V1EfGNGmw/DllgXaETZh/9Mqxag+jTT75wbJIoI/QnRNgqfpl+w/7VP+shjlFRGJf
vMHj7DT1gbqJRHPe+3aObItyat/IfDORyRV4K8R09o4ZX/lQlHb2je0pYEZkWpnHeBiLp5DGNqBq
TOqvybOCn7AY5yLmSSAjq6Mlewqh/fBjOPh49iwR+uvwYlOItrS2mLRtXfk6hCs6ldoy8ibtnMY9
hFRO/S7QBQdoOjBIIjaIc3UXAif7GJYlwHzs8/1TNSQ8GlxoCIQ4G2CzT13uPJCFyDkFkMv5StkT
8VC1kzjqdaw+5ORWH4Bbms9x9BBWOvYqblg4FC9J48OCHhvG9ee5LupjtUD7ixf22p/IcOiQkqBH
ym82RFDUDgVlb+C2kDdd1ObZCcoDy3GNvXU+i4b2WSUIvsE7rey5Bl5G8ExdRzlAsA0iKyewoRnT
O5InWW7BD1nugwFjJoePmm7z2fMtQpcxgCjsQL33uOIWWvYWTqz/qiyb743CpEd57UqKtrkW20WI
xRQMpFz1atkovXZYR200kWkamphpjy72NiIghJyaOfBOT+EFv862hWlOGzhviveXhbrflKDHDc3u
Lh3SaYwYDs0de3GUAHuEE/CeyTUu3yXBX/ZuKw2x5uWgFVi5OSMZotcJLVgKNkwcao7KOxVs6TXC
mG6J4d8X6WehM+8vR+rk79Bwacbr1YgJo87arxxUw7Wdmwv83zjQiek6UkWwytq8w/111nuGtQP0
DxRbt9myuPXZKRZIJkA7alBFbg/Zs6BxaU/NUFyElzAo4D71g53uLdDL8zWoSpaJYkDhybDCkXdz
X1u/E2Lso7z86PBaU4N1jkTTH3+tHdTv00XA7s3yInktB5iEYdH1z+VSB9/hoA23KGcgPlVYIPvV
dgVUJUahN2ISYDZp0ED1KKBp1ZHUQ7hx3JO92Q2uWy9EHwCQQx6KjRCOTl8dSSxucQj1aZKdZNdC
GlGG6n2fwR+THOrS/HkkGKV7h1ZoZIutrYspodNnrJzOB4B1driLz00U5cyr2edaYNCBkc5Bw8DD
lsmOG43VCLAvtg9TrsInpGpc3djW0lt2wqyxbHumt7Md07xXhOMW0PXb5A2hPrbOJDXesRtZXPLl
4Cd3yCW8ZGYu6uKvbujd3K7+HKq6ya4pIMQ933+PKrwrsm8syO1rrWrGz10i0voqhbDBYN6ymRDk
rJL0YZhV+5yQkEP5XKbyVuByAr+z+OYzTUduaXYcYogzx02D/eyTY7+z3bpD18PEOjZsutRuLnBI
ItTXw71H44s3X1r9N286eRi+n7R/C64f8mSRWCBUFVPxpUIc1N5EJ3lo7AwOFM688TEkbohRY9E2
ZwTs3cz8KSB27FJ0MuwIFve9AjLPPoRd8cXLTAwNuErVnKs0u4z/dYlecMIkTF4B+1duoz5Dbet5
C08pATPN3QJw+yeFU0TYzdbnfZSNZfqmkZMuvLjNeKfaerFYYvCy7txywr1SecNIwkGY/PKAM86B
NNwwXC/sZ07G+jndmqGJ5ajX/xysF48sHEYZMV7vQX3Dw7pLtvHyxJBZ9x4EqzmTVCvsaNOhfeFR
JcAznHQuU8Aky/bhIHW+xQ2IscKeAGnw8dmM3QI5d+j0CZs2UEUzGI98GHT76+LA7rJZrFK0lJZs
4yq0vFuHAoyslrxW16R/Y1Xi63Tb2Bs8Vofr4lGMjQRM2pFlBpcdNtUJViBnC81+KC1/2CPS5tPn
GAreKpEzs80Q9zD36DvvxPPPr9bVTv/uu4r2rV5m5hgjgufHtb5YpShuVdyA1y8ugx5ssT0lLb6h
StCWTZgGTgOuGwJb8nl+JdSweabxnr+XrCixFWlicixGDV3UMLOsdxmR4naUbrVzdEfCDqlXL+bd
wWvKNyTrw5uGvFdwOV6cDLm1srEOgXnDYygI9PLmPPjjUFFBjPekUHtTjeYrg4r1vnXsX3e+xxR3
T1xc7p96hbHsmFKz3ms10XqhDi/Qfpkqf/ME7gVQnATTX2Xaap7QFWZodTDI49NKmuUz66i1oqxh
UhnDanTOnFw09BoRShVbyAXMCStBeoeZi62Wx+QDKmPOtUMyWS2LCK+hH+LBz1PuAFbdQNLT1nzX
FRufA84ovXeIDmBL2CO2Ydw5DFbMFn/Onpgvp5RbXWvFC05I+25cCmeJw6ZCZ7Yq1rTnkYTRF/y8
+gQw0GY9uCF3ZF3LipUVtltM+2LaEtALPBJeDInH+5ysEW7kQALleM4UZvbD5XGRfLy8RXu22TA3
aEChVaIbHMjksgK/P1jYnmmgiANfYQmSOr60PeVVpQRsCCUIN0CkRO4rm1Vtg0AMW3NUjumniOKT
qwObcv8UkFWWHnrHX/7T+XIhvgwuhmFWrgIFA3IPYrvGqf1i1irAFrjYUHYWcuPXAqANlBiHDL1d
3yC+jEVZwuKx7RxxyABRG0xd3jpfYwdkOuIId+83eEPIZKQhO2pGs0UQ6yhWlvnhBSurs9JsZ2cp
cn1oar96V+uayV0HZQsBBvVCdRp1F5IijZMvOZLVRRvC9BBU6UBr81dMBR5Id0TNda6tQEMrpJRh
9iiMSE4poxKs7Qv51/CGqtttnYXF9ZLOzYsfEH8SY5tIwruC8/m/KTMZu6K2V07cN4mhfSXP95vB
AKyRadEdQyV2ed4jbJhuiPFbFg95OXgGWQN/GGNY3ngvsJKQua0ocmJPWtnHJmpU32nupQ/V3Hjj
nnQncZwDm0ylRZbTLfXekh9dWsp8J7iIbN7+CZqOtkrnB8BT8eVMsF6iobOa4QVOu3qs7YnNotnc
wT7KCWUouuWB5o4dQg6/GwIVMx63L76wnTa/mMudNqrsBM8G0ZPOtreEn1k4unB3cKznFjMV+hRI
exR3GamXc8yFOVDJQPb6mEsFqG+YRv9L+Jsa8MZ4DkLMNLukU/vTfEomKRBCEmHXHBQV76/HADKN
C3TkFJjYWh6wC3Hhypa1HSas8VcxohkYSbgBMCVccclxtnHdg6WQ9RuKIVZ3nR7FnoEKihAmejRy
FaSFF+Zt3U3PUA6PVTU05qUGaBjsEOSwbUGbQ6oyMmaXsWQRFBdcP9GjaS3zk7ZlHfAU1yvQe8at
078NZVWx1wMSi9hBr/FRcrr/aziOnlcQtHnUSH/bK1pO+PhtKt+8qWiubU2SSSxajy26J9v/6sBD
RgNDqnsAbJbdb54SGA2mav1jSrv82thZPiknuyvFvLWIOxB/UKvEWO8raKNvGV/wE0sqlELlxGg/
z1rA9X3YCDTl9WXSFnaTXlji1MROYeYp73jDYBpR686mA/lOtPP0j+KLGSovZVdUj4hmMh+Nqmpn
l1EEx3PsZOvEIWK7cg6fQ7xozWHMZj/Yuc5qSuw2gx0k865W7KGnaHOWdbzJS7dlv4zQSv9HDgAf
U1CyY2bArXPbO6dw+idWN+3aozxirMyevdlcJl6RY9VsgHOez0uMxujlx5G4wIVd92rzpvROGpaC
Ww8t7PmC6fBIfe/Bh4xl6C0PLrIZvBSSE6x/SNzAZXkDW8Anf63wqyl9c33HrlU08Z3jAO0LCfgf
RhYYy+eCUGgg+aYLpmui60JxENNayKNPoGHzg6fVDeBFuJ02MBi71t8DdgCSeOWFkFmp/1NnAjqf
VY6Pi5eh5zLeZmoKdHNSIZlL/jV+fRYQ+zxTOR/I4nUQd/a6xB0h9qAIFzAqGbl1O5v5vn3pHujw
8fQtlGqhtT1UcPrrI5JvVncgPDkkazFy4XND6eCqID/QihanaUmdQOxE4CpGqwsLzABqL0gf3wDm
kAwcZRmWdZALLscP7p/svQghjO2KAV0qlUXeOHhofenRn1PrxYLI0juJtJ68+wGpSKU5n3b4r63/
BgZuf74Qwxuz3EFHBagBCqqaoJZozBP5zlKbBJ+pdR00eJLQ8zhvMdDEdqoqL5pnf/i7SIbJADCi
uGBPBokPHyk7WeelB3IUALmgHVvWP+VjtCYIu17YCCHrp/LB0lDu8WHZJySFrmQE0Q233WTJdQft
O/wOKrMeIL0znSdSY0R5NI1M0QLhoYoz05h/Lkj0/0sJysv3S+M1zJ1o1kgcYy8mT/wc7N4VTcN2
wjBFlQ8gmKKsW3oQ7ukmJ8E/LXUr6g7wN31dgAhoG3EcLj7VagQBNBn2EI8IiG8lqSL53IQfTNaR
r2CFrf0rnxU+kkpdIoAMx9p6sn3BfEZ6Rf+XMYRdo3qTcrpWxeA+U/Oh3EpDCuPdZpMcujcCzctO
SsBKwra94kz2CX6SrmGhEmF+RH2Uu4oMd09YQX81Xh6RuMA2Yx1ts2w5BCkH8W6SFEEaEWBWgPxw
NvXq09GyTEVH4ZKdN7sYwdB+kiXSl6SpmxV92MIaixrOZejTdRjAOR7IP6MJRuANjaAhOGTKBuWf
9NCMV0WiUz/OZ9fMkZIJwwjwK/xtuDpyVzRt8o2SSL+HqEIpUjFZ/Eqn9/4BCJt5TPyVJ7tzR2Dx
C9zaXT4CL42xton30Gb6e2iYUj8iGGO+xO9WniY09o8glpZv2XjdresTaHvI2eEke6JqRLjXhLBx
Y3oXtJE3sLeOhYvxOJI9XzD5DP5QRaRqMFWD5RraO0hbMAvUnKwsS4viX1M1ZLM2urHugDpVsN8C
e7hqyga+cuCr/ljnBDieQyz31/Y4lB9BxoFMRiggwRjeARpE1M3ol5zRF8Eu2fL6HY2Hg88PGNd3
lpfrj4FgTH+N2kTv5Jrm+Y7BML0P7TDQWT4Obn7NTPTVz1zz6W5j+5BIvijmiw2DiMaCW0+EmAcu
dzX2V1HLhjX9lD+VzmXCmtfeOgNZVzxvgsw57HcLUxu6PUwEFK8YAoLUFF92C7TVKfMZz4IFyAHf
05a/h6sT+HGGljA8dCyoux0FAZsCoMoSk57DZQ3g3GSAIgjYwvmLfY7ktsD80PytxCT3y/9IO69d
uZFsTb9Ko68PMQwG7WDOXKRhbittIylTuiGkUhW993z6+ajGYHZyE5mQpoHqi1JBKyMYZsVav2nu
+Y7QhiLhhfOri2rcpuUoQsyy0Ax71lSwvhqOPtOSpxQ1Gt5eGXA4/Cg+8sQaeLErodHeUJmsym1r
CuMJGZ/hO/zF6nvEi+Uverl+y4NvGk4J3OIX+p/NCdnu6nVAoxyVoUAgryOkyYgRgWQi/gvmG+hL
Mv19iT5pcVOqVoCwRuV0eHC1BY2guxBcP/ZUJjwCbf/vf/2P//2//hr+p/93/pQnI232f2Vt+pSH
WVP/97/1f/+LrsL8b29//ve/LWmoqm7oDqhKi4InGFT+/K/vL2Hm8x+L/wrUMKirmkZzIdPmsUMK
v/CC7ulyEOs8iMEDQXV0xxaabjjSNO3zIJMdGjZiEfGpztXxidMIx06l9J8rz9a3cpzA76MLExwu
R53/1jdD+09UU+LcImlBCbmIytO9s1tkS0+OZTXPiRGZr1JmirLHGyyE0TUC2rMTUz2QO8Kkvhzc
XAtuSZSZNYuvoi/mFVAJBQjQpKeorsaHmV9mP5NWeQ8ot3rZbVFVPVSmyzFXp9nWeM6gNG9Ja/5N
b76lSPH5NRs1OeGhBVV6ov73k5Zq+LWbIKaNgejdrBfY31wOuzLPQiUkztOq42DPfh62A2hWGGUY
n8xyeEk9CsudHYPSIeOjgz/wJj3GYoYhAadNnO3l4Iv1O39kgts0NW2IekKK8+CjNtJmzOr4lGgl
iWgOw+UOCHbS3lyOszK3QtVNuCGWxkBN5zyOWfHcJAyDVPC4UZSAc50LicJK3zVfehQeDxmWC18v
RzX4WxdLWAD5JFkzLV2HiXEe1abbPHiZFZ1Y5LPsKKTMEeuAIgJ2mDdF8Hg53Opksl1YsjrcDGv+
OW8WECQHDHqUIj6BHKL7KSLjGMgA7avLYVb2hlAd1QRpbpumZSwXjJjqAUWL5OTlA3xP/HQqDNXp
nVlcN+CnykDz3Msh1z6fUFmeoPVB3Brzn78ZGY730sBaNT6Fva6FL70dk80pRBr3fl/o+Te79NUO
BU8ex3eXQ69NKi5LbBCOWAvkxHlov0aJHmFsRluM1OkjZHdLpG797g9W6Ns4ixVqd/Fki9CAIQLg
DoJ36b8CeSv3+J9BNQhC9HVzP/zxB4Oj2KWZSCxr3CDngxOFPVEtlsnJcvKm+xjHpdY9m0CZdn8S
RzomiFWbeVxMIgw8Kx0g/p4Gnl8If9fq5L/kFfjHKwtl9WuZgu6GLRFKWw6I3jygojZLTwCQZ9N7
Y/D3CJpiv3h5QKsL0tFUGqGqsGxt8bWSxPAotwXZyYRF9ZkEIhB7qUoHHb6otnjhGbIWoOgistXL
kdd2H2Sa/xtZquefjDMMPgaYuBPi4epHYSVoK3L0CEgnCAP/qBvqXJcjro1VUzXEe0Cva2yD84gI
WkV4SNbZKWoB9XqkHI9NNaTPKsLGCDfmNDMpGcVXoq6dnRpLkua/acIGXkQNS30q+jrLTliqODRY
1Kn4gQZhcbLwbfjr8gjX5vRtrMXypLWbD5Dc+JqhbL44SjOLapU4Ew8QiJ87+OYv/38BF8vHAUqv
yi7KTqmdVAxOMcNsD7eoeBW1pn8tMxitf7BuOL0QIaZgwcNyMZ8BHpJagdXdKe8T/UDrzGge7Qhj
u+2U2AbqaVZklveXh7m2GzVb6Fy7mjD05S4BGg79tWqTE83gutxWHuay+4Hm9ZXpXF2h/y/Ock8Y
WVSKyE4SdEmD73RiR2gOgXwO7diwP2EB24e3WPha1xK21SX6Juzi9GzQ+gg6q05OHVpVgupJ6oFL
Kmn6HfCk18MrZ9taOK4/23YsofEpF4smaJDUmMIwBbynem4MT+qWzNBHYDoNP13+cGsTKgW73TBt
U8UA5HzLcx0WPjRX0l9NH/6auQd3mQR6sEls/8Br9YZ3dnvlI65tQo4XQzX4nwY24jymmVLANwIu
wJ5ukLVF/Ki4heVk3ePV5VNAzMrq4fIoxXxWLvMzKeEqgmHRHM3WzkOOyBU2pqJzLdlN8N0Cd1B1
3a3S5YAyQFLN5SGIq9SDBrqGil00rtHPxpqXf8bqdzUBbaGZ6Vi2Mf/5m+RmcprKSKUdnRQfWYwN
8hntPeo6ULF5cVBzvRxt9dPaJMOGoKXHtz2PZkQKhoRjEJ08oMm3kIILwPWQjF/MlApgkZT2cXBU
/coJu3YSSBRF5/xNlxCsz6PqSKbN1dg5Ew5UyARjV+9qKonD7vLo1uaSRIYM2IYRZYjFwk1geYMz
6eKTjhnQfTt4ResO8VQKkAmld+V4Ww9msBttTZvT4fNBdXmP3YUzRifUTPXvyEArd2rum0i1qu3+
8rjWNocuTZV3Ph0AR1+EauQIxkqRfDWh2njI0/jZDkE5PuH3AZwegmB55YutrRPKWbqByoGtSnWx
Hcs0V1MLeu6pbSrEmoN86H+MtUmZpZWQiTHwq4bqQD0GTebLY12bVrYDzHqdp7eqLjIcu/ZKLkRB
sk/FHp/PsBD7KTNkv7NRe7gSTKxGMzQsuDF5ZoUuxsmN6GUjyK8T8NZqW1Ak/6QJC40Pq5QHBTLV
jkOghfFtjv2rjogyKpCBaT/VkATv6RsaKB5hsUZri1rvl1gpzdvL0yHmX7A8pcgz5yIMBR5S6PNl
hvNqnmB4mpzgzwPU9ky805Rq+juGoA5+TcSAdg353Dn4VaL+KRosSnj3aW6AG8bl37K2jXk+Oxab
y6Q+tvg0Td+rAgXz6JTk2DgiKKgiTJL3ah38wV33NtDyq0TaUMdFzlM2VetvU4FKy07rhBC3bQ7y
/Mrumk+f5QxbLF0L0IJmQKs/n2G1NsBo2iVVCPpC+RagrAL2qDIt2j7ovVGcw9YTkHb4ASGient5
TteCIx80X3nz81abN+Kb49+UVEjwmbKPFtpRIKcj+OlPuDvoyivSumN0KOl4Ro9orsbNp8AC1Ha4
/ANWdgDpPeuf2hPsGLEYfVv0QVXzu46GhkIVqrNJa97ojZF9AUIVyN8fLsc/zX1uOsoiy/d00qHv
QAnNgYvTVq+IXiK9JkoURlwDxH+4s7IahZvM76sHpQKt9wf3n2aRY5Bo0KGlQH4+3doAgTAudeco
QNnbc8Wao5UCfuk8jwLPGk8Hxfxi4PKXXbmb1o4a1Gg03bRA8dDkWmzkGR1WRnQ+jmZn0mfrWk1w
xPiT81SkgIxdasZ+9gJ7CMyh7fTKkewZyoSKcd5e8RxEu2XT9cODj2IPTiPF2MrHcYDLcLq8INZ/
qD2fvuxzTrvFkpS0CuGYat7RQXEpP1Chw5taNbrxCT0PFXmTkaaY6Gw6aHYzTO2tp87QjyAMBzrn
RWd4B7/kusLE2omtA6vBPohEja7kb2sLl2qQw+2rsXuNxXxWEBN7r1DtY6/A2sTpvn0IsaD4CwGV
dvr9tEkjFeaL/DqDl7W1GEVMX8VJ+yg7JJBpg030DIuyF/dKl/klyqJ1H+jbohVO+PHy55iHsTid
5t1psDOlzkN4MUzMGgaNDMQ5gmdHVaFt8JvoE8GLX8/AwHysKyP/B7Z/8q0uRPIyoDse3Vz+CSvJ
AMUhg7mGXIOgweI4xpLegCDuOUfQbfRo0YyBW1zk+ufWm6DFaF1kf0O3OzZuL8ddSXvIipG0MqRk
0yyTVZyzWyh+wjvCjenBmnDnZrOEHNrX/hSHB8SCw+zKWOfjbjndKA0LwVVg03lYpFqTHqP2Unje
MUZWObwrOnpsUZxrDo5/0GFhNbYV/SU41CiwBd3XyyNeW9PY6dEEcKhSC2MRHW20TMARU45Rqmjj
DoZdAqBWs0sZ3XR6U41Xrj4x/4WL4SLjwyyb0uRAtBd7ve9YPZite5SKa1GDJLCt28mLc/HFjwb1
pSvz8TVqxlmuPyxB1Q1adGMrGfKHKWbCTE2Wq3vF9tQrxey1tIeMhxKzKqR8fynjVILpVCGVo4Hm
xhe/mrrHmLmhtYp8Y7Tr6i5Foq8xESTMEkimtL2dpyRAvwlpo3m6Ln+YlaXIRaxa8+NFUJ1Z3Bue
RZkKJ0rlmHi0DHgUGpH+95SEYOWoSlU7EvdBu7L8V5Yir3Ah0ZihBQU99PyuSi1TxYHRd45tacm7
HNt4rG0xubZ3jlnGwNSwuqoPFD98D+BnmHhfLo95Jd1juNRRqXyrQtfnxfomNREJznUAMqyj0scp
bqROAed47MBLXY6zNrd0LQykquiLS21xvAiQeyXUCOeYhCm4qWwU6oMVdPhy1EijIv2fd93z5ZAr
J5rkTKF6Q1xq34uhDaJz8gBHgyNYqvo+6mUfHJpQi4HDYTi4BTxFizn3e06dy4FXx/qrdwKzn9Nl
/uZv5tRogbA4fe8ca0Sm79LCK4FFaSgWW6plfe6Ej/TAH0Sk9M5xJoUw7cUq6mhfj2haeEe0j507
JdT8r9BoYdBQtEWLGNNT4V6OuHKIcVPxBJ/7Xlwai+9ZtTmgXa9xjjGHqesjOn0fa+GnuBraz5cj
ra1QMklOLrakZvzKZN7MJv35siGDs49jpYc7mEj4iij9OGl/8NWgqYLxVelUvjslkfGkzp4q9lEv
6+agNnoZbOEWmC9SQafVzXJFfLs8srU5ZEMAivjVlF1eueYg2hD2AOtkVsaD7EMPcasAs4LB1mEo
9fu1DGkIh2mkvjhXos6X5RAEYYS5NsUfQG2AKfMJJFHQI3Ci2lBSLo9t7atxo5vgMcgySSjOg0XI
NaODHTpHm8W4N2jSzOAjxCj/4Ku9jaOdx5FdOcikm5wjak79S+JgeefmEgIKEj2zfoKtNenPy0Nb
+Wxzt8V2DOZRkLOdhxSj3WE7Iu2jomnfdS92jpOcjlVcms+XA60VL4lkW7xCublRyD+PlGYDMh7I
dB8dGyvJtKnUR9yffAtd3yo7II6C3avhQLTNldA+Gj24eq0ukr8v/4yV40ynGkC2YpCEWstiTcNT
Dq+ngXXTIEcvI1N87nFz3BIv/SDwP70y7JX55ZFMoZRKjQqbb3GY5diihq3nKEcU9UnAJ9t/jr1A
IGejOe3vL9M57zQMHuD48qmLWE5cemmm6d5RmTKU1LH/GnHMDeeK6W9PooEdnaDQRsJJHeL8UyLi
h/lYJJSjbtegb1GUB9NZpYZS32Crl9WfRQT8+sqzYiW54MiYt7sELUBr7zwoZB/Pr5rJpyGEQdVr
kPn2XmgDXiVGj2L9DtsSLXgsAj/En3oory2ctfyO+BaoD5rCQIEX6xfHTbMqB88/QXgRnauxkBy4
Ad1sRQDW71kYvnZLWSIEi5lhBhQPSfYVEjSy0tDCsXj4/W/AT6Fx7JAoqvpi45qgQ7TMUvwTtBMY
gwL9WJqqGeoTMdj5yJjEp8sBtZWtA/4FpDLZANekPv/5m7sL+FuBmpTFB7AVlICpixinlEdQeTP2
IrAQHcRS0n8CwinxEi+KSD91SddN2KbhsOSqaG9GNz5eKigS2JMIP6BwightTzesch1TR7xJpLqP
sv/E7d8fB27Qx8iuFfHRrme6FTeLGgPdTHpgqV6hW/sCSIf/gCBYU/24PNq11UYpS6VygNIFN/X5
YH3kr+peb5UjtuSeFYPILJ3hYyrG7NPQZdZzKqz0dkhM66HDKGl/OfjaocHzBp1DdP1YcIulVtag
zUMn8k/IwNdfvBDxHizdsnoTU+W8Emv+uxbvKZBMFqmdRYWLx8v5QBGBgMVvjN4REQmeiCgteBVS
FCgXIcDcP+JWCM3dgB5cIw7eq/0GOXg9urKYV7JbOrycWpxeGuX4RZ1WanVbjc38qEOkDAdXrK78
Vy8L1BcO8qTftZDSH8fGGNJ/fn+mudPnBgwTQDnxfPS+lcLOsRrv6KHytjdrCLTYusJFUwNjOlyO
tXYDGpYDFonCPbjjZWGkLA3gxbBmyOGDCamGIvUeVAXwJII70fAkcpygXNtuNDTGDChRmBSCW4Yl
WQ3FlVLU2jPasKmQ0HKiOfsOFJVhlCpw6uLdbtrhQ4s925NWOObBHgXOhJ6SvVoYNGCpYaLskhry
i5lgSVpXysTWQ1trEw5+7ly5V9aWAR/DpGpAf5NE8vxrtA4Fg7azvWOhpQhkmwCe1Zsc23Z1g61C
ITYqOoho6ljWH6w/W3cMCvLksPoSvOFbTikKDJePYWJD37Pqof2oBrNHm0/5fjspoK32OE9j43x5
TaydqTYIOANHWQPsyOImDYLe8NEHdI4yRtnRRpZoo7ZJ+DGLxC3y6v2Vz74aDsVR8rBZvmf5/FCn
HJZzE7DcnSr9bA4UQDdFpGjbwULB5I6bL+w+XB7h2vnCAUrmTBMX4NZia6Oy0BdO1PJNO6ybN6Fn
4pKKMkT8oaAVB6Ou1FPIYHGbfK70OnP1oLFfL/+EteOU0aKbS66Ccvec3r+5uHIIWXU1mM4xxPLh
piNJapAytX62UdDlV1L4tXtjvi5IEKgPGMuySxhTSTcHhmugi3IDjQ9eDpfg8DNVgbEIfK+VZ3Nq
0KS2C1Cef3DEmBR9DJMaARhkc/GCGJUcjfOWm6OvqO4EWOK+mL6pR3sdx0F9b8Y9e6cZvdMobdcP
AMG7Rg628/a3Z5yCJJgPqpIml9hiI9cCgEKFKvmxmalhg1ZY5cHom++dUpbhlRlf+bq8OlVKTtQf
Kf8svm4aT0hjYRtwmtIqvI3RwkFxEqtN1zD0vrxyQq1soLnLQOZB141q6/znb5ZS26kDtjZheOqg
3j/PELTN6KXJYwczDmOv/FoffWX3/GqkgraAXfMO8QEfLoKPWYanVsYSonMUDihSV02VPJj++EtN
bzR/qOmk38ECCIL7QW0xtP39rzkXY+aaBRrx79CQ+IbHeHCAG1Dm1jrgt/xTD+DzpNeqvHJC/epn
LfIR822wxdJpOqhB7aCFJ1T1nL9CMMnqIY1Ee6hGZPNJtVF/2JBKICBi8AZ/bfIO5fjNALkLpgW8
HKrP0jC/20o+aVsoumN1ZQ2sLTj6N/M1BWjDMeX5GpCxDqw/4BeOqj4gs1QFtn5IZYNuOEVwVJQu
z/7qkgPrrnKC0oaUi3D44xkA7RzCVVCj3UTDfsodkKRGNRKgT/Cgm+2PyyHXP4JjIs5t0UAh5T8f
ohcEvg8KxT9lmgOyagNbzHzBFGdEVwB56vymU5HxuW2QGXrIUsfEGsexYivYtIi33qrkLpS1yhgw
Er5VxU+71XtxBee89hWoxcwXJ0U7CoXnPzFj/FivglUPEF6IkOTScXPAdeBGqRDnufINVoPN/V+Q
nTMSaTEfSD5baW0q4Ungz+l/rCeladwJu9PmMCHp9s/l6Z9PrOUWmBsIcs6EgZgtkoKyM0YLo4Ho
lJZZkOyMGrziC2px09XrQluLxCIGSmIIcDOLSKDSDWRVUpQ+SwUNzphS93dEG+CPaRgfl1sQT6g+
aIBmKTZHw60no2IPnjXHkNEobxCU79zLY19b7Qaga25OqkU8t88/a9IUbSB7NTrZ36Kw6u6MTCk/
CC8IPQwi9Praeb6Wk3NXAmL7TzxjUd6u9dqX6FSEJ12PRHeL31abuq0cYH2rZnBfUmXxnvC38Lem
2eAPxAsIJnoalHnwB6esCfaUMj9IN77/+cjnu4QMCoEyLUvLcYONbbSbsk7+NGigbn9/lrk0dZPS
qUouuFjPU9M7E0TRCOqOgfx/PVgpPpEtsL6N2pUYFpCaqVdyk5XMiAIqt4ikaDQfLefjGzDh0kSe
hqeUt2326HhD3BwEkoeP6KT6sRuWvT8e2gLRS+xShgzt+cuDXrtL2cBUH+kKO5h3n/+AAgVgUgJy
I6Vu5mpF2hXII9Hg2TZSgSqqBvzs/UDR8TNGLOHGUjL9DyC48NEYPXVQiqByPmje5A+KYraeyu4+
yVzpvvTFiElz4nBPpV16ujzctTOLEgz5pkEqKpa96IrsHiRhHZwC9MCiOxMZvj0eEtJNs7xVby4H
W6uOAY7hHQMDjWrCr332ZmD9ULTQrygJ4tKAk0KViu8VdQd5EGnOrZFJdboLmgRhBYRWQudHS/aC
DnTkNPybmkFcySPWzhHWt4QUDCYPL5HziQ5lm1m5N/rI/SnWnT+RJbWlboX7YkT8Y0cfJn26PAXz
+l2e2pRr2E1kvoReLC9jqPUoktyZqdegVqx5Wqffoahp5vtCMfxtqdgd2ggojPpXTo71yDQH/xP5
V+HuzdyrXqxiFGqTAdt2K/d0do3uBSKzA4R9UKzH1EkBajkkRNn+D8ZsWwZpNxgpkC3ns6zj+qJw
ufinESLTM4hD786uUd/83vFHmw7cj31nTWr59++H/YXxnBMUzbIWH1eAXKQQ2QSgc0XjdqiBbUKO
8ZsAFYwvXdEPDcIKUTz9wWhtWoTsJ1h52vJth9at0Q4+Jdcc5f9XDweb1xqHvbtSRRfNjVP8jzZ+
ouCXd3m4a8UaDgtu+fnIBuY0b/U3Hxg1I4PbN1SOLTJd472N8PgtIg9I2/hqY+HWCBk+scPKugdi
i4WxZe2UksWwFVU7IRCgFtrnBmi1/wc5GJ0cWuGse40X5/nvkqgYzfgw/9QMAUw6vCP6b0gQNj/t
uPG+Xp6EtQ1NeVBaoHnmQ2YRy0TChVWs+yc/QSxum3fW0O3KCvaQ1Yl2lyC49CefW2ddUzWAhG3O
adqbWafoBW9JTcLT7IHzMkzYz9phMfyjpXGHiC9VhZ2qXO01ro5TpyILuHI+vhdrG12FEM3qIDhF
Uzid6Oe06lPvlHJ68YA1VTsdSdlrHfd5/SyPLrJb6kEULrgaF3OL4BACwkYXnpAYqb9WUT2rTU52
sbVkardXruFlyqVCAqeuTjsV/CobeMlVbjBltCYKXK6IK/9JYPm41WkM7mABoQAQKFTa0gkHDoEN
UQuS626WyL3yIxYj/vUbTKqfEjEUoAb64rBWQUNxFxfCVdIAzxK16x5qY0KNI/DiK8toXiZvJvdX
KHiYMzhq5vOKxeSi1qF5VeULOkZO/NgPo3+PsGZ4ZUDz3/Iuylw8BzExV9IXGZ0yOJmNt71wSUx1
l3R5fhJVgQsbTr/3zVS/91D6dC/vybVZ5E3Kw4H28SyAdb5DTPQbQmzkhDvwpbdtkiV3GkoPiDmk
/ZUzcLEtfs3iTLkG4M+zW1vW8GwvVZ26lSwaL1IRGpbKFjtERJ2KMnxQfKTBLg9tbT7J02C48tqD
eLL4atKbJqAVqnCrPNY+ag0O0kkmYGHHg7OVtJ3QSY2jP5lP3rRznsxJby2u01QbMYweHRy7sBzE
RSFGAgav2r3KfXcl1Mp8IpjCtU1+q/IK0M4/3VgibdZVgO6NRMGzpkhi3D444p2vk9XoO9+wqiv9
25UZJSLh6DjQgF+WJlHFn1AULzS39/1h53NyHwDzWofUCCpsJYNvI3SJK2npygJlWRILygvckOU2
D6xyMtHNYJuj/rg1qRS5vYXNgxml9eHygpm/zWIDzj1R3m4wFpnRxQYs1EHXYsdTXTnQzoyRT9pl
tEh2EhvWLa2eya3x3Nx7SKddWaprg+QcNXjGQ16kFHr+KfXKHrMQ70zMjrx0hyZxs8HBTd/7jj39
waqh801Vgnq+SQ/hPJTT2o1Jp0J1o8JXXZuHxTZqu/SjFvAy15Sm/4PvNz9gZrg0cnrLDRGbVFtQ
qBIu7V7NnXsX4N299CbQx5+XP9/aJPI0nHUdZnTKEjsRUa2y1DhjUMGYaT/7MW3NZ6EEqsBXyJ9O
l6O9333g+ObmG4fZXChfXPIY12gydjioaWKrrgLqfB9qoY9scZjcqcnU7C/Hez860JCcZeCzOFvI
ac6/WzOYxYRFNjr5gWrc6Ikp3ECbym+m7QUvl0OtXO9zLCBnrMW5t7g4WVqTcoqFHK5rDlZhYB3X
U42v0fizqvLQDXXku0bT9NkHs9LiON0GWKpir1jJ3MdThwKbf3v5F70/eMhr5nYiT24JDXWxaItu
widZiU3X9j0PMVduxNj/MZj6lO6Mkfb93g6tEHfoLozFldgrH5rnvkZ9yQCECyvqfOIpuhVYTnWG
68dpg2J+Zmt3WaDZLpJ85dYyh+BKZef9MfTrhEWaxOCZR834PCD43p4UJHNc9N9itx1J6jwgXrde
E6gIBir1Yyo9ZIG9Lr9yvi9fKVzRpAHkrHR9OAINezHWwGpkmlGuxwC3UL0N5lDNlmf2QFW8Lb5P
nRzuU4od2Jdn5gO27upz2RX4/k5D/0m3ymGfOtA6L3/79/MP+9ggH5rbqzOD53w6sD/LZWjmpEV6
Htzjtd3uY+T07wP6kh8Kw37+/XAwPKju0B2iNTDvwzdPBvgQXHOtrrkKL/HXUktiDcOUDu8MgRXb
vkx0J7ly77zf2lTw6PaxtfnikO7OQ/IxbbyffOniwQtCJMXOJ9/UgZm7nXCwO7o8QDHv3vNrbhY4
MEBZ4wsGlmERbpobn7rPjVrXIY8Ruxg2Zt1qLwMMAwytOrwhJtjQgEzTH5yeJ8errS0a0PjY5FBz
Lv8afeXHcKJRMnVIQQGwnI8d2Tn853kOuYVPJR6ThjHeRn6DE9/lOO9X0SwfA4KPCebrLpNrtda6
LglGzQ2zMfiU4mp8D742vU/zTtkYif3jcriVYUlEDyywfPyjicVGQkk68wMUZd14YI4DzJE/4Aaq
Pl2OsrJwGA1XAkW7GQGyWKsFZljFlKmamyeR/okXfILHadz391CS22svzPdn8KzXQvvwF4ScyTz/
UvhMI94tPM3V6yD4HmDb9922EGy8DbtWqffcE4NywCYKW5TfHiXvdI5D7nTSwHePTaixc7Y2P4mm
FhclvULjvW5LeAGK+vlyrJVlQiyHbQgwkkx3sRxtkeMPrXe6a4xBehdwWO4iWczOvE6wD6w4uIKB
Xo3HTQvlTWXzL2/12jYH1DeR3jfjybtJUJS4s0hWbmGG4mE29vr+D8bHu50McOb6LImXpLSVWTUj
jt04se4dbRRuHnvWNp4fYqNnNtdulHeHzYzAox0y82oAOi4JiDIeA2mXtu6W1WRVbpE11quCcVu5
Kb2q3qt2bYlNZFU6fcaixhzUSmrngCIg+K1MVFsJ+vzKkfNu1/CT5joJlHbYH2DBzxfyhJ19ZSiF
4WY8/+751eM+G9LSRSI3vnLWvvu8hGLUs/7XjA9a3l1BVE0hkCHdBQ5XfPCLdjgE0xDsm6gu9h2q
U1eW07tjh3g03ri16GkTdf4aby4vI/Q8JU+l7jZahXtNncqsQMQRAcfN5XX0bg45BXgjUUGVJmp1
S7pFrKdkhrhGHtiaEUpcenQYnUrbc5IfL0d6NySkmzh3+FBQ5aEDLo6dwVZqEyXe/CBF77+yaIw7
I9aCK2XQ91H4q9Fumg8YyFbLBDPEoiZLG2z4RK7IdI9CrIZsuDckQ23/9tRxLPIKN7mQYAM7i1fm
JBO9GfLGPtDaiP8CE2LeIAdQ7ESs9r+pwMNhbVPWRaKASAIYwCJvTiwB1U6W9iGM6a3TY2h2nqnI
B08294mqeFeAYu9nkTcs5DGbtx6Z63JVdHGLWnpV2AfdHIe9lNN075W6cnN5Rfxqnr9NYAD3kSv8
EvWiWoZf0/kqR9WZDm+OzV2v9AJ9V6yTsuq27vPW3MG00Pxu07WG1aOpajGlKEBn3sGUtLrvQgUL
LJAOsYZUfl1bCfDvLGm2SYyOyMYf6rFyReaLbyWd1L/xo6peezogH2FvyifDi3W8fstk/Fwgj3vv
xab2iqZfo278NrMxXWQhhwiC+8Zf0dAU7RZ9VfVxQL30e9BrYBFLLRvvm4ha3s7SRrzb00pzpjtq
WJx/sV40tNmsEVFx06rUZySbEOh1tETJUQHomu7BKyzsBPMkxtFL1nqKHTviEV6V9N9h8uMS1lkU
Rx78Wsdbh8OnbG48FKw+5HXXN26bWgpWsygvTjsqyWnuWph64GAVqxH+m73miyfML+uffYvy/qGl
BrT3Jk+ITWcMU/9TApPGqn5gN+57XYZ9ux0rI071Laz5ONklejSkxR1evzZJnNlgfIGfA4aeBwEW
VsoNdo9Yxe80J27TjxniO8EezxrD+1vqQ4vdDRRwfRvirZTeNgXV+q0dpKXAGUVXqpIp1FuqB6Sj
YYkTZO+kzka188BT3NkacLjNs2YY/k6LEphrTzGp4zhCzvPYwaSMMeBGE8451Lh+67srK5IFd7Yg
qW+w06BS0N/HoX6RNTRZNYki6Px96Ef5IQKGuktFLjAv9/UJKAIifn4+hbcZfiv7qrG9K/GX1wzk
ARJAtgVHChWWZXOpm+p8ROw22ntoPt41Vv3d6xBANwH5u3geNZ+uDHcZj8c/JxeXmkmNAEzZYrx4
zgfJhDfQnS9hE7q9o2G/OQ0Vzqi4tEqIsUEa9re6hkburVWXdrOv0de+Hya1dQ7WgDDFwdKjcHI7
r1S9fVlWKqabpY5hml+jofUNyC5QJAAfg/pIqzv2XqH+9flWZqS2H8bBV+/6RspykwqH/1fYC88p
aXh3bHwEz/da2WvNzrRiyhaGjHFur2qzQW487YX3Me3yHHNlXwNp1ls+mRBtjKz6WncJupJhrARY
VMYdBo8amusfY6/VHwT2evlmvnR/qF3Y6fuqjKLsg1MFKCr0jRqIGy3S4n+EHsXYmaklTyy8GWXk
PPWWVrzUUecjq1rjNyi6aXqM8BDpHi1DmfZ9jxXya1+nsXrPbx3CH6DiDB02NEoND8001vLgydLK
D36PQI69zWKhxTdmXJu3g6jr/ikcEHA9jLiDJlsnHuSjk4sx/CknJzvwnvVaJNpzEqK9oYVzt77V
RsoWphGbNfWaqKpG9CWrVDtBbSyH4qbH2Km4sUs8sg5WFPni01D4jtVswt6cjDuNt6my6zAv8p/k
GKnDqykn8bMhrRP3FM2EfyiGwvHZnlqS7j16X/hWVKbdnS6vxP8ohbzdenRK6EPNZQEkjqj0z4nK
m4ynDsJe48jL7/wIS5l6W1LLsdy8mTd8oOS5j2kt275ycScwPyWDN/wDoLdqn4rM42qP86bFY6XC
cmADm8xvbyYrC3+odhZ88HMu8n3a6V63hTNdgL1gQ2ApVmkY/ALkHEBFpCES6B9Z4320hSKjYXU2
TqLhe6l5/tQpfl88TwhTpO6s1ZbvVbU3cF4osfLDlaaHuvDQQUbCynwE2o3kOsLrAy60uMs+KmkU
hvusTGdrv3qAPHzUx1qfvprKZBsnrUryH1juSmvb6qKtb+3QxyCpRc1lxINrFFrywRmx0/07HD2n
4CDCrXr80JhJLu5G+F77FDuDyHXouVfYETgSgXgrkQnqN7AX0R4o8M/pgsJBG30KgG5ynkEzAS47
Q4DDqUPFXwSR77kRdcAPupY79YcwyzLvq2mmHb6SujqWt2Fr5aMb+ezuRy/B6WLP3FBY8kIZ3Xnw
EVruT8AH43OPgEkLf2WYLNcIO3UTG1Rinqu+z26QvhziLW3lVr0d8evy7hVS/GfFwOsxxrN56Guu
Sq0asZoEWBB9jpFWPU1V6rVo81XsvnxbK2VQ7dIEhZ+dKmFd7fC5j40d+o6GgtFxMfOwa427DrRL
riP5b0vMAYtd3hVdvzGDPFQ/qlngWX9ZE4Aj3H9lnu6boGqhrQrh4E1B4gJcuoTb9YnK84QCPDqB
d0Zk+39VWKO+FHgViVumXx13pTVEp4b949/AUucjRzBcSmXnGZN2kGoUYQRm5tLYFoMvT14tQ2MT
eG244+qU5SHEjHv8noWdIz5iq2SN3wunlnwmoQ3JhyEOQEAlpTd88lvbiraa2vS7LKxpzEKPzuBx
aSDg0Mn3WcdeGBiw3mwvAh/aG1nyGcUN75uuFI38GMIW4YNHWBq7Zl2kN0avjNonCxfL8KHubYe6
UdHl4SdP1mmkHfrECq1bYEQ+5lFV2Miq3FH/+T+Unddu3EgWhp+IAHO4JTupW6kly5Z9Q3hkmzmz
WCSffj96byy2oYYXmMViZtYMzao65z9/yIrtbMpy+kT8hvWTjFah5L45OwzmiF1k1RPURlDqvow4
5g5Ro8WhvWWw3ZlBmtZz+h2vec38IkOMiijOse8bTwjqU/MYz7FLKLCWGbctITnyMNWogO9i5LfG
aQ6VQttgt1QPjKWJovLj2R3hR1aEC/5ggDZ4J/4si2I1NARpiU7j7PHeijCAipJ4NFBNKckcVEj5
PN/Iuq7+NmiNkW+7ztbf1JBJwNtQ1yTTxCQrRGdFGO1nU0OSReb1aEz7SepmFXh1nJyEGLPproUH
NAJAcbps815TbsA0FIo/AgaRYYqGnBdSAtAg7tSmjsYRBL6IX1VWNNGSshAvJJDpyi9qMKP0jSas
6iOqcKnBoVa1H5Eap8oVEObiyMfdmY2W+bfB2Y8v8vt9NjUFgaxNpx4VRJH5XpvDiQgPh9nc6KdW
p5F7I1pFeb62v68qK6wDOCO0haECfgBv//1lowmSQTzW1jGjXCzPbjuTPhkAjLRvBvnNNpkfwxz6
WQLpYKuIthj3dVywm5mjYs2PRE2xZLBunn9ZE3r2oKvKgQSI0MLkYT8rYfcfdgtDJv1eSmL3iBVx
b/G+b/RNMQgxZFfA5d/j9HfHFROVZQRuLLvpQrJ7/zwmHVk2MmA/uloX9VthVCK/0XHwaTdli9Fu
kFZd8j0vK/fFLK2mIHLFqZ1H15wMOoGR6cetUkaJurQ2GlF2FRPo8IkmK41RdUWk6VC5I2ZUFDb5
L13Wp0eTfFjruTQz84tr9aQFaomXixubEGj3moHKUvi9fzzUQQtOD9UdEuGaiuv1KCFDzBCPEgPL
epeXqnonbDrpum/Lh3RSM2/bmyJNfC8aw3ijqHBVprIyNhO280fFnb6azHZ+qnqVEz5eTMOLKYYf
bih1+0oXueAG61vVUHMvMio4tPqqiTSZuLbo4+RR2tNUS3+JZiOJLa0ZRvsjH1QHVShV7x2VdMud
BYs9/8fBEjNKD74liAM0GhCBZcn9UbqYImYOGtrqsQfzfGGIRSpaNcDfFSlHDgYF1K4fL6ffqtP3
D40KhT4HrBi58QX2wKP2NU469hGiR6pCv6irauMONBcnpzZS916njMJtK0rco6IDhUx+O+nOHJAa
lIW6j3+a55yzoZsLQpLyfPiUIj5Md1FplQQkyyUlgQo2v7f5X/V9mzOjuvIMF58Y4BbDOKxFFsgb
FOD9W8OY1cksY3SPUefKm5qC6AEc3rtF2O38FK1UAv6F8hqQcnlVQFgwYeixi/BuvW49gzg/HdeB
U507pC21KYYqh0o6g/sY5VMefyLYqXdvsVPXrw2af3+J7340pl4eF+UxaC3VNTe0xA4HbKguTiTw
eLcu3FcigzODgyZhLPqIHkvWftoYZudrXW3pD3HWdNbOjCYcnbM2VIcDP15yP6Xp0JY+YdpWvh8L
HQ/aSM/FBkGAkhJpVZe/Op7R2NUZwVJXvEWW8+H9Q+B+BwiFqRhtvLamUEVdFwtdLZWjYxNK7SXR
d2n100/OEuuRszDaTlosHqrOsn5O1hxegfd+W9ysLg93ZNH+MznHYngFuulDUpczAd6nYTYabRNj
h32b940NWkPpUWzIhCLlYjRis3l2gEsbTn6re9SH2RqDsM4K5yv0uiraYg5AfRsMcxEW/7mkgN2R
pexWu2ym5QyqsXK60Y8hpynbnD26JXVQ4PkB/y+2bic9MQmBNM1Q2eKojlbAL+Pa/GFa5E358Mrs
Eesaze63SWPE0YmJlaefBNlWrj9hTql8rXta5fTGNCRBw0BWnhr7ltZjuaHGYXeN739BBAA2RGsJ
O5SCi1nHepNE/+gBjKnpSdoRRuyGN/VHrZvlPQh6tQcHSE8es3Ff1aIf9Uj+tJGL/vvHm9b6y+GQ
xHsD4gNQJiynNVzvVXUShbYYTmXLJOiGOEsyG1njWnpkpge2aWABom5MrZVETFqVmpzMhFTl3T/f
BhNxbKmg78IkXX9B4zxLzc3j/pQ5U2tspe2MgahVjSAsPS40ckaTfmtFmXI3jEVOal1eXfmIf8Mq
f37EvAkHMgmwCzzEJQ/j/dbXkjylYRXZnGQ4R+4+7glp8rvBbd2buRckHyfhODS3tFjtf2bTu/q2
sM3qPuvHJRpPQRVybPIokkE99ET3ijYZ2k2LKUbW+72qT/3BHVSR7tIh726rWS3H7yG/sYfdd+We
SjMk4JOglPrYeVFLtJTbNjUaTTEr+1DJxDVm+nrGwOMyhV8elMMVlueqtZeIUzEidKqT4tpvo+oq
w4bw6y9x09fmler2Yia+XAv8AIIBvy9zv9W10rR384T+7kRi3NtISrPphzlqk+3QTMm+FmCjKOgM
p9qRFFa8SOR1G/KwxFcQueEGUtzVtbcuuNnoCUBgUoX5I7T8tRkTdtmjbKe0PSlQX5OgR5Dgl2XW
9IFqAWEGepfM18T7v5nJ778wpgW8hCX/gM1jXW6zndjq2PTilCzUgRM+HST2DpXeDQeZ9fpAhkyD
9ufUqeSjPE92kdcPDdFzmwzKeP46xwBUrx5Ax0MSe0q0Lb28PdHZ6Q7QaKuJH2apy3Hn2HMe7lPQ
+96f7chJNmWWpfbXwSKtloamTKR134KmyTO6GA5d+tr+VTGrREl3TVHoFbF8bNUAN+bo3qsWSe/b
j5f770no6lVAtEJUB19p4XGuvohahopZRkN1wsWwvyezlUTyjMDg/KAxoXT9PlySAlura7DjE339
NmNU6O60NJVT4HZ8pEed2eMmgfCRBHVqx5/zmizJwzhrCjGZJBve4FqKseOVG19aiNWNo++lzcAe
aRnNrVqmvoQAEMuqPTkOX/BDV3Gy35Eilm41nErzU5MRoq7OLY6pip5b8YMymFkXCAPXmd1YZonz
5codLVdc3RGT1sXDmWWMEnXVOxLiOrkY+o9snUZ9Gm1EWyFZ54+aVj2Ixo0f8aYLH6nx9ZsWTSJh
uvVo1AuVdfwStZAmr7yivywt3MZQnyxe47D3Vj/tGBehxOHfOHUAyeA9Mwm/jlbOe7Nh3j+rjKGv
XPHiIIVuufBmmZWyu2Auuer7SJzNtVBR+5Mhh6gNZO2UY2D0BLxv+DGLuvRbU+rdk5byL21d/JFA
jsCM4NxkuWFd+UUuXwCPz00QpUT61sXdSMcMIxXvgpPVOXZyk88MwYi7NAf7P8yJk3rTVYWpXGl3
lrf6x1dAmQDhCNbwsqLQRq5F0IPuEOZY2IwI7KkaAm0S8ydlanqLsiLBVuLjj+4vV2MU4zBCp8+m
cFkK+j+aK9L9SrYGZxEGEBG8nfNZJTMXw66jUeTpr48vtpp78mgagggY5sx0WXS/T5c/LpZN9mDV
2Wxu535uwQ6ZjTCWVIwraPflM/HpQIKhEVnMONZjl9qzRieEXr9NCiw57gats+MvUjDUPkymG4ZX
wJffNfkfv9gy46HzwKhraeUx6Fta6D8ea1KHWISE4J1L1pGWBtXsdaTzRiJ0afbY+eReEiAR3RQa
hVgblPpEsrInwvw/ZaG8bJn0xCR3kmY5DNvCnLu52bRlNDNENWuyNu00berUdweF8NX9x7/JWs7I
3TPQXxzjsRjHb3Ptuj0NYNiOOdvnzrOLR8ZSXgqYaBJOCVhyh41K8U0RSP3nMCUBlDjS/Kmoa/la
m3p6LdFr+drev0k+NdIMSaJQQUXW7DMxkZJcYWT9VEZOp/mRGdlk8I7aN9nGznM8Ls5fjpdfYYOs
ljlvYNF08B9WHNOR9WykTHGzFRIfU1eW4Y9QxMUn0jHn+T+lbLpqkw+mnK5oNv/y1hcbQvw18PGg
zVszXsoCdg0QvXqe+G28mxpVWXkiLq10C78Mc90F/S8ye0/WalF1W2+08/qrwkk/byZPRi3pTr06
hFd2g1UPsbwJ+GOLq+ViyXWpG57NMB+HbjyrKAp7J5/sgI/jRuqpaQVjbZZHwnPYiUDBS+MQQ4Rq
r1WYS4f5xyfA7qcuqR3su6zQpZd6v5gyp8caagq1c4l3Lunl9ZDYeyLPZ+XVkKH6OPelLLfo5duB
0Pipi1/QhMriWCJJULOjEeOP7EMuJzcpwhVKvTbD/j2kfn+DbBTAu0yQ6dO50fc32FYtJmlqb0M7
aLRFbSxsr8NKq4nryZck8yi3ZjsN4w1YOzFkviZmRwvS1vbss+pKb9i1kAEYPEGmMjniSiMvn4kH
jrpTSJz3zVxx6v5qYYWYid8owP8Q+GTR7Yo0kqHfCpFqYH5lqIcjph9t/1yMmG0zyp8IkdrkNTrV
fqNHinbQismSu1EjafYh9Mo625FPTkawqN1hOrtNa4OIKH3cb9uBWmibEvOjHKswsdpAiFl+soY+
MbY5+bFCD2Ii0/t7pvS6ea4zkmomP1dSaT+W3ThZm3JqAMDsmFyXgz4m6l6ZM1V54q7yV4AnZvuS
H5RY3lwmlMlqNhVH0Yz3sPXN4jGsShv3tX/b2/iYIObTF6lLggjBJasKplYqyHFmr51lI4fb0gsL
QIdpKoMyrTXykc001zdZniUShyARbvRR4kcQxctYTfWmK3yAFZTK3aCNY/JCZbfYAqyFXX0lzUhg
GfvUz+GD7Mb44AE/BxKL7JFFn/1yzTI8aENYXdlt/nphcECAMZY4+8n7T1aRZq1nZd0+jZ4ZH5iX
FT5ZDphUYz72mLqT8trRMRR+a2fF4cpPsDTb75cL/HgeeREFYoe6ZunHdc63ME7xUy2d2Nt0zZB6
gMjQZAkosLPAxvLB+JQMmhPMak2AJMLYL7lHevXHN3L5DmAY8gvoMBpB2NaUfYVpKWG0ingSDl+6
GWq6r+XFdFsMU7tXzSb5nuKCEeSkTn3++MqrQ42fHSjkN4kNAB2S82pHy2ud6WpRKWdXC8d0l1tD
PN2Sjp6aG7iDE2LQftD8qibq+Moza7+f6v3b51ntRb1HJQ80tKqn1QRiXut1+RNGJ04DYm00+dK9
TKqWg80stMfKzTnrZ29UiajxzHJ+Hkdr8dGfPCONN4kypkTbKAOTBZohGZ51trvx1wiXaUp/TogV
5d0EP4VxZlosVt2R7lXB6Mkwv8UqIUZfG2f65Nv1OMaMFFuNSXVWtqdKRlWxyTtW4bYfmNUUbqpj
bayqI4pHpvxQ0ki6J10Gj8j2LpxjM9sB2VbDDlxFwQOJNCLRfaIwqx5two6/heyA4RnT/MbejzA+
yi2Ua4Isab3Tbt85idkEc28TuR7bQnXe5h4VQxBBSgqP+IzlbA59K/n/GnFqP4ZuVNyWKdPX/VR4
VhdUuqILXhUvrD+2fdM5mxrEVGycAR+6oOh0G3oAs6vmGSZ72j2WodsXJzlaqYFzrOYyUq2sIdTK
IC6LhJHwWIzZzmlH9wmRiFP5Thy2ZDikI01ol87jV8surG9LP+/COxPdI7yb0t6LZMDExKYoQlMk
B9nCY1XlwS1KRX6W5tQesmRMIVPZRqvcSkmJ57u1nOKtnTL75ZgqB7gcgadh5PCjlYxWN8OSo1Du
o6kxm2+ujBz7cREtzY8wnhUc+qrYwh5w8pxo21ERGQFVnDETOyBL9S5lB06b3Szn1ty0heB4m52J
JT1WtdF/bW1NVrfIQHNADtiAP9GcuY+lLORnvZpG19dhMZSbqKxqb6MXMB/UIdfzzZxH3gFSEk1S
oBaMIgMvjiEuIBtzj3GThBNWa271rSIiVfelO6dfaCtzLLmVhctjkw3dBPocwXbYQ9vDaqcyutTb
13NdT2SlNBDr2srtPJQrVhwG7SRlKraW2Xr5zWSMuXrjauXwX5MXpO8gnq/qiU1zcF86Gk/jVkR4
6yEvi5WGwKV+cIpDk6d6GrAhDCdsUx3zuZ80jMTUCeAu2ZgYSE0PfAh58b3TKXPuw1Gv5I1iebOF
O7SS1ntHKH0B7xBf/xMoQ299QoUSDbdzo1qdP4yx/jbPU8bikrWnniT+kVbGwDZpYp+A8SLfjpVZ
7wtHmtonvBGw6drZZJHfwHoqCT5fihoqqsJRX0aldhkuavi+IqQJrWqHB60+FvdFVcha2VoxEG4w
p1l3HswqzR/1WUyWL7JCCa8Q4C83SdQtDM4pwgHxgPTeH1EQfaGC2EmP9D/SN7Dg3G2KJcHtpFbx
SyVEdqwZXPzrgcyiW/p6JKwLhGouZ8YfjRsINRQOBFxPWc60pSjy5JObutWb53Qg1RXrWTsBZ4cP
Ze+118iIlweSZaFlpeNgyAjas0KpC1ftCCkxrDMf86xpvnBHYRQ+6WrGknRkmyRVTsVwD3UQQReR
fFkS//vhbBFpDiESV7FFD7p6AXZXzOlijflUjiqlUZtH2UPHcOrGJJLv2RhU82AZU3LAu985E2Dd
bZU+Ua50oKv2i/ORRelxQMFc52z2VkUadnZj7mGX9JRbhYb7VNYnE1GWM8NLIqQXHpOltfY1H9S/
XdVGw0cSAlD2/wlzf/z2eQGAa+Zz/eSoanyuNCf+2Yd4ZkKwzx9UfMiMfy9G8YfEImbRwtLcrj1V
hhrdWGOU1VPnRGV5UMoxG7dwvkyMQavK2Wgidt37qZGfy0hJ9wyXO5ixVHN3LWKex4+LksuvD39x
G6UX/HMdUGZZj388Pil0s1drWv0k24p0or5ubvGYswLJTP2UMcUZgyJiV5Ck715ZdX9Z6tQkaP+B
FZB9XdRDDqd0Tq7vkyG69H4QpE6P0hLfR8Blf8otetu0T58+ft7Lnxt/EeAnHA741C9yDXKtwb9k
qtOnQUDGrJOUU5A4WsKyxqTeMS+CZvjxFX8/x6r2MrAdW7I82V4uFri0W6oFjLzPWTLDcS2VygDN
sN14OEScrBoSaCvfzUbNPK5vTIwW/TCMvf4Lu4FS39Zus5zHfVQ1R2HmRnoPRsGhHIb6/Mydw6Bn
cynm2FcqbHV/TE4h4Olm00hOnhbiLdb5Immp5TYfP9jFp4PFAOwINmkCYbDbMt9/OuhMKsgMQ/pc
OGk+b7wOezzSfdGE1IN6cLyk6nwHiAjuINaFV97qCqHgY10wPXYtKgqGfMbyO//x3WZpL41irPNn
04rlrlNUPhkqJUS2eROU7ZAdSiUzHgxoieSppNrzx8++HoAt11+gMv6b+fhi4Pz++g5JHVCWW/WJ
1SKNQElzj7BFqCE/R29IzuBWpt/MqrNk/9jlJ1HHhHARpOS8wDIoGB8W1uePb+liObF3OZx9oBGL
ispclfg5M/dGyZETp1mSPxloFw6qa8wh3G7TOqTZEN4Oc3vNieFiPekE4vIaiOYlmQT88/17mGGT
hyDh5lMTKqF7mgajuA1JJoUt2HjZQcJWffv4OVeoLm+elLfl9TJ/hAW0HnPGCjUBnlTTkxiV4lPX
KNWTk2jpPs6prj++1OUrBeuHf4/JBQcz85P3DxdFMUxi6UXPdVy3Xyqpf5WJa59K2vsC30+RbW2l
vhaZd7msFg0cFCYVPTn2OavfsWXIB9WtCZ+SzohO9GxuoGpNRZkXWvd24zinhjTU3GdlD1cA0MtX
y5VR7DPdBRDj637/vLM+VmOWi/i5Aps5oLeCEKsNbfQQttcdmBjo8Me92xjxvedzhWLFDHn5dt9f
ruJjpodKnCfKj6Y9w57AvLjq5qyQSC0Ls/upOqj2P82Gq8bID7QC2JESPPXtSozQnZdDNva7vtcQ
b+i18sNtGtKMOhK4H6VLesbOgAzS+rOSJrB8QZniY+NmnZH7mur0rt+JnvAqMK+w2fQOdlD4MqHN
uJFSq8Qj1bgm3rTE9fL7zHIblS4rM7XxAbcqF1WUgtL1IGRXJoxknOYzdovFS5PmcQ4VLsEJdg6H
aN5GQm3eNDaEbFPZaRsFU9oZg2+zS993rUDdQmGtwiiKy/an25lT4U+iq/s7q++UrylEZ3EPC7L7
HLeV8uqWonvLZ81It8iv5kfbKkIziIbY6m9VQ1hP5ljMb7CGaT6LttT8bABaDlD6VLmfEGMl/HyK
4jtp6BiMSjWf0mNfpNWTCDXR3xC5MFubislEgAEvtLaI4VPpi36JnjY9VxZb1R7n6OBMkxooLtLU
z82oKd5eRF39i0hsAvjsHK3qPndVGT+XdO7Kz1Ynpe4RFne6oaysxp3lpZV6CoFZbqPUyBUfYLf/
xV/w1yky5ZtnD9LYmr1ISh/QZnghM6rRv1RtXR7bjnPhiFLLcLeJDEW6mWJNfDU406stMi5MAQDw
ugHOMwRv7N6nhMKZv29vdNFacIX1rKrs+ymPZqanKnOuR5duady5ajW1tybYRfJidWnRbEK6vTHo
tMjIDyMmnWAGcTkQfm5W1qGtyoJUeRvtgi8qkZp7i3g0cddMYCcBpufa8NmxmgyPQKxW9WE762FC
MCj9lld/K3QIOb7VROVngYot2+B7LfbD5MbG81gtnApDz1v4JZSiMQbQNI9+rHs0qPhrzeMmqSr3
FfDes9+aFprsBouR/qWJSP8Nej110hMemWW1mXptMm+xNSuqG8j4yXcRGYq9q6JEoZUfDIEl/FDL
9C3imPoSwd37VuRl0fqKWpc7mFiedZ8mkXvXt6g9tk0oQ+cV+LuqN0B3k+PPeo1MzeH7j/0EZVWC
hExYP9j8++4sLDneCwWG6AaqMUMDweYmCG3pmYolONW/5mjf1Mesn+3F5zqx7Sc3BPSHcFaAOLWD
px5oBtlFwAQy2Qgfs7hm2nZZ0iQP+LiN487ryWp5qYbR9Hofq8pY+tzqpKYbu2CEFFixUhq7cZB5
5Ycd7KhDnfCxsW6yYtw6TscdQRAxrLs0bvvXtpTibWG+/cg1Pu5A8tOOt93gdd9KjLCS2zIc0upm
nMoa84fJtn0Tt0ICYrrCKm7UMVQGqrEyebVE2RU/wtbtTSABoduBLlL9rUHSGh6yWpBmmxdU3ht8
UaF1kE/RtDdQsXMLcEMW5hlKfm3jUtzK/i0k2C87DtiQz8+psHLtUDYTzlXMs5Rs32RjYfl6XyOn
4HtEBOFyWhwwuRoZL1ZthlNGPGT4GCVJHajQ5IcN/CljZG9wonijkkJh3igxVvpHxwlL/P4cnQAn
Ny30EAQvT7RNH7bmvTOPzpRu0spKkh3lqg1QaOb1K3LhhKwUK0RYSmwF/n0Ya5nGtFVSPd6VS6rP
S2+EQtwNIXBaUGhu2UKstEXlm5Fuf5ZhgxIsNNv2TvBWhbVpJuj/J6OOtXmnD4AUvklyarEbLave
pp3OGCEzESIHEN1T+8mzoUfkqCJi0w7GJsN3SqsypfNL9H5b/gC92dsIYX9mUyJ/zmldvhia1onD
4PED3Yf95IzoKNSZkM2kUgDjHav7Xg+wXO/RvzgDtRRhp8Fk1EZ8nHpVwUMHi9fR2aACq/S9gorM
Pcf12P6qpJcquPJXyk8Ftf6AksGzmm1jhM41A5w1TZmSCFNQ6NEUgIuM3TLeH6ROXfcQZobm2Y3i
eLzpZOnexA0eA5sMZ5I+9626s39FGbm3gF2Kgg6R1aiVasv4ScABJCUBFV6QJ3xJW6sxi5+a0y5R
5YT39oHl9dC18KaWt86UFN4/V1moN5bykWIHqsOaphfZDiwhLW6fC4zGas4r4W3HXHN9xcZyfWva
8bAhRKLNrzTily0EBSuUckB5howXQyGvVRVeXF8/G0gLOdq9tir2vXBh0s+YzLPj9r3Ug2SY5KvM
RCN9OWfReOUuLgtoSmd9IdItERoIHN//dg1AbC4rrXqeEYX813Bd2E+xRKMWV0qAtkq9+deiFlU1
3T7IBfNuauj3FzQNafI2J+MJNkB028VWWm9U0y0fR2vqngaYiSicKyH/+Tm5LPQZG6gN7a+6apjm
tiv0LpLGkyQaTPUJbthxpLj3WT4X97ZdPf/7U9ILAQljRHXZdMNxnUpD74wnyJDdt3FKLV9NIxGM
kIemQFhld2gaNf9XNIUZvm0x3XGY2OB0tcLyqhraUjrE+bMlaEf8yGtwDqmK4QGRbo+CfiKTt2e6
hniwc69Z9lx+z7DYcEOCowXUcEE/SQq1BDkb3Ccha6RUUFnhaRNvE7SGFXcbkZnJoZsBF4MaOdIX
KUP9Grb1l1uACoktBE3hYqmxhvCYJoyDyMrnfswUf5IZPotSKw3Hj0imZUQ+l36kSue19BRvwEXA
upa9c7mc2AoZ6xGJi42tue6eQHLVIWuc7pk2x9gzVJQ9bk2aeTSjtHzq9LZ8+fhDu7igtxBPiZ/B
L9cDVlr95I3apQqcbv1ZE2Zy10hkijIxrSOTneaIRGS4grqsqXGUcwtVEa+zBbLD5mfVcTsV3q6I
MMNnqyrbhgmS3XNQeRBHfEECerWTVWK/yNl1Ppm2gO+uG7J6IH7IvOaecgmCLLfCc7OJsK7RKbzf
ShwLsWOTDuGzWQqJRY5Z3rtuU2NJQNwzY9Uy2elaqWxkpIZfcx1P/0RrjW/xJLSn2p3xlPj4t/jL
DRHXx1nCYbhQeZxVRzkZjIFc9rdPGjYJtyqjkK8Cg2xMEiwEUxhlYVTdwGQCHtPn6RhFGg1J5rEa
LL1W/+uH+ppX2cWKwBvJWgxqf/9WTGDfvyJSEr2m1eKcCYzajn7nKO73vsvlNzOerVs2i9fJ6owD
mn31Jksqq77yStafJ26EEGYZvS+fCiK61U/kTXpo5SJvz0qT1PERXUubPzp16ZJb6ekY12JYiCzw
499hjZtwUVYFuj30j8xV1ia5ZVQmRZq77mOGy8aPvqdr3nf8XX2vq5wBW3ssWrEzZNG0V7b9NXjC
/oe3FZwxTBhB6NcbkEqmnmkqAPnQWLz/wr6w7+pq1sxtSsKdt7XmVPma4/NgBp3dTfHNx8+9ZnNh
eIjWCscvhJcQACF3vP+1Yey1LTLr6FyVzfh91BX0uOVc1IHR5dlXpFj93jOJw/IqzG5HzD5eyBCY
fZcC/Bp2dbFPcC+L8SVOm/CmF6j7/b0oTUhWEdP5s1Yk03FxzNvSRaWHEGepk0GIte0Lz4tCPEm6
Yh+6c/Z5aOfQOFx5J8t1/kR5uDwg7e98E17LBTE8TTRDSMDi8zSo5U07TcW92Y4OfSAUpbcWQ7vv
jjl2z0bpKj8BKCNEx9aVTfrys7DBtWASs2cCzq1zMLwMqX+aD9ZZDIw4A7sUaYU4wlRfWoKip01s
ilIEZCWUto/7vtC3H7+EywXBYYjCEy8FNAGQet//FgJ703Rs1PGMB0dxzrSx2M2O8AISVat9bkjl
hld0ra5eDtv3Lx4GJd6USwwcOrg1Ph8qljHURSTOXT+T22qHpVf7MreUG5CddP/xE17sM1yGd0vx
o2JygrPK+ydMYA20TaFpZ1fNReTjKgFWUXThr2RUw11Evu2VrmG9sS7PZULpgDFmMH5YZ8d0xdjJ
FH3u2Zxn7zAOc3lnx2My3UO7GG74jrPPTLKtLRiuwwqb8/hfgwyXO2BXp9CBrY7iZrXAzGrSqlZt
1POM91W4A/MapvtIYHselomm3eSM8PIr4/GLD3m5pom2EaULgQzrDymBX1J02aSerUgk2LP0c3cA
WhFmoLqDY9yCIhWvIIJhEZhVGP/4+Ef+yztfzhK2dMAWCuvVE9t9w5ohNPXMmVb1Ppq79ku92Plm
PU5DB06vdF/GoFRIBpwgROl2ZYO9+KSNhTrHFM2j4IAgsLyeP6Y+DBtqdSK2+zwz/+k3ZlIr5k2m
Yd3WemGUXPnE1vKepZqjJ4MSr/PYi6bu/eW6uMR/CpXmuUyx/ts0zWChM+grU95CReirvegyLD+K
MO4NJJE2tMzKykblP8gkhgFiPQzGQZTwzKLES/Cm9YY8N/zBjCEvBY1Zd8Wp7ya1drAKteIds7LU
CqrUokuqHeH6td7FW2TdWNr4sw2jNQ9oVWHjDl0MJJ7U9YABx+gm1ma0lqK/J0/0IRnG9Fr4vGas
dxPeBTU1JrtLQUN7s3oXQ9JXTJPsMwlsQE5DdU5xoTLR9WDOVZH3PQRxkjsnkZAq24293Ju1XX4X
bjy94iAz7OGOqlfmFZdnHDqZhbmxfI3GYm32/qZiUx+sGOuas1YCdu8TJWq9W9IHCqGRDlIqe154
DcqI/YS3rXu9UPYRu1jylJJ7fs3y4WKT52awwoMPTEOwRDO+vxm4b3E7j9V81vUlw8zBaWuTTOM0
BI5WW1u0zpIkoNC40hD87bLInZeEAGoed11zIJJyMH2ptLOD24p1o9itDVe9ikGtm6YelNsOWtSu
a/r+Cpv0L4uR84xdYDnR6DiXf/7HYhxbhJzw+tQzZLTsl9268yZuFX2APOSpzZWnXIs5l7UIe5EL
0t9S2a9PM3Cj0pvnQT2HaEa+RnCERCDoy0qAvjzewBSY0xP0fbmJRe3o2yaSDCy0Mm1vNDjGt27r
TMMjJjn266CT+uY3ymw7/hi16qa1+3TaypppxLOAoB0HWNQkzgZDo+aQIGke/CqrS29DYHeOeKQd
Fu67NvWJj12nV1yTP11I2DlQgGishSZCg0U7//7V6mkWNdKo+1Mp8aS8IyAcZHweUmz2EWYk4WOd
mcCazMeLIgjz2X6rUWjJW4yA43tPmfGyKiWY2k5Yaa4e1dHLlT1CI5jVFfRteaqNfPiW6m2ab5NJ
UXbhlBnllS5gXQ1DtgaMxHqAsDXEXLRA758iS3PyKCGhIxLNs+5TT+LwQ5rbDdMZJkupn4UEvhwB
j4eHtuxEeTbA24SvATvHnxGPl1cEwavji5Oayhzx0W8iLBPWZSX98cFSeHuE2I3Zbca7bYl4DOds
DtRM64yN7TD/U30WU/VZT+xSbv5H2XksN45lW/SLEAFvpgCdRKaUlEk3QaSys+D9xYX5+regNymC
CjGqo6N60B0NEbj2nL3XHiacgH6qzIVxYxO//rxc3pe7GJYP7iqsGZd/SGe13jxadnpKQ3Mk1LKs
hm74UVkoLwN6SxnMwslpaRkkHZ1pv+yk7RCMp4nThHJcHAe3FVaMrhHij8Y+UnHo8pXe01otqIxC
df+aSTSC5kK5c3LqdsphzkRVGdghKucbh4LV+qMiAHHx6SDq5prBdrl6qzG0uUFEoX6ipNV339VK
S+7oxQ7ahpJ0nfYBfojQ2s0tjo3Xz88j7wzlfx1x35+9ZNogXWO+XOUVqdIDJNl35hEGnTki50dE
GsIES/DAwy8shuIlrZ045m+BDYZzrstymQR5OLRd5zeZLsZA1dIQ6Kuwox94u3GtdjJyrV2C9pct
3BLZsehVlLk6wD7Up+jCVWpaeaEc0Yk1P3W3r55QakJJyApPtCclTNSly6RPBQGObUYvLxFF58f9
ODaB5pXGoxhd2M95T9DtCfhQe+/GMN+28CAjERgSoSgtKUbhj6Lrp3JX5O74BbYldwWRySbaRZpW
j69YO5JvQqKj3Qi4fX8UYsecU9WZMTaTrnL/uEkBuqQoWvm/IqRn4XPS6bjgMDCLfeVx69rbjlIf
88oC2SkKnVs6YbLNAZgafggnTFEn+4D4EvdUU6XHwdxRUd6Riz55R0pNSrMfGke7y2qvSviBppy2
N74wM+HyA1PkYi+ld/TO/1ldqIuBYqfez/EJ5g1xwzRC+oO5pBbuwYjPB5GN2vfPn3g9OVGk8UCK
x4v38mo80/d02GnT+NRUidn/z5OD/gvsuiv3pBZGNRlDs8YG0YSl7viU0J0AdhIYR1y4qUXb0S5B
gsWghWe665oa3WdZok17YtWtcWOmlW5D5PKSb5NSD8mDFbmVc+iREhk3Vrt3h9Tlu8ODiHSFYxtL
11UQQKFOFiRgJT7pbS3Su0GkZa2BnoBp7Xtdnd7F+hAm917TVx668LSK9SJoW2fcDQQbYFqXWXhi
7xc6+aeiSjv4krr63Uoa79Giyg3v29RzZA6Djl70AQb19NLU0Ga2rWfmO89glb+H6Jo9Z3OilXum
jIp/3bLbOduMXTZO/qik4BoDLQl1LAGdmb9vq44rqM95KbTZz7/t6vbEcoHtgkItNwgaTSydl+tu
r41TEwnPOzpIzv/WrmMhL02g3mlm+FVV+Fq+pD1CaSYuvVufY3WAfn84RjO8L7Re+DKrh3vOFM2A
md3jwPWMjVikA16Czk7LNyeu0uiVi1TuACPztN8UiqzktYMgYL9Z7pCQIAGASQa2Qlot5BchWr/U
nOnRQKAvtXstzab0lQIgIhU/d3PZj0Fs1co3JukMpskKi+ghbGI12cCgdLthM+P02uGDyLxvkRZ7
j244L2HbDYtcS6kAtBEnOa96gDdbZYdubJu3URsRTdy4Y72/88tRurSEmG64/OhfrF/LbKXMxlq1
jiM5qBVkA6CI3oNmNf0WIUvT7Qzu83urSMtsH1tK8cNUWCvpGLtWM9eQpxDy/23a2E7uVXpniV8K
hSKf1zZYAVJKX+WOlCWbTnHENdmkyCNDOtat2whlW9H15ARS4jzDoFfkbLaWm5rNHuV/VGzw4Xn2
L6vgOv+sNaNbfXGzJOo2Tpd2fEHLneB0jmli3rUGHtFnWpyl8TWD+SxPAqst4o54nOtg0JLJ2pro
L7gCFLWuIUNx53Lflmo4PMPL5LXydznntgAb8UCudPpUoplElDDaU1vDR6ib8HuV0sJiw6KuMG2h
OJrEk4cGnIuOmaO8oh2lsCfKMYXn3OCYCE00OZDCvCXEulTq9p8kyVyYhjUXpW+fT633u/D6Ozq0
JTDsEhqBrPlybiW5asFN6bVjXi/dVDtr3d8cUqP8z9zpZf5Hc9My9oUWzluw0FOyneLF3CodJsCm
d7Q4av02nDr9C8frTHts3/XYaSuM1wgM/wKhKwDm/aoSSzrPUZyx1Vrq0Bjs6nMsf9Rd7sR/mli2
2xJ/UuhtvaYzvcATKbu/G83js0eBKsEhgYCgjjl63riifLC68DeZNMDQ0rvACy7fAO4hN3cLbzra
KCE7jERe/9VQTKP/wpzT1aPZSiwEnuyT7ksq1DkZbvwB1ycxw8FBSRudMpB15Z2g5TPS6Jbasbcp
s3/JhBp9ac1eAA/IQ5VCQlpAxQKnPLe7z7/+cpK//PgcwHBOcBSk+Ymq/fKnx3lFMb6v0hOkyiHD
1q+U51HPSaxTrdq5sZKuffaspJS1QRVgYzMZb+simLDU1hCY6o9aVMiWC5AbGdEhzJc0dtbvsvrR
N+QgBIMx1FkAQ0qxWAgVRdsVqtCJws37qRuOzZSOe5eAL9NX5yiV57Iuc/2O4ToUOXzfUkQ3XtP1
B2JULIR5WuHkO6wBAaqWuWmcSOWIF9LV9sAMVRyYc+0WTxXeBjYDS37TetbLGw/+4PvgauFVQe7j
n2vLAb2halREmpzcOO1HBJVUDF7VPgLPjWJotOStRvD1XKD3DouIUxReS5b1ywGBtqhv4jRJTyL1
KnPHkW0wN5IjdPiV07SbPLpqqNVIN7v4rSdAqDt/PiCXubYakDQmqVISy7X0hFaFIW5YTgpxwTs2
fZnej+Fy1WdZVc89bZMveh7O8sbZ4r0AcflIAisWfgI0JOb2OqeA7nBeF2rkcNvVHNhSIw2HMwa9
tjsqatU2P/JIJF2QjS1a1BgqHcKa0ordr1o0FT/tSItCSNUSpvYzXlTgrro6FfatFukHx1sLfjpK
IdrWsDHWNVxVGZzas9vo1HghZ0d/UmQ2/5GD6B+UCf6J3xYJ7pdsadpneVw/LqlPC4FZhNpjXNai
jHY4iBRxsgXmAN/Wi1h58MrcRmgwYaI7KKNhvSmhprTJpucblLvIKWR0o7pwPZcsEz0Q7gO6bQAU
VktO2Tf13NHVPlWjpt2nUYo+SKpJrBySOEdC7SsGu+IWj2ZZ3/KTm+bV8KI4Q646NwVUBvjVLod3
YVhplo2pcxzyof5Kbqb8Ybko/UofsT+CY6ceIpaQWagu8T8iDG2uLvSl+adWpRvL4UYlUahMzxNc
65YdvC+L37OJFvA1pa86fyNOoUfiqCRe9bNpJuNg2ZmMQrir8XKdFxF0ra3nUrYJxrkokRY7TtNt
u8FTxlOjYQH50zZKnbSP8RB3XbuNFZmWkT/VWUWnaZB26ZxGg+7viyT24A5YXG3uugKAns/CvYim
SQ3rfMCk5W+mas9tBnOiHUTUt38NhhqN+c6s84U/9fnUvarSMHeWKv9iZUAWvl4kndSpEfY11Drs
WR2CzNVJ4Wh1pfgeRbA4AyRSEKF2Wo2I6T6pnPJ3Wmmm0t99/md8ML7QDS0NNFo89DpWrYYM3vRS
E4hOLitmsVG8jtuBG88qiurOHPZzZ7ubrLWgQP/nB2OAY0wj8kAathZKAcrkOhKRe4GyoM84xpPe
0Mq44k9QWhSFRZGesMTcuhu984RW6xcHcPpprAwmwXbLkvqv6pgTF5xkZTgfF0234wRtKu12N4E8
zf0qd+VfdazT0Jdw47370HTnL60oS7ENu8FUULObMJWHJHWPaTq5W8lJz1nKelq4mz247Lj6vQLq
twqa83uYZWDAuq6Yui8cXjX3EFKOmI6xN6X2UU6WFL/zidSBB8WBfPU0N2b2W44NVROlGYDBWCFA
7WFLdwHC/qYzs7CUG7hUt6i37xvV5VtZwLwcatnHcDLrq2GwtAwco1Q9pNRViv2ZHn67MURWTk8N
iJpvzFiOCSA5vBfuBtVPWOfSHTfYf+cOYTTtiXJflqnyPwS0AGs/Hyof/HUsQQaFTbjPi4liXUiU
qA3i0MUDnPczLj1wFkN8Z2oJ9wxvzlxnH2lV92WIezt81eux4JBNXkjSwCPCZvji4f41NuCtEvLr
p7pNzP88mKn/ctzBpIVLjHl0OaiEQ3V3xLl6ktaQ3qtuitGibamxRHemYKDsyWkml9ZEYF22N86J
12eA5UppI8TTF+DFWgsyTGLOJBh7oig69x+iaBBwOm1yQHLQo06y68S8ccy6rniTuElJl0O4u+Qm
rA00upPWehrqxckacdgf+zxM7IMXDu6+TcoznpL5nwxymg87eHqx2wFBczN41VmFG1jfWMDWquD3
V04tj4MyLsvrKjNSVbfW806c0lkqUxKgf1blhnKbO8KNsUbN/GpBNXvsQeMqAZh6Kz/3cyOJ1qHH
iB/DH7DexiQ3qMgXn5tqkKYN9SAUymuXK2Z4ZhVS4rsOWFh9WBDQ8dcZSZp969hsX31JFmGU4mCE
cfgvp9jLUZSTZVAYTdKdotLN0l+pYcTlE7JgF9Q8ndl7E1lyBbGc9RKiKpBC7Ax5MnxroyHbJbZC
agdblwZqRKEkXsJxpgAUsKY6P0Pc+eUzWvvySaVZB4cin8NfYSadyG/wz+ebqi7c18ThduM32sRy
T98zdPZameNbANfRJGa+AapvDvdWlSV4AeNwXEAFqaspYiPIfyoOYR8WLlwE3Yp+2YQqyY2pZKq1
paVbAcEJY663s94R12NZZV88RFZueHSaPfNXOKSaci9G3e6elHy0l7OZjckBN5CLnFXTk4Ow2oTu
Z4Y4465nXDa+NphC+LVK33mrzbRV7mx4puEhHjV4gVauc7QDa+oQyi5oq/22M9rt70nDdVT7hLfj
VMjtzEUp1w1urny3QcODCIiNFlTy56vY1U4L52m5xnFyRk5hrdsyFnFwFnEy0UmxS61/iy2J4y3E
33lPYpICHy3m1LEIMG6tnlcnDR7M0k7jwKG8zCJxOaxEXNMPcRFBT/MiuO4MbzwJXooATms1yi8C
GZLuPmm02jm0ALqrYGJBebOG0v45501GXpM6Zt70U01UlRhQmgP6bPtDUpX9XWYTa3AfmRr5tL6A
ef0Ws5HcykNcKx6Z5AiOabC9S9npFq4kCvqYzUahl+nJUyiD7LV0cjbGZOHSMNrwRN8GOrtLog3F
rHzI9wWllDgwU83wnSxzCMYAqH6jDHG9CvI3cYbDXM2yA9RstegDw1BFmxfFiZEvJoJfTDNFc1y1
zqmLMB0FBLSwWxMiYuy6qGnfSif0fmIOI45TMaqh//b5ALtePjjHLX1q+n8LXmV1VYiEw1kG4eiJ
o8Ss+k0/FRvRQHgBfU7vtu9uQSzePagXp4Z3EOCCz0YORf9itS/nHBvyrK8IH8jcOoYW3JBbRPKH
mqEHJGcxoISZ4OGszLyNZTD1A69h48JZQ1FRREojv2p4McojR+4IKCohAR7gZpPCxeC7VTQX8Y3J
sHyTi7/YpdFMVxLLJKZMDt+XcwHgKD27frBOzgjdrc8q59nNxdT6Ol7LZ+zrGN8K9MWPpYydG/3Q
6+uUuxAYlm4FRyywI6vXRcY5FG+sxCcGjVtmd0qn1d+EqVak6gxuRFSJcIyYVn9Z4z/Rt1bSpVbo
j1NLrI2Dsw4nJ3dSnI303lQ/Jg/kLRbuVH2p8yFrzwv2Z9pjaszBa5CIpQcteOTz0MiRgjPscCMO
XMXr5wzcTpZMz6qqmO6fTGuzv2ZWJqQ96YnMAq0wpjjQ6am/JPi1Rn+CL+dsQ9PBgkjckPCOpTpW
OhFfsvNwESE6TxD0mHpjpRvWGkXbTKpaRj/1vmpPQxqjUvBztIlGH0REPpxHQ8Pv+/nwv6qXsTqw
MmhANRx6D/DlLr8tXUBKs41a3o+trCxERYJZoM2OukcV3T/hVSVey1rylbh6HSerL3Y4/KqDWpNa
xaIt9pPZavemFrtPaTlAXrcJFPPJk7t1CVlvBZSo+NdyAeG8xoF2tSLHYKJTHOTtPdZ56+DmefK/
imL3YcK0tK11tXrMs/+I5WIJXOQrFh1GaKs8f/VMSgjVEHbKcJ83YAuSsZZBqOplgMV/OGgcTPzE
cOSNIb8sOf+ebnQcENIhyuR8RrXYWdWn6rTGgO02/aE05+LFckAJ+jHNA+F3KhX9GyNgvQC+P421
iER4qsLI4y8HgCM8hY6e2h9qAhqpg5WJ6vdgq+rNpI0xA9QDXPUfT/7LM5cKCfoGRh25IZfPjHQ5
NA3pMQcE+NZ3wEztvKndKCsfTNRpxF4pbf5SCE5bNx780atlN+SqhuJkkYVdPhj8gkfmvdYfKtG1
G2ewqnmH5zvpfBQVzq1qxdWrpRhLa3VJalh6xWsORGsjRCq5994V5hhvxsxOtx7HgB0Z4G9tzVH/
87n8Xna4GDg8D8cFD0QMtYSiXv66vvAGTKOzfWghZ+fkLjVT1CNdXhT3XzGTmUPg9LM9P9rJVN+3
mVLbp5zwkvprU7TcuZtZi36RmqIn8LkUBbSaMBCPpNgAlY1up9ZPV8vV3w0r2rjVJ2hPG3uo0pcy
xai2ZcPzvEPilvoZihi0y6yEGXAqW88eDl6SF/GrN80wtHalCLFrbxlwZvgniQpL+x3TFmbxgLUt
5iFo1F7kf1pKUPjdm8jCg1ykVhMDrqwo5ZVlEoqg6Yv+jw5TLjmqANzyHREwTvQ948rb33VosjYN
mWnRHVF0sgkMc7JYz1ll9dPAWXhbumi3grYxUEnqgyOrBvGDoXEJKmMM5OUUlWiVHSnbFyf1surv
5x/rg7FBedCjfORxxlTXabKKZnIdAgdwN1WRNr/ocaqhIyvUv8PYzv1DPmX6jYl+NfZpay/cCGo4
nGesNQTfSyRnPStP7rJWyx9QkGrtDq2i+ktJRFJtP/956yMDASv/38YwgHVzbFjN8KKqBDWECbUP
MZ0GdQVKhyDyx40bEm6KFLPelh10K99Tilu2lg9+KGKjBekJe4R79uq4YiWDGxZ4oJnkY4gKQ1fv
I602vpizLv98/jPXtV5+5uLNdJFdcz4BG3k543LC5bivtfaBfWTwG71KiSQh2Sy98e0+eI6LqpnW
HVpONLarn6R5HXTnKnEPEcAE87tU5WDdF62p9rdWyKtdFpoJtA1seoQWsJSsVsgk0Qm4ILbngIQ8
fKQXOzypkQtJoyjrmfDanN6ZN8j8Rk9mNV7eFZwMTapBcI65zK8eq3Ft71s5Guc69aItvBo7sI2G
IFMYt/UB43xe+lxmnH+UMjYPn3/E9Yn8/eFURRfpKM4kAlkvv6IJDTDrulA/ax48LbzgXhY2QefO
sr2bwL8az51Mh/3o1AYRXIpVfvHw5eaEDFvqMYpnd9pGlhgs6uhEKH5JOzk8Zlnp6pvP/9DVmvH+
d3q0kbiQIhGkbnX5d2oRYT6EvmvndnLUb3oZpmmQdWMfsFjn5aZ12+T58ydefxYq3LSClk164VSt
nkgpTkX50Opnosrm6LEvp+411pV82oyO1ASWMVX7CUE4ju4MpzO/ff701R2c34tZlP4g/1yK7OuK
2SSkUdMO0M/9AkDvRs3644SWDJQS5pxClOcGx6q363Ka9p1izzfGxfXrpqZLfZlr9AKxeo/O/lfR
m19pIhmfjXNUE0cjq5poTKvQXz1YwFpQu6aYb6yaq5Xr/QfzD9BF3N2h36wGIljI3iN03jyHxPSM
QeaY8lWpUuoPZtLoXz9/u6uZ/v8PowuL74qXzL3ucjQR4afqXV1aZzFRJn4YHaH8AyECwLFtqOMX
8uVizmDiv9s0QGO7Gv92MMG569/IK02VgrF2pmWRvSkKqoiAeo5zb0Kp/I93hvffiLJ3ATRp3gKh
uvyNOgCKQSCDO9M24nSbjopytmWoPsLVRK4XY/DaVF0/3ug/fuA9wBqCcX9R+tscrVfbnx4ndqtX
oXmuo9kjK8EE3d/2vVMHVmKMm7Isuv91oGXwnSuk0s5WtMXypf/8/At//GeQ0rVAv1jPtdUnVirw
R6PimGdpKBr4MyPb2YCeQYxFpXLURGzf2+lU/5nixH1AtRTiNU1ueRDWJZ/lI6DFYHfUmKY2reXL
j0BGuqgadlI+Qtc3d9oE42cPOCNChhMlQDQlCq2vczbaJVaXDDyLNwzzsqDE+QFrcjPd2Gw+mNjw
4divaRLDEl078c3WLPOszcxzU2Qow9ok3sHd1rep42UnEdbtjXX7elpDgeMUBL+cp9KOuXwBcYqJ
h/Td8OvcYDcgaKeov6s5IveSGkV7Yw25XjQ5iTC/TOjznEvWO6kXZrFS63V21sa67B9Fm87GfuwG
uTFsJSYE002ksynjpvlpEx30w1MlbKsbV5HrtYXeELcRFm/KfFc+dEGVUamsqTpXfVe88ff0QToM
RhtkVeHO+zCM9GMWEu7z+YC/+rCs04z2hZ5JyQjj+eWL1tiUZDQAdkBIMZY72rI+dmrQoKLudjV9
7xs/8/p58CMQ0C76cvSt6wJrBcd/QiManqtsjMM7YfTli1mjNgOMFHVim5nj/N8aV6jZeSQvdKmB
sIKuD9Yl5H9oTK537ixR93eVZyX7JndIDa6tchz26myb2Y3Xui4kvz90MU5zl2VkXflrYpu+SV4V
0VOu6REBP8SZtT9gMrnzy9iNZrppO46o93rj5V8oIOAmnjziZhdMdzHeNaJpm60c7Fi5MbGuxjr0
ImIguEQhmkVqsjqeePFk1VjKvHPhiP41awnMAu/kQhjiSm8+yibjtkqDMz+Xsii5fDvJDZfZByMA
FzvKLRUPMR2K1V8gtaKpjGmKniQJXPd6lOg/wwq2pivaKAsyLY9udU2X/8d/XfKXb0EjkQFOJAvH
9LVOeQzJAwD14Z3Bqc/KsTLy4i6vXZfZPBL4nblzbW7ihGzmgDIBvabPp9jVWmZiTgHqwF0HSxud
28splmsSXT1sracY0U+6GzIn33d1FsV7ix7Sjfl1/VtJwF1+56LjsWi2Xz5MGiIpw6HJnlJFEXc1
GuyX2WqMX/j0fnhQ4naANRGsgx2Cy/P577zeO5dvCjuUcxgSInP9bKOCwOvACX1KweB8g/pr7on8
Uu/EoLQ/7diqoNehXBChgkRnKJN/RjhVNyb7BxNvwQFTLcMWviA0VwfC0ibNBw67czY68kVbesNC
PCdjpFiPNASgA8BM5/SS4KJfImNHJTyYSpmNvtYMaUlGU6yf2kGf5xvD/v0OfTkKYXqgL8AP8V6d
Xw2DUlR6Kd3M4xTH1r4ldttqNvD3HOnnrToRcE7+cEh+dKT2R9fukiYgQKfbxqjLooNLVAt0r3QI
0wBWRwpvrhqL70SbucY9lh7FpDo+AcVNaQnsescb/6EQLb8KoPLzEwmB9RDQm2rqbYx74e3Gl1/q
q+vfBibGI1iV0iRpHJejLk2zWXOEZIbZrtIStmc4gQ2el0qSI3DJJxH0f80E3ABj5phPOgYOp81O
jipvBVJc7aOmvZQPUQ7aJsCGdc27Z9txbLzSZ7RcFp3i3Ii+RbbWOttOHSLpF66Lbiuy2/T585fw
wYPZ1KhQYYXjLrIuONig8auQJejsWa1GTAsujh+0AjK5hxJO2lo2y5c4ipX5xrS7Xl44kan0mmj7
kmK/LlKxEJCgm4/RkxCWVoDE15oAxXSjkcw6pjcK7dcn0yV0A3QrZQ4ueer6hufWqJQkOPGnPs+j
v8hzumwvZGqIx0EZPGs7QQdacmBsFI0FctTqGZaaUm8MLWuMTac2yo159dGqw3Vl2c7e1Qzri4MS
RcJspB0/JUPpvNbs5g99peLL0gwop1DPG5/u4XhXFGaIX0aRI9K7WOw///rvYLHVFHiHYizGWgpk
a00w+lwSnkTknQelL+s7M1Fm1yeVQScXCN/ivC2SSgLTS7IWfqJ0rB+R1cE7rM087Q9jpZTha2hM
IvQVMyeZGLV1jJy6cR51krO+YpKKCz+njNUE4TSWzxORClZAMrslHoByTYnfm0X0ZY7i/K/Tc/Cg
2F0ap9YD7bqLMiNNnl016eMA+YYLqdGCnkUHIYMqDf04tO81rc23Vo8SchfXSjIFYYPkYm9VQtn3
uQs03QqB7mPXVUNvA/emSv6kWtxQOu8J2snSyUiDTjLuyRfpOrIoLa2L/UVUiXTHG1LV53xbfkUn
LqeTwDU3bPpKiZt7VZtV47dh5eZ03wlTn7YjwVxkZ8RuhUgwaeZHgj+NX7VXalh3sjR5/fzjvd/q
1h8P/DU7BwQ3DAerU7Dsq9zSGzs8C7Oc/jeVQzPvY1exbbRpfWIGFcENmEcm/IJ+0blF/6azlUVE
pXtFvss60Uq/lY14MOGzRr50q/4PGMomCbKw6uobB4r3nsvqz110ABp3fu4L/MmXy21Sjlg6Ik85
x3NZyA2mTcxGVRROKs+24vgodZk3j5HoVHevoK5qSeYZuMl0RShNvwaMyqWqHQzZ+MrYq+aWod3T
WurSyJ8HQ3ubQ5VxYORq/Vsb0uzZKdTU3AL5VMeNJgCPbfEiF49WTab7VkHtwoO7Ak8bzFC9YZTL
zOQ/ILPc5Q3vy69jOTVbgYLh1vxfTjTrl4EBmDsiastl7798GSoFGQKOvPBMK9tQf7PRkTbi42+M
I1pUU23+KGmOERc8TKX6gA/Yu/cSVanu8UOpgxWEkqzUiqrPrTvs9UEX2QYhWQj1WJq5CVz+YbZw
zMqejPIpo4PePhptPP9Mca0kD0iOrQO2nu7GPnz9RKqxlN042NOAxZxw+cR4NERdZV7xhKtKV8nx
oe86FY5s/aibaDFVt8S1Hz0QEBDLHd1JatHLf/+veh+iKYr9YVc/FfbgHtgByWSZetrMNZonba92
Yd0dPp+r19sspXT0tOzjH1We80gpvFnr6ydQ4p3lm0Sjd7kxa0FflGlg9AW8xZbm1o3HXt+bON8s
bSeqfiDM18eKAsOHayVO+TR4Teg8JBCYqyD1xuZ/JBPhSaYFP3vQk5fO70xCso0sTO/b/sZm/8EL
Z8Zze6MFAx7PW40p6chEbznBPEECI52mQ/PGehj/tE1M11VT1TeO0x88D88rrRrQnvTe1ncXMUaD
AsypfarICdoXVfjLK1F4YU7q9oQVxk+ff9wPNnN+Gq1Yhg2wwavUzBLu0DBNRvMUEkmg7dIpxlLj
AiQPOSQb067lvBFvOeNo+lFST2ZTklWePOGTEtmNq/JHvx1/D8vju95pnXeqQkIhLEK2T1EYDvtI
n+uTkWnGjJ+zeiQ6F1Hw57/+vbt9uZQtTj/OkMxi4FprKAcdKxOSQY8YMzFJyAxj1XqjQDZ6h7l2
qKWnbd+6BDNEPFolTAi1IX7SRxVSYOlz3h1EoKeNCypbLRUDrLvmYEwHWukDAs+4YjeGSbpuVKpl
oPYz8oieZSTG8dUbPw1ZZXIXtyq+wsEFO40Ks+qsr97o3Mo7/2AOL8oJGu7IiJlOy5H2X8uGZ6aK
Mdoif2raPn9R49ze4WbGFZAaw31dz9kd+97d5y/3g4sh7ZDFYsJR0cbstto0C7zVZRvOzpMJ2fOJ
z4maQR+NX83Q6ntb6dLvdJTFLvZ63nQU2fV9o2mKHoQomQrCC7XpP88tukQ6CT3sWQs+c3lL/3oL
kycSp4MC+RQlWkYC80Q4cUH61ojE1NVPdQbL7sbJ4XpIL+VkrDY0MJBWr402gByGLJWZ85TjXlFg
rINw5SVMr0kKtwNzZzveOFpd3054okE84lLwWxC5lz9yIDUF4RtPzMJ5/hknwgzyeU5sv21Kuf38
E+Or4P/tYgLBbgZhtOx/LFv8zsunhVbWcMiLPVZpZ+5/x6aA9YEXH23xG2WYbux2Ee5WCbVSJDqB
fUMGljqK+8h8ZWbn3g+Ickqn+syoZjpCHlUIUgi7ND9YlZ2rf5lvnQ32JpXupsoQ0/0Wekj0pxXO
KNNSYn3bA2736H5USSJEMCo4b0FUH+/UEfrCSySMyHxYSMyZX1tY2HgRWtobvylQYYm4H/V64pwv
Kd/lGwRWynRPQIf+RY+KzuoDoE0qAH7T6nVulJOnvyrc0dgI6nh84Y4rZ3IQTSI4rcIIdwTjEAeN
vbPPfCUNne+ONOTDcqDPDi3alJ01jLHYNCmV383AfMyB/6CM9CNFHeMpGIgtVF8xfwrVzzhyhkE9
tPPZVRrP2eaWJ99ik3zLjWtV6mMhBvVZGy1tsn2rNGV4l6ZVHZ7sOHLRzCaadS7csCsBAubad6vM
uglFuBZ+TasRM2OBX77dVIbQ/3IetYxvJdOwOlaRRVwrlrrmbSY05HfbUz7b96rWHZnPCkAZGBKz
n2XVlLy0FQ1Xg2j1HwRDNufEjJopoI8UPhUZBSn4qlkWFJIy3aZq8u4IVbVKg6QZnScbhv+3MBrk
S+Zk4R+ZeVruU30vizupR9GPGnXeX0qTWrgFY91Ez/jqZyMoMu4Bfg7MwQgI7RH5Q2nIcHhI1aF6
A4HDLWrSUsq/jeHFBADkxI8A9tAJ4pqoF9abxOtUAWu+7N5mDCPuMdbitCGyziWHiAgxL95xSYzM
L+4cCu+MDoFMAEUt7KOrT8Mr5c4q3eHLLo8c01wvaG0yO9gVYrAsUzI1Z3suhdhiU4qEn6Z2Ta49
Z3PnySF1zPFVKDe/LMepfve1PmQP/Kh4M0/S7bczKvp7RM6F7puD2g/Pk4tlbjPPpNZv2zBr/tYh
SEyOe+owB1Xo9PlrT/dQJzGhgoJvyk5zXojqDt8Gk+vtM+bcUR5dNVOawKn7MN7HBcG1FGQm2W7C
pprmoMbyaQrcBZZgmNNt+90K2iFoyTW12KbkRC7TKyIROEmENm562u2k642xxl3MqwFhJ4tAMUjV
BuC4rUvthyyJPfip1Y2pP0aAq/tng9f/gwpOJd/M2CFQ0yeIQK/u4igfTqrU2upXNCDTPdOKnWFV
DS3JiQSNd86fvovS4Z8uTkz7oQODOe8KUAeTX9uuuK/UxBv9xb1h8IkAllpZ5z3WZthaxyxq1RED
i8RxN7VkbwfDNHBr2oTEhjxAPLSKe/6H+VaQtDHaAYBFypM5Z6WF+8xZ4eCG3Di/FVYWkxyo1uIu
n5uBs6YQ0+znqB9V34qK2dlMs9k4T6D0oorvm3XuRinUTgaibYbHdp5n7Y7rj7K3ZWp5eyyoaNJE
ZBPikvRTInelJ4hI1Jt8gkH8f5Sdx3LcyBZEvwgR8GaL9t30pKSRNggZErYAFFCwX/8O9DZit4Id
molZzYyq4crcm3kSuEV8cGdUaC+9XQfNHdcbVZ+yLBs5TRYNeDxDmu4D9ojY2NhCiVelkSJzZam8
2DCwaiPjWEQNtN1pgr+f1y3KJTVx1BPCGtN5jOCP5lhFIoBwPc6Goz3j0dpFRZRfEzRcLF80qtD7
gg1ju43gd/n3f6zRiNBiv+eA9+QWpfYrr+IXRckiXZskgbVXtn8Xi7MD45xjIt2/5fx2Hpuo28Qw
4VPxYVX01baqZ/Ej4Wgjw2hynCdTNdOVDe7lbpuGhEPLnSvDPY+I4v3VzVSW4IeZpMoAet7AB9Xv
0rEqf2ERMe6Mph2PuttaO2N2+mkFjiqS4djb/328ap+frGhyI1mhdsmsTmn8Qk5Nl1NgHRLP5mRV
ZmjVdMGMrkp/aFWRbRs94yg1E183kpcyAHFsRPfPLSnMDEQKUbvGZBZc2OpEhfiTMLHiGWOujLZ6
Zo6vWtHRpcgbFt4jUaTmlfPkZSHVAS/IhpQr5kDLeef9vSeKDtAWs8RTa6VVWDgkvmSejG9lK9kb
ECJY3w1Ei/vrqS3aH3WFMZhy94SqzKbY+6/7Qr6vhbjOWYfNKG679z8GbhoVQ7Mcn/wBYuaUGWoF
4EBBcnCU9xgo7Zrd/C/fFT1AzndohVAVnOt8UUx7c9FZ05NTF1ihZeLshZUPnydVRdc8+ueTx/KC
0eCnHLLAJDHpv784N/O1KPbj6rlzGjNeB5YKQEhKMjkDL1M3Sdc0DzQgxevH77XPH/vnXpRhbVDB
tPMxQ9EVOdveJ0MNHK4x62cfv1h0H5Ul7xMfYvtltpJ4V8d9Fa9FyXnr1iJL6MvHo5/f4GX0JY+C
Dxv5Gz3f84t2or6GwPhMEQhQvCgr7xEKWX9w256kmo8HO5+5iO2jxIV0lB05lHjrbJPvzXlmufif
ns1B6SNZTkESolskaJQ+mvnDjuskuTLkRTuNVj7HcjIDccLCyj+vgaKyHCok0PJFaBbc53Dhc1nE
IJVexrZMiniPOnIwPlf6yF6d/fwcrBHMWD+q2KT12fixMa3AZnkAdBL8ZmE8Zn62RWtr3jhW5LLA
WrHWrhIBLY4Tdh9swWBB4wfdVcTPLEj6FPYRROiwAEXnPn98Sy9fWi4P7g1Hp0V5fO5o6LIoHTjN
qBcVj+JpUSveNJwQXnI1TittbN3TmObJ28eDXsg6GZAe0mJbp94DnWJ5p/9Y7kQX+/Xsl9UL8eNw
kkQD6GrVeWl8ip3Ocw4JYd5rMioFHu2pcbyjb9RkP7VaY+3Abvc1PuBuqnccaMd9MLHP2ZuTpsan
j3/nsty//7QWQCpTFftbKInn5frUQRKTy9Z8npqyBpdMtUTtLGxiV6bFy4+IcQJuK6dwio3nPFxD
VTEVZ8t87mWbTdty9n45aM7SldHrtDn+/aKYDrkeDrF8vudfrMhruwWy9qyVGtFVeVwmB4/QrOnK
yvO3i/pznLMzMiL2rBh0EjY4DUgfswpKhBBQyhSt6fsgJfv4sv42HIBr3UJUiDfnvD1HdpNXj/5s
Paf0v9m01enJcdLip57k5bXq6OV7Qekbbfky8zLkuQAhzUrlJanJWSPKh6+DVkdu2FPX/PSvl0Rd
f7HhLN8nboSzBUVKHdIrXeSXeJQGobCdmlk46bat0qwxf3w82MUyshBZFuwPrV2dTcrZ3OpCKDV8
YhhfrCrvmnUiyuAHRz+w5H5nTzfoxNIXJ83qtxk71nDlA7iYhZbBkSBiJ6bvy4r9fj5ALmDNORWJ
F85NBAcGWKotHH5+EGZRXEQ7VeflwYjc+fDvFw1jgD0wcrjF8/p+XBwxeBKxmb4kqolo5hD8sym9
Ln6ZyVF+qcD5Up3odDcNbUe6/7ycIWGgkIJmDOodqtuz0T2i7jSrlvipMsql1pDjXhtL7bvdyvrQ
Je21qtzFJ7KMx+aalxZ5L8Cj91eLujNKBMLCF/jKvnZMBkPU27GLCvQzkDGC9cc39+IrgS22iK8W
hBXxGue8L9OFyMnmiyDQJlaC2omwfwVzfS2J6wIxTTt+0dstW0tcktb5ptK2k4KVVkwvfkqB5BvJ
4BbYXenHhN01fXfrFtTS9mbnBtHGonVFlXVwpZS70gmmY+GlThEW7tDO+yh1FFRWp4aEQvBuOySc
e6dmPkpXFs2L7yf1vtL1xiBjTOvEKu9nolaB3HCuD1XJmV7tsOgDEyCjziX3vsm+J2kLpuHjO3vx
IIGqsmJ47OkXmcR5t6RhL+cp4AMvs6t56DFG7z+D+MmddLtrNI7LoXD2U1AluwiPPyzv9+/MMJsx
VrykeQGvrV6SJA/M1ZC2TwT8Od3248u63Gv9ptRjSyL+hNPRb6DEH9sCFLcph0ezeekWM9ouGtti
7w12YK1AnajmLdBV1i4Kl9nZJVZXP6P5n6mczyPlDiNqBbCHcp6Tcq23nvY46UKaK0+2I7KBPrbJ
HrTj+WcW+/QiSJM03xz2a3u6B1O91RR8ILjRSSvvJQ4bcUXRcjG/LpkX0HAWywQb5XOkCp94k6eu
6F4Mr+1B+5GYAtS+7h5Gs6m+TKZXb2yisXcZdecrr8vFtnl5eviI+RKpkV/s0Y1AyDgik/GlTqjm
QRWsaZ2TN2t3qybVZbsTSTxfS2G4mNKXr5H2IdYhPlCkUu9fnE76LJJ4ll8MaXTjTqOniSqlzohc
YLs23JUkzGyLNv/npYRxaSBCVmA3gB3n7IVtGidOU6vpX0yLYPGQp6ofE2s++Dh0vvackMlGds1r
NZWLz2TZHeL/omGre+zgzjY7fTI2mYJu9FJ2VDXJ9ULIEQa9VohtNHhFvfn4S7k41dO19JCPQMpj
8WBaP7tK1Ebo2sop+TShVj+lkma0kQzZDbW+27Spdq6dGvcL7vSOUp2z77jkO9kM7b+9WSxdkK5Y
veh0IXimZvb+IcNKSRynpgnuCbYVW2/imLoNTDgIRUvO7MqFeFv9277y95g2fSWCmtimIAZ4PyZk
QgH4ONIIwvIzhRkGbSvKrCa5m0T37eP7fPZYGQsBAJElLlLy32fP92N50pEFUbcBFGa9/TmMItp0
ENHJyPEm/eFfxyLMkhu5mBEY8fxwK+JC82NvSI5+5MD+7UcHqDig5Watah9F18ejnc0JXBk2ULY+
eK35TpAqvr+yhaTogkqPDnUR2PsimNoHPZvkmsghf22aor2SOvGX8Vi0kCVTefh99ns/XqkxGWd2
4h7g0PWhj3993+sV0Bolm2CXkf19bV/w9xHp7nOuQqzinF2hYWLtnrvZOZTS+Zz60nhg4W6POE+H
VeMM/e7jG7q86n+cFZcbSm0TRTKAgcXbcTZcruIOuBlJHjmqkDXcIjvUHL3aWF1uhJGuTftUqBkN
VVDsosAS24+HP58Rfo/P5M7txTdDhe1sMylcwG2aKvwDcbzJ18SXxSkuR/0rJQXx1e81RWcxMPOV
5ZT+jbD1aRchMD2K2dav/JSzle7/v4QuLPUodwFqnh0wHYvm8kgt+1CCa1473Tz9hKrhbRvYiPeU
/HJUWhCG9zmY19eP78Ll94oRF3I6C0+AFOocrDbTnmjZzrkHDWP4Ee0fQeOJSJ+9Sl7zFy/P8/x5
s6ry1PXlsftn05DAzcPxiKHq0q63Q5dWa5Y80m8J9Ni5E3r/jy/tbD39fVfxyXFf0Q5yWFgu/Y+9
EQy2xskng9fZmGyLUmbWnnySS1dGqzfrZqI7vOKuNleGvbxMur+E81F/WPRl574dJDmAT6LRPnhp
kvxH00qE7tyN29Fq9RXsTOPKoeHyMsEysLPFSMHelkrz+8sMZlpeWjxYh76wibgeUnMd2Il6iqIy
ckLJafBB60zaTB/f3csXh2E50tMb4ErRzr8fNi4jfZl1babDPt0ZsXQOfst+kPBD9/Hjof52hah9
fApLrF7u+efBATdqeyXswyQb/a2lc/klyigMkXfvzmNIiW6+JYS0Gv/1zlIU4ZgNmZLN2JJ59P4S
AS7KiECA4OCip7qVJuygVakFzo0Sk3GjIYVdNb6bXlmtL96fZVSOZoukDdPb+dV6qIda0fU+dijb
e4g9BSnJxCb13bYhSYUit/0rI148SlgQOi8r4zL/MPG/v86RdOLIH03nkHmTSXRKKZJ9OulRmBS1
fm0zwn6HP+79PAAq8Y/Hebbzo6djEgPTQtF0reFJOBhDDnXjAoPBgDQE4dgEeRAiCW+cO+S9tf4D
eFWL88ry1EEv+zEC/p46wAl6cwD0gdrCbVbmTO0Uhj4H6LAtMzFtKhcExcZCz/QQZ4um2dIn/YXF
e2xXJixiDQd0PNBzjZ2qe9AtEYnN3EdCfjFbd5huBqE1/kNfQbjdeElQO3t7kmWznuwoMv9D2J/2
K9vnvTzOZuUVW6vv9GrdN/Xcf0b+Z1rPLG4G6SuCUIhQR0UkwjIvok8VojASQkvifzaVYcSfy8rQ
4rUp0u6utsqSkxkXe0fGgUhOchjkk5aNI13g1C28Tdrb8rlg8/XdM4X3rOxoJh/PCrT90MTWm0ki
yg/d6VtthZuvrBCta2kW1gUQylCR537gZ9qoqeoulxuIsml3jLs2eRhmYbp3visgMzTY4O+9VI+f
sLHkX0s2i+BSuH2hR2DAMYsclawsch6rFaRCX3wyjBIB9pAP9n+QQxvKloYxy008Rcra+V1Jh12M
2s9G2oW5GTTpGOvZAjMQ8v91J7jgPuxO0QQhWreiPqXeFERFmORWf+v1AcKJDGSge+tH9MRXFEo1
kqHcxHRvk2zgts5A/5872cTRTvR5ctsQyNyEul8PP/PYIX4W2UsHJSXWfmaeQYQL+q/ia1xkkJdQ
ETRSf9SKGsayU4iieOBYaGs/ckvOx1bEfvBjCHKRbcfElGLd9xoC00HWY3DU6la/oTqIUqGdJokY
TY0jYBwHq8d96ZExEwqzLuyt4Vasro1uVDsnQXh2jw0fNWAve5To6J7ifDeALx5XqR+n+s/a6LP6
Vvcg+28knR33rQ3SOFk5RGN195VQ1ryJLeG8QUEFdsec0dx4LVBa+iyqNZz7yBnRyvnuXOVbDzTY
GkJL1H3Wi2acjJWtLPtGebSQu5DauhzIa5lG7VXIYH60yVyav9NTqKZyI6JO/IAUkamv5hRp3+tB
8fVIfDRIl+toqgoSeNQMx4bUXarIcdV0lSKbKdHjZ5lYXrnOtakvTt5UVkTK564+5czYaa6vFIqV
NqTanGvPfI3IOQuz6o8D5hbI7UnbeD9zZWoe1f3ea7aERakpCFm8ky95plEazxHqLe0s5fzUCfmW
+0INwMYI/kKzh4HtWbn9bO1HKKgPCDQN7+i2Wi1XVToVr41MpU3HpJbahkRW2fPb2kJ9gXM4qCP5
yWLv5SqBEDY5lX+Kq2qQ+3I2cMCzGA51WEO9nk5FJ+32FxWxtP3Va3ZdPyR5TTNmRQRCX+995VTO
yhZdcyiJdqCCNvXDFMJxBoivBYMOLU1pTn1DZcAu7vNhLPBUW9b0C5BtMK6LlCkbMuWUasj4IUZv
uLNm+0Bb2PbXoPOML00zlA+po7n+Nm78sQons3JSIuPyjA+jnbvn0iWQFSpmFTRhUrddfNsuuUwA
gRQ8RQP5u0lTnVIHYhjdu6Uhi2TZ7as0OGSgBj6VcKihPXox/0FgDW3YeW6MFq3iVdmC8i6OjU0A
HwYH1zwJbUlDEKUqEAfRfso3RdSN2XpSUv8ciFlr1gNJS7DH0rGjjOil4uBbDSmSihg1qizzDJOZ
wEjT3kkSA+wbKWP3WylG/x5EDB3S1u46tDeF3Wcbr+c+/GiGbIzpYHRxvxr7agQBC68Slrs7RlbY
UM+Kt7XTdDGRk00KDRFhE7l4HP9fNdrgb0MRBz9G5IkvbmNJZ7WcbytUTsH4q+8yZh8L+OUpU3Hy
NLsVLPk+GJg4iiQJPmtabxUHM9EzuYPrNB8yXlO6bVEVfRnjQqKD9rv025h7+q0nMaGstbnubhMz
9+NVMk9dv/E7bTwEQVv9V2gIkMNhMmsPbbWm8McF1lujma23qtxWyk0kaopQ3eilvwgdKamlVl4V
LFGbBZMQdHotAUdgz9sZkVawIxYZvolqes1YYSfhIc2tyu+ThChNoDTm9GgSspKgFXO64j5I8vEz
OsjiMUujdN5qgSurezuTmv1o2Rptw5ANc9QeRgjrb2paYrAaK5f5YzHOzmlSAwm0mjaV3+pIjV/1
RDr5Fnt1YG7h1DY3ydLOI5lX2XftlLtGOHQubrh+KUHtpDG7N16JsDf0kLq8FFSBX6HzGfIwzt4A
SEu2PBUbFj4Hb8MvVh3MB7GyCJwqtrKKOSVHqi4RcEXAvPdWz80NcwjRt4C1bJsFxxa3vTO4n4ao
1rGYSic40hyPnbXb2pk4NJEc2oPFyU9tiFns9E1TBRpJTVmHPLHIWnljpX2B8d9Nk3adVsQorpyW
PmXopsoZbh0SV+4HTr1ynellq1NUFYtoznLTmyKIg3HrV6Vr3dj4EX9lTYSSMQHsTbbAIFQWgqto
n3xhe6hg/bTINhz8u9fOF/VXZcH/2lC7VXtOtDoNH9D8bhglTv4o0qjuEJnrRR8aWt7hbwh4WDss
D90TSjiyptj+GfdTVXvsscgp/hrkpjffl4Xto0LNCOILDc4sZTi2bGFYccoKBCwpPlpo54bymIYC
46dnp+UAhH9Qt0rzm+9arA/5jaUP7ashqCeFc0UywLMuCrxKfVP6Xyynle3KGET/mmnGmB86khHL
vWnUUXziv7CCVa21iRe2ZtLd+/TNs5OftMMvr4/xSiaudNRno1J5vYnbRqf4WgjL2ONfXcKb5gnu
ZWobytyls6+enKTLUi6QM+G6tSLfJ/cwaiLqJ2Z9N3U1uvGkyY0sVOyBrVeIEird+bMZ5WtZu/0m
qFqkPuwa+9ee9URtK38ENT7EIypPJx9cgJuxF/8X2C0KQBocZrbmfe6DlRO7th+aWACTw1iJKdtp
uj95YdPpMj11xlTalFCtqNwX+ZBskK070a7wWutzmsi52ihChEha6yb2ZUEwT88goEe5S0e2kRtC
Vl2KTuzTQMppo+PtRRDkT1qqDdY2Rg3pr+rZ8x+y2EA3USKNv60Dq4qPrSGRUFuTYef7Lo/91yQo
8coB1+/drRjLrFqJJIkk66tvNuu87njqQZWU6oh3Cveag7sj+SKRCTX4JTtcQyUCx7U7scFDoY+2
Y1+AjGDHXruGuI1gQ0c7WUfkBqZVlGaHHDQGH+KABySk6gjGuZxSRGMmYW3Vk2s7xnBMeOkRMZcy
evHmRGtCU4uNDhh1UP0iAinHQOKwFXQ8VpvjYIKF7oaCDyDPI1h5BY4P4jUptmKv1bti0wYx/ooW
5fCM2HlmS1dIiOuhTWA0oaJex0u/dtOx15eXOhPU9uN4U9p+ouNFrzzjAQ9T3uJJE9hT9UCBxpqc
JD/l4zz663Fu83u3MqvmJISp1i1ILUG0TaX4ftt6HtWLo7qgXdP44hd4syM+lYIYzhe9NqJhhelM
8QGY2BO3Q6NVhCpbbWIcONl3Rh6OVa3GexNnT34wnUkEYVtBP2ACT+ptrPpmiEN09ghAFvAju2zP
BCgPYiZqv1R+MzZUOfw+Xht9kVVbIju8YNPKTnvMKa9b3/yEPzmsMSpFK8ybrrauwedpD6q2DbYG
zFz12m9qhpWdKapbYLgt2xRRaE+ymocXvwkKRAKyUzkYWaCMWqOYv302pwCeNFVWN3SXzPxg2z1q
eCOoeHKVMUzdHYxHL1ghA6iHW7sVbGcoMmbaAztrtl5OLEvvmcgZ7St2aiv6Ng+yuVMQ5NVOa0Gn
XbEm/q2iQHeJGhQFZE6/Z8ULJ6cO06nYPqAdPs49YiwTsewq6jR7q4vpbTHL7j4uYvwuiJwfe2H0
BxTIwaHivXh/yh5AoUiS96wDPQovu7HwY1prwQYeOHU2DumSvEvarpE00jxGCdNQWA+9uc8drTG3
hFvB5XXZk3xCFRInm5gp3Aup5aa/6DPwFFwjTm70BtHcGnSH+2IHnV3egMY3flJcK7fmlEzJrefk
PDxF71Nbd30HpKrVOGw+1V6WmidzHMQIZAFK+mayi56b0ebZqtCr8t4feibFUCMwbvyW11gdwmr2
7TfaLZF9METifwIPHk03lRydL64C1xGWLCFvuNE4BAZupKVbZc9awenLR2zCNyrJVk8bH35wPihi
VqoCF5WCneTvCGus1TH1CL87gHTS1ZbS0Hya3MEstwbRgMYmmdz80xT4XfKp1iJY1xwJgSTaHZ5q
VgcVXek3XBQugOPgC0L3QHODMsnZW0M9rR3A5iVHLSjtp6G15ptcpCbN8bkYKVHH3k9Uks0uGbuX
j1+eywoNrhkUSFSjUOogOnn/7sSc7Ak6q7JjoNyj74noFZj/Insb0msW5ovyExhbfE+Lygwxgn2u
rCLOaNTxgLiHMaXxNym+PaCy06puBKaBqLhyT/9ShWc8Kpe0xVD5ogd9f2k062v6AJFzcOsg3Zvp
nD1o80DEdtG402ezIZLJ40U5mWlH0GgfeewBu762jzo+/tePb/PFA0ZRQ6YFDxlOPmqvs44A20Iz
UCVqOuIh+31TdyYOBlLTUJEiTBTM+t/azvyRJVHkXak1/m1omBg8X6gQDnrz97fBqOOKhqHuHqx4
2ddxfNmyVWi2AT0StqpR2f3ncZtOXq7124+v+m+PgBYAtGSSeBCL/g7M+aNQbtkoP4Q3uQfaIRDz
Sml5IVNDtFAItG5FXYRw44HyihEaCsh2CKcRJK5i1byDeVyMV2bnv7yCACH5e+E10k48e9sty6v7
GH7MYZr7dlcPZSDX2qjpx24s6pRKWjZeM6j95fYvDEoAWGitKWqftWXbAGh/Xg3OASa4uQbGEO8G
B1AwfpLkaBrTuGsb0qSs2RZPH9/9vyxFKOMQdPJtWzbz9fsH3xoj+QQjXYpAKX9bRHH2naprT956
oB06YkqXvIxZ/PvrRu+d5vvy6fHRLffjz0duiihe6mdkmkBT+F4UgZVsexPD2mB6Q7WmnBKvbCxd
kIinObimkfnb7V66TvxlAO89H37Sxll5wEcPQY7xr4S/dvLHaXiQg/LKVZs00c84rdp9yS5eXFmI
L9uOoKKQdiCLQbWHGuj9pZdY/goKHPRVOyoNYSaZlFYc1IlaDdqhzMIMzfdqNDkxuWnv3sKULv65
d8KXjMGAljWG8eB8zqu63gpaojcOYApN9LoyPiAYusm9cr6iobn8thfgE3kH0FsB0Zrn1MTWG6BF
zswrHTXdfmuVMIxZIX0KZyKxC3nTiwLLTkM2m7cNZJ7Jx4A6e7JFOe7fDL3RX2vLXeQHkgsZkGmJ
u3ZR1jDpv38ALvhbgxhK/5DU0tmZDZv40GbXv3OLYD6NaJoyApfH+cErpCpOnU5SwckusVicBGiL
NSxrKha5kTYbTbRI6P/xg6TBz0vJ9M98iGb+rE0Z+C1LsN9lx6Luqce6GdZrzgJrI/bM19muNj2o
subKoBcfBIPSMsTvg0ID9erZ9D+3dkv/Ic+PjjC0JGzc2LxrvFyekjgu5kNbpEZHDWXKkn2s4xb8
1+mA4Wn9wBwzSDUlHOP9I3F0abLm2gRXDfheVYl4PGxpulFeKgy5z/BVIhnBuIDbzu2fP77hl9eO
9/v3ZhxSCOrds40xT34wZ7rQhyhuSKExa1hJJiy0VdzGwxEjZHVoXDXIldQ7/e3jsS8jIzy6w0wH
Cz4O6dP5bGBxLJpqMaUHnZDCT8R7N+VON9TIySujVY2gMahvxlKiL2kToaLPg0nCybruemFRSCDK
eW2rqi/j1UxSY/Hd8MfaPBEjFeu7XDTW3u3y8b+Pf/TF+risFotuip7dYgs6+4DqctCo/dk1WyZc
vBQp/pvIXtmaTvOrHwP7Wgjk5eaT4RzuD6cX/jlXThn9SGtWuvWhiAHd2xRW34j/ybeqNNrsSvP8
YjVcLo1O0kKaWLifZ5emV4TPjRVi3thGMpl3qLawSlouQZDGmKabwe/1lzSd+itbjst5kjuKkoim
K0JRZvyzVWGhLTAz9sahCUQ/Hqmqmhtllf1tytbrq0w4tjZA9zFJB4WIwqzS2tem6ik4o2uIr0h/
Lu44jj8UYvBMqPoDSTy7C/WkUWhR0joYYGq+4IAd7m0rtoKDCOy+/DcHpw6GDmkzLxP2RtSq51dO
OMfglBUyHIpbaB3J5W6MfcqL5x80E7kCcR0NBvMJ22lxBS188SL7zLIgm7Fw4k/iF7yfdhaUblpy
yD3M7liYocm3c2uV9KYqs793a+/24+/m8rYyHHIFg2xijnDn+9yYYOCRmlp/aDB+r2s1ZQ+YGLPd
OBTX9lcX7zFXRisd2SoqCURcZ/tJx8bnns5lfzBTPdsJ24w2GcCxlYgpdRLNY94JI1b//CQXjSO9
/OV+YlRdftQfmzpkIJ5Cktwfgq4c/HVSukW/6gudTg+NS7vYx7OUr5kUY3H4+M5eTOHo1Zk9wRsu
GlL2Nu9HrqnWeAAU5wPyseiLPcfmI+Va09lYUa+3xyn1iGojmwtoBzwo+A4fD395t39ruDgeg8oF
MXi2fHVCNBqnE/tACGKAyV73krCwi+qohtzc5K14lQaEuY8HvXyb0DkuVBh2zw7buLMZIx1zLZtY
Sw9VWufHwnB6a0XundesNOpL0f7j0S4+FdLOsejA314sZxe2zCFIaAgYXnOqZT0IqA01Haw4Tugf
uuXwSmWXO/zPQ2L+XdR5aGfRzZ69TmlJzpNfDOqEPM+g0zkU9N6KjA0CyvYxPtaxVFeucrln72pk
AdUiKDu4ExZb+fnWkGiSMuJF6k46UefGLlGgcA+1omH4+vG1XQSKUixCLMWEh5+EAc93eQ2tfzfL
cP5D5anqQ6q1brlKKd2mv+J2dJ99px2nYDVTmAPigbHmq877K27pp2QPdGmH9GdVeoMbkjjuXVNk
Xz5sb5n7OZ1xJiXn3nr/OcF/gNUWd/qpFhQnQxMTdGiiI3j0iUXbi3a6UoS5+HxR2aNwWrj5BsKc
c3YVEYlAcseA5m0xjt6x9Wb7jiS3t9Ewkl0cuUb3mElL32f9kO0+fhAXX1HgLWWPRQH6W+i//Ps/
5iwk2I4ShJ6diLfs3S4UloVE2RkjV9yQaZZc2WdfvmDLpSKopcCFqOv8tD0ri5y6qKxOll819mfN
q/RiKwoMLFfe5MtbysnaIiuJXhvm9XNkADYp+rKuVp8KdjTptAH/1i+s6S7/IpzJHw8aoqsG1rMm
+p9uZFdfP76v5+MTJbFAC7DBISZDuby8Yn/c1z6N9YalMDnB1xVfrdy0yXR0wMKbC7UjaqrsO97n
eWdrfRGvPx77fDr+PfZSXWD9W+yFZyeofJQaASSMXbG6hmkDSJIWCB1Fr57/U4MoP49JM375eNDz
b2YZlDeYQyVSYo4RZysuH3vmT0WTntKIzz5M0TQ92YMkCUqNhHtm9NfjKxPkOaWBdXYBBRDWio2B
hfccuYrc0SRlZc5OxKgmG1A/0QHAs3qwvFSt3dEt9jDx61VHaLOxahRiNQ9P1ZW7/ZcnvdQSEMIT
ismbfTZZZOhaZEu36oR33foS0Ke71wAQn/zeRqDmRNl4DDxtWDtQWK58Tb8X1j/n6+UGcBBBCMpm
B9vK2brfouAxgJVlp4RuIvkGdIAxmcc0s8KSdJ9PTYGei95bQxDvXM/zAceiFq3yWKNxroaewKzG
nLbkVGZbFPvWGhSTu68Ra59oJWTf+za5iuH+XUo9+9E4//koeDXZrZyftbuSA6fblPOxGYLszh3B
4661AdlqCEkPIlKqSsDNBB5mK2QtxfiQZXH81nbWEnKQ5aBsGxaUl9KU7SuyruGTNaZxsdcy09VC
02WxuAlQLKZfcbQU4zYKqjS6EVZMyn1Ps/kGvY2IPyfSTl7HVM+DjVe6w2dg2H2/jSaz2U+0c1F8
17H2ltTRaECesKJkolOT1fKeBkV3gxuxmcuQ6l2Zrdu269qXiR59vh2lrEF+wm7QzR3mAtvgSeiO
+C4qaWyYVbXkm5zl1N5VZtBJ3kqkMCuCaa2HboRu8qlSTtyG2mR0sdoIq3X0vW2V1WsC6PjeSObu
WzkabkmSmdl/imk/QT2a0/FNDUatoeZscnnIXYuTYsCU14e2rdKTJiPH3nSFN2yryKHSNJPCtDWt
xI+OQdCQlzoWBmEPCGv64qVC9JLdN4bSh70FGuIOj84iS/A6YBSDMyvwuxWdnhV4LE/bpI3MxW1T
5NHBhjk4hkHmyu5xcuVorIyKjja7QeRwAMbaNl5Lj3h3QNjUA9apLoZPg4pEeY/9J65WVTkT+Kj7
vXuaMLBGK6frKAoH6awOed1WKpwqWEmKdNc+hIvkf8P8SrysacoxX2d0PLt1TEztVwCcth5mgwKm
5XjJ+KMDft6FKdKxV3+ATnHX5xYp96owzaegm5r4riS2c7qtmSdwY/dSeKt8HtGpiElZJzeDiRoC
z2vaTUqP4BvezPZxSOZ8CTP2pnY3x6mXrOjhJ0COOivYegPQvZ0R2bwiyO4nAE1+m29p/0M+A0lr
miuSmX19K625EftBSD3esLMhKc4opfrVT7H8qeu1k216evLFg+1FdX4z+5Ft7LTekcZtEEmLukzn
+p/nzpnrQ9AjdXE8Z+ge07mwjBuqiMVPb0w6PQQ4Qedkl/V1y7vGgfDZjwmhfO3kGNenWgUKTWBn
iW/IO/z4DdVDkj86g/DGN4dOX74pcQtG8MhqN9pbsazJkO7yEoEC1andwMmDU+poTQ+dlYl0Y1sy
VocpGGP4VPGMSlTwDdRr8Ldtu46ikSi3tmKWPIx2T5kd1YFuPPHhav/j7Mya28axNvyLWMV9uRVJ
yZbtbI6lJDesbA3uG7j/+u9hvpuIclmVmeqpmu50DQQCODg4512M52jKgW84Q4wofm6M5k/asWMe
iGFFPGVJaeq7pc+77gUglH52Y8LeBzmmXSirXNU+J3EP1izS0CkOZofI8iWdo5GnNCZMtoezwmL+
0mw+Eo7Fptr6TrYUH1ftvZciF3EW9LFqvVCKm7IX5ILV/KU0nUnuciqf8r4SCXKbg1DyVkFluho1
2DJg4YYgGxev/E64lt/pEy7fSi1Vf6kYCiRYgAO9+dbJDLldtZXuAR1gTwsyI2qGQ6SNUQ80AVvY
YLJAX0NYGPgXTa8T7VGT1GJ2iCqpnxDrXsuDU2c9jmoBcQ2/LqTy8YCJyoemxXTYNweBv+8iDc1P
HRVeL/zO/v0kG0rbjdouxVeFTgpAUNwMOR/W0HQ+56GtH+mhRn2oNrhi+epkU3vTuzg+4qnHbWJw
MXyH4VuLHQh8u9uhLuY9aL05teFSjY61j8raqoAdj9kUVukSfZHJPLY+hU1Z0bbyqi8DpNXGR5y2
/TJ7NYc24j17NhLhfU17pKSeHF14gRqj4XdU2ig6eJWpqP4gZF/cUTFC9GiXU8Q91oueZAcQpmQ3
RY0hzOSnuAsA+URR/ZMWl7N5rHA+je91hHfvG2vpq481Lexa36FbF2sBUMrkyTOzfj72XOxHhWq7
FiCCWdrhioc/eTl4zIBUDSGxSGqjQkSujK9xgTrOofZAQx94saVO4AJOUf14Wi1CbE2ip7ObwXQg
Iu0NZfXsFVxvZzPJ9fJD3UtHHjFWAyaU1npdwNqdW+WuimvxO5KWBjGYuD2YYVdo5hQgWgr8eAYK
iWEmfXj3iyd074xDbbL46lwUDv7pyGUEwHBt/OQFAPp74OzueJfEJs5QwLQ78FNpT+3n/dx1UfVO
pvYwPlD6WsBQFyAzgGNVSSm7r6Ma18n9iJDBY+56WfZYDO10LJAgVT8N3mQeeS+h6Id1mNIHs93V
Gtn00NwbGgLvAe97vbivh6FL/RGbUi+weLc8T3ievZjIO5p3bTU78TkiJR0/rGCyrwSQ6kdnxMrT
Av01P8YzPOovFlWOMYxRDFTR6lcKLXARqMs+g97SmmPvIo7X4B6XhGpqCe07TwcFUVC9qR5XRsw9
HHdcN4vcrlDOs2WtW2CAYJ5K+I/JUh+mvl5qTvJkZt3jgtyd827pyrH93dux8zvOq6raUwUzuzsV
/bhfCMqCB0aawwZlEJkprWCNBnAVrDgKQE28LA6LVbTtDyqlYx3Ybm7+9ip+iu/NaO/twYhrZjDZ
wtJ+1rGtlY/egkwyuHtA2fkZbb86vcdLUov/i/pIN1GTjMrzlEN5uxMJMgS+mxfDHUKYpntvKIl1
yjVqk31YzCo1ASrA8YNjzZMVtmWrGHez4jQmdHdTzx/wuh+/J06CYXxqKaryEDcICzyYvZMLH7Ms
03mMBlc9IFrBI6wqEe59USfVO8y0dRDeUrEk2qP1UZU/BHFC+GXVYPflOKgy+BOYEvuQc59q+3U5
bRSDIi/ZyQ5R/MoEJgfXgqrXOyKUSAJViCqMBxwS7lebowxJ5liiXFBrilrDKneLk2KkoDJrpTej
fVEaXPhNg8wZqBp9DPSk1OODsyBTuCdHHAAkInOY7gYNycOncgYr7SujaPtQE7noA7vrrPPkjbPw
a35khZZo46ThWHn5j2ZuViK3NwBc7JLc2btmPJDGuFVEhuY1oHYNxXvRxezIH05aJUpGTq32/zmV
A1Ss6lKoiYOaUD8cYt1Nn1pz0fRuZxdL+pSVdW7dz46bBHlUJFaoLJOBvqVR2vNOGx1p+WVdG1FI
CjyDfnMy2wR5qjjJN9y5c3LdeJzeZ5RQ8UIAFtkHSekO7jvqMTJ+XzglMo0zWomHAsd2Ujo6Wt5B
6aRTAp2sxAx0rsFsEnZO7WUIDO1Acjof4PJk9VObUDH5RAUpPSGftpR3k9ciYEqGoTfBiLzcF6Ua
wLgj2pgXuj/QMq/v0HzF4qtNcksJ4aKB3m8sYGpDaU2DPyJ6MMGNBVZW7vImVsafelKJcefUlWGG
bG5Aaq5ezBQmqWX7BJzC/pZlZtaGmCiMGZGK0l4w6Q6CF02CEb3oFCn8ZjTkU2LY0n7n1PDPvJ0K
XLh+qLDNRpNfARfsx+RluJkrqQbaOjeRn1ZH1yufQJrXLYXXSGlSvyI5Lh5HBOdT9myuALIAar1m
3BT5P2JN0Vskj2ajOCvmF/GU1C6KGRB1Kz9PbWllgVYhaBMmjo2HhzHhgmYvqTL/HBdU+AJoKeN9
o2YtaDtkPLwnEeULpHWDm0D/UHuj/Lioos8eoVd4LdQC6bWihEmEKMfjUmjxN1ux4vY+6r2ZuEVl
RP+kuF2GcKux5p6wUKUIJYIwMTpcbq44O69CVpJe0BIbe27UHpXZlJ5I0Mm8FEEpxhy5eWSsnmLM
2H4AxK9pr3eeEx+ULB/uEsObavSysyzbdcBw1MdxGRXDB+uftIFGcarYFwn5mo8LWfSZobFP7Zp5
qY5J09rjgU3UWNCX0kn1I+kZ2fs5l4tysKRWUDGs48bXEVLz3g19QrpkxnGpnYplxYzmcxlnxzhq
kQGYsl7KEIBtfWeLPFFDhLF44GmggnGVyABfBlZVqXSaaQUpUbKzGq+piGSNV/qDkjrIi5VdNv5w
FRKSXd651hQKz8vVAHKZVe8sSGvzPfmI3t0tK5l6aTy7RSpQcSIQsPQScVpaFe/WJyOOoAnEAyvT
Mvep9IS5hHxluMkxjn7DrqsX+3Nh62SfKw9FPMi5kA1sIxtuU99N0H7yYkoIVpUIx9xd4s+ovEZ7
jyxflEE/eu3JifQhPTZmlXzWktmZw3yGF9vtuhTK+06v+7QKp6REAHVo+za/k0PDP1/rwu4DhSal
INlpgfUDru0tlMmnDPR7kdjW12iZwXlG+qK4IdhQMmfcROoJseRu6VDO5t7Q/DgjRlS7BDOR7HFK
bEc+KbZePbn6VOh3QmISx0mGz4l9OZK4426MJ5V1K+bMH4Y2+mK7wH92NvyzAI0ciy8JuqTx63Eq
naNAKM4JkUIevs292TEHQ59kSAYS8fUBXNsnXLxr8LH2OGRHrnQ3ROl8KQOkxLzfLREki0BB2F37
s8uq9GuD3O10KvIKSp4awS8sx8T4CQ+kmZ8cCZr1MGql+IZOxjAfVayLZgxsqqz7KKO2OxZmq1VB
PBbGeJd1ur7XahQ4QAvHTXIsKkfgnjJnS5kehsWLrUBgL8hFZiQ9WAiqgYr7GTeUoT2OvL++N4vQ
/qsTFHV2uYvh48HoWduJi6wIvclSl6DsDYwNdrWRNE28qxcJDYj8HBikLuH57QRw74+aPmXqHkBo
vhxLKszd3lmqegp41FijDxakepmLBtAo2Arbm8OiyYikqrWYZwcL9imch0irQw3guRY0RqL7PQ35
4ow4/eLtC6x07Wcd7LJ8aZSusYNkwdgnEIsVm/vZSVxnZybW4vqommvLt0ja0/SOS3jsAiJ3Yd0P
FKd5+VoqCLMG9e+JgJk6OnicJc+OZsfPhytCFBO+SKkVH7AltiXayWC7dws4k9jcYYJZlMhzCm0k
SbSXLuSho1Y7EkFzfOqzVn6EJyLTg22XunVYeQbH0QZwtdPyAtqOlS5ac1g0ZDBBfWBf8pRxeL63
CYEiMLwodfdpM6QzJIImyZIwMuJieufZTeecuGg15wXJeNL9HYCi9rsWWTL90EAU1h5dSc3Vx426
WZ4gPmngv+d55ac6jfeDyMo9VlZTXGO8TTa5U5sZqHYrYcWEea80yX5KhXqWQDZVv+1jANQRXvCg
XedR/LZF2qm842ylEztTSyKlvFFlvK7pGpaJUid9Apf/4a5VyL/qya22ZOwxtX3QkI4a3qe2JgiW
bg6mHz5lfWgd6hGfCnbuP9qKUGQF5YCcrwUsGvzSlk9vG6l006zKH4xKLfeI0xOIFAUO6M5J0u4g
EQwfjmgF2cat8u7afr4sFNLBRfEASABNPk/bVDc7dJpzoTMyqBBSOF7auULdq9bpiQuhwshyih9i
yiBw6Cg47OxWt/2eIssvbRDFjeb1FUKB5p9BExDYHMhI2ribTol0Jms0LSV7KFzgF1z3y3KkZJhX
VEHq+qUBf9w9zFlL0wrmx7fUiSkJAF+BRqfBwni72n5VdCZ48BeZOTmXhfzA5XZQpjmPPb0Tj8lg
5Sc9X9J7qSGyQBTLIf9kNfKSnQOxAt348O2hrwr9BhgpUJp0JlHec7fqrQ0HtDdBoRwd/Fe/6H0b
7RXTgPlhGsMD5MtbdvVXU2XjI7IHHgVfDKham24GPlpiKY05O45xU/nxOFrvLeTxnxZ+I1tgrUWN
3ZnDGN9a8bVlcbH/GHnVYlm9++D4bvVYJpuHcWt6+VFOINrDbHbb9KNh9fMEA/MPjKEXuPnNYGJ8
N55KTNVmMpy9U6KYMqst/CB77mcvbLOh9M6pMqnLISM6mXvLztMY8zCMCe9zFy075M513PfeXqpt
g4TGMYvkkCPQlgFe8ufP/4oa5VQUwE6y9EUKuYQmbNZiZ8aSMA8zi/u+hub7SFWmBlFTZxP+BDhi
EeRt6d3YNZv49eeX0D9f2SPgXfg1lxt2fR3jjjClLwbihFkQo+F3GJMlPmj10n7xhtkI0Sq9hXP9
EyL+WkKGBY6BHBr2ZZwWZwuMkF27DMnk5C9ZmdTvkajIoOKrhXHfjtWS7qKVnL+L46GpdyZ35qF1
Qb24uMRRya2heyJYhZfMjVXZnKD1R1EwR12ceIrsy7Y/l0aeNqqCmFEXZdztYA33gSONHh6eRA5m
Fze9Q14IwUcEdTm3DYXjVIfIm1fKZ3dq0l8Ncf5nAeGn3BkxGEpfz+P+IMd8vIEQ2vbp+a3OKj3O
B6SCptt/8Ht/7SBSEEsuTTw/c0iakqQQaS1MzKBh7jAMk+OOTicadsBANYzWeA8qPmaH+X/moBRf
WBs5P8x1VZ36VNP/1SZm/W04hwISJTS7mrk2my9+G9A8o/emZ1Je+QBM2/ukSytRd01ZF/cWX/QW
PO565RjRWO9gopHNfy5HLE1PDqXST895EsHSyvo4evR43yAzQBUt2dWTkf+jKtSfFWB65ooSA4y2
dQXus6HQB2eanhNqoJ8c252/ZLC4ztqcpQGH3vzv7e25ibd/xgNQyHrTPLe59y/nuLpddazj9Gwu
Fjz8UlaAcPP5Ra8dpUEjXCHlizz5gcdgfQMt/drQIB3W7iCKYshXXw5tT2hfkCLOz8i7y7veVaxV
lsr6WdWq3Ge9Zd6rg3BfitLsXt6e9Dqpyzixan6a2BHTk1nxPZuRCw2ku2RkrvXsI/ICTYvtELVV
RejGDZjYK2PRmoduhqC8CcRyc3eLuvHmwpyX56zX5BdtcruHVQirRyMC4d4bLeJXdiyDga6l7YAu
0lbvjk7ekAE6np9x7MIioCMN1jD87HsAxmqPUkfWoKb29sd8dUxoBR5oKYf/bk7J2A2KN/H2fCZ4
/ERRa6x9V5qesq+y1kQdqZN1dyM9fu2bWqh/AWs3EEOyN99Uo3JkIDHMNFHdfK716n0pM+OUz/OP
t+d2fY9xKv4aaN3Cf8UcGJgrJniZnwnPK4M/xXS4RbWn7QvnJcL26A5apfXz7UGvPihIETJ/UJPw
NVaE3eWgVpMvbp4402erTXh4e/FIMSXKPKvZJxUoHTSDIG3eWMU/TLO/zwQqWgDr1tCvrXCoLbBB
NvWi5Y5Tv4AINpC9W5A7DycvJ3tI6rT4UDUowt8LPdXvmpjWx95dGk29L3W99w4iNmRzXLSzY9ft
WcSL88FsSrmHe748NqPuN53l584AvTeynbj3i8me1cPcGJnCS95C6Ju6sYfYDIZJ8bMwo+mui0TT
+nYsS3sn6hQ9FtA3xgdDxLQ8MPlsT0OCGgaG7fP4JfViI/pFEUMs38t0qn9Vw+w+TvoA6R0bzFjC
lNbd7MZH274SeJrxUIFJBJSLCAp47HKpzHpwohmw9kvLUwHyjkghc+ndPEUHrYXUBazAooGSUrf4
QTOPsndujQ5KOxZlqnYusYn8t71DWKP0Yq+y6Sb48SsT0LqOpeNG3YtWjp4JuKLCfzYqFcxTeMFk
QSHb8cZhvMq61jGBAq0vJrBAQFMuP4Kg8N6MVTW8jKXWj7uEh3bvp0hklJSLltEMHS0bfnmYM7t+
40r1SXjjOCGZMZgY/mpL1YJVwjO1uPEttlFi/V0WuHYOEaEe4OHl75pq2BVGNNYvTjcUT2LpozuA
RWJZLzRKCv/84eGoetyiGMpB7ttcZtQIbEw+qcaYVmz8iKLe/WkKYxQBLZIRKQHHHYsbu28bnJgf
ML4VCsSbEEED/XJ+0ugAKDhN/6IUtIJbr2xOwPHUvZT5+LMlIlYPOboy4w3w/hrzLgIFALv1Qczo
9h9ToMthCwQM6beZymcDpVN50DvbeW/0rvyqOSniaQVBn3BVOtVDuqTVrUX98/C+HJ6NDWqSCh6w
a2eLKWwjxA6onjufUVei/WFNbj59XVIxW4HV2k73Ig1cwNxitNhyVfTiaoZi3c1zjAaSbnbZ90IY
iXcYTaLsgXaufHbnFNWWTJeaDBdzwCu2m0ezDGi26Cl2GG1p88jv3fbOjJpJGXk7QF2bDhhRJ4Cu
sXZFIEfLtLEPppr6BrIHqvfizisWfYnKFlqP0NJQMYc4O2QVOwGQf9/04SgiHaP7PFG6p2mKvfE9
XQXvN884t/49pvNsPs8Yc9QfLYQPGHdoZwjCOxXd9/bJjlTP/fWPm5j9C07LBgMLuI8E4nJpE7V3
GncR3meUKNClcJCf+YwnXvFQ60lth1hhVLd0Xq82Mfa8QI/ZTjxbeVVsrnIAAxXiFRRDpzJpQDuk
sfm+m8ucnqewxarsQ2fkkya0Ktq/PdlXR+asUt+gzKVvOcCIgizUq4fyhVtv5KRQlVQ7vX/vlJqK
+vOMoUEe3UYxroHg7/1rwfkAp45UCXBvNPU3gcLJJBcxt9/aEkGSuJWadUYEw/GODd4Tzp6y3Djg
ULpgy5gq6gNGJErl98igxEdMo+zk6LkVtVN1SLrvBd3pW8nV9rtQ8PpDxya4GAa/dnOnRXGqVgZG
dS99ZrfmDkBN/R1RyLYKo9mcvk/WHD036AAowdvrsQ3Xf8aFdL8yG3i9b+kpcTsAXplKcVKsqAaP
U6HX0A7ux2SIq/Dtoa4qJf8/FqB0Li0I6Fu/5nnUwBloivLSTrV86GRXfx8inPWURNf8WmsSIyzc
wrN8idN8es/bwL7vLEd6N/L1bSxdf8fKfzZ0KEHc2Zvdn5l08DFPjl7mYXKNuwXvxC+5LEp6qSOq
N+YKBvJL0S/6Y5FwVf7jpcVdpTP/P75BEFf1zVIvmpvVDgTQ0xSpagqfAtGfoYrGc0rrGoIunbgb
X/56wuuIBG6uYyo123Ki0Ik9CsJXJ8Sf+qOZWXUwFuP4rsjhvu9ag9tZFfZcwYq05eHtVV9nc3Hy
mC0ITE2H9QgjeVtgToDQIHvRZadG5OpBlaP6WOV9BCCgSy1wWuMQdqlhvccRsQ2pjZc3Fvt6g//h
CZmk2DwGAeFfRtcsniMX/Gd2EsM8Piha5RwsgOth1pvKrWvyte/M3l4fR2SBqD1cjiUd2iWRluSn
aanL/RBbxVfpmONOgV12gHi3fKX0imN9l2e33qDX8WOVtrehSq7KHXB1Lofum1GhDe1lJ3exQfu3
Xvqsxn0TNqBjjov0mnOk0I95e223byZ2MuVb0DUO9jorbfJy0GkqaNtIiuMoaMGmBcGEEHCiobXg
J0maTTsgVtotesMrM10f9jTJ0XMgy9xUORUNjak2qYoTmD/72PVL95mdtZDN4qTAk8ewv3SLIv59
GyGm4/Fhqdbgf7s5tGnnRUtvLOUJpMWRRp8w/JHqSqiPEWpXb3/WV44M5RkkqymtrcIF2y27cFhR
zS1OVRQN34po8kLNRMsG9+T6Hg1v/aGmLvUVtyztCQL3rVV9fXhAR3/Y2tSRL1eVjy+Qy7FZ1X4q
poepb91yB5WEKm7RV86nZoYvH2sR3cKYB2vQ4L9h34iRry0yZQ1ErVXodkDvL39Dl0xUq6OsPEVw
CU/8GzLIHKRTu0lF2dRLZ7GblEr+Y21s3c+IFpHk2ti/s8UuR62LxGvHOilPy2yLO9ubVDtE6loe
qlrawp+qrvHV0oOx0/DAenvRXztLPJ3+GHAB0dlua16sacZhLU/ODF7LH4HbgjSR0+8I6ak8rBZ0
eW/s6auHNHVI+j4OR5cixMoouZxvPAAxdxIjPdeKPveUlluYosnYxWFnIYgDajEHSCg05d00kCkc
SKCto9PCKgNlpKb5jTfOdYKw/h7Y0TwbEUWBjXz5e3Qrxoy3i5PzHAkDqGM1DtEh4agQW8waRGbM
O2gKvaxOnFCdurQOWlx1ez+hGubeWJCrY0AURVN9TVT0tZ+y+TizmkTuoBuCPDHtfs4gGh7jEdfX
Q59OaKV0UsUjpQQGZfm9rafpfemADXl7U7z6G6gGqzx6MPbYLpAx45RO0z45t9JaghGex51SJ/n3
LBu+j+rivCRGgQJqGcWLL5osvhHfr04hn4COFtc2Z4IO6OY+q8Z6rCyUDs+lKpyQ89Kk9IajNhi6
zvuq0bJ/REItuZGSXpU2IHXRS1pzBiRiaUtuAlCFBeki01Y5ocGXBRXO9Kqf1Dzjct1LXgpzcpA5
buYVENM9mkAO7ro5wz1UqOP7kY15o5b82iLQHl9L9fwibpzLXTnxIIFJ44izMSEVsotLSBXTXC0q
SiOpujOK2XkUUdbeVbNbBZzb5cYuuEor+B5rb2JtE/E+3D6+NWul4doLksB2Ij6D4vFOqzrXY+6Y
+YutmDZqPkmT/5yWbDy9vQGvohJDY05rcyx5AtHlvJw76F2soC12gDbJ6g41JMlKNBSTmmQ+WkPt
Ht4e75Udx3OUnhU1UZfG9/p7/ir9GkuiDSA8kjMZ1vjcq3nHU0xXfTux1GCxIvNDLNgNbw/6yiTZ
2yYQRF6H1DbW7//XoJmboWg96unZQ/T3Pcxvwkqj2UibSyyrlVvsrNfmiAUSkgB8W66Z9c//Gm7m
aWDDKstoVgsXbVFl8XWqDvBCY3Q2bQEi2NBz70Zwtfh/vcjDYUpyl6+ddkzRrm51pR5hpU9udi4N
/N3UMkZarV9UuDMZ9Za3P+hrM/ScNREFwaCRIV7O0OwlIRXWwGlwsFifKFY/19qMFPiSOmDurIxH
rRp/fHvQV06JrqOrQW8ANQKa4JeDLrGtGOpQKCelV7x6J7w0Oxtj6QQit4aAbN0Y/BLs54OT2s6N
E/rKTUouShXWBixCcXrb0EPgQdVTy45OosKwb6dDuWnhPbV6jMyzFoFAtXFPzJFeRyk3Kju/xkSU
Miz8613W5ePh7W9xtdiUyOnJ875lEdYM/fJbxCSOcw3u/4QYuHpvzxaoz0QOqhvkHcCDG8t9dX7W
0dhXPEDWfb31kGh1XWSyV+OTqyReGA2Femii7NiXqMUgxj17z2/P7tZ4m5s50pupm6BNnnqRJb8X
J5LxzmmGsUDP1/6R5KLT/4cZopnGSxJ8DJnJZm9hUlSj22PGp6Spvwulh5vUOdlnCVyNCZbJl3+f
4Nrbs8CDUd7fdtpoCqcp5cb0pHYy+QQatDgWjmj3SkTX3CchdNP7t0e83jA8HzUKY6upKJ6zmzif
2GKkDFenJ1vtsZvwBg1MokrpY6gL9dbXvAoPsMV5OPI54fJq6rYG6CLrqFFzTU9uSqxTgPpHx3Jw
ujqY2mJeAteJjHstBmy9f3uW1xuHgdfmOzUJQsVWHEWb9cyStpWc4glUmT/XXq4EiplkWggmX75A
M4Pf9/aYV2FpnSztRIzWOSDAdS+PIhQGFESjPjt1XVe9RAnkGKDDnvfOUSb3c7Tk86/IaAsMC/I4
u2U/dZ1RU+WiY0uhFf4RucNmXasuSUwlM7ITyU30rWhdpLSL2BAHpYisH+gBJohrNJMOnTvm7S5n
OYWQCJp/jkf8DBvR7jWxBy+xSSQjXCkLmFnpicbUMoRtamUiVLNxpkmnOJ/f/uJX+do6Z/LVNYNE
Z2y7vSBbz9KrlQy2i4r2sFdO8kc7U7d1uS/3iUfJYAdkr/5WlgLMO6yN7PT2L3hln/F2/pOwr3qm
2wJjkcSLmy3UnFAi6PWP9VLHh0zQGvJxRhB7dclz7V+T1LWcyRVEY5xzddV202hqTIphZael6VsZ
NMKjfm27dfWsQFC7g1Lr/YRs0/WHtDdEx20QxTdwTK8ca5rZ1BKBCqEiu01Tc1wlFAtrhBMwTVfZ
1ZqTPw2tMvxUKSt7Ic2I0T3DMa1unOq1dn+R2TB1l5jM3QuQkC7K5QmD7kkC10b5qTDTVIZpOejz
HfjJ4saqvjI/Wq68TChHoL+w3Vd2D8K+KER58hJpfLE6FyYgHHVfwh36zOcQ7ycYyDdunuvHEMg6
9jHPP+x0KD1tLrtGmzDwidLihEXvJL5nkVnnB6RDewpQiiGeSSVbM1C51vsfam+iv6Ch79bCzB36
exTWuyVUmjG99Sh65cJAMAfWBP1Q3kbbbAt5cE2gClacNKOJ47CGXbSjLeIOD8h/t9ONDP2V0RAE
Rsuazw9JYtt0rUygDn3NisJo65uPAM9RtaTm6WS/LBh9yY2Y/dpwPP7JZECDw4bcxGx6Ym2ltiDq
oLgNsMkN3lg+9S75n4JH2de3g8Ur25fvx94Fx4Pow9aZSpM97jF4UEDEsIzlEEc4CR2jtMxe3h7n
1UkZq4kaqhBkaZuNhHRDlRIaqtNcZ/VXzYPmhCw9XfJKG25E4FfuPMQUqN/g9Izw2XZzoDCKhg/y
EyfbXXoMpLRmeIAipt3lC+ZOpbS1zyhcp/t8MfobsnKvhF7uGeRzebjS39n2s0pA6kZszOVJbQrM
DEy7Zf9nkXOQEFqf+y69ZZ/9SlQg2q27hOyX5vwm1Z5mwKFG7lQnRxX6J0/YeSB5haFDlmdPcVQ3
IqQfBZTz7dV8bZ5o+IE14XlPRFpX+69HpNY1XTIbTX1CUaHxcUhIwtrIqsCYJSB91KUP/zge6wkW
Xae9AE6bv7kcL59hLzVzrp1MWsMPmANIwC0mnXd4vhBTJUzRW/3Cqw3LKOtZpwRF0QYxq8shFdOl
zI4DxUmgpLqP81m+z+IOJ4JikoCp357fdaZEQ5CmDahItOmRCNzcIrnRVcC8Nf2UarN8dspm/OCO
8Nj2RQEECcnA2mruBk2DLZsrOYZYjXMPWuCWLNbVdlr7koQCKmDkD6Rul5M2aDsil6AZJ8zN1Dvo
p9MZ2yNIB+5QYj5oHTArS2/ZOV4hkMmVqPJAu6AduoqFbSZf5mM1i8zUT/hI5ec0HhAMRCP2Qz9L
HWbVNDU/1MnAjU7tlnNZt2kwCQerMuwR8dlu0CqY23j6/faSXG1xfhRFGVq0GBNSKdn8qCrLpKr2
lnFSyjz5Mcgkj3C1GD0d/nEkirs2aQF/vD3m9Z5jTDTv0JMCXYay0eXn73isp9VkG6e6dJ3vKdZ8
7xrUFuCPxXr49lBXcX+d3sobAK6/CiutP+WvEwxRcVkvUPM0TKPZ+citlHnQjsot9bHXdtRauyUk
khya22qqcHvVbGZhYYyW14+09c1vYsAtRApN/rKw/ch3vWHcugJeWzykRsFCAWjASXjzIW1lnqqM
X3TqejWzd701wD1MJLos9NedL1PvIe3z9gd9be1WJTmyM2L/FQy37RraGKI1TtAQzEdFOGZzyMcJ
fYxqcG/pUF6vHh0TJkaWQHBitMvVq/DUVYosNU5tYujKOwelDCPsWqnaP9+e1dVdyqsJcAYrSKsG
Uc/NKYCZCmBmsTArNlQEis1ufY97WaR+ioll+9JF4TwYDVgeSNg6+Y1Ner15GJ24iGj/mglt/YOp
GtZl3NvWqU409OGVGrmvsWnu0BBqAwEFU9l59tzs357z9ea5HFW//Lh51iR5riuMqs7Dc4ziy30F
Hwpehm79l8KTvnG5vfaNyWIJt6TpHhp9l+O1qByMuBfaJzTb8zB39TiklJjsGlvIJ4RJGj+NEGzG
Aqb/H2bKXCkOoNjKZbdus7+CQDoI/HT6xT6hX4UDZ26qiR+Xi2zDykPcLZ4Fbjj//nHXzha1OtLb
qxL7MDnYLLa5fWryzLyDhRaFZo+VZQCk0AYfm9nNj7dHfG0T0WRUyQjp7nFuLiepzEAUMyy6Tl1t
u+ehnfRiPyXY7/ip0CFPa0VFU7eTKA3f4gG9PjTDgprU2P/rn//1fSdm1FioXJ1A48eYJUUt3oUt
3cO21eQ9Dk18eTD6t9xm1+h28SSF4EC5ZS02oXGM/fblsNk8u2WKseIZSQ/1zkLqZwLmVv12aal1
uzyHCQxU2AkQKxEostn/up8BEVKHXul8LuTO7az7oVMhHiv1uU+EjiCT7M5aovUh/yzya1S9X7R2
Nh6coo1vjHz1vVf+gwMml9YGH3wLXTCqyZII8TXnVKQlCg2aGTbjUB2MMUnQYKnFMSny9sal/crX
BtkENggpRqC223ZDU9cupDvZnuMWzk5bieYRScD2gPyTG+LmpIWY2tchtqDNJ3PslBtn+Dp1pHu+
dgdXG2VzXfbL1a5LYXklSmdnGwWOHsUHxfttg8pd3qvGvJgHh2QJ21TbUiSpS1KWdwp+5/Z9htvo
jXh9dQfyU1hxeEwrhMDaqpzWU2ayAJk8w5jC+FQsBmaTc/I91UbrRsVJv7oC17FoLgAro64HbPFy
2qJNkSqTZnuGZll7viCtfZ5Hp9dCTO/kYzv3ighJZiO0ltK4xLxp1Z1rMPmh/BQnUCPNSUklToM5
pXtiH9QSnJMEzrWp4nwwYkuJ9sgq2ohJ12m3+F5fLckOfdYePS2Y+44fV9nynEsoo/8YsZgaJRdu
WzBGqz/25dSWHAGKDnOAs45sarBUqwGb7bVBgnnbfdfX78jr6htU2KtLjzFdmJvIznCIiB2XYwKJ
BIjpiO6M26jDXFc79Yle0rIgh6e69b/XhtcBV6T+ylkAU74JUmCLvDayhu6MVot5riXNR4K/sheO
qhwpGAJ2GfomDbV0KQs/do0edRHskv/5UzNj2qBrM8Cj03w57QEJj2pS6/4Mrin+P87Oa7dtpW3b
R0SAveySkmxJdhwndqRkh1gli713Hv1/jV/8QEQJIvwBwdpIgDWa4ZSn3OWFX/qzS6PgodfHbCt3
tfrot+oamOvqvUew3ADUwf2MtLWxxPmMQQx3bNS7U1qh1O0VnGkwJAYCM90k64fByuwHTcXZz6Xm
dL4/3w+a2+XbIKo95Fr8wb7MWH5ntWygnPfpiep0+D4kcvZoj3VneVUe5NCFq2baYSOMJlabhcPT
qDj1r7BFvEqq0f7ad43SwZvrpeLfAaX3lxi/ql2HjMsjEsaBq5Vfw2InS6rzGMPre4g6oN4rEcT1
fcsMSFgAj3PFc+ldfrJkkvsaR5X0ZCRT/LOFm/XUIuWmujoyGVspVdKN0tFYgBMcutWsqfv7S3jj
pMB8oadCSQIg+ZL14bR+UwRykZ1KWwu/VqiqfQklLFQxK0TDKCitlZrS0s0dtCHy2cBm+WDIDKvL
T9alSYpZvZKfaKLXT41qJY/YYfQoXc5zj1ucXrw4ThC+VaqVda7fT7Lk5cg2vSbQVr+kCC99n+Z6
7NCJ06Ebz1b1g1L9vAF772xSw2w3ABalV3qYSecWTdol3mjM/mOtqdl3DYaYZ00zeqSZxvsWZZX+
lCQhmdT9ZVVFmLvYmaL9R/oLG5ke2eIojpKDbGupZicHHDJ+NVjMYiFg1kXutkYz/AIr5aC7nyCo
Q59OC7aYaCflXnD4tR22LXbrZX0Z/d3MpXR25lCvdxDTdMMdS2oeAigzRW7KMTsA10E3ylJD87lU
01zy7s9k6Xjy8cH4TNRRBF6GzublDq3o8dQFluCEPVFdb3U1RqSxROzEUykaP06WU0wbyOPGF3oZ
sXhfFGuPfK3/FmAJ/toM+vCXJtM82+BQnSJ6ms3mTpWl1EPF5b/7P3ZxmoTAsg46GVMuOG1AXhYp
ABBwwKWV7h8ATVQ7GvfKhmpBgQKqBkWrqaxNj+LWA8okiMH2bbS9P/ziMH0MT60DGjJWJDCfF0sV
+2kD6N9BsVNL8ocixwonUTIqHrYdEquHnxQpoEpKU5tzi3wQhT1ixMtPU86+VefSnB4mZIZMMFyD
an7DfNmWhXCy1fyToZQM6zCNV6nPi+D0Y2jB3eKZpQ9JwrUcekr8og1SVP0z+QuyFlnkaUAw3iWE
x2Iv1/v/AjmcVhZ4iQ35GJa0h+QOpKICMvxy2My3TRqvEz18WZ40VxuS4sGe8vhbWAw5GlAwGR/M
2mKzGa1qf0myHp5cScvhH7NGbfv+5775azgYQENAF5vysl5tqBhLCYz4oW2kECuUMfO3fZdqb7qE
ELiL96AqNLac+Qf92Zg7fSib2MNdeo5fKHW3K3fr4in+WBwa5FSIKLwSiiy2n1kOXS9ncnZos+F3
ZDb9ds5rVLgKX6NqRIvJtVS0OeVQRS7r/lKI6+yP604MDSFdcCepwIko9vK7pPj7yTWidQcppLRr
hkoxudwOf+u8Lu/3h/qQol+ORZMAhQxqy0C7F9NElirv+i4p8B0Is72mpdDu87SJXmHIFcVbM9bF
z0C2pHAHYRV0q1e2SnCWWgrAR52ChLoBAlgYLgDl6vdg9tZ7p4WJspNRuZi+3/+xt9aF4JfCO/ER
b6y4sP7ImdNqbvsoacrDMCnTW1MFP+Kp7p413/RX7umbIxHyEkLY5G7LkBfF48qW8qA8BJKs7mYz
sBDEJYnbZmUwJLv707qx07hymBUHHwLQEqXkQNAcfU0pD5jQAyhG3G4Y9zh9BF8GqVZQ0e617Dty
BDoyJXNmDysb/cZcMWSgsE9B2zavC/tyPFNIS8pDW2XxSxdm5tdmboafijxoj5+dKQMpxLe8YAAh
lgBDqah7vZny/kAkj/5xi7OolEvGnnAifZYkM3ymjP/eqcFaqXmREYLZBCbKoXJgwNAcXpLYqryX
LR/RUKSF7egp69jPrkjZV5by6h6nvguTj7oZ16lQk7jcoK0dmZEq191htlJlO7aSiv57PT/I0iR5
bV03j2NQne6v6dUrLVi/dMBs6HAYuS07JCZJtVWaRnmoVYDhnt2m1bZAmfVNHnF6RNassL4WZW2g
Iu0HyIYlddr+e/8n3Jg28DOYXGSJwhJt8Y40yGyGKhyfPa0XC4nsocTSXp3nY2wPGLgUlKLctMv7
ld10/VFNCkkWbBSFOPiKmCDnSWwMaIEdCtztQ1fppeRVaxGZvz+764eJvUPARp2ZgrMgFl1+VSkq
gUZh7H0IHUxr3geoCch8AV4pftSzo4zuFMURKt1OpEj7xFbzdjegXha4tp3mRftYdrj5frv/o66/
urCYEmh04MgOagOXv6kGu9irg9Qf0o4KHrXKCmtxPRn33DK55vrOmPz2Y3/Y4mRT7rUW85H7P+B6
8fkBAtoi6KGOtczRpQ5N3s5Ih4MiB9q/2iRpnSul+vzpE0UpGCCeKB0JsLcIEv+88s2hnprS6g89
4pc/Uy39QTHH3gK0LJ9gzw2PQtx1NRIRG/biUaTjCrCcGARsCxWIxRePyhY5WFMdDxO79iv2fmXp
8THkzlUqoUkJznJ4i6xWQ5awHU0CRMWvdjlmZNMGMQ5KmyPbNfpiRFIIgJB8hUwjHQ1PM4aY0C5p
GmuTKdAsPTRR0WaEye3jT4Cjt07Y1eAPalk1RLkkBiw1Zq1ybBU597HgHO0+c8PZT19gw4bl98QG
skc/YAKsbfVt9xY4Zs7/ChWy8juiwjV6qpQ49TfdLKTuhQNlP+bRlCi/FJwfnN9zrzQkdZIGb6iL
+sF8EkQzxaW6VZtur1CLJ5sMIcOixtmyyaSiPaHFUf7wy84pD5VRaH/BVGkgaWZ5Naku94OSb9AK
MA2vrLAqpK/bpQ/lWLb5iZhT+p2jYu08Cq9N5DJZlsKFCYm8Yp+N/4XF6DzpORZqLnuvtdFYt2bn
oQdBZHuBofRPzhiptYtDSf2ux1PylvRU8fEw9x0sCfoGSLWPTOX4UGDt+ybB4mK9sFfQ3RnBfIxi
8JoKT7M6+iqIMz0efydxFFaUoCl9oG2JKcBex2fqr7QxBjT+a0uTnpH27r/HKMZWP+nz9l99bNX9
DRlkqbq9NQfzSwkboHI1tbaGryqUEMmlwhN995GmS7zA9NNkq1dlZe+VqsXfsoozXPCaaAgxazGi
rP6PRUJ6uKKrlXtdbFPYw3zB/uWnaVesRDfLLJTnkFtDoNGJN2ANGos6yYxEr0lsWR9sbZB/hDaW
9m7ko5LqxhkIMhUJ+8mT4kxvn0GQjKrvobAjNljZyS+p4QRYl/htN2JQShV2l7XMfh+HMyo8rkkK
g6C0o5Xz2kUs4t7FsRS/FsIwLTFwlIvnNbGjgApG1BwsBMU2JvazvZupcYGIfteBYLXGb8j0FThl
1dmXBttMOEmqcmiT2v4F/m9eg8BdRU4so2Pz1PMAQYBxFu9ejxhO1qpmjTI9TvCxryNDOUkDulWB
Mq08dstavvhmEM946IQFHbiDRVIAgzgmus6bA8ebD8X7Mw4oPoKepMPef80UZOdrmyTZSovsWzhW
4c5PAUOt7J0bc0YSAjAGFz85yjJVdUgUu95vsBVsJvMBB4j+OaubaJtqhbIy1FUBgOYFI1n0TYjD
oU5c3v0qSGhCjkE/ZLVavaZJjudBH0zcDGkRVorXl2F5vv+qXUUyUFHIK1hkwO3UA5bPTZlb7VCp
1UFXQuO1iLNiDxxcelaLbP4tSQHS+YBy1/a1yLEu9rWpC48/gZIVGPclKi3uczV32kk/4shDaRcR
ePMXlKIeLVwThh+e8E2wMyKjqT2C2+nvIUZfZjPNrRQJbxN55c29WncTYTILzD2wP5KCJTF+TtuG
qMoyjg1dmv1MwrJrU13aKGoneerYr6HuxbFdTJ9iP4VvakzU9pbVvbk3ASnUoX6se8PY8h4M/8Sp
Wiu7GVfHgg5DE78GIapTz3mWIOD0yU8OtpFV55CIaBL+0eUu06cmHBVcdY6+wSHuEFJDbKAejrVh
IL6OxG72VXcKSd7dH/bGIttCAxLdHJJ8BEAuhzWqUbP7zlaPOGM4XqbYUf0jJVD8Jw2DXP4Rm+gZ
3h/xKmQU8hYA8+A1iJbkEs45hRjqSo6vHK1oUn/YpZHvlFlRH1AZ0f7BxtLBwAfbH4SddfVBp7RX
rsCwb3xnuFc0nWFucn8vuT/B0ICbUjXlWEM9OGdjp32XangOuPNJj0k2yvvUDKrnUhZs5vtzv7q1
AJDxfdEehSZDjW1xrtWuzfhLRzkmUzs1Lhap85taOwiBByi6rvQfr69qRgPOhOIB4wE0XYSPNCSH
Am66cuSwCmleCVEHuOiqGxLjbnLutUeIYPnvCl3879hrqsN+VMf408t9+SsWc9Z7kPRIeCjHqvaD
k1GYXJmlNWt41Pjj/BNZYt0rsyCoYaTlQbHyXt1aceQeQL0jXQd6eLEGU4b0fj6y4mPn00FC3h/L
GRXkIG0MK1r5vNc7C2lMoILA+0USvERhB5mZyWZlqsdQHhLt2Mk2DiZFFuyxOzQjDCb09h9fSubo
OfWLLl/53tdHmRqdoQLR4WPTkhUH748cRYvDqcCH1DxKs48rVIBU+rSZumh6sUor2tC4MFbkAG6O
KHArMAsEuWJxedjG0DkFtdKjlmflNsUAvXFlOVdeS6c2t72kqp//muT3lJh4kYUMuXg3/5ii3iGq
gL6sdawU+J/aPGjZNgO9LGOY1FYrg934mhDK4TIQ4lG0Waqdm5Js4HZvqccEVuPLqCXmd1To54Pa
z5WbyPmAHKGRRJui9K2V1O9q14rmErhe4ho8Cq8KOEOP0H2dzWiVFYHe7ORklImMk7ks4GmiYLiy
b6++I5VudiwXAuK6IDUWxVcZDypCG7lipkkpbJSiPcJAyTECKr5PUT/67MqCa+QapMkLY5xm/mI8
s47Ru8OG7GgYsbQrK05m6UStF9LL3CpFopwSKYzelbTXXj95ATMykYQGU0J4NuuLDeT0ktEb6lQf
27hVX2Vz1l4SYIpejM1F6d4f6yqIYyzQRQY3L0gjMNqXmzXMuNmdSK+PnY5vkhG0yaHmNcdRpwe0
oJALumpcrVVxb3xLcPbsHwrG4Iy0xahBBAUnD0b12GStEXjNEElvdWU433vsFbYIO3Urm+f6mQFN
g94LvRKuAjjwiyt2DiPblADsHCVfT7/hCeHX/5hybClsWTOnzOeakR7/8A2h9pOBO9ojEOSHDnWp
qFhVPLw+OhopEPIkZCm03pe/Bs8pjlZoT8daLaydnAkn1GD6h7Bt7b69LshBaKYhQy2Ze1eA0S8/
cNFmXVhbynwMqCFke3U2Sc572a8e1CGnsovyuT1sRg1piArJmvpNnglnMJEp9GkCehSX8fv9LXd1
ZfGLUAeBpSq0L+E0Xv6iUk/BYWPZdSzHNkBjyFSa1PMjUqQjDmFICKLTbUdeEOZR+5CTedtv93/A
9Z7nouTWom0JauYKsz1l9hTQLBuPOg4dgOWBxHh0MVLzca4iVd9FuEwPv6CGaavFhEVWzqMHQY4G
O5naR/dOu5w7F1ZrkC8ELx2StPMxtfgE1jHpGoD6roRbI/Iw2VAEyV9jlyfdNgjmIkbCL02c70qM
/LmzKQ2jxdCCqVnKyo2+3Cx8EqFPIeQpwWWgi7l4nUcxBCqyw0vQTo7ePI25ROIIzqttrEe7kFBZ
lLUs1CnNj4GpbGefAm/qzpVVFXupDVtwc9wZ89rxXWwZVostQ4DEjUHQcIXE9OfcQfPLwaSTQt7k
DpSwm8cQOEe9qU0UCPvJmJ4NBU/XXdlPavbJpFOMT3HzI4snHL+SXmvopiqsi/pU2Vr5kPEZTB4D
cMb/9LkVPKhlP6Y7Z0qTJHNTZcjLPdJd8oSAsz96CN/46cp9Js7IH2ngxw8iO0EegOdQ5Vhf7qM8
TSQ/lGLtKcWM7rGF6DK5IT5ja8+D+OCX40BNolOCIQC3yNWjm7bOZDYpWBwrlXA2xBFvTFykHyzL
S3M8rLd9lheml0dzm7mgW8BhVWMDTvL+iV3cl0yXnyF6F1QcbpihdzSyK62Q7KfEwO7KzSR+tFtX
iCFADIZZuTLc9XZjOHoXwC9pMUITvVxdJzVgoo6m/dTp6rizk0kp9rrkYxpbhIlXpdG4sSTF3MgN
4ksrX/bW2NBu6W9SzEGNTTydf0SPUVdl5din9pNEpo8cEaUr+lD+oO6BPAfSY0ze57hhNOXfYXWi
4XR/pRd3o1hpcAUortNGIKhbto3hgsX9REL6JDVIzulwTDbcWMZulnAtqKdJemzCaC0cuDFnSDRI
oNPn5GlYKiUoXPhGIrfOE+l4XG1SLcaNk0bStDH1KD4GzYAZEvjvV60eFHXlcN+aMdkuTjUgKalM
XsUiPdpaFJueOKbl1uqd9HGKfe3ZlJVTk4f9lgq6vbu/yh8MpItzBa1SpfNJECHkOpfcVFyBgnGe
p+lZTgIt3kyx3th/AyVU3gpDR5g7MHpHiPD1vfmWy8kUnMe6pENJHyb6mtmp8R2/1jT9BnJNH73U
CCbDcqfRyoNTa3Z+XbqzPCud58jl9IBhyrzGXFyeSNGZ5kYQ4jcf9D5xQf2xTevelgq7VbQnjPWK
7eTESuxpTu08d3I0SSvncfmJKMTQaiG9gQDFYi2birKazWpOSewY4P64VZoYe3alGA5m3M/YKcfK
t6431sogV1cfEyNiAuqh46YDrOVyhmM4p6UugW3rrFgJXLVUGuuN3q3SyZ4VI4zz1magy2hK+SPN
rnQIkbXzGsHCWsEUL48HkxY0ZtFXZcdwQC9/SeGMOCNS53+esCHEtduR5nlTFsrQmztJmoaHsrKG
5nHK8Tj7hdqwg6Hd/f360Rj/c78K4hkC2ERtZAqCAHL5ExA4ybGFruQnB23RYMNHLgMkVwE7u3FX
WdLGD+bkGE+yHOyp2yrv9QDdj26v1sBZGwrc4TQPGf4h/lL7XAEV/a/Cmj3k1xzfR6c/GrvH3K/U
/AVjN3P0GNBs3sogDM1tqmh48FI/CrXXzB9m42Ec+/FslEo37i2/k2UvbuqufwiMrOi3gR5qodeq
cvDSEOKHO5DTLX+ROmhj2NoM0hyttV6VKxp0mb3BRDBvXfIHSceFFrVEfk4zvpVknG3p0lBMko0E
Hh/jzh7AcbPVhyFVXgFRj/s6cILxRdEaFdlTKMv6ZsDL0foZD/P8Jocg1VwlzGDo3P8eVwcCTh73
9EcKRTXWWjwSuIVaIVKt4RPi2LKyM9S+egkqTfrSYKO4MbKsKh4JJteqoou0jdPHXSW2oA6NDCa/
2Kh/HHptDoasMUrnydaq2SukpNk3uYDV59NoviYYJn6yg8KIBHxULsQFLORPFls/d1AWQdnKeepy
w9746Eu/dq0xbIg4MSe+v6hX0S+DoeGNTQ6TQ0Byec0kI+2xpi7DZ3Bus/KYGBHoNUDbsubOtDYn
anJyYW+qeGqFO6aFy7bVTnKyiYwwPIpTnK6c/OsF5xeBdKKNLNZgSQFqfJv2N+Sx59yujb8nrO3f
SdFptTfC4UtprbX2wtW1LpaAaw+uNk1DqJ+XX5hob4wgEgbPhaG1R5Vhd7Q0o4M5jMbKu3s1FBJt
kMngIwqxXbKVy6G6sPfJs0z1qQbD+KVTo/GLVNURDqpQXu5/2eVVjnoZpTj6BqTBNOOW0XI/1UEH
oMk8pk5USdu2qZxt3/qG6U4mx9uVytbZI72LirIejj+dfLK+3v8FYt0u7k9CKqEoTMWVo2Mu+RHj
UHdlVafdsxxaZrFJEdpPn4Jqyqa/7g/0oea4HAnFNgfdPVETNBZfsApg/iXY1JMOgW73mlmznsYB
h49Nmfna16lAvMatJqUMSeKQ//CCQc2kHe8uNXAXerYpvSkdiO9nzJQUcou0G/Bx1AsMwu3YoEeP
mazp/GjJ1/HUAtDyww8crbdWAtGrrc+KoeCKohtFP5DNi3kodd1RmoW5SXWkPXSNpbygc6QcfARQ
/+tqaQ2jc2M8HjdBXuGmoYm62I5K3yi1gmPKc9fPhZfqfvYXL5U6uYmWfc3Kwly5wq+2P5VoaA8C
kgRvnMD3cvs3Umz0hKPtsz0jgtlEps9bYybzX6Si3dv9TXH1XIixeC5A9HG26ZxejgUOxomRG2uf
5apWn5V4lHaOHftHJajUXdMZ439qOE4rH/BqUNrR0BCA+nBtM+YiiRqswB5wYEZl0poF6wu9QFMd
kgelK8HXAfGxvD4pkl/3p3p10MSoRG2oo1Baojl9OVV/KlT8vlv5uVRmEIWSEU0/QRmG+/vDXH09
kFPEROwWYWLEBX05TEmPTMcbQ3m2ahsHWzXXsyPxq/mqDpayvT/W1c5kLLEhOc3Mihre5VhQ70Y5
wpj4eYz0/MAZUHf4wcwHI0KpCU+gvPxxf8BbkxM1Q6xCQJGRmF0OWMoRdbC4xxcbCS7ZZfeiLD8D
tNojvzKs7ZMPfPDFjUVKz0vAE88CgYhcnHRItpAAJyP5MvuBbm/imvLwZnTijnavAt93rirNQS3a
qH8UpZmcAQChahwgWGG4hYNRCKrBDgYlwdh+00AqlV5mQqmSoZ8PLnU2S/qFEYHVQIXBAuqfZszY
ilNtpf0vAjc/y3dpV+LP3Kdd9mNIBvtbPWrEiHI2gffHijsqT4BiJVwl7q/zh9bU5cxVQ2D4BW+E
1V4G9j5qG+AZAuXZTEy5ccghanvGo4p0bdoGWmhHRwMrohdqbQHemEGgf421Egv6WCf2p0PaZN0B
Inap7pNotCk1xYY1ulmWNNDQ0QZzMMNQ1eRHMaAXl29ruujDU5aiVdF4E1LDNWzqSC26b0XD8v0k
Elaijd+0o7Ry2y0ugw8qD+ELEQWHhhtPvdxSPdphKJTW5clMFek8FVn/BdlU3N8BIm1Dv0keS8PP
VtZ3WfT/36jcAVQ0YX3R8LwcdVQTlABDozjRskn3IwHyY49z9VHoBDzJWj7/SCiE4kMmG4cxSDMv
mjDUvv+Rb8xcPCrQVUAdkTkt7t52zORChgJ5qkHUuchSoo842OlPrSvHL5o2tRueI3+l5ykC8T82
lpg4yTJ/KNtR314CJhQ9JamttObUF2a9HehhQ4Eqpn0Yqu/h1M17A4NMN8+mfuXSF1fD5cAMCB0S
LhRkGeZ9ueIOntid0hTDicUd9m2jBXtuL2k7lvJfWWk3K9fw9TxFdU50UVQaKc6yjwL2nVspH/uT
MwBvtUyYLtVkj5vCCrVNoKXxa4Ph8evgdGtlumWywBITmzA4x5cKAWXJy5lCBFDSMWqnU+k7/aHD
QZyaoO7QpEuVd9mXk12ZJhnMm4owM5bsadNAknocJXUtb1lc1//7JQRJSEFQjaHqf/lLwnGusmJo
x5M/TurvloDj0dDq+NRUlbHyeZfR5cdYQpWApBOZUUKJy7GSPpLM1Gimk9OPDjl5NM9wHXtUEb1k
tuzQTUtQjjTN8shxI6Oc/+56BVOJtqfBsQ8LJ3wnynIyr/Pj6kUr0V3cROWoSYckG7JfhoGmohur
Sq67fNI28IbON97vn8hb64VqDx16UdgGFH85B9ueKgoCxnhiTensTSWYE2xZp/IBVax6JR65PhCW
EMEn8RCNHwq7l4OFfVXMLTTNk2VFPmIvtZ9s52zGw7K3WqxyKtUe1ggc4pBdHkLSHB4UQpQPFMLi
EBpBn4IJ7ZRThpugp2pSvyFVDCZXnmT7GNah8pBXaGa2iToH1EWScSXbuTFpgBZUsMUKI1a3eNFT
ZOtM1G3V00BysY1Vs3jKskl2h1I2/4uiov92/4te37G0N8kTUH3hg14xkFS/ruYQ7ZCT1Nr+1rSS
zGsYdGsqtbOTgjLY2CFy7/cHvTnJD3QAwD+ThsHllyVVQCgZCMSphJz64OdKus+6rP1izG25zdlO
K2fvetsCgBAtS3YuZgJXD0nrSOkMYfcU0Gc6wzpqG1cLOuV1GntD+VzGzDlnw4oWqdi2At+4mNw8
a3WeNNrJymslhJXhUAobkBqoXe596uRFSxoZ6ENcbbE2sL5mkWR92iPGoRpBdISkIjgBTtHlj6BX
WaIapJkncB9K5OqouD9MwDE9Iyjkye2aDAkHY1XC4epRYVgbThXleSEIskwhMgmJUwOOyCmf4RmY
5MV0QDFJ3MSxZJwsxK+OVqNODza+i4+f3FOOGJXSOihHwuFlzsSJlqRQm40TatTxL8zt4oMz+dar
Xqr5doiwI/o/jAd6B30+KuzUCy5X2J5Ge+IRN056rOdc2xbtH/AecfTF7ovwocZOdWWGV0eVGRKU
EJBTPwTZuAiHkNOB/sFZPY2SNLznZQEfFa+AnaTUNH7CvH+vgaGtUclvjIrKgeBB4kpC9UWc5T8K
l0k2DykwYOk0Rda7Ewa+VyhKt8lEgi/Mhn5nctusQZWvDixXMHkbXWtcJ7iPxb//MShl+hTbQlU6
wYfI/ipbk3dQq8r3vres9/vf8XrLiqGokYqSHRfh4i6yE1knaxqkk29G8rEcwvJBG0P9XGs4SA26
TnLT9iRxSP2t4fpvDk1rGKSbUO1ZkvSLvuyUMQqDs4b24PQtjRr9m2NkeMmmkHAqBGUkY6c4GZSX
fID5s3JRXd3Cogr+gRvlshKvzeUiT1UseLV1eNbjsvjPzqfuMI5W9QrpVTYIvuw1X5ObA4JXhUQo
SuBLhUl9dKTBKdXwPIZBFrq9ivoHbJ2fiFnmriSnxsqBubGLhJQlI1FAhs2xiFbSttayOdCc01RG
QUPcRDDhSR3ub26mcwWtrOet4bAnQT/yA1S4LFT2JraNk2b5tD61ZGtU9C9dWfXlR7Ue0uqzTyhm
idTaqO9xOq9RDGlp49HpzzQ30R9WHrux13dti4ioZ6B9YmzMpqz290/KjfkxJIkRoZjAwaqX+6VM
zJIANgrOpdHBmdfCXvpep8U4gkCq/r0/1o2tggoldAU866hFLekfIQ1vzUIO4VwnTrmhiZi8gDRL
HtqpjXdgrH//H4ZjHSmb6iScy16JBLnfmLi2z1U3xyhDxq1+UOO63QWKMUvw4ODA/F9GFHayQDOo
Ey0OH8KJXa3EaXhO1SJpvTrIov7QxLmlbuo5jxO8XhK8de4PeusLUqcV6Q6ry2t5+QX7UJfmhJbj
SYpTSX6ucNfMPfy+pnYH89dYe5JvPB1cbh+oIxQOrrAJQD6bMHOy8Ix5Ll1E+iNSvqudTnqY47Eq
n1Fcek5wJFnhlVzPUuVU8Cxz9j/MzC5nqWR1RPacRWe7VvEaAONqeEU98lIr09oxvDkWdzc4Xsp+
V6VvtVASPIeq6BzkoboHpKztgKN3z4hXFCsn/vZQ8BlkBkOYYHGb1a2tT1pZMy3UtIvNWMjqFlsF
89WR/ebzdxlryFX9/wcTT9cfD7A8lLZUyXZ4LuNhqNzC6qfWDVQzlh7tOF8r6F9vFEajeyi8EQhu
lnz2WlI6R9KYWun0+uR1gY3gT4aTN5bldvFlRjzkmHNdvH32OHzAKLllBGDnilenVEEoWrbRmYpt
9KiknXMG0QgTKJSKNYf0G1+PggeZFsx5qjvLx6E0IfANoRqdO6b17pQa0BPfEjIMRap/Nt3hTaAW
zOXJzSJq+Zcfr1KnMauHOTxPmaY/YSQlPaftoHrD1KxlcremBfrHIs0QNjtLVWwUbFKUg6TwPIdj
xllrGh1z7G5oAo+HwQpXLrDrZ0EobsG/QHAWabrlRonZl51qJvG5Rn/hqzkU70NoSnA9OuUtGrru
2/0Nch2gXQ63iPEnswgNtAzCcz7MIIhAFGY8PsPg/LIbs3pxAjhEb81QwuVK+EHb+6OvTHaZ0UgR
rnpOE8Rns4966gFq7/pET1+loZ5xN9CzlW1zazyuTV54Tj7FW/Hvf5z53PchQfL+nZ3aHo6JE0vf
A9vqcRucjL9qSv9r1bebA0LbgZAnGiZLAmDRqkXO8xGd+8nxv8ujmj8XZlB6rT2ne8DW3eeYSmh6
QQaHl0bfCQUSUOSXE3T0Tqt6IHlnnYKy5jbw0OXnbgqrYZt3aj4/Ol0lW8chGufYoz+3Jpl8a75o
7QiBZsDkAEMvx+8lqw18+vRnu9QHmpcl8dNkVacsl4t/WY21zsGtw4nClMAkKwy7JDymqRRpYeNH
57Ss+2/p0FHr0EAF7s1gzteEZm8Ohj8Ua0wVG8r35eTok/aQr+TwXEh+073UbV/t1aKcyi8joMSV
Iv11CRlIMwwoaHY8GpTEFnsVjwNlANoanzP6Uj49Z/T4vHGMDMBIzty66J+kv2zAPJ4aDg1/mw2R
26lK8jSSiK0ExjeeL0HLgn4GzvpaUSrP87Tv05KDoxSm8aIFzkiTLfSd3eCzs1EM6cLokdIaMKj7
V8S1OQrrIFjSQNtUoXgqvsofZ9Zvs0hLuzY5x7nqx5vKb6d33fRrz2wSR3d17n3+q0yUl5uoKE/5
UOXEDq3hfJnmrn9u1XINqC8+9EUJlZ8EepaDSwQhGgyXP0krMwvGlB+f88zIJq+PKYO5Ogf74f7c
b5wmTEEtWjzk3pQKFuMEIwoJBkjDs6qXIwm6jHD8PDcpeigTLOquaqzX+yPeeA64FUk86ArpyLct
YnY14XlHLz47p0HmH6eJVimGrDPCD746/xtVjvSt8ZUGIpdtrZgX3pisABFyOXOWRZP+clETM8yT
cUaLU+vzc9XI7eQpZlRh7SflSGiZq3fzja+IdCBlaKF/RY9v0aXv5Z4GKYDesxpn3bAtKoikLiIc
ZruyhW/MDAkySgKIoJLwLZP0MVUC0Illdi4TXQ7cBDTiRq8jAXM0KtxEzWaN73/r8oCATYkJDAlY
wCXxr4s1o0bkKzvXka/uaot+8NTM6m+qi8Gh1fPokeJb69FJ1g1P9OWAX87xLlak6f3+jrpxc9jU
+ImfyKoBDCyOb1+pwTzxbc9hrToSpdI49iJ0+UAONNY5ki08E7VE3t4fdbnkwGGhHHJzkuvKsFkX
Jwet8c6iWjqdql4p90Oh14c46rg7y6H/bSVO8FnFdTEgShL02LijCIQWA851z1vETOmrafZxjIN2
XwxzPbr0W7onZXSiT0b2YkAyedE/EXngUsEDYFqQ4fejnjTEtvPHEBGG38gISc2mSea1zp74SH9e
eGIw+npEfxSgwbqK5f7jDk6pDNYY3Mknf07SeEMhNWu+SY4VhButytN55Ra69fWEK5NI8+gYL0Nu
Py8IqWxlPoVpYys7jBKz9AmBDO2H1Tn2Jki0sd3c3zDi+yxnyFtL0QcJLZ72xfer+lBxxhznEwh9
sxuatDVq2ciPQ0+K6BUzKTw6fNlPyjbzQxc56Fvf/wHLcyKWGBEDys8icCK+uFziyijLsi9j5QT7
w8hctVO1b5lBM04KHP3vXurir73upN/vj7q8A/83KnkpdBLRTFmczmDujH5uJ+UkV5WSu2VOruXi
nKKvLO+NL6qjGSCyUOKZK0bSlMFgiMpIPs3WoDcPRtvU/aZDPj16iGJVfuvVwfyswwRzE80LoYFJ
2QJdjMsVldoMt2inUE+ZitHCDhtE2vAuJj9RfOh8KnwuZblC+nl/Ra9gJQzLeoI4wE2bNdUWdQVt
Rrxc6wbtFDdz8TWU9WwjI/CU/z/Szqu3baT925+IAHs5pZrt2JadeCMnJ0SyyZLD3tun/1/jgxcR
JYjI82KBYBswmuGUu/wKsrLVwN9GIMRNWHv9ZEa7ehzg+em1vRI9XjmwNMc/yv2SqrPcTbHRaF1S
dSZ1YSetN41rB/dqREPLt1J7jXu9DBrkjIFfuzQCwdHi4nO+0PgXjRVGtcYpCabZe1A1pdqW0Hdb
L6nR7rM8ajeN4RSPleesFRmvbGAuCE4M8A7Q2UvhIFFmXkmj2jz1k9FlWxD4sbnz2nBNyezKBubt
hmb4oRaPC8H5HPNUr8heDBOwkFV7OBzE0QFP2sB8H6Y5/kZ/rPLubu+kq8sqqW20rrnpl3j6OlHo
hYuAqQ1DOB2asASF2UKrMf3AMJTHdvZSbduPZvCeDvMahOXKhYimlcQkU4mjvbC4jyAg5XQdRt4X
REF/lMC26sOYZ3qyR9d/eBiVIZ/um94bPlttSDIQWwjv/P0rjmIoGQdVR67EZcIFdabsQYZqJ9gU
cfJpUqDZ+KjBld4xg+6vPea6i1bi7WW/OnFqdWgzoKsGj+v8S4sQvgzSpPqprCM9eVaCMds2Kja2
OyPtB2cTCjHLADgvrK3F/yx5IpH2fvtHXNtuND7+34/Qz3+EoiNnNmulfqpUrT2CqMq+ZZRHdnZu
NfgiZMbKpK+8PtwSxC9StIGQcfEOVA46eCG2WyddAYnBq5z26M5N+lvc0iTcTWk4/cpGzw5W3oVr
4/KcEB1Tswflvwj62yltXa1PjFNU1M2PCHHk4CnKVEXZC3CY2T6YYve7Ljlcf7++PPLk8gbIPyLE
xfoODVD10jROlJibHVRZbx+Abkx93Z7FbrbGNfuhaxN12MUyo/8wJDgfEMl0OnR1Y57cQmseE2/o
nwqniGGtVImLQXKeR4DtKVut+b5dHRgVBwCGUk11GbolOBDnTl0YJ2UotL3AedIfhqR+8tQBVnAp
ggIf0UmP0v/hywJSQAiK2gXiI4tjlJljr5lhbZzswmiex6kbP/dZT79HryqUQGjKjgjHos27Rue4
9vQBg5EZJLcXgNLzldaqqBCDUAGnGEA6t7jbue1BHc1mAKZcl8P/Mk+pHAHWjwxHXZwcq03DAbSP
ebK7KD0lpTK/wNx0Az/X55KzWkfGrohoQx1u7+Cr0+RipkRMZ/tCJGLWk6gAp8nr4EawXrVppv8k
hJcj15BSxtncHu7aNkIVgTCKlxz8prw1/8wAcnMarTozT6ownxXFxdsauPCeJW72qTHPx8JQpm+3
x7w2RbJYCk9I1hGWL8bUQqUOup5IylPH+h9DqWZ1Dz4t3VOIa9ZY/NcHA57kkTFKlsD5BNEExHW3
d9g2leL8xjVKTzfz0IMUNSe1Hfe3pyZ/+iLdkPkN0DBKD+D/FqcjDDAJ1+zGPkFcDT7pZVdk22Is
nqq6flfKOD1o3IruA9K/up8FQbky/JWvyU0Esp4XjjL4UukY/BAGRk5hn5ppHO2D0gd2iA6iOZzq
fJzrO5Q+IK6ZmZjW7NmvTJw9i9sxQDwEl5ZNoiAeHBv+OiNb5iClf41tEOui9dsy+I8gw479MNSp
cA1jgSfFWAhT/fsTK/VoqWICgCQbWWyrGK37wsxU51TA/zz0mYZLoTLS24g8a0YulqtiTxt1TZTh
ypNOp0oKTxJZ0NtZDKu5NPpQ93RO1WCoYldZRtL7WuX9p8Rhp/ulPRgrX/naWkv0lrz48SVYcugm
Y1b5zMI5dcoQdt0mHePoZ9nFWbRV+y5Q9kY+NcrBM+cCp+Xa0d9q/s2aSMS1eVPJlkBBCUxcPgSj
rk/qhFzSKa6z2p/bwfaVaoxq34qDz/ghR2t05Gub+88BF7ETNjmtkk6BfVI7pYh3LZiRz2L01P4u
AG2ydZE0zX0tDpVqd/tQX7lCSOBpFIIyBF3rLQqKtd6MY5pXfOE8Kkussht06zqgDhszbLsV8qeM
UBY3COBZWsrgPSVBZHFfGfqIXrUZWKcwqc3Ax15amH7u9uNKXeLapEiwAI4hiAl8ZHFTIX6M7AtM
7hNOn9WM8ALah6/RWOICJEZjqk9/v4YSu4GilhTwX+4WU03h3MyGdSomlGgfROQ6zSYobRqfcZW7
K3pzV1IsWWqBDMGzBoBqsYiOGcYqV711snO4QjyfoJr0oVW/5Fnm/GN5nXrMpjr/jK7guHILXR0a
tD20LQo+F6Ixdp5SHxhs8zTy5oJkN9Tm3kzMPL7XARzVDzoSW1DKo0n8Uvjnv1Ro+LBKBOaOSCt/
4C8tD9Ef7zkeE32TtK1zMiJkqaO+j7+rfWVupsqpV/Del+cRMBXmG2wfnhtCwvOhdEw4BlNo+ilQ
w3rYKEVT/kKNxp72aWpY3c5VBVxptcrpxt7eTJdXj07thxWGiMdju/y8rjJ27UAiccpzO9wiChdm
W8TFTP2LtIe4m6026v+7PeTlcWFI9Ig4lVKxZFm61IysCgerB6NbZd1jqJgi21TksBtVEdFad/ny
DgCBjfs6kq+gSi4CJNWbocWnwj7pfSH+1ZxJa/Zh6lVrAkvX1hGZC9RPJF6NQPf8C456q9khMu4n
y53rfJ8kjpi38eQo1sE2Cmeb2MG4JoJyZdcAd6EYCoRTakLL8/PHBnU7x26spPZOdFyNat9UBU2p
uIptidRpgk+l27u/4f1Wa6XKy1eTLJhyC+mwtI9ZqlyxiBM9XTCjQVFY3gYt83Av6G6KvduExo+s
ceftNGiz2Chq1Jlb1FeTtRrElQX/8zcsW1OV3iCIHYbiPbfU5Bg2rYh3SYmF6tbt0DA3CfaDv74K
ZfIPtl0W3vGeWHxjd3Dbrkd97J0nZ44+YQPUG5tKeInh2/iSo8UXl7UfT1n7NYjbbuXav7wN5ehI
bZjIOVCAkAvyx9cWE5lzQYXjXQ8s7W2iEBBsCCfst7o1wdyMefxCiFogw58ZKxfxlRPLaSVCovhP
KmUvriejauw0NW3lNFKN+WQq8K2zxFG+tOCBDrcvh2ufVZpiESHA978QjUkhXs75mITvqLPUPron
4YsXB9O2m9Mv+uhZb7eHu3KEbNlQkLIccGiXttLgYFR8phLllOYRTq0o/ozTLmPxxc7EA30M/XoC
ixY6o73Sy71yMUnWOsMipkhuvAjBmi5EpdEOonfq7JO9T/ohdA6tI6z/YUEp/iJRSRZMeUX+jj+2
TW+UcVFFlnjXcLw98MiMqFJC1UrduW8OwlIosd9e02ufkCeFXhjdVSl4cz5infXCi0dDvLeQFoe9
ACCQH7yptqI7WAROfZ+hDvx6e8xr35HeEAE8/VzSlsXhyJIARXoTpLDeItcwzOq4yRQML6yi9V7t
zqp3jZmt+QtfOxbUfqmOsbr05ReDKjP0Er1yw/cIFuzox9yG97owstemhrJ4e4JXx8LSnWQfgB11
9vNFjanPKaCKQM2nQ/WiJmq5CdCS8bZFN6j5yp65tjcJu/h6cD5AzS/qQ7mDXqKDpNB7orfZD1VL
ivDQpqLKt38/KVAixOisHuyDxQPWRHPdGEnmnVLh9HscwJxgY7RtaNxb09w4b38/GluDVgFmtoTN
i31pWMgmaIrqUQ4aVMQ6G+nGa7ZqLnZNbES/bo92bQ1JZmmwMzUAIfK//3HuxqB0opRI42TR3n9G
lwkIEKCoOtndHufas8BD/AG44tpcym5I+pabdGlwouthZXde6IgnGiXu06wBY0UCzc17kFBIDf4I
yfDqleGvhQJUR0hbqdoi875YVFXtXYgxlXJKZs/NfMXAug6CffGpaHqI6aNX7VliccDuJGl2Wd7k
/9ye/7WTL8X22KdSd+SiZhBGSRnE3OBRVwZPAby2p4Sc5TG35pTmg01XqM6MldN4pYOJGQQwSUQl
oHogLXT+dc1cw3k1EN5JC6c6eSqKOvAbjDyNA0YuJv6BeZCFro+8mq5/ol+WPQcWJtHvOTIQv28v
gCZP43maS4kMVDH5A+kgZcDz3xJSdu1LrwhOWYp9il+z3HeQ5ssAQQatfVB7LzyEWtJisTpZBwVM
cLYhLdV2AV2zaZM6VbKtrHyNd3PtGcCsidOGyxvYrMUlEja6NdMDDKBUFZm5HZu0Gu7LRBVQvKew
u1MwhL2/vRRXh+SIYx3NTqAleL4S6PN2oV6YzmlsZ4TVFKNqn/h5g7szzNEgNIsy6+vtIT84KIvV
B7bzAb0DvkoudT5miUhGng2djet56WqnSPUwLmZnKNqeInPd+HAsdMMvYiWrN1HUhyiBGuq3ZB6D
18BTUehNiii/96pgzN8NpcPQ5fYvvHJB8LMksY0cnhhg8UoJp/ACwwoD+jhlXPnelHXeZiKPPrW9
rsSDX+pWtrOM1LVerLIx1rL4Kx9Fim9RgkFkgIBwsQ/GeUrcBj/z92lsrCfK793Wrt18Y8akDppt
TWtwyMWEIX9S7ZexKhsArdvljYBoTgOCASXFKYmqL2ZsV6qfKKp2V3kgXvdpRY59FzhSKBmOiD3v
b6+3vPH+2BByeNrtSOwi64jYzBJAjTeVGxLTBU8IQRVY0eldMGx66exBwxjDldujXU6WK0923CUS
UfZCz7dfpTnSi6fQn8pC5JupS6OdY0bZ3lNicWe5SXHvcStsYU3VK9nQ8g5koh/FEUIfg6FR8zkf
2u6mJuyiWX+y2zD+VI+VoC4T2Zs29gzHB8mRbcuy1Z/aSjXu7MltfdwnmrUqzWJ78StkXYq/AM/A
Z1refnmkxmYX9+ZjgMHGsemQrAgE8V6QFNNGxzRsjdm9eHDgiVKllVhTCYTS4SCcT7v3SK6LqeWV
zZL5d1XH3wbp2puM5GNZ2pqbeI7du9tf+WJPyQMEzpVYCaAeyu/nY4rWVUIw3PHTUCjiU9iN9k+v
s78Lz8tWaqYXyykBHHJikKdY2mVDaTICU60HNXmakyLGeFkLympr5MNkI3QTdt8hhbZrB/ba7AzJ
GyG6lY+Y/O9/hEpd2Tc17Z7kKY3b/H4OOwULoAGMGfZt4dvfr6TkhcFMh90ALPB8rD5ymyaK7eRp
DJCdckNN+2GA0/hp5KJfC82uzQu6D2K/FGn4douzWTB6FppawtksUR+qLRo5rtrdAyGNV7LJa5+N
WB3NOm4fiXY8n5YZ9bwBQZZy6ZRy23fqkxji+GDFmK3s4lBr1/ycL48Btw03DmNSPdSWtsGGERNp
Nnw0QZn2qyVi96sbuE2AV17ccvqLGXkDoFVraleX1w47lCMI4J/yN8AbuRR/7JZJTamJug5f0Ouj
H7mVmLs+bYAl46bX7stpcr7biqeJTRab83d6DeNXHcfr3e19tIh7uQX4FWBuaNFREQJIdv4rutSy
+mkWLHinji8qK29F1a8kHHv1vnaL2id1mo0tBjjhBqHUNcHni+8NaI6yvKz6YZd+0UeZHVjUbjpM
R7NNi/4TCqtmuwPMFlcWkrFqGnLj91bgrsQSSy8/mVzTm0SNjlEBpHyAqv9Y/LYVlVmD0jg6iahc
288rJfliGBUCSZuqLvuiJ8iK8GtpKRJ+1qRP26cisKBl2Epma5spcONfGE0Wrd/3xeBZPrBLZ3hw
MiudHp1A6KZPvaT7eftrLWNkfvdHggTTFiQLMKlFBWtwSmSi+6p7FjiIbotp6rBNiPrCJ/Yy3E3R
4JvoNErwKfI05YtICu8Qe3rZbgYMU9SNahbRWxu04couWkaPcLY1are0cQjQQAW6i81Med0LCqXv
n3sxdfh25mkabdJWsY9hKdp215tt/Q9CZlEz+e6I7Wdb2mZDMF278QaUVzm+JhYczY0qdC8+amOs
aCs35sVOl1VHOC1ArcCoQ6Y93+mi6MxCbePkWZ3G0t1Eho7YZWfFz1mDkfS2iIfG3HtB52Lf7gZ1
c7ARDFtDrFzcNjYxDhaSSF+A2SetPv8RrlUMCBXU7bOdAcnpoFD+tOJKbXaul1MMLZJ+m5vOfLq9
bS6nTuEMJVAabWAQLtwcWqur616x22eQV91+rIL+3p7i0fZbRPwdoW8KK4u3ylS6r6Xt9Ct3+pXR
aZFAnQEjS3CzJHAWgT2Mnep1z6GnIlvbDmq3txxr0A+U1NTwB0z19oXEsKQ11qejVM5CV3elsHZx
0XxAR0HHSkSCc9GDK0KK8LwA7bOu2MHeVSIyCM2dfrmNFmwqXam/3V7yK+NJdyvQBygCAXdbHIja
odBL9Ss+NqTyoT9OtSk2Xp6UL1qWFr9tZIGSw+0hLy8HXmg6X5xBIkhmuYg/JjcuUJPv8mNImOv6
UxFMoeITVCoGGm9dgJ22bUQ1x67MTHWXjYrd7Ql967LwO3BdXy0dWuajkXSGwFTVrCJ1XLko5E84
Sypol1PlAAcIghhcv9wrf9y7UzFEnl4N4qg3U5Y9j80UAp+qu+BrgmjZGiz8cuchXcQq87Cw/yg3
no/G8LE1DlV59Jx8wmlaGSL+pI8Oi+tL1brfEDg2fKQf7IepEuqaQMGHB/1itrSWyNw4djDalk3J
Os7qGPZpBGJKxMekHw1jA+m8EC+jHVTAH0dz6r5GADryrdMlcfkc9YmZ+hWX+7emTqYAKTvL/cqF
Voebbg68EIs00rF9qmZkIM00WcCC3ZJWWTnG2OpaTqGPBzfRC9oNVk4UOoMq8Bu1MMznnH3+hMJm
/Jp5sNT9Toj8FXqq7h0qa+jqrTOKedw2FTIGu6Aw0iwEA9DgmgktmsZ5Eyhf4kLo8WsUOu3PAP+L
+c02YlDKYeixc2b0JbhHqkR/SxUn+IqZlmc82PM4xTsndYL0N9iUpvyUULg3/smFCvHLM9La2FqR
GQZbaEt99ZC1ZjrQeZSJD1iHqtzDALfGhxLep/NgZE3+PBpNKTbW6MzNvYITsHHfx/FUH9lCIB/H
fqZgOBReCsRHCRsHtqhaRsr+9nm7srtIV1GxpKkOuPQiLFZxvIzyWBytth0eproY33Qc/B4D6pic
PrOpfitJZU0ImWoiY5ula5Xgy18AZQacDSkcvwC03vn+pnrecbqJYtAp7T7XShq9RVHWbmtHhUba
pFivCUU1n01RBnuguWvwqsvxOcVgKlA5YBd5S053Wjsz4ud6QFEQ2OM+LjwwbB6iWelGdxNJifLq
2TbfY7ernjoEmdKtR081WXnZPyre5+eMhIs7lt8haQnLHmpq2dNceLo4inyeHR9fUqF+cWujeRyG
vnF9Tc+yR95l5z3H/vUBkY70HXpv6H6eefztUxqXZfymBTR0vlkpYuqf4rRRrDX3iss3wSVZk0rP
RJ00IBfXUVOhy4I4Q3XUcFZ6mPQYZmuU8TT5CvU0BUE1tfj39h5dsgMJzFxanrQkKGnDIFuOKTJ8
iTyvz499M2vDTlGH/E24TV7vil4yeNPIwljcT7RGxP/MkWdkGz1XhqdBiytMLxUjTKxvt3/Tx4N/
9rlkmMgaUHaWDP1lrceac0Qchkx7qYs69Z7LIOral4kkXn8M1bgZtn0Tebaf5qYXvU7WaClPTlJO
WEqpRS/xxHGUviG4Vwwbte3xG9ErpU12fT3lyVdML4by0GbT4L2NZTeFuwJx9ecaGajxM4qn2bgv
AyNUV4KcD/3GxaRoG6AUx7vGH8sH36i6xO1y03jBHn2+V6dw/tftitz44uhBeDDayotPoqo4l140
CO/BQ4EgvTfbrj0ZdlWk2wgjw0fbTE3zVKdR9egMlCsOGNJ1yqOWJ332j2cJMX3OHMqdmzp3slMa
6KJfKdEsSdgS9wUDgwNFaYgXckmKiOwhj50s7Y5qg7odZFGjQDRWLYrwcz80jvCzWfGiu0xYAxbt
aVf5LRC8L3NohsYuoYXB/z3abbmSsl3cNfwWZK8xYARpI50nzu86EcV9l2f9eMyzwtHuUMcLn2dR
FQ8B1IpNkqfZtyowBERbpx/f5sEVK6HLxenlBzA2AGzKspeXTB/EhT443ng0OywZfRxYzF+ZXQtr
M2jAFdQ2WsObX5YI6LrJYhmIPGAaCACdz9mI6DabGCIdVYjxP9Whf5jmMN5LPxI/Ji33/NFNkFbT
nKB4aUh0nyidrMF4L3Nl+SsoectSIc0pb7Hy46hXRktScoR8ha5uV1Vmu1XyUX9QoCWFm17JtfFe
7ZGjLtCdyj8ZoxuL2e+rzBillAicw1GZjfjJstve3CpDA9db81Jq9oPVwBOzJm3N7PXy4uNXU0eF
C0vGzAW4CIY1WB+gXCZKqU2JTWiq9z95P7J5V3T6/By0878OPzIBHls7O6VREP6Kh/xVKWzlL+HA
nCjQx2gcEXUDiUOJ9fwzmsIMuzKRC1iazj6K3V8m+hhvKgbCz0nalN7f1tIZ70NNHMIL/M1lTWcW
kszVutOR67xG0b+ZX8rGNQ+u0MMvUTdb/jx6nA+nq63323f7RX4rQfyS3QoKmarax47+I76nZF9T
xu7t49z07dc+SBqBvnioObuAnvWL0aT/CRiaX2+Penk0ybSo89I6YHRoZOcLjHnn6JWN5Rxd+FK9
D/wu2feOPX/L2iZ+6irx3+3xLrIYygdE9JKvJ9X4l0DZxunrZlAi6zjPgEGySh/furbuNtKT/q+v
vfOhFlOb7aRW3CK2jnae4annRjV+LypwkG1URcMeEUBxSLws3Y3GGB/RAlhjfF4GV1jPUiakbg9A
jwBmUbIIC9SrYzp8xxERxeTezMqyuauDek78zqvqOxSegd7YsZv9m7dDYREz4BNwn7aV+dzTOfpp
zH38WuFF1W0wXhX7PImmte7J5b4zJIIP1XQSYBxr5A75Y98pUP9HglD9WCoDQurq2G1Vux7ekCxB
v0xX5vQQ0Mkt/rbLgIOVlNmTolHU45Y9FNszxjomQj/ieKxuAtcpN01kOq8FldY7Cg3h/e2N90HS
PosykBxAkRZUGdbssg95Pk+vEaNZwl05Ttyr2iEhrDD8IEltzS9VwC4PUasiKe2q9nivdQPA2zZs
PIUXGRrIpofBr2xiYQX9AZto7UgWNQ6PxtwpmFlNpvq71IU7HZw2b+86TZ0CEGNFlfiVOzpFtgl0
Nd4WupF6OzBDg3XoWg3/LV0kvUYdyXQTX8/ySfJYnDncNrpiJa9WZ5kHNAU6hKdUZfhCQbDOv4Nf
1b+axqxwM0gukt+LcriP2n4KHmoAZ+8Z2i6vomu64HEgTS78GqNwpKvzobV+317Vy+OM7gCQK8qD
NB4A8JwvqtU0RVfUmnNs6ZdF2yCzAmWXQzen69l1wRq/6kMzefkRiWUog1CFlh5L5+OBC1IgDKjW
Uetwdd0YhUn0l9Ca8GvVUg9O5TTzQZtEl/mk/32xM3qu63sAcMpdJBy9/T4UYNURW5uhN8je77YD
mKP5wsOsDgmQRKOs12TEbbcX6tovJ7iV8Ays2XhYFiuVlXCGwiFpj0EIys+pMj3a6nNjHh0qptZb
aHbKBhC4ov+XJV2yS2hfuS9a1eaVb+cob+8EKJNDXVIsAFLbFX3iq8Anuh+KVxQb6Ht5+oUVD+e1
9vJl9CjJ3Lg7IhKC5e9SfT1MRGdX+HocORLIjYki8tXcMR6aoij92lO8bT5W370etX7ekL9utZKV
srkcUNWQ1y9uJ6yX3DwZuvY48XK+al4QfS+AwSLkLMzDPHX117rp+zW+vNxGi20GogkIAZhQgqDl
W6y0qTKjMFwcmxHTjS1yb8HWKV3jrhybYDu6ddPecz1md1lY4G92e6tcPsmkELQEeBwpOLvLwQuz
sIRrpfUxg09/p1awuzaqGxC3UoZ8z0M1+XF7wCsvAHRbHikLDVIgt4utiYxTYWdT3B8LeIr9dgyK
UZM67CG2AtGwifoyJFXIkn9uD3tlkal7SNoi7iJw7OTP+uPhaZNqnt2oG44uiVL6zg/AtNNx8P7b
DmFTNr9q6i7WUz5befHFCaZ25e66Oj58HZ0J0uBYhrldreSEYUV3dPGTSACCYLncGRPw28mrg5Qd
Z8PyViY0OQ6FYqlrnZ9ryy4hKnxhWpm8vufzNwb8L1Mt6Y8xHisVMMRYuHvT7YNXI0fiD51Rher3
qIiVwsaV/SWDTKoIXEbQFRafm0aX15eTx7xn4Fj6IGA1Rhis/NQDwW06BN5aiHHl8oM3BKRA9kx5
hpcCKrmdGBW7dziOriPGh3w08v+441Njmzh20nxC8z/5lcgW4kFLveDfoXZ6ZVtXYx9sdKW3zU/G
oCfKQclrBafU0E5K6mOOnfnIq3YgU003RvS8F/bu9h79iArObwLJeKIQRCWcBHZZpxv0WC+KKZ+P
sSaGVx3Co7Et0Rajl28E5eMYJvFLFFKe3swoSUc7xSbA3c5939afmigSBc1QxOD8AgcXMHbYm1b+
5NET3qBsVXp3JXyFxh+cujQ+5VqhJ+9lZyfDpkhH5z91brUTNHvOn6AO7R2MYkCQdJhD/KJvT/Ry
U0CRQSBE+kRKzNIi0RpTRysNR0FFwVDju5pH6Z+Q7PMpg3a65VT0K+HYZduTMhaHT9oESIKrveie
txr2255a90fNrZJ09rt8jGkF21XT+4bbZd0916CZ4G/mzub3qBPDJ85S5O0sFHbjrZ5bOJxaojJO
aO924lWzZ/vn366JdJbiPqT4J7GeiwOqZKj4j405H3Uv0gy/wxQV/ytPPPTkx3tUmTH1uz3i5ZXA
iFLLiUwXLMeyElaPpTcPyjAfW7OO/cFM9YdwVN4Ct+SCKtRO/TfnJjrcHvTy01MokaotvK6Uopcs
68LtM7eG/nks9GLa5nli+skIs8dN1bthdOq328Ndhoznwy2uHxxp8AQMBvXYT2i/w7NpvyPM/J7F
k77ywFxGLhIOS92FxJasfhmcJq45amldqscym5q90w+Bs6f2ZKU/m0ZauSR6g7oC0DZ0IYs5cZON
GJPR+0tuKFkOhQRUlqT2AZagyxS7E5nnTFFgHR1tqmefXr0ODjBUdw1uayvH6sq3lJE4VzvQPK5c
ufh/vKlm5FZFjoTFsenT+QCkYkL10Urx5q0b+56cJ9P2tz/ntRF5QB2AAWwgkoDzEaOgNvFMHrWj
VilQQJ0kOnijOaabMOvC7Tw0a9HKlf0jS1NSaw0IEEiA8wHrsNEa4Fr6Me/ncd6ZmdW7L2pqenjz
6HpgruSp8uI7fwAIAyXPTeq9SHW+8+Gwd9O9vva0YyG4YDIFoZcDzom1vlIFv4xGJJqQ7gaBiMxw
FvAUJSpnQEOJfhzaottojUkjKLWGfYZN9IasSr1H/ije4rVKHfmvPyEnhIRKWh6h9b34hH1oGGNF
afaYpFXyEKGmdG8EIE86yJlbxIxWYaNyLss1hYEBs5Yghs26+ISioriIY6GO33JubsYoHg+F13SP
eRpGj1oQexsPx+JXfE70JyT5vY2ou2mHANiqVcOVC1cq+VClAdwC0UVeIX+cF5LsKjewsjvyJKdf
5lpLfuVE/3cm1+7g51pmzltN0V1l5Zxe28RUp9F6lHW3izpjN5STkGJyR7q+xsEb3F74iryBbCNw
Vp6xq2NZUDMQc6ZOu8yZKUCZCRxN9WgVVf+9ipX6Cx6HAKJ7zQpXHrCrY0kcBbku2LRlwbtApSHS
R+ZVGtn4qw9C7HPJaXvzR9G5mM/f3rjXvp6UCsUuT5UkusU+0mLTm2sqqUcEcrw7VPFRjYvzZu81
6vyNZj+cyHoW/9we9NoUQYiAB/rYwsvCVVGaXdfVs3YUKMa/YkihPmR6hfEhjRc6qP/DYLKLgXYB
BdPl/mwbt5wCGh3HIpnj8pOK7uTOcBVUhYWSWivLeeUqpzIDPg5vIXBWF4nn4HaIHsVc5bYVe9sE
8SeVRNvTv1fVoGw71Mf/0p5Kvo0W8SZXAOEHn3Bx9cxRFpmFkhpHR3GrLUQFI4e57MZbqTzha7Xh
7NnS2gpu/conBEZG5YoHktbCsiE2OXU3dLPJ/SNK/RvPdqr9oJbS3PHImebfwqcAFmEpSAsIoCxQ
B/lj/rhiXLIDb55s6quiTu+HvP9dNjA82pQKOfszMdbchK6cCgaUsv8cCQLYxalw3LwcBTWto22U
avdvL+Xn7qhBWt2BPR1Q/taxKt22KNrPK8Lq14Ym9nDw8wXgz8qez1WkVozcRmwcFUcpX0BvZcnB
MabMPQBaS76TIQ0wbLPhf4l7bNRykGakaELFfbHIdpi0ecQdfpwVO9nWjZN1O03MwdMcutVR7dKi
XinoXdtD0txNatlKOZPFVEOsnFSjMfQjZWPlRWD342yroo+TfWLPWbKysFd6crYjj6REa4DUWDbC
Rq2ENgZT+QVxrvDBjbzM3jpZS9kgV+YHAjSx77UE1bI2ax8UwwnFc1Qq4QP1FO3z7TvpEiyHOxaB
F3m85CFARjj/yq6RhgnM6PRFhDbfuuhbw/RFPorPRT2Pn3hV2vsmnkok9e0Bhro1IpNXjvUvcJPU
rLGcKTYQ7Ne04C8jKGrMFDakXBNnbtla0mrAcI7V1i8BXJDEF0FJWAFY6xEEEPVgfVC+JGCrfDHh
Gb/y7n3cjechDZuPbFZSfjh1S0cdUGxJhG1Xy6Yvf6MPDQI/sqxHNG6cQ6Ql2ee8zvtdqwvTt7uw
fhisuF+5aC4Pn6tDYqfnJFnlF/LDlMaxMc7d8YWAJu42owADN1IeeUWXIvZ8V4cD2VSqvmYRc/ls
sB8pzgJnosUF++B8O+Rlm/axVw4vU2D0v2fXa+/hBDXKP8D3eYItM3TCv36pQJhSvSIox8DhomJp
Thk+SW3kHrNQO0R1out+08YFFLbM/ZzNVfDj9pa/POwyjcStDLU83oCP0/nHHR7NYmgRdnZwM2iL
333fW9RH7eA04Cv+5fZQl6cLW2EAPsRP0h6WrXy+nGYW8tjmSf2MudZ835ljft9VhZPsvCELHsw0
GI591Km7qE2MelOhd/mPZbRRgUy6Jt4jYyr+FYlWtCs7/CIPgnEB9tSgawvGBeDa+c/S66BqgbzU
z1mnV7+hEY9wnehlFHe353+xm6Q/FHkkSipSRX9JZm49kZta0E3PsDrc4WDmESfGbEnRrSbMf4ez
be///0ZcLHgQ2605oRr73MHUaDaKa6Z3Qdg2jwI8zEEI/XB7vOVmkj4VdIAAGAAqZxcv3qrKbhRI
TSJ7KnMzuedZNp4KIzhqUfLX1MCPoVAcRqSFPyhjnn+0tMqmPCyz7Ek4AT0uE49jIH5p8Q6IFtty
t7V/aAjITZtEQ7Tl9jSX15Ecm9YJRHsK3GA9tfOxu8Ya9aFz06fx/zg7syWpkWxdP5HMNA+3ioiM
nIBKoEjBjQwK0Cy55uHpz+e5j+2doZSFDNq6u9qa7lrhLh+Wr/UPEz2pJK9taICF60d2rwlUsVzj
V4n49NfrUeXd8+ocluzWF4oCZzotbSCDl1GdVutUfVLD5x7HiOKHWYohAO0W3tZzrXrvUmzjio+4
Dlr2Pxp6Vd6hXqI9TYPVyF9+gyzrk+5J/ZI31W56WUO4LMozWtphfKxLT+UlUgMQ/zlSzRRAruw6
BLoTNeJ0ffjre+h/YkOxZf/Q5aaFdTl+jTazPqB6H6TTMJzcPkoPQg2tmyoOFe/WsTLnd03y9r41
y+asll2cnha7UXZ+xuYMvPoVq3U3tO3YDi0OiLNRteNtbogJdGtiLM2TnSTTr3ExU+Q50sbc87KU
41t/fxpZLHXZPHvDisrDAl+tzFCeIXzhHC5m03hqBa8Jrn1sA6/P9irjeJlsYHU8zeApwIqS0/Dq
WrASS62baIwDgMSN+lHVS13xJw272SMZSPRgtp2b/SJnHc+lKNu9g2R1VP5PeHIOKR2L/ueaf+cs
liCvraMgbDBD9ESRfljKsv6aeWD0ybJKeyfn3dpc0DK4BWgWmmy0y/EayuxFY+VE+GWM7nhcKO6f
QLSlxrHjSKMfayrOdBxSd04PXQXh6kA1Wal3cuGtT4yvED07iSDiKrr8FUsteq1aRBQ4OHDfjoYX
Ho25tY61DWj7+gfeDiUBS7yxedbIP3/1gRUrJ/5iRYE2jdmXRpdKOboH+0frBmfv3bYVjLuP3Bpy
HQXH1YFpaLDj7Q6DXXw8p3cUGs38RuS1wN1dSyz9z97AL4sH43Yg1dzlPF9Ws8hdPi6tW4fPcd1o
oFwyI55vRqWNlhNU3NH5s0v2JRwodd7bLwSytTia3nZTVEmVJatG33J09OyYCeH+M8dj5Efh/OfC
v5T+SaKk8QeKhWu2H8W1KB9UoTyb5Gm+8BzE8/IhKj97ZpzvGcls7AuXF7cn5QYY3rpRZDaIdyoY
JT6DHIkPjHO51wCb3fWLuG3nwftcGolzY2TKmPluhdX4zr7cWDmkihxE8v3DX1bfUtABA0DVRkGn
zelt28/dQx8DxYCHxDV/fUusX6LySxKMWjjtBWB8a6cpi5oMb8xe4YatmvK9EynOz1iUTXLkf1+f
ijFtksOSqVQ0+2VRq0PtSpBdCTZnONat+GO7OvmDQIlCTpNtM+Ail5s0jKZiynONpSW08QyzghpS
ESPWKqauv9eYgz14yNb35ltT3oQA4LyZ7yJLlKaNrSIw9eF35BRLcaTI6hmHlrPv1lmU5EMIZecU
hoZ72xh74bc+t5Tdk7UzSgIvL4hXp1KkF6aWJyGWTFZqfMvdETHteDG/lxz8P69/7c1QVFdh5qtS
/1L++atQthP1reE1adAnsRIeVDR8Sh+Z1lH4k5rXO8+6jfuUlJ8etMblTR9r9ZI09SmdOigKQb70
RvOxElah/mOnthj/pY7reIfFG4biv1DT2nNjUYJ5uj7ajQvV5R7nQpWlVjrTl6MVAJ/DKHfTQETm
DCgCoePfvDXNz47RWsNNYU/xHsB5c4IlkE32Qihir/JVFPD4wJmSBmZpz9PBniwnJ2Oje/chTCft
2/UBbkWTRTKbMq8EpK+ihd3UGFNSZziHTWFBab6OFudDUbiF/iMZR/PP7xhkf3g6q+C3pBzL5Xzm
fQF+SHXSoDKxK/NHTsny2LXVcls7VbyHMtke3P9FWyWdoQ6PWouSNDA6ZDme5nppwgcg09ZPt4v3
tA+2gr14ZklKJqW+1dAsAPDmoOAtXIos7D5OaZ66h6XHnPZJh9Bt7Zy6WztDwoihAnPmvMGEUeir
lLmZk0BXjKHwLYFkjl6CXvILgyLcORpdrzKAkA7tT8SBx+4vdgatQZaMxODhpHH5JQVd+yoSTha0
beN8b53ZOWvpmJ0qpTWeEsCpe9fM5vwicykV/bAMWKtZdKbdJzqg6WDUGnU5ehnaAb6OeNJ4KNR6
twW6GY7aPhok4OG5Qi/HN4h46AS61IEdGzBd20ZbskOrOsWhc8dmx3ZITtbqjULnQb78YdhSVFol
enPYtWWXp3ng9aNbP6hzshgPI9SOnex14zjzYIrR2YSOxMdbHaeG40VDUxtFEBaTnd9oiWmlk5+M
zXxj1cqy3FdObu4pnmwGRRgW2UcdkYV14jUasVMP0oiyn8IS+bMJzI6v9NPYHrsqM+wbDXHcPavJ
jc+HkysdTmTQKMqvHyYRQoaWXqtZoFhNjGqMRgHUbHhzhyKBIFvCvbl+kG6OkrsKshrIfnBtl+tl
1pspWtoqC6x6Hr965XQ7R7ohDqLWio4S99jtPfbk3bNeNLTLoGryRQHqrO4mDTB6OiNQEyxFVX40
F05bSryL3R+smlP2HR1zUO2q2jvFn9/KqAujyIpYO1fjuqe7wEhzMVfIA0rbRX1jCYRknKwtjHf5
gov8IZ50I+n9SISqe2iUYnC/XJ/sra8LPkE+Hzyp0S///FUSgmjcgJyJXQR6kVU/3cFT3tmDYYcH
COrT+c9jIQ3Eg0FmICAkL2N5CrK9SdjgrRnV1mOileW/PI3C0E/V7vv1UFvHgJS0oFVHt4N08jKU
YnakIgjfB2UYadOxmDsnOsHp2rMW2Jo+AF4gqUiODY6cyzhVY+uj2TllEMWu9YPetYupZF8i21Hi
hXt9TJuxJEqcmoiUx1ndE4hf2Rhze0XgtlZ+i/pO9Q/Ozo6DYoSxx67bjMXpCUabhsub93LUo7kH
bTQP6gz3q7ssG9tzV3JEnDXI5Z+vD2xr++nkaeTCHstwXUlFCyD2Kgt30mxIbZw/VMt3YY18yEZE
R/x+mn41pjHdXQ+6OUJgKWAuyffRxbr8crARlqrPWfhN1pqPeZf3P2erGeaj1YFHPl4PtnWkUatF
qIp3GrSc9aeToC1NZeWneZk756Y0itlPtAYEh7roEfbfJZz5m+tBt0bII52+FVKzkhZyOUIPzWUl
MXFgddWmSvzJA95aGbP7ICJnD96wGUvyuRGVoCZgrmJR/rP1cAmLwLNG2tA23LBTZY3YSmlGvNcQ
3JrNFxVAhgbSdb25E9NJXDu30XOkEF7cIDyUF0CBm+akFU3s3vMm/sM+nHyYQ1MHPPr/Q65WiwvA
WmDJVgZFizrJY5Ibwzccq5r64NZq/3GsaRpd/3qbg5Q6UBzKdGvWgJG07oZ2zLsqsFV8uWCeT+9D
JdFSf8DP/W7W0vLTXwTkocQhJkWTzFUTylraRWheUQWxExfnkc/p23aiHvqiaR+4npad42xzgK/i
rZbMaEVFbkZlFYw11x4j5CNSejR/kXuX33NNuDu1TbnJ1rc8ZXuqjSBjQDiuzuq5ZblEbVMFjlo0
xbGxJx1eXOXWO6nh1l4gQ5Ci48js8NfLfSem3usjCjj4Dff111wzlNs2Kqqnbvb+DD/5siol+pYE
ApMd7rvLSEsnWS7lUAX4Aqb6KQen8b3O490UcOtTSf1AKbWH3debLnRUpin+NVWQOk30VFR1+Cld
2v4Wlt3Hsm6MnaRoL9zqQ42geIGMplXQuNKBbyhKz69KTamo/+uRONpO+xdPTphQQAzk6ufbrVIT
8mZv6XWzDBqACObRSR3jxg6Lpv5kNXq2p/O2tRKpSaCaBnVduq9cfrdYKessiscKcXrL+SdV+gRB
u1pYO1fcxsOW1JzkkgYhJ8n6nTdOQxa2s1UGPRL44YOrx2p/zoVdnwUvl8fOwsXi0IRxpUIEEnsi
zltf8XX01Z2nOq1MV1xSo8VQn6Iqi9qbotAqz8+QK1CPnsCB6foRtjWvckIl2FQ2B1dHWNnYCBCl
WhlMfZGOZ13RxvqmHNQ95OB2HF5+cPdQK103AuuuoKDPUyFAHFYR/3mJNop/PMo/fyjN8rLBpTIL
ysdSGHXta5s601wtSc9OqJNCOcdFc29OyCzlpfM+rqqw/ItLh8UvU1meQbRYLxdmI5ZQ4RVYBeYU
DrWfj2F1nKN8uW3qrrcPseXtQb021yjgB3gEYAZp111GLGsjE3WrVIGijM29Wy3toQSn9XuhLXhm
t7ZP2IXld5POzXd9sWxlndaryKst33TlaIx5JoKlTd2TMo3zba60hZ+1ZXxeMKx89kSoHP8iKBBQ
CXuntr0+ZxDVERGW4lWABho6RNgLur4YISinpDJHlWO8P7ijuXclbS5YB2NxnFVAvlirB67IRkGn
POLAcemdnJU+c9yTxLztXH2bc/oqzupreotKRSK1SVrG+gSzNfkP+0BNqk7RlD8laJS/y6Kue7w+
qVsXLrLk3E826ScQvss1lKBWBoJPvh+WQpnOKVpz6k1tTMJ4RC3VmneO1c1wBjKZsnLPk2WVuPBq
aPup8bIADRRd+YGLVZ+9U3tL2IMvu8Xp1+vD2/p4KHqp9F9gZACTuhxeZ07cvXFXQhpqKNRpWk5C
WDeevecQu3Vi0x+QjCyKrigEXgaytdqqMK/OAyerkh9dpUfLbQWFsLwRkKSg5VlGf3t9bJsh5cvP
RKqA8uBqbIs+G+rsdUWAJVcRf/AssO2/h0rr2vuow0jikKOi1uzkF2sY2MuxygjBYkCSfWslSg+9
dtTEUTAEXCLre7uA2r0hmyq0X5o5VMuxMPNcP/cDcqcf8jHXHNRAm86w0MAzx7j3nQru1rmp2zh5
nEn2/r0+K1srjHcp4GtpSEwR/PJDtJ0d9TXiv4EpouVTCadx8Oc0n++iwvM+XY+1tWXpCwEl4itQ
L1mtZl6/XZkYSh70cDGboxrHYvykd2Ya+iqV+IOXpd9cdynsnbhbqxosGluIAb4FWCCp0JGFsGmH
ps+9L5CYOyU5aPis7qH+ttaYTIGQEpZU03WJq5yaTknFXAQtylfhUU/C+TdGyyqyvmH5zWq1+Xx9
SreGJjVfqGkgkPSm4O3kFejhOWFRK0U3PcXd0uTnpnLL8XA90NY6kZvHsCVA9g1mhBvMWrKSV2mX
5UbsD1qT9LeuOvftTRvPo7tzY25OJLKRbFVQKmAoL5dlIQbs4G0QbmU3TecEqa4Hd8GWzU+6xHEO
aTxN4d9MJb7gsvlOKWttPNRkAMtUXSkDLcX77LRUId0QE8j5r+szuTk03LxkQseaXNfWskKgDdzx
+LWVLqH908e4ryaIo44HvZti+5iCp9szz5MZxvpBKidTiuxLVshq6xWZUWUzcmrB5GAfYqlp2fuh
vbRHZ3Fn2Ln0/x6B24W3RZqJf6irih/XR72193mGUIzlscpLdfVBcVXidKdjEKiYySd+2KmagHvb
RTCZBHArtbVrhDMTx/5yPfDWdIMwZuAAcjnmVrlXOqdckzz+A7dS1BPJOrrU9tB59pFmcPtvC4Jt
2UkSNsdKwoXXpFTGWefsqhDG4HRKEXSlM6Y3mQdb9V5RRN98V9IlRvKw6XCY8pGYy/aS3O3YnAQS
y8aJsJrnOhfWKLGgwWJQEYistHAecCSR6Bw3L79Obtwa/mCApNvphm0dEDQV6PlDBH/LGVHtubVn
paXiniI5iQt41k4Prs3B9xHeTBrvlai3ACwguuBUAXxi2645VaJFbtnNUuruzah9sab4zhx1qu5q
P0WPsdNk35p0iO9T1Wm+6FmJW4ulF5+0fraerq+wt1PO/Un1jEmn888Fc3lWaclUOQugwUAJ2xp/
cMV5cLsijWEFoW/pCzAlIPa9qf3nety3K5u4L6LOXDewFVYJzQD6IhkcNw4MZxBnPTfD9MTGtbpD
nvSL/NQi28lHN3CpMiYcFhqDkjOyOkfUZUJoCiFHXtpd5viDs+S3OkXR8V9PMZrGp7VkO/dT4rX5
zRxmP3kmtF7k6+kk9liDb480fgoPAJy9aRq84UM6Dlx3q3eSIK152SwQV36JMVmS+6LGpeYUTvbU
nRXs6nkhKIV7sLrMdM7XP8HGIuRHIH0AW4OS7VtJdUoDpVXQ0HdSMlhEtKvuv9LoLV9krX1yEmwF
cNcEtMYinoPEHvkv8wipcV4p7a7Gz9tsQOpuShUWdCsBDcs9+qrDJvSlQ1B0ioNlcm0EKkyhFTfU
8pAZvD7uzUAS/i7bppQFV4dqNavglrQoDuoYmi1Cw1ky3uRO3uzhanYCra+NRm9sq05rAhlefZtQ
pEBHGUUJsfMht/YSqB2U7CTUnQPlcubcRlWzzJ2SoM3QePOpdKnq2USba7ypbYj3qBSq9Z7rq3ws
Xl7KrBo4oRBo4NihrHkZtKZVq5SRngQReiDxAxTi6Yen5dH7qSqn/AyqIp58Y1yGcznXdrbzDTfX
LgMhIZCkRnstQqsnVq8ZdY2749BXXxwjHh+HuIusmymiPuTnbYxidlSl9nJKqdaavjYNo13CPHC1
X6VQu/p4fVW9vUKYDzIiQ3Ye+ac8aF8t385U0zD0RBqko1V+ydWlodeCJ93JLthH12NtLSxE2FEx
pcjEkbbaKnErtFZb0izooARN71Bn0ZEKb5rJ2yv+bEeSZhXSnfQt0DJBA7KLW0YVmfZ8FCBnu98Y
Q4i9rsrW9JErU78DWsC/r2oTaa63taNkgHv0/L06xdVXZej+m5fZiXaWztaQpGwxOSwbgUrI5YfK
Q4ToCnyeA37GmJ9Qae3RGacv0O4gz7bOeET+MGXhwgEWsrpuChscfIkme5DEsTN/9KoxT76jJ5Wk
PqaMInmfufEQwglU6/48KF30oRvtcE9UZ+uCf/0rVhe8agxYMxR1GnRdq94Obo5AYEHifOzGxry3
ckt/AFnRDztPrq2w8nCQhkPgCteAjZQmrtWLOA2ceCyzYxRF5h1yOepncFa40S09chKPkFeXPVn3
rYWEpDqYI6mX86ZnkPQjLvG1ngYJ+PgHwJTkL7qDcZTUm7f3IOWb0aijv5QggOOuMlYvnqGpj1Ma
oBuWn+p58j55iZgp4U3Jp+ubfms5cbqD2ZL4fPpLl+u2GsratESWwpuKEXbEKEB0PiTQND1EbWTp
h9YxAOGKLMsTP4KGelC12HQ/Xv8VWwNGJEQ+SHiSgNu//BWN1vfLACEucENEkA7qlGjiqSqS0fGN
ocL09nq4rasNyWZ61y9U8vUto0MR68acK1RQ6Pk1WOqXsccFIUU08V8w3elOuO3R/V84eXa8OsSj
2py1pSiwt7WNrDnhJed4T2JZgFfwuE32brGtTfJSUpKocZnzXIYr2s7VG62KAhtzm/yx0NWwRfoR
n5vk3KSe8s0J69E6xUpji5vrE7s5UkoUADq4P96UzrgG5wlaFHB9yx4/YoIkHVUUkR/dEs3H67E2
PyKsZPh/kp3wpjA7j2BvG2LFtTYeMDuzHmrRqz4w/fgYO5Pzxw1sSbdQwW7DzUXdZHXCK2Yyo/am
RMFimuV0jAs78o7K0kc7B/zWHJK8U06nMMF9sjrgnbEDb6/0adB2dfIhbZpCFl2UrKgPna73+s6w
tqaR0gvIQhC4ALZWW88rhiLsa9L1if4TJk2LaX1X5so4ue6YflkmY/fu2BzgC6DR5UomM79cn0ZG
MdQGJBKURTTc5EPsiYOSVR3yoIjzHK+vks1gNJZlV40Lc01kw0YgqhBejINYN5rihO5hNfs6EiMd
wnWIR12PtjmZQKgwbpO+Rmu0pt3iW98kThyMtCjeYakg3mkgNo+gcFLrkKgJueKfR6T8CLJJatDz
6r2cTA12zpz2vG+Q5C3R3Ol+W02YPZV1P560cYh3pnNrgK/CrW+mxraVvkLaOagwrTqWy8QzDomK
E+/j5PdCNeHX3wxPcuEsINpvGpT9BM8eoyI+H3KKPwHCvbNmG/u7srdnPxTW8BdHNe1BqsYki9KM
8nI6aztMao3GQjDYpTYfhFLPn9usC70zmb5xd31wW48dtoAlSfEIe6wrBzrKUONIxSLItVo96dT8
bgUw+wc7Vj3Fd422Qlhb9fwFi57v10NvfUeKnxCJobyTt66WDeZ0uYr7VxbMnfE1VyY19e2ozR5M
bcLTNFLz5+vxtu4kap1MLCcMtdZVvCwrWqtUJugZjl3/orTalceiysrTYFfGLemsd+uFjb6crofd
2v2UvPiHlNp9w5lGLAVmm9MDpOwn/W4aKUQdGhsSU5kKpdjZG5vBeGZIj2Y48Gv5ts6pkjZS4xyU
2tAGMKDZIZYz9KfGMfvp5i9GBhaVlwCgGSDElws1V5OyS60cy5oIqgTCp8WTq+Q0jFor/puE4gV/
B2QGdP+a4VhMUbEMCIgFk9LXy62Di893W8TlP2gMWX4342Lg60Ok7zGeNxcpgjuAL6Tu1rojOk2O
k/Ik5kGa1s1Xs3Ld9ySyy3lJ0Ey9LSisOzvrZWOZgg4g0ef/C91xHbFCqDxpXMQmcgwSUCwXzvIE
C0+PDtVkNDn1nAyF+yapdl2TNsYq9UlBGnL3SZLY5fc0lpRO88LNEedq+H3IYvfRHbPBuBn0+Bvy
sV2z85TaWK0AtOlbARflebzuPIY4lIdVanCSQ0jWDzr2pup91gIGPA1ZmyY7xYWNs44eEsAx0zCk
lfFqvdauIUrBUxVYnpG1j60xVsD/0Kp0D0WxtEhU9IhW3jo5lhB+omTzX6SmVEYpxctCCvINqxer
sSxLtXA5B32s6UehC9lbstyfszZXO2+qjW+JQhJLCKg92uz6quqgzXObZyYJzkSiOB1J9DVxr2RL
PBw1d0qzw+hRvdo5fTaWLpAICPOy4i4lxy4XkI0DC9ZeZgJvY9COntfE3hH0vfObTMt6aKIcswNt
wT/3+jlk8rddFexkr4GunTxlHXU1VifS+gFTLPd5bEPKnkJNBvFU9CDsdtLizfHRtZKSAGDLXgxp
Xj2igNDpNqAd7xlcCOr7+H7HOPxgJBse3Qhsy1OLXjkaJw0EpOD6GLe+p4QlSuo6KDBXzsGr0Gas
14U6596zi0bAoy1M82ZIRfcw5iZiY0gi7eR0W3OKrBInEI1JVpCcilfxwKPVebp07rM1hNp4pyHl
yEUi8nEPibEViC3xwmfCJXKNh7LMrlS8vHefyzkZ73ASiA/loox3s4MrJHTK7LMOJS05R011avJR
+Sk8jkd0Tjq7vQUJ2HyuFqerb6re2Kv0bJ0X1J1BfCPJI1mrl3NQF0vfT33rPuMm5an3dW6m0a3u
dGP/Oc0GW/Frxew/AsA06rOpVcmeqcbWN9fpQgFnBAEInOAyvoMQUuIsWviMn4F7LrGoPc4g0nAd
tC2UVcJlZx9tLW8piwTiXLqHrBOyptAwFsZ29Lml6vVDFQaKxf5oj9mIVD20ax+qUjE+TIu+JE/X
l/fWKpDO5HJvQbVf097DGdkGVSuU59Ax6/ZgKHU/nBBjbf/7izjccdLtDhKGZVxOaWig1OfEuvds
LMl0m4kGPrBZsN13ts/GzQagCXEEGqBSIWgVp4q1RassxXvuWpDtAEWLB1727Q0l/T9UzATKJLFT
UtgCjChZg/wpr3ZqWXQK6oOEMigy3w6F+iMLm/Ff0XKXXp+8zUHByaMVg8MGeJrLSHpf2KleJ+Fz
kcTdMSvxom7EoD6yhsOdq3orlCWbAJI0SgNvFQrO0QDgiK2nJfbiz0VbzEcnEWUMEc4bP10f19a6
JwuRwm7YEr5pOpT5BDFAj5RnO8YD5pio45L4jhiW8oDpaXXnLZaKCqCxVP9eDywTjvXFBeKVIjI6
aybUoMsJxceU52OXREHSOM139of4lDvqDwHH61FL4/CchDYQ6SkR9WOXdc3N9fAb43aRzdbIaukY
UgW5DK/gWiO6aKBSVnjlJ5Cv03xAT0M86NaQf7NrL/kEyLHb0/PYONawQONiocMDo3StTZ/VZB6R
m6FDgJjmV3lPA3htrdC3lcz8SNaQ7hwumwFZsvIIp8i8Xrdd6NSDsBA+iHG1+VIvcfjP1EaftKLP
NC4SnOKuz+vbw0wi+plWxCOIuIY01rnlNtWgus+zW6YfQ83kviIJ+0MJMGCgUqPPpGCNVoV8811+
PiNVi1KxYhG0dpN/wqbbxfN9cgQ9n9noHnDWdRO/LSxrZ3hvls0qrvzzVwcOD3mkEyIg4nlkcSmE
jvXkjmN1LpRyPKVOovZoEYR31+f0zTeUQWX5mioaRKx1iTCfWJixaYhg4GseF/QBjlmDBBJAAv2j
J/rqT8864smiLoUCQEpvxCq0UW1BF0QisK3YGm5rVxiq38G/VD4kIfiBm+vD25pTLj9JtpSQyLX9
epbwnHPGrA4s2EjHDGbIEaJeeZs1VnNGFNk+mMCVdvbF26Bsf8QjOJ8pE0I/vvyQlMmx27amKnDp
3AGw9x6yMGlj3x6L9EBjTYFSt0vPf3OyGwTVAGLy7OO0XfuywCdo4kJ3qgCJJNU5xpbWfcznVJ2P
dbf7CtoMRm2LTyn9N9ZNlkxg+4gftQhq8p0v4FvFkyMAKmK2q+4ZEbzZ9XJgr2KtsrUhcZtRn0sR
5HTOphMqcRhm29mE4cP1tfJ2KxAIFXB6cpyf3MWXn01fRNrgHi4CB4mnpzHryxuY6tkhdCL9Pp3c
fidF31omSONSJURzjvRMTvKr/T5xGzSREYIxBQp/17E47gxsy0df5LzqnKpVnuqkO10f5Jvcm9l8
HXR1uFGRLL1aMsCKploeWRlKf3AS+Ewnd27KL32dRz9inDr9AVO079djb60a2nLgwqnXU7FfTbBR
IvMKQhCuhFG2i49mDbZNg+LYxwwW8vP1YFvLhiYZBhq8sqihrwYaujl4wRSWJ5y3+imblFkqHZdl
dLweZ3NCJUECZJ5E1Kw2O8omjgJjDwTinFYHr/A6P/KWX40a/gAop86HvrJiTB5Eme8c3fLvfJHl
yE/5v5G9tR9BvQx6FPZQnxvW6xchIVBoOKs3eh+J27xHwGsxxCT8EpM1DIm0Xvl8fehbG0ajXS9p
YTSY1oVfsx89IRIDTtNoPei6MN/rjduedBR0uDD18tv1cBv7BagH2rmcqdTw12Um4XFos/fLIKzM
jmrEVOC/4za6z+GRfXbUxn0cU8xSrkfdGCT8KV4AL+yNN4XKzBVd6fWQ7caxcx4StQrPWqyW9+HU
6DGWM/byx5QijK+5iDHUgLVBC2114NVibFqZOSLSg8n1FDd6fdt0bd798VV8GWd1/kAiL6cStnOA
H104HFSjb85DP+iOn3UUP65P48Zi5bHNd+NjILCyzhX7IiEhSCqoAoaotcMAkxe/yqb9D9u2CC2E
FAUOvyXnwxMxa1r3Y0rjwjtf/xGb35JGk0TXSFrG6vXT9LWWUPzlW5bhTGkpW85RF7q3JCRUnjsA
w9fjbRx4QN2w16a1jCrGWpmr15S6HQdg6CLT65PSccr5be7pt8vileVO+rg5OKTtwGaqUmpdbp9X
14lu1V1ohTDRFowkDzOCMh/VoVbv0HzT3mdzHu1sx83B8cJCfEEyDNeyZ5oTTdm4MLgqG5rHqTfx
dxBgaUpg7ZNn7GzDrc2PmRnlQXoUtPDk6F+Nzha60+RtUgXsjslPUyR5l9BRnzS37//hUl9OodE6
v//8+5mABR0UVThf3zjh2mqZ2fHMDjE1950nNBV8Ymp9w4p93DnMt77ei3i0TYMJaYnV+LTKSOtx
jgHRd2k5PRZGmij31dRr8zty5Cn8pvaKqaQ7a2ZzVsFSg0OkGMm/LmfVqhrK1TXiEqlQ1c9dUkAN
7dQp+6HVuvu5DrN3lRo7yk7UjSsT2C61FYoQkn+7WqlOh3RGY7RFAHgl+ddLZxzle124R3dMtPwQ
lpYX+/Hs6tVtrBTZnkjX5qAlABXRd9SX7HUa0uRVqClqEeR5lfvgveD3wBlwfaVrtBMi8BBi88EQ
O6WXrS8MDIpJ5iDg7Fkd67DmcAaKYw6DsSnu0FhcDtyR4jatdesQQbveSWe3hilNPACuc9zxjr38
tl4ujDIWMEFsTc+/Kpg1HhukPP9Z1G64s7pBnQ4ZnP8dyMnWt0XbHioGr0kUvFeT6ypqaPRoiAQT
voyHcC6VI2lQ9Kyp7XQzjb1y6g2z+w+IaPbp+mbdHC8gbVaUNKtda9uVeOrkIQZUQT10zru21LpD
lII+9YUQ8xEXJnGEBNnsgAo27jVOFzyoZFSolusrZVBrKrgR4yXZuwUUO34cgS4eyxnliGPSCnv0
s7LnWovR1/sYN8OeUZJcN6s0UMKJyD751LLjd/mdl2zQ1BDd2KDUFze9TwbYnvRP3D/uSoOcBkFM
pkfXAs7sqqimp7HZIIBImz9y3ObQ53Pf3zVLk1WnpKnK7Pb659y4XlhGoM0kHQ6MyGr5UoPRKcfb
6CJaLiupqrpYf7RDM1zQSa3yJdurLm2s3IuA8s9f3TDLuNi8l20k4Dhpj63nKJPfK177LBoegc3Q
VreYhZQ/snpc/hTuJqeWbUqPTfJ71lc3jHg9yxwELo2oc6XVRu9mN+Wi919qb/R+Zmlh/bg+uxub
hYhYfgDIpJW5PoJHF7aI2ZpZ0NRN/EFF/s5E3L7KvydUJn6XygAgvrJ3jZO2dsvrsKs57gfsyDXw
boEXNd8rUTkPpdllmW9XQ/1dhM2D6/YfrK7t70s1qerT9UFvnMByj9LRJAs1SZQuv3CLUXmod3zh
BW9gqIHFQ11E8/dONeczUmPjn+fXPBek7CRR+U+rFazPIwqpY4Y6Y9/9QB1nJkWJtABGEWzn6yPb
XLs0+TiDANq+wTYAsQ2R6weeAvTnPqxFcW804dT7rRL1ZzikHey7OHTvEVr6Q1cqqqWs3VehV5/U
Q+0yGds6DzT4Z0BRa885eYppPUM6nnZmdGvVSnY5dHaLTHANwcMykd5/ZqLMWvRDe0gXvRvucTEb
2ptGcfD+UnQcCoZas5bb6xO8dRpR6JKUcRNuw7r0XPaRh7s2mrAwLOaHycIhxm1m6z+zb/udPGEz
FDkgr0DWDqiKy1UaxnrYazHauoCqmju3Xto7hKmcp7ydho9/MSraqAwJYC832GUopZqtDK5iBlOr
SM8YK6NllvXm+wQvs51PtzkqfCVA3lH5ofxzGcpZWLgoo3DgLPUw+EM2mzd2bPbDTZw71XS4PrCt
/QBW63+jrXItYEuT6qagmnRIga3fC82y32nhaB6SPPP82pmK0Nda3TkLqy13UqC3rEG2BFp0mJhB
iWW9rKZ18fC9jPC1CiCNaLoPnyFvj60u2ZrYb1iOj/+O/kgZzvpUJK2tHhanaO9xFs73mCtbsw7F
iyPPgjOKWN3lrOt1j5xZnRZBMbbjzQDQ8oHGfHOyrUzZQ5JtxkIonzea5DasH0t21gmn1pA7wNsh
9ZOiT7WDSFoDueaO1vP1D7w1x+BwXqyr0IekgXE5stxqhTKXVRrQN+1mvzS0bDzN6tKfhrzpzTMe
6f14gPNkz/dap1XvPTtWxBHUV/10/adsHEq8Dzl7HaDB3KirYz7yYOe3OYSnpMqdxzIZDe/gYMNp
hf+FBfIwPjLVe+t74yaj+Y1kmA0RDSzb6tClE2YvswDgVWNK98NqtUa7cZoicb6iY4/zqJu45R9L
5IK3wfva5ZXKRuUWv5zxTq9g9y2Qk9y+TO/DZcLw1fTG6RaiqPo+GlDJ3rnVtkYpn6YIxwKEhEt2
GdHKQzXG8icNlBkDtEFX3LtWwcANpzb3YKeIBu4E3EileY7yIUkR8HVc12sMTGxVTHDgrmmpfeg7
fapOmTZqewqEW0sGbTkewDy6udBWi7fVInuKNJepBKb7pKet+H+cnddu3Drbto9IgHrZ1TRP7DiJ
l1PsHcF2HFGFono7+v9SXvxARmN44A/Iys4CwiHF8pS7VEep7CG+HmhxxoeqRFEsjMbeG3cf3Kyc
GFpTC36NMhGohtMlTRLQEqYRg88fsH4Loce4YqNiq8w3uY9y2sYxp7zeOEHh/f7oyOwbnjU6HVCS
QFecjhwvMupojHe/YoP2+MYz0qyjM+2KOUwSFyd6o5jb/dQbl66Ks3uJDbtUjQCl8JhSXTkdOC18
P1GjHEDRt/VnpfpPcdfOdjgpOXy0JLYElaBTmCjEZIyUTofCu66OmkB4vzK7mX7i6TPeJXEkNkE/
XRJKO58VQ9ES5sYB4MApOR2qqgf8CY3U+9XR+hxQNAcPADPRGa8l/lzb97/d2UFcpvXXTYZaUQBu
6nSwMoWTPiNf9OD7Quzgjs1/7MGdfopGV9+XfXYpnj07IMvkMBoD1k1VCjWh0wGRzMubus2KhwG/
ip1dN7UIZxnI6zwo50fUxcZjkWbB/2Ga5PHA0haW8Bm+IIpatxiDWj5UQe1iKa9reoj6A8jHwJVX
ZZO2xv9pRGijC0IGlvEqpy45iSnN8PxBlvMQjmPnf5ZeF38WU4o0lMKt6P0PeRYXsa7EzT4+Cpx/
yE6n6zpZmFJooy8fRreLdlOXaDtUBcbvdFu6fS1iKF0yG1MShyAKLjzZNv/2P3WKBVWxtFHoORAb
YES8ej9kkQrTZ2L/lUYdzsW8aS9JXq0p3osshrn0GBaO7hLxLIfmnxS+ciatcxvLeDLGatqrumwf
KPU9mtOsX48kuQ/l2Gh7DKvb79Qdmpu0a74Bh2rv31/lv1IU/06VewbL06WJswAcuW9Pf0ehWpAi
+lw9OmbuamWICNTYX8eW6LC46QIFukPNrp3sHFpJ0x4hqNhqQi9q0uHLnKOSfhV3vupe2rY1kcxq
A/+HF7n1s5cB7MoWMMrYH7VEAWQA2xr0t/XgwnXUHOdnp7V6Exq27G+tEjeClwtTW+6V06kB1wcZ
YyHOz1W3vndatx3KJDKSx3EA7nwL0qF9ROHdGUPCXrD1k6fHu6xNfecqsSrb2lUulivWrkiKfL6e
9NIwvnqJho3GLLxBbKcijXEdlclcHqCmZdGtAaRaHdOYosfRGr00OpbSlMa3LON/em5vORekXFa3
G289wAkOPIpSPP74z51+rRlAX+R51fQE1FjdmV2ALHxgZB6UvCDeu8UlHhIasutFRMYF4ARQPwqk
BI/r+zQZCtyjlfbo5EnpHLRmIhHDSR3Zg0+zHBFUr3o7iDcesBjjc935zTZwi2DaOXiFFOFSrZH7
Oo39R0TFNAMbnwldZuBfvb+pEugb+1QTdXEnm0zPkKuY4y9OZ3vuDd6JlgfcJhiKg/Aro/jZ2JjH
XNdRac/Vl3lEOaz93MpJHmyLHsvdnAaDuspUJx1a2KlWyrC267E/0I2pP6GrhHRTnY9G8nU24uFz
4damH3owHJ9dFNymjbLr+d4ukAPZNlrPmUQ1o9qn0zT2V63Usuig0t5sNmMeqxuV51Wa7rsyGLtP
oz/XVOAGa4rcWwVZ+iWjLNaHnhnV1c6ztCJ5muwp8cMmy1GRy2XmxOFo5Jqd7l30NZP/4IHkD8HE
kl0XNMq9TeXIPP1cVqUyO4oFNq35sHUqR7u2qsh7RL8EL3arCvIvOLB3bThF2GweHBmnSNwHU24f
Rz8xym1rgpvcwZsZyp3Pxm7DNh+DuyJvTAR5BqcJDiD1siicHKSJN2PcWDXGYdbU7r0s7pJjrVGn
SUU6a3cNj1l0pUYzkai6zKO4D6qh9HeF4Qp/23SgW28KXS9xMIpcGfS72Mh0uECePXrXva0Mj+ZB
ExUbbCNSO5yn0f9hUSZ1r73JDKp7sie7u3WUU9hgAObsk9nZVvFfKTizN5gPj7e6U3ddmDsiCUJZ
zXV8rHpzDHgA68rZ2ZYy5EHrAi/9rGdm5t6WUKlB92r1PF81iY9Jb+sLUOxyLtRVb4/addLRkNv0
ejoUj3EpYmx9eeafEcfxpk3lqvIr1+eyaihVjTtbmWK6tto6z289Ncy/EdsR3TH668UXpsoyrCyE
0hZ5OCP2ePhteLPc6RCLaJS386BrRh5aGZdrudWkEPFnm8AkukfYzOiOOFgGxmdbr7XiGEnkYtQG
qahC3sdSavF+7KtRPBm9C8Oy0T1kwbdNm0fmbojMsitDTyJ0+QNttE6Y4WA0njI3ckik858O9NC9
lgqI1dGrVKxoGpE9bDh6XXuv+5pZxHtztqwy3gyJ5vXhIF07+jQM7lhyapI4q+ON2+Pc1IZ55SfB
zzoyM7E13Smist5UNDsnEevfRYxN40xzMA5r7oX0mHA1G/tW6uZr5Ac1zL5YWNvByqZ+Z/a1bt3P
QpuGJ8MqLeAovd6l34eyd25tzRLVjdPxNoXcUCZNcD/W608oZgXjBkmAtt72gQs4ZzCV1O/SSqav
HVBX51bXyYsmKntuOGqpnDcqTZ3DbPjCCPXac5/dubB+VmmdGmxvYdRbd5ohxkYlWrAQxb2mCVWO
r/zGxL4ppQbTKFQdoKTtcxuROABHc2JsmmnuXnwDEeBNk2nyawNw0Q+Fq/zxCr3hagr7Jo7G0PEK
JT9V2Vg1e1204jhbuWVs67adtDCY2gmTccqviMcTVCm5jYfB/9JDOK3Cxob/ubUjR4mDZSOQlu2E
k2vuvp71Kjv2MJcasAh5HjgPOAvh3NXbnOscdVKxdeugt7/4SYlJW16bkX1TNm7ay32qz7b7KUH0
+aeTp1OzzWfLEXunRvt641Wxc49eazrAKp+83g+dwelVHFY+efTGTDP1JbaxZPqVByCXUEzrMbyO
K32ZnSp7bUtv3yz3RAHwKFE2CPJvqjf7K30oTJK2Gi7JRo5CztdI20fdl7kR5U7lUab/wkjD+sPz
Zsff42Ka9qPRFPpLC7XX3DjNDNTLEXHeHJxyLr7qQRY4G+XWqbOzRrsr9xMtp35TupU97jWamyC4
MYItwykD+XiV0yUR2yKyvZ8FGI/pemj9HkmA3LG7Y9cGE1aJKlHhMLdtcVNnYL52pZuM7rEwBvaz
IZWJ8Kqnq/rOTgqEjsAy9e4u0gsw6U3pYYTe45piGtsGXXvjeZJdntzqWjV7RehgYGXexEshFTRA
zHoGvBndJiKbKX926VCq5OCBmNS8bV6K+ZJdwqqdQeMPBhhyw+iN85LDYz6NHGieR10wwZhMY6fp
r1Tc5vdVZcTdl8iKOOM+z4gR8tq44161rVWGsuj87kJQv0oFl19BhY+4BSQh7No1289qe5TahGs8
RVaeJCGX/i+jDTKcy9z89f3w7yxUYihydyrgeOqQUS8x/j8BNuSFVMRtaT5xKxa/mqmNrz2R1I8t
8gL9oTS8TOzfH3GVsTA5VBIQS0CQZsnj12WDLBV9RmArnoPcFk6oeeVwa/TSuMG7lVNdVpDUVWnx
8rdGeSFjOV9YDOBAKi9pBcKca4Bd4Qx0hmotfW5x2ao22eQmD5KS1NbFufFSzrAs3Ulg7S8+RUtz
DKCQjVbm6dLiXuo79KfSp1i02l0KJ6r9zNuh1BYPGulvnZhC7qFweifA+i6fq12FJFW/q2P0mcPM
SmEWwCmrjhGg/HsbNHBPmbcN+j/RIHxlb2sj75IfgyZ0fQ/PROrHJKib31Xhujn3pi/V9QzIsb8i
1is+aDxAjE0bjMo/Peq/LhirulOfjm5TppPzNBMt18trbsRfM1PU14PW12zaqlP17v2tc/b5GBOD
D1qqsG8XnO3pitZd4U8mBd+n5dXqsAEIhuRTp1E6CVUQd92l3bJOjVgcSiNL3R8WbOCta2vxMBdy
Fon+NKbBNO7L0ii6r6PWDPO1QyIz7Bz82WD18PWcbWHm/iPojN7c0JyBLTXB8B7zMIXRmf8nKotc
fdFBm+tbsyw64yqfYje4mytC9CRMNSK+IiwtS5SvyVRGDuF5DzthDFUX6cn3kpcs3kXZ3MjbwM+l
3JhAF7MdGiPGgy4QzQxdu6rATpZ00UhyyrT5pKSYxb1dl079NS5M1RXhbI2d2oLy1uONhuO2hleW
NUTpUdqASkOVRGZHlBuZ2g5zXCftN63bG97epE8/p5vRbrymCrksKJDvZO/0o9p2CqHQ6TpKy77B
Eown7GcQxbJ49kTtNB+sXXFXLURB0rvF0ZHa1erKSroyxTtumB7oF8S7ZC60MBIJbPPZekZfS7vQ
51o/CWiDIOFCd4HKKd31tSpZW4vRGESrP2iKXGHvTlm8n7TM/KrnTh4fdH/ut6afW2mYCauKw8ZV
mX1h469vaX4DZH6uaEogtNu8VVVpiHUtzoPCfIjd2NpA6c/uCxT3Qir4NiEHVLbw/ZN2Vnj5OyIH
G7gG0CYqA6dHLSuNDt3CxnzwbKKKpPXJJ0Sd7AeFBxmilPOhiZWxKZL2h5Zo6bXR2TH+Prlx4bV4
Y+asPId+cTQGsLuauXSE5IDn1kPUJslRh3m1s/t6+gbwSr/u2m64ujDxszMPlp4aDw8UgiIgdle7
q568bnAG136Y0qD57bW5exuQ97jX0Gk8PUy61A+2bZvN+UGRqJDi1lq968y+nLfRAD5tD9YiulDQ
WFVPaZbwo1C/gsdAvRbtn9OvEWt0/aG62Q/AgMTGLApn56sK+aS5L4ZHqdAi2M+1Fek/L6zGsrz/
vmHLwHQwodvwarqAl08HbrIJfBs344MQfvQDjMliBmQ35VUlWivYCSWmeZtFqcDsXdU/6Z6mO4i3
+iWt1De2AYwKMlsssxZS5WoB7CBRqTOMzkPX9P7XtDa9TRQItyUIrFAHNHyVdYf35/7Gmgc8cGB9
CYKg1K4eOLqRujaPuvtQJsmfdLDVtW4r3DgltKst5br2R04J+Ov7g74xT6RPYBTbNlfNWTenNyhJ
6LJzH/px0K9sXZhUe+Z5vKPAbYdY/MSXyDhvXG+LJTSLitgDsJbVymJ0gUE5QjYPRd3M9a6Y6vna
dQdEQjLPiG7BZ7XZxkodDE/hA6mNXlvThfb6OiJkk3HSOOWLfCnbbXXGO6tq8Ypl0jpqAIcW8Mcn
YnS1GUmytsiaGqFMrGI7jU5x4bSf1e2WocGNgtACv4r48/I9/gl/O4sCWxbF/kMyRsgVpQU74k7k
tgMaJHPMbjcWY1bfQvW2NpPb+dauJ4MfNulgiFuF5qY44p6jXfVu1M1/at7YLgl1ug7Jvmk8Y3wZ
7aHt0rBohXE3Q6/wNyVkrhuoQU354UeCCiStqsUDDVz1WtyhqlWneSpnGUue8NTp2jQUo52Dlgiy
7NYAUXQhQDrfO4wIuI2Gp08PYi3g7MZ2ZOAA6Dz0A6Sj2dZaRGfaad8KKT8FuWlcNVhWHEqetkPO
Q3qBbrVszdPLia/HxYjCG5xggrTTj6cr8Pfkxu5D0IvuYPqq3cZ4v+1jMc7798/lG+8hly9H0kWx
Gfzius8iqKZO0Vi6D+5Qo63YOd14bAMD2VBVuXa77f0up4rVGZ+9QBXBVctx25n0tYDdJaWKP3w5
8XN4poCwL7pQ632LxpXd55PhPlST2X8TblTtRDnlezRFjXCGWXrAUveSZdQb6/13wSEpeZ6HsObp
eo++BvuybN0HQkTv4Cp9eE4R/aHEA3/nY41XXjwmCAoXcomJxcA6eaJEbDV1mrkPhjLTH8OUgggx
p/TYIA1/4dueXz/LWAhrLC8++PHVRV8FwLI0vvxDjqx+iMwnyITYrDdTpo6JE2ubeO5QoXbi5ML+
fXtgbJUAzsNrW89RWNSE7N5xH7ShCbZj0hdXXiC9sCiCEeKF2vVD/RQ5hrxw3/4Fpp8eHER1GJQE
nJjStlYzdvoucWxcGx7tEaWSe/DFgRFaiDLS+u30PFQO3Z79JK3B3lfSrrwteysztinNRnltC6Nl
ww9ocx+a3kp3ltb21oWr5Y0DR0+RCH/B0EJoXnf+EoVLs5Kj9SjK9jGK8mzv9KnYWJjNbLPYQW6D
cv/GxogxrOIx3zRjHBxSSnfb90/++abHVgYUJg6FCB4g5Hu66dtEbzrsvv0HTH8FwKN+/NpUvfY0
Yb13qfp0HnKAgEQtgszapru/htQBMEd9ngzsIaMDcR0ZVn2MhJMCute1H7PRZmEzolH//gSXU3u6
GegTcdKo/dCbJwg4nWA6x14+u33yWJsWzQua8A9dhK8ySZXdbcu6G39/fECspxCxpJNKNWi1+yhL
DCJGKvuxb5zpJwDeZhfUpn6A0DD96lr9+f3h/gbH6wkSX0BNIXZeWtanE4R765Wd58WPVeKX7n9K
ZnhZUk9r9Otc6EmolZRGEdj63Ywiuq4tKegTea1xKIl5kbxrMpCUQ9Lle2do0/5XCdX1wpK88eER
MkOKkm4vEPh1BDQF42QlUeM/RLVdbpVD4JWObU41LBtebNn5YS1SHpj3V+aNrY3pDvwycgsoX2t6
tIbF2GxNLqOi8QJcKTNv5mB0fula2lwSET+/69hbxHaQSGywB2suh5Y7aS7QTXvUvSTdVI3qD3il
5mFB+L5IKHZ3k9GVmziDVPLRWTIaRAo4Ufhpn9EOylZEzdCJ/BFJMc8KQSkVmwHfOj3MpH1JcfON
zcZooOmAZkJRxibzdLNpRep109Bkjwr+j7kp2mrEjd0uZPVVS72i3dmtcqZtnKP2tcuzwfeeoGqP
X0p6sFHomJH+R8cZ27ueyr6adiIP/PQ+axv26QeXhVwKbLWHWieFZl7A0x+aIOHntVErnpOJR2ej
ujrfEiVP0c6P2kv4ibOvv0QqiwExLSggBmt045zJ2hnSQDxLM8puejfLD76U9MlZHkx6Net77SY3
VtNfsi87u9yWMhEFBOJT5KlgZJzOUmBDICWFvaeU9+GJEt183ffl+K3Mq/EJaoh34Ui9Pd6idU4u
YyK/eDoeZTBL2WNmPkWNLK7MPNB+9rgl7QoE86owNvT8QnXqrQHJYAJUJRfixzou9aJ8SJJotJ8A
YvhPcz+6X4uc7pjeJMXW6u3iwnNonNVHuJ5c6G5wNpesbW0gOBs6Vr2Oqb34su7crRqqlozHFLTA
oyApri3cQvrn3Jg8RzsKCM/qDkR02/5XWFMV7xNr7qsaOchxai6EU8TjrO7JTb9wgOFK8Ih6xnlc
0+hxWrej7F9ABQjN3ZpBgwFFCZY38TbDWPhOdONTuznEmp/PX+yabhBtwYbkTksdEdyWsSm3iNAU
3nY0HDnctmWHNEzh2XpzVWOGVBxHLUZoKIdojQAjoCjnam4SO7mqJ0Pv94PeS+1XG3XAHylUWvnO
71rxYhEriJDYmeh86I2kuMty2QDUhAFa4AjillZdVWFB5/g7/Vtt+oWJofdgOSTGnw07sR+Il9P8
Zbb7uNulQZGLDYCF/Fm0rZeEZeH5P7UyEM0hiKuYkkE/TuJrZdaUKtoSffh84+gkI6jv0QUdjnhr
Osmdl6bdHVqV0XilFZH8zwbPNIXagmPaTqlHG1DLxvJ6Mlvzfg6a1nic5BzUoUIgNv3S0wK4dtGE
TMKZjmK+c7PBlfhRjbp+9EfMoodwbsBNbxvXSm8CKK/+Jzv2LSwBY61udzKvsxx15zJoj3RKRPXa
SCpHm6Yyajoys6nuUvjINk36JMtv/AkNIT5fEH13vA6jxcZQkxs6bmYjHzQIbZsoqAEH3EK1m0jK
MdigSK/qe7eahD7sOrsqkbB1sRH2xBUWu8Lfj0Daf81aqtsvmejTYY9zrBr3QaVZf+wkmpWEyOQH
FMzdAUjUJU+6s2txKWctgG/iW3ir67KeEcR6Ikt9elkM1Q4iH7p9Yrfxfsmqw5rO0larkmqrJ0N2
IQU4G9mDJAaIlj4qJReegdN7SrlIA8ipt3+7gy5rBCbgFW1B0Bnf6C+p7zXoHMx9qH6q4NCKGOWU
C8/PWemAwANRFpSmwA0uRLnTHzDJMXGkLOI/LRp98TfLb/1f2mDMBGKy/gLnPE2v5yqqd6no5Hde
p+nCRXYWcoGzpXZAK5LMi27zEhz9U/mh3WYUJC7ZM+G9cUh8acfbspgKzMU071bD5BnHpSYoL4Em
1xc21UQqmQTchNxL0L16d3O/asey1t3nSQOgUM1TdSxNvzzkqI+ikFi5lyIve3Up0sZGdQKZBjqv
4G/XnhFdHs9+5I3BM4pt3gyGqM9DbXmjL/Bm19Hkgnqnq8orhJ6HS0nxdEF1/OFmXtngmUpREtpj
0987KpavgG6cDwqjIf+EQMESTxK9IDS+pjmZkx1NiTlEz7pS81XazO2nJql0dHGRZ6n6Wl141v8G
4P++LH8HBJYE+Y/DQhhzOrncT/I8CVRA09oR37w+6L9EPiTkXh/aI2ZS1KCjkpqBrEv7aFXlk9mW
2tX7EdtZSvz3R8DpIo5i54INOP0RdW+UNLbz4FlWnVlvsT/ETpII77to++nTMPn2Trhp9jKMcfRq
inn4kjuFLkNH6v7+/d+yvj/+91MWG/il9gYE+PSn5EWnj3PbB89l4HfuMej7og77bvYBbAyo2Gwt
o5ppP6r0m9FN8bf3Rz/f0nx+dFT+/+irhUCIy3Y65D6fq6FItm7jT/HGEkjJXfjs52eVcXBAXFwk
qEGsyVaTZY5D0DYseG5m/9kBnBx3bp0DT+Nw7SbBfKHN89Z4YFfgP+PFBiR3dSep3nenIJj853Fw
LNRcR38bTNOw6bXAfmyrOrkwv7eO7KKd71gcWuDxyzr/cwf2C5J3lHHwnMe189Uc6/ihEP54nO00
v0Qme2tudNIpNSxkI6LH07GymoiwNhPGEr03HlTn5tfKSvw51HItKA5F7ljfP7xNwAoYi60sjWJ4
eKdD2kYx+FqqomctMrp409C9ivd6xlN+4TF74zQw0PLR6FTSqF0lfSVy+ZONH/xzo5dqo4ooABVR
ajs36aIrs57yTaWi+j5N6+bw/hTf+IJLlgF9H6rBYkxwOkWzRYDTrurg2bAGERxmHUewEF7CvNNH
4HcXoob1m8mpR46SBB4RRRS/1qx2NzFbDdc87Tm3NbtZCrJTHjamK16iUsuJIloZxlYQ/Xp/km9s
HS55BCCojLFLz+rOwnapMDssb1THCE2o/opUcTxqI2wHJ+s+qGS/vC40+hdiDCkcYy6xyz/HgmZg
nRv6pD0v+IhPGqycba9gUe00P0lvbFbhUrv9rc+46GARBy0UGXP1GWk7pUGEhMlzjOZmvIVVG200
002LTSEwl35/Od+4PRmLTImj/7f/dTq93BlEU+I69lzYZWfSSLaBlxnj/EGD+7/LSNxBvk/3nu2y
OvFBX1dWNnvRsyfj7jibw7TL8iz5RN86uvGqOT/W0xxdeCTf2qKImy/JHzw8MBunkxtVpIKs6eIX
jUxhY+f1sMujwr0SwqiuurKzP5dmkl44heeDopdGMRMnSh4JbtPTQYeox05Sd+MXrGugx0qn6ukQ
QUrb+2Nc3RRmHZQhLHB7+9EvybhLBERdCxqQuxqXinU9xsLjTGStVYcVH4KQhJLRn/fHOd+eXKBo
NLGc4G3o057Oz+1SVzaqEy/j4AU31iSnMB089842tWD38aEWFgV4D3IDfvDpUDJOslTvRMJQg7yZ
NDO9F7IH24yUxYevFfA8ixiUxZu7wGpOh4oxjmmgdTArPFA/S63RjuNkcBR6cYPLsNq/P7M3Ngna
HDwO3KGLmM3qY9lR6ckugb/T6I2zxQm0/YXlbH6UQZqAmbNMFGjVJWH25R89jVsX0Wt0wmldUOZb
zxF8S13YhUpedH0YDpaZRlvLllaYTJl1S4W5hWc4mj8AeYy7INPdC1fNWxuH0GIphS3srbUWP/Y8
k1dZWvJCda4/8kymG9sr8jtv7pPj+8t7/khw4VDJRhqds8BuPf2ajvJ7Z3Yr+dKMuVXtdJmo7KuP
ZL75nQpV+y0uIV1fEp56a1BqYRw0kklCm9U3lRjtAWFX6sUYIPnqsQq+UReybqaxEFeIbIwXbrc3
xqNOQOLsmERRSNKeTrII3LkG/qRerNpzQqDMCdqiQ9Nuh2mw/6SUiS+8+OcfcHkFaUhR6KOoua5n
AgxKi7gb8xd9Mue9r2Lve59YDjT8fjY/vFkg2SFZTDcClC7V4tPJEUYoMQxl9qJFdArup6wm/Y+C
SGpHBV3g/v39cjazJY+D/b4IW9H+XS8lKpNxOVhJ+7LIPD22aB+FBgEqj69m9f+HscjMQEgspQ6K
YaczAz1WuvqcdC+WrhxQAsha7XgTIXg0WnKpBXF2z5CEU5tdciNmRp54OliP811dReb4gmF3c2NF
ibtBgNL5MvbpsQ/SXWIWl1y1l99/csuAlgMMDD7N5BgEa0SmKv2oyOPUfNEznfCl9YrFIYta4YW8
7/ybLaQ+nKHp1FOls5bj8U9gFmR905OnmS8tPQrYtXiMfBJj1GMYrgeXosBlnU4ntaTY2O2gLMRr
ZK1eIqNx4Lx0Qf47dzoL8GPhfIcXmm7mMfcAgCbFBiJbsIszs/j9/tY8qzYgE4rEwqJyjf6sDgzi
dJ7W6Fqyq/v6DyVT9ylB6OyazGq6q1LYRnkdD79LxAPvU9sYP9l26v8w5TRcWOu/is//zp9728Ph
06aQTlzDf6c/IsEALFKz075io46K3uwuXvBO0sUVdbGpQ94k0dE+Quzf/q7ZUgCKmyzjSg5OnVEz
luZTm4F+P+a6ofT9hRVa77iFosFzhlAtWTICFqsfZyUIiLT41r4iVmTd9XZkPWkgrX5R8a7lJjeg
s41Uj3YVmeh1lRa9twkczVg4jWoJJuz+Rz1n409YGN0lRYazFsny4wCQYhWwhBXAh09Xzqj9HAbH
bL7qdYuvIJ2nX4aj5VVoNr71ZYAjOIRBi6xSOFCulyHdCSG2fV0OV60toNAKuxLOhe+5fjqWH0Ui
TCRAVrOwtU9/lNcTJ/aZa7zOUz6+OpWh/jg5VVWbr3aHWJm7u/CJlk9wun84oNSokWpGogL9hNMB
R4hFUhij95qqWseNYihaVBE92YaVaOIvqikL/cYTkx7aedr5W8VTfRcVdh/CD5S/i4l4Zi/MFq/5
93/Z+UpQ+l2SdRIgMN3rvMTPFboSnRH9zjrMMzM3ot1f9MNN5KHdKNP69f3h1vcxlV5663Dz2Wok
JOtaZRR0DVQIM36NeQTCWccjptEq7boum/Y4WEX/yR58cWH115fX30Hx7qLCD26Xyu/p4kOXE3DM
GFTNQFZbS9gHWl4BhEBlfO3QPT2MaMwcmxhG7/vTfWN1uaOpa1PoXsDKq88+zKJynE6LX9EpGh7K
1ldbkSbWNaZ62Xb0xdX7w52tLgwiNEe5pXnt0CBZTZRISU+SNE1fOTiNXPyHi5fR6qYGiQ454IEM
USN07P5Snrl+ipACYVWXSgGggvOCsIFrTYdrRPZa5xwdKDdqGwd15Gx0l3fvozuWwWhtwiwnFFu0
q0+/Zll7Zu8XXfYKtCKZwgpOq7bLLaof4O+1HcIddfnBYIz5LfyoBVbsLHXW1R0GSTKlUd7LVyeO
i6s68v1r2MDRcU6AsL7/Cd9YSoYCgMtDg4jNmnM3Q+ouM72UryI3k50MDG0/CtMsoCVSILgwr7Pt
ucwLx5Elw8QcY61DQhUyNTRsx15BL4pNko3WVUcz6jBNvfZV4jn3fxkPoRqQL9RAfHeZ/D8hi96C
akqNRL0mqROjCFGqqj3q5uhcx3WhtLAsbesCdPLs7C9T5DQs1w340PWnywQ9eS3z5KubpuO3KK3K
Xa1SN6y7DMCN3pjtDS7i2T4hLLwUNL3xLXle0EFi7yyJ32q6k0PCEEP1fBXdqKAz9ZW6aqohTeh0
S/fr+xvnjW/JYKQl3OPE8muqRlFYiczxXX2di8zaKdvtdkAKx0OPKuNmgHp34a55czxeTlqnC5Zs
vbDSNDtRylG9dnXqXlGQyHALrOVXHq7iquGZv9AOOF9M1JXwlecPqRwC56d7pxqlFw/SyF5nb9Dv
qrirthSYp68U8i9hx89DToIouE0kzn91z86ciUvwnQRL+WvsVyUmPLOZo7nguz+Dxky/+dMMZyzV
K5BTvfXFhXO4b/q5utBCPF9gfgQNAl4PdEjO/HypSk56OikOpzenBydTKXIThfXbG8vsqgnUR9E6
jIRHF1hjigaUmtb1bHSN+7LV5uK1meynpqvaq9ji4Spnb5uQKu3f367nnxNoGJ1YypIWoKu1bBUU
oQ7LbK17tTI7uk30GeGaNEiOttW/fnykxUKXGi/ZEjnM6cZJAmwyW63uX6PBLG9mMxC7oY+TvRRV
fXh/qNX7C6wLSUvQsUAYDGTA1nY809wg1aFJ809cKBu+cGPuqKrFP8q4cY/Sd+JtJPTmEmnlzVEX
SBn3nEWAvWykf27VAaDm0IrW+APhwbZ3rV+ZP1q77Q4gdKwXqzTznx0iK8bHLvNlshRDaPGQzPP8
r/NPOrMgoo3W/DOZk4ELVxFZdzGa3N+EbCIjTLO6v/DyL8/sP0H0/0ZEpI/W83IHrMuh7oh/jBkX
1h8x0kWKOzX/MFNPu1DlWZ27/42yzIoYA0rvGp4nWwqTRWFYf1pwPEcEV4BJDhrUTzyfcZmcTHxD
P4ZbY8i/1XmeKFJM4u3V3eaP3Rho0rb+VKocxt3ytzxgbA+FI+kASc0EHO/v1NXx+9+I3N5wF6gS
/j/Szms5biTd868y0fc4B95snDkXAMrSUxRJ6QYhUVTCe/9se7cvtj+wZ3dVoIK1iome6RgNxcpC
Is1n/obc9nTNlFWOSqCa6j+BIEabxonNQxSiVir1urT5eKj380myRR+ANhn/0JY7HaobnGhx5gqF
K4upnkCIzZFvNEWAiLicQZ3Quu9/PCLKaiTEmg50g/+ejqgIuxgMkDPC1ePGOXa2cxeT9Tp+XOsQ
fRsM3M6szPdbEMkx5pFrngsfDsPpiFOAAWmiI93hdgq6alcdRBSEQKTpZ5OO9ga/M/FNAw2Xf/v4
SZeA/nRHMN6iOkgOCzV7DSR2EiM0nbRGWBXUp3wlxi48oBJmu1pViieRJcotWjc4nliNfmFOstWd
OQTeryN0K+E6cVMiNMEUnD54qzq92cpFLNzE0AGfYOl4wyxD4daLcwyRd9t/0UEF5rKMRdlrbfZZ
5sUgSY3VC/ot6KeA2EbFpy8zUf7p22QgSDasH2hU7Mflbf9yoFpDNU51L4+s2CCbk42D7r7qpy0i
Xnc5R6LpgqhrxbFTUeA4c/q8gXBPXimDE8ctlUP6FJxzp4MHlRkO5ayxlALoS9N2poqoXoRpKW6j
TEOILLWtVgYbDtjQn6RKdo5KgDQZLKS58KpYmLlb5cXUumoyZGSBo0KsErsII0T6bZGhq+YhtdDq
LkhZE3NcVD6ib0bcFdKdWWONfjRiqZch2mOW52qmPBEXKyNiSaUbwA2NRk/XhP0dpaL8OcxC1BjN
2aq1bhPMta0VPkWgGb5QjVrH88er/d0u47JZvJGIpikbI7N8OjVUlCstHTVFuKaTNYe8CbIrTa8y
LwzL/CuJ4Pjc2HZ9jhmwSiGW1tvCzliABaTXpBGnw/YGQjN6k6nCDaEQNYehKqbaG3qU+C7SsrfS
I1yp4QJFtzLbVDRBzuUR705QKDCL4vDSmYObukbemNC8oPcMWogSlepMLsDXljo2WH7ZK5y8+27q
wjhzar97aMZE2hLNDiKnpex7+tAgxRHS6dFTcnWj+FFg5XaTo09O43Zwjuo46jsDdP/WHGfzzA74
zdMSdWNWzdW70DFWZynpUWI4CVqK7lRHe6sVVbIXqjqL+zbSGv2yIArOzsTa71YWPXKKURS3F/FG
SCenT6sIvYs7CoUxCFxdd1uUCFtPqQ0lc7NBlJ5USs5VDYAlOHPUvNXXTrY7GQ0YyIXZB5IEyu/p
yIglFU6maVBMWrlv8+NIOtnUXtlpSvrUwvUHYax3Sru3cQSMWs+yge9cjmaUd1dWPnCFb8mo0bio
0X286bpZCl2lVoGhZ1LWlb7ttPouJFiFx1c26EcTZCP45kLlFdaPMEnNztcJj+WDpZGsIrZEzy64
cFp2s+pKuaVE+GVJzbzRs0yOrs2EIouPPnVd+ikgxz+U9Ca648zDBZ6sB51LCvmn85EQP8vkPerT
4HS+oX520tDNpk9/dpCsB1lNetINrTYrofqkfUIuQ3LHyY1unDNrar2O14OsinFtiPu3IQn1idTN
1RRPSMc6Otjn9H/XS3c1jLY6nUwLSnYpvT2L2Fv38qfpcO5J1lHGeohVBlUIwyCJ4J0gNBBeKq0r
Tb75Ih7az+r9xy9mfeqsR1qdOhUUckuuGUm5SY6ocBkb4yo8Ysfy8TDn5mx1kahg/Qt4d+pTcJX7
sS9/wqn+9t8bYnWKRYPeBlIQqU8c1J7uB264kbYfD/EmKfvr2bGerVXwFWFBpJUVj1F9q66r3TaC
deB2n3tw+j8iyY2enYPwpQNScca5iuhaK2C9T9fZXxZJVdIOPF8sdrW+bwJvym7lpnVryTgqqose
zLVhb4R2UDTJlYwKQM5Bki/mZst39gc0O8wHxNkaCMYfT8s6JF3PyuoEkQHvx+nIGgqt79lw1+Rf
uvrM+fHbDcF1sdSf6Z2sSZtqSOSHBgfrJ3EfsqPy1fkqfLEt9h8/yW+X6S/DrHZDMcWREyYMU/xM
9sXL9Cwdpt2/N8RqJ0hm2WoZ7cqnbiM2yzKd3D+Npt/exy9PsdoJrQadfE6XIY7lpTiqh+qQnNsJ
ywn0bif8MsZqJ9ShXlq1zhjKTe64/SWYLFzX6u9l7Xaal/yQv/9707aKFxrhyFKbsfqLn/OF9Kgd
8925l7/mpf+9w355ptU6thIlLCVEpZ+Cr+Wluiu+mrcD9/axr7ftY/hZn932OTxjznJuxa0uxjYp
xjqMGHOaPOnJrHyp9JwH8/O/N3urmzEvRYrCI7M3bMb934tOO3w8xG8vX4qmxMuId7FNT8MIHHZm
QHqJ+mTVx0L6ZOufjGF2teHLvzfMam3LhQjSeGaYMtw4xi5OjmXpRfqZTfrWjv51eZPiQzci9THx
FgALtLqAWwveeZ3K8xenscPcVaKxuwuAN/bQxCGmb4u8QJkQJaxoL2HWkfsJWo0/o6TWCTuwQjhT
dVhPLoAMcFcLiBWoC63j1bk0DWOtxW2gfLGTFPs3ecxvaiJkwrVKc0lDxzOR1DKLp4+/iOHQ4UYM
iKLqmp2E0hpfJ3HCr8LIHN0N4ijF1TmwzoWF65uD6J+khzwA3CrAmbVcfTcGyHLravClb1S7Cj2w
bp18JDGebcWjWdX8oWMXgBpgcsS4IOUXrvvbJftLoSEFrhqJOi2/alVmeOy7XPZsCTcry5ixAI7b
8pxo4HqDkzdzZS11YkQvNGfdCm+pU4G90qJvjSpFF3OYRDcmnoZXCBrbN3MxF5cpgP0zxcZ372/x
B1NsJhVhGlorq82Yaak8Sggvo+CpgkKh6rDDGED1Pt6L794eqvhLpx0gNzU40F6nW14qbQTXMyX/
VkuVU3pIcBefnMVSeQfEJDtz47x/JJgwi8cm+EPS1LUoqV1SD8T4JvtWmnl3WWPbeJdXxrmJW8cZ
TBYl2qUVhRQG6dBq4qQAqSI9Mc3PUVj021IyjaveipR9LLLHwe7NvYRtRelKktJ7c9cPZzLxdR8M
YAiNRJu8FA4Om2/tgG3IaVJJobA/VyHXAlTX0a6/WaMMcDwvwg5lW7uOIrDWMyzeBxQpc9VxTSES
6TVJ+WtnJv0NYHlyENAMQ8yJmid9FjAkq4uD6zBAmF0Xj62E9jFSIElj5Tuja3txlyHdYV3Uba4r
Ph3ouvEEQsiOK+usvk81agvlKx6+3RR4Dep5SeuaELLNynXSxmyOmdoYpU+62/aZNwmKW/tJb2L9
D62NmFL6InAdQUSxfpjT01VapQ62BkOif556U7oGJYyocE939qm2M6XfIoJTAIL6eGe82/Q2TT1K
U2xBmkQAn07HrFnAoW1m9udSYdIoegYuUhjWEY157RCAE77SC6s6cwO/X7vseWBFPC2ZPHj800ED
dejTuWyCz2ET0viqY71JcdJsNDjiXWtbu3TQlOkQZb2cwwxQ88BXBzjMZ06FdUbJfFPBohEAzosO
/NqlsF/SMB2K9WdzFs18jaKKqH0cyE3tEII6q/y5pp63oUJTkgjGWWCcCXbeHUuLqsjSYaGaBglj
XVqS41I3IlktHudkigaaAvE4bo0qmEI370xx7mB6NxxzDd6OxQUCCMDraovYorZw27CSx3ROU2o+
TQ4DXoqhlbsJ8/7w8cp6N7sLoYUbE8km7mbgoacveUggkRlhJ33Gbmq6Szut88pUy3dlIgbXnqkt
TWk8+hTs7DNr+v3Z9FYgxDtn+Qco32pRU6Uy0IdJ60ctrKXrOnOcS72Pneti6gyPh9YvtCRT75RA
D691JfypKm12Ji57t6+40Ra+4EIY5H+sGYOOkSW6JCqicS6beNHlSzalOiQ/hsHIj3olvkTolm3+
bMrR9qZNDwaKOAi+xhqzY+jDElF0xmNdFvltQxf0bsgGvb9DOnz+OahWa/qZMVfxdRDOwbl+z/qF
U36mv83Cgl/DdWsuU/JLxIIyepX09jA+moVlXwYpZcjvTak6qRdpcU3XADRPtpv0dtgVE6K4f/rW
38rfXIc0Afj3O5RL0AtKn2Y0PQ4kR4oXxqp9zBO7S45ajwmNW4Bdv84btfwUV415zPsp+q4VwWic
Od3WIfDyPYDmQ65YkIyUqk/nQTKUwZm6Sn6smjaYXIKEst4NapvWCOEJAbKoy8ozCJj3YwI8RiaA
Yf9uuJ2O2Y0ZLg9I9T86WKP4rd47N3PlID2SSD4on3OCz+vVDS4MxyF0TUg6ZETnVidJYrSz2jRl
/RjPCIaEfTtcIe4xbyXHEapbsdDR+M2aHx8v73VgpcFC4IZCXpXVxV2/2tYiMbQSxLzxqHXYSi8y
l/GToU/auTvxd+OweVANZDD6SauFnHWDHdXo/nBO9lJ0nAMptbxMrWv9zJJdH8g8EIhMzmKQIQst
Zvn5LzumaScHmbZOeRTJ2LiJEhSbAeFuN5SDcxaG7zcnQxHVQwgA6grc9HQop4M6icmS8ojAeXGp
zbV10Q16QGuWJQobIfbbsJi/pz0SRx+/tfdLE8bd4kMHAIZ3tkYRK41joVmqyo+Yp1nbPK0t+VgR
cdhuRfj6oHXYKP3xiFD/aQWzRAkI15CJIcnlpOll8WiFSbMNTKvdOkrubGzkTVwLQuUZiMa73QDg
FOYWGoygXrD5Ws2tyOneT3k3P8aFmu7qibJSDrzXk9kjB5HJ5qYsuuePn/HdGgUzvOAX9OU6X7Q2
T9+n0icQ0Ot8fkwKR7pJUk3fas1UnLlQfjuKDRoLIjqi3mtCcSBwNeiwDHx0lLH1pyrVsRwKxzMH
Jl+db/tr8I7g1IKpw40Xj0RYK6tkxujzuUMqI/ocSLWEoF89YVhqakWVfB/NKmpkN0xgRxguQLTK
iV0tjsL8ea57I1sU4UFQ/wBn0Ux7c0htbFbaNMTlNs5xm/FSQFfOd1oh1pS4DmIMwbPmxEFfeVJo
DrXjArjuJK7o0TRnT5uHILtptKKDTpyPTWvuaHx3FLpiGCiKN0x1aCR+gLHrNCK8a5XZhSgDfANc
OvNUfndNwyIJvbidNZNqu41l0AFnF7D8Ltzs1Ab8UWc9/Xgt1cve2HeYAGPSMRVqpZhuCEI6sahM
ojzp9gMkjUsnxqHmGg6HVg8+gkJjlWyMqrGTC3TJwuI5itWi+IQ+XBjFBwzedNjQgykHuCpN+TiJ
0C0VFRsfN0TKppJcVS1TzGkUrejJc6TWpB84GFV1oLKhxE9zrOJp74YBihWqOw9laHZkStQr9pls
TPNN2yCFtCOrs5Of4LwczCd0gdLjTWBMHWVPLAvjbY0xVvQCpyrPNxFuMSSm+BeCMZEBnffHgRsk
2JJ8m/HPYmwTeVuh6jN4RjX35qOGeFLlakaiZtsxKmb51hZ62F6qIjUiXGy0skuEm2rhIhMXt9iJ
upaedOl1qwQpgJexw9t5D4XakvZCaG1/r4ODydAu5rzfOKOTGrdJjUfLF1mm0DJ6Spwhw+HBWtK1
mkWSF+KgqFLximp2uSjXqmO0CVJtMLaGwOFl5zi5JPuT2ozNJ3wFm3w3EeqGu5K6/HQIzTLt/XLU
gtjv81A0vmVLQveGYEiHi05otb7DpsUZvLrSsF3Sg76sj1hNmvanxJY6+3kKJqeevbgH7rIZpbQQ
XlR3obFDvCULYSeYdr8lHoOzYNgNJrvpbNe9O/HZkd8r4FMSz4lwLEFgBpizNbmqOdhJzWLHQmuD
oEWFOR9Oh+10K4WSNB/pSIn2Zug7NfrSq41u7IYANMnnuU813OJFOg5uhg7f/E3EeOxt8ELpspyg
rlkM3Ci+NfIDdBzg05aphaa90a0SHU7USXVta5pYzl8BtNQXYqvZI9ziisZo5BxOywRd3LU7ZKRc
LQ2a+oGvYA+Hkaw13cdV78ibTtfG7L4Aglq+VqT5CQY7SJvcTrZSGbIXoYoFFE4dkPhSWX6Y7lSz
PhVemVjGlHtyqtQNOvVExZnPq9MinOBmzFOuSz208FBOo6APvlZ8JYx5JKzVAsNPGx0RjqHKg/Gb
3o9jADVHE4g2ZzkHwVWcBJk4QO+MbNMryjZuFxcpOVce7CxEJ1MHMUAYFOUing0XFmrHzarkQlL2
fQ+k/UcOeCJq94kaMx++WpER/YArYUebHAaS8/3j++LdLYzkxt8Gn2RjVEtXMQ0PE2PxlkoPStrk
YMBkIIVeWtfjlZlGHDhyXkZnrsV1dANVGVgtxzY5IPTRdTkDlA/woFrKvsShVbV+IFSn3nZSpI0v
yKkY1s+Pn3Ad4ehLXAgki6AbnAZgwtMbMY8xRnDqpGa4wXG8Lijr8BXaQm5fJHXPmaMmsdXnvPi5
bXahaozKl4+/wbsHBvG0mJ87AG1hrq/RKUD6y5KDJ30qsW17ckIt/DHKdnOn6hV2fn881puyz6LX
CLx3fTNrDUaGU2vFTx2qrfuiNEbVpy7d9m6YVXZ1JoZ7N7e4epBLU/bW0cZCtup0blV9knBu65In
ZShwSwP05tzjT9veDlGW7TAkVL8Q5iaqX1pp8fTxk77rcIAEp5CAdgPQfhQB1vlUpBsS5slZ+4Se
fPBQmjHli20jxrLEP1nK9W6TCqztPTw01ZeinsQIvQn+QWd56qyPyl1vBdJ4pm791lj4NWRBOZHU
gOmAIMNyW09Jk0UwJEUtP6I512vRLkRBCt343CYyueXMGsd02wJ+1inoxLNFLTEOa/tZ5FYGFK/p
06ZADlzG+cZzqtwWewqCuSl8LNg4Y7RyOKuA+W55khNT1Ueaa1F3Bax2+hIdqZiEFuTq84ggoLnL
rCpR90PpEAkRIYXnMo53VZhFaZ7IkagYKP/CcTkdL6pYidFkyM9ZPOvaNeV3dfQDW2vKbTRWGfip
QXA87FRVamPFtTiCxK0ojUHb1oaF++TH6+jdGgbyS7AMeBLh6OUrnX6dsZJV0epW9Nw0gbVR0mQE
Moe6rhErja/OYb8NZqPyRinJz/So3k/8ogXCf5ADAjhqrKJbXr4UldwKz6RlxJvaHCKfXAaOjqQr
/O3sD2sB6DcTRi/8CXPhF62T86wdmjkj9H22Zis5wCeLDmbjSPdR2MYHs1PTP4SzMB7CXwrH/Zvz
yNpsKpeUug3SsXlW2iLA6sjss8c2yoLab6tCrd1mNmDdaVmgn+lBvJ9XUqBF/37Zf4DjV1WIgTbu
ctSPz0aE8cyxih0pvwqjfI59K0eu+8y8/mZBL1caAviw3FEdX4tY5DTIsqEf6mcJ4pP8EMUNcXtT
2TmOJ5PQ4yMVAmT1Cuw3Mh8UcDv6ISqRkWcXUXKuSLG+0En9FrFmvgriySCfl8n5pXaQJZkdJv0Q
Pi/wVH8yzODQaNe1pXmCmtb+473zfqbJLqABUjkmbmHE08HGQEXhu5mcZxvJhM9QEJTbuDTR2ZZR
v7z/eKy3ztHJyboIrBO7wj5AARFc7+lggZm3jtnV0nPW5oK8Cn1cq4k85GcdOqFFmWbTXUFsn10i
aSVLuL8iPvBYVrTzLktNEqKl+bOYXGADUw/BZzmuxsV2GsNYe1+3faNcJVMZpscM6BpC6piEGZ/D
0R4+ffwg7yYNyD8BAdVQpEHoUi9v8Jc31AocZa1cVp5o5FjhkbVRfbFJCkM0ChJT8v90NKQs0B1F
qvqtl7GaNS2rZXRyM/NJlxLjCUNbYGWmZGyqsrTPbIRlX528oEU1A10zWDaLYua6Fz6h4YYlrWks
GFRlycaEH1Vzs8+QSfdppehuzGs9cO3GGzHrxZ/GlYug8iLEjhcEOOB157MzQA0lUWU/BeQjER0j
J0+2qcBL5UII2ZHOxD7vNhr0ukUmGRbTMu6aWtChfUrJR0bH2ehaT+9nzYs7IY5MQQOkO4/P4GzW
47FqADjTq6YJTzF3DSBLIiytnUFWv/eqeWvbvTjWidk9DEX2REZ0zpH73Wi0JpaKPVxppHLAGp8u
0rIZ2oSewvgCcYDe+1zL+OBahRPtVKuMys2EOvG5iuC62gNcxVyi9IUQw4m65velfVsPXTLLL44T
5LfQLPKLLraqMxviN09GdXqRP1lufFKe0yfDbjXKdbuQX6Qu6B+N3hg3WBmkfjEh2uiqUvX6ZxsQ
XyYZoDYFeGr+wDdW43X4hROSBskLVuayWzlhuun7KXP7uJrPBBTvH40uCy+N7U75mHDu9NEoRDG3
ddq+5KNZ7+RyHnYkJVclAeQVikr9H+Yab+h38DwLz2Fhva2GI4iNq8mcJ9Q2h8VZw263QhepZxbm
OZ+p5aN+PVoMgnzq08se4OhETvT0ycZ4wTRYaPI0Vlfg057Nhwh1hssQm+THj9/Xu0nkRWE/gLQZ
lygZ4yo8RYXWnLTZ6F6m1kmfbXRabGFFJb6PbbivhXnmWlvCy9MnW7YX1U3q0Vyk60VvyDP4BBgy
L8IqrWcjlg1qaKM8YGzdWWO+QWcDyOsCPRJ/eF7ShESWgLYYW27xz1nF/fpQytNs59mLU3DLuURx
gTuTBXtjjyv0mbXyflY5T+hl02nm9GJxnr7A2qx6jGONifPEdPaiSPqfFsyDJzule96J4tz59Q5s
DP2FPuuiLgEiBezS6ukocYUpJCfpOwI39vjdBOI2HyQrjgLFs9M6yBvPmqekVDczNhrDoRwjjCby
KirCwxQYKBK6fcRidMvObjO/7aM4bzEFG/K4vYi5F1RXkSNZ6nAb0oJMcTuEhCwvjZE5lnAerTsa
KMjQlOe0sNYzuWBB0DbiBqCFDZNulTXIjZJlk4nw9xQo031BBXOfOlO1Qcwp+WIo03Dmza23Hgwi
ShZvzj2cY+Rtp29O7kopUKta+4qYUeyBCxldfO6TXUL361zyvL4BFsEmru4FZ8aJApntdKwiYg/o
pMLfkXrszddSdmJkxcQkOin1O3x2iq2YK8rIamxwG3p9BAhydKNqIYt6TrtYRXjQ1WIt9hswXTp+
LHrduRy/+BWcmZh3BQgT2RKgMST6CxkXuNXpt+XmDPs0KNOXTnfa4VWtMJqFoNonAz7d1HKljRY2
cvLaCwnP+bFFmf5O4FCce8LOIyhKMR2w6pzm8upAoRizqPPASWJzYxG0jhM6MqNZkuT23ioIRFSt
d7bQPaizybbYJEgl7ZqyyDYfH5rrHOhtVEisjgU7GE+5dREhE3UcmKnR3iPiBjYnHsJ9mjvVsVAp
ftTG0F8QQPRbnVPbM6Hp3WCDeg6YvtoZy3cArETgCXSQHbJWpOvsuS4C3anuyyEpYw+NM8X2sm6y
d1bd2NetiMJzPL/fTDZVvUUFAVgWWddqwYLjHcqxUKr7pJu023wYy52EG81zKJzWt22OnDnQ1d3H
k/3bQUFF0nkD0PBOTVSKAAi12VDfZ1jxHEJ6FTtZqaIrJNUCDzJj70pFPJx5w6tj4G1ykQwzWFRU
uIBGnS72yrBLqi9tcw+lHa5ZXHPIaUCY4VL+qU7732OZlBPpHiEkvI5j0liq6XKo9X1YSGZ+6Cgg
yHh7FHpwMc9NI7Y5xDJ6O6odK/e1EuuTHwZqHbu6LaktXDZFVH92WaLrweFHNLBgCUFIrWGNM0S3
ka5IcT90sQbvzU73rSPTTAnG5ExisToE/x5qCQYYkfrYOx8AvJLVQc6xfUkjcSU5Sr/pivBcsL1K
1t5Ggf7NYcv9TwCwukZaJSLXqMr8fiym8Kormpc5k8ZPYN1ChJiMeqMh54GDV1ztgVB+/XgFrxfT
MpvUjfVFBgKC6hoKG0vCinuhR/fS7MR33NKS5xRzf0QdrzizWX4zmwuacAkEyJxAAZ2uWxpQYyoZ
WXEv9agQimZsb3AASL59/EC/mc0FFUJtAsQrTmmroDHNkgDDIKm8TxTYerii1V4cBKavOaG16Tu9
2veTTpu6WnzNMWA/Jxa3PvoWNRTY51xIIH+XtOb0KdMqGTSrGzj05Tq8kYOSLrWsRXLqo8Fffs0N
EZy7q5cN/0vgygJa4KHk3MjALcpayyn1SxkDVEeZhJXa3eNdihhbo8iqr+YzNj3gfnLhp/ROr/Og
7V6cqs2OoFjal84JsxcFQb/vKc/xL0eu/3wZ/wc6a7d/D97893/x55eihMkrwnb1x/++KV/zT239
+tpefSv/a/nV//tXT3/xv6+il7poip/t+m+d/BKf/6/x/W/tt5M/bHJkb6e77rWe7l+bLm3fBuCb
Ln/z//eH/3h9+5SHqXz9518v+Me3y6eJqMj/+tePDj/++dfbEfifv37+v354/S3j9x7+1/+sk2h6
ffcrr9+a9p9/6fp/2NQNkHiiyk0Avpg/D6/LT1TjP7hrubCBV+Bjh37HX//Ii7oN+SX1P2hXsTcB
oqLyTFnzr38gUb38SDP4PHQbALaQsaMupv/1f77ayUv6fy/tH3mX3RZR3jb//Gu1dBdrFa7rZfTF
y4YO2ek6spD3M0tq9B539pcuHC7R377IUA7IxuHMLkWy+XTRvg1GhPCWizARa+p00jVqC1Ks9xCA
y+ZPWVwq5bHJlSh06RxXuauWo6pchYYT/6znOrd3WagN/UZpOnuPebqU0UcjYnZt3IDLO8muOuOQ
CBE3typXZL7P8d0Mt8aM7suhajJzvFCroK32pjVYV1qUVsVNwvl+aTRRK64Rp48mf3DqsboIjUlU
21lXU6QsMxulBrWdjWarSBgM4bpXz5ukUufch9az/JIB9sDVA0NLdm3XtrfgSSxl22tJrh27MqsS
L82rLNvrwLlSr1T7G8JoPqmlEEAcX2blFyexAbMXyaxRLW2sSnfrHiqXG3eNdhsXwo7plA9G6Jr1
jAB7xQd40Md7seW0lhH1l2O5p1sih9LVMI7ygWSz6Py6Hej/ebOsJ9UOYT8lu+zLyMh1P+1I7t14
RjLyoDp5HHgZ0FvHHcqoSzy7UZx6F860vxf5HHn0GsFLBCkZI/VpIEr/OEzdnB/motefYinWXey8
0PyPs42iSHegZkyf3nOJ+pY0eqHaI+1Hvods6Fy5WC40sLmWT0qC3C8lRuzBlEdDt8FETEH0FB3o
LkTCw2yNa6e07oUZlj7n1iM644k7IU8N9Bsqc6g+h531YE7xvZS3yaaW1JslJL0C1mq76ZzfdZbY
9oEue5ncoKJvyYdqso0DherAjURm0PxwhJfwHdw4qo6R2R0dXHC8flS3RPaJq2jtrsjQqZCMyEOw
6AY/cwAC8+BDE97Tq6/9JBnuVC28iPCOQyJS2tptOiDxkA0+oDTbr3jZWRT8QOnJ1esFZaBUR/zV
JncMKMrOmXqljsa9nmORjkLRt7BRj5MlKBelpZ80Zu9Xc5DtlLzZ6pVxa/epH4/IA6D/d90r3RZk
yf2kiOtkrqU9WpzHXondwO6QQLGazk3i+koKBn9UjatGGgrkAybkpRDzmfIbZSkLl4V5WZj9raGG
r9SvPXzhahgh/SetkzdGPl3j5wqTvws+A9XBPD7YS3o8bzqSLeYvOIzmHCBn0j7bKfqoqhX5swqW
Szbn5btFXgHZ2FOBcZhizA/CosiRt+iMKLZkunqSkZiwT/w0D5/0WsA4drqb3gYeYiFu4JLk+E4I
4l5yfiiSU7gCtJUVVTEt3ea1GdWUxLTrfZtqNvwIv05nOoUKdnlJc4W174OZFKFrVM7FoM6X+Rzd
omE6weq3vH6Wr8cgF6gUGCjZyokOeAR0VlDinRZomKZhCPGolk7qR3Y7us7c7Oy0w6qtfeaLXqo2
j+K0FEqlZFPJYXE7R+HPOm3ugww/GMXpd3VlXuRp92xq477VAEfpCFG5kdF8D2unBwWhdVugNbo3
FYHkg8kg0FTxtuKh1TRz3KBqvmuSRSIbzIdYj5rLtqSKP5nxrVYiVOaU5a2TBe11HQNj76t530kF
+JHQelU0c5sVdnExJeK+VMC/hKM5bBAgnSmIFNBr69rG5GW+xC8Pxye1AF6nJT9xLmjdpncW1oPX
KnN+YXXll8Dpg02QGx6ct9ciwmdZqJLlOhKQK1r8xhhLbp9Fo1vbjp9GUI4aS72hGs//00YXTSiX
uwijMC2LEOKykAhJO+dGb5RjOGkHESQXMDhyN3HajdwHd03S6e4MtY71lN3FQVy7dYRvXW+krZdo
xqOwFQxiUAP2SiJKt6AFtrUq86ti9Beqkdi3gaVam7bM1U1cWA9jZVqHuBr2lZEcEHIcPcRJ9rT8
N/ZQLfg/9HJqc/JUlDoAHirzfcI1TVMquxrzKtglsG/qIrH2ykiTNrN+DHVY+Pkw7SRiere3RLKx
QpClWoCBH4fFy5wq+LAB0dOpO3t50rUbUalbwNrjpdxUhqfDeTjkvXQc7YlvSowF76lK5EewkeG+
s7ptIMqNrtFb0+PgLrXEtZnVL5XB+i7wPiui0Ng4drXBjoAkzEZRRp6ih0x2fLUZLNdEWY6Uv244
d8U1fdDNNNXWxszCccMlkV+z1ouNIg+1cjWms+MpQyPdyFrW+E6H5JeWxoD8ShCJfU8DB6KV5Ujj
pg4Cw42d/qKo0mNVao1XO9ZPbUBSwFVQ0PFHocIWQtba9me5Oti5ROs3ly8MG3ZkpAfJvivGcK/m
0Z1I6y9wDq+KTHmAzK66WWHtak02B2+erScKF9prE2fSdU60DdYxvaL0dJWHXYm28mx4qTFt7ab6
7pThAwwk/XXKUtk3zOrGMrvpLqmmdDdq0ZbL7zt4si8tqqWuk1XTIZbkfaCmo28E5T7schU0amlv
6qE45LAq3QC7l2kU+6EyfvZFqHlqX9r7WA/L2z6LhwsFp8sNSQYFJSXPHkTAjdmRFnhdmmpMFC8p
l8fPOa7ybtfDMG4G5J/M8l41Js3XI+VqLtKfWY6mgtOVJTIm2nWUsKEyvek8I8qBv85ITEe5wTVb
dzed0wDdR4Ut90WWP8Hm0L2ypJyCuTzxgtM94jCQe4BT8SIO/zdh57EcuXJ16ydCBLyZwpQlWUVP
9gTBZnfDmwSQMPn0/1fnTq5aEUcThXQksaoSicy9117G0cK2SbeTN/TwGYPhqFO4RkFTnEv2Rthm
OpRdr/xsp1Yee91hcNwHid6pH1nfPGocTyli1HCh/783G8eMraKy73RicCJzlUU4Q5mKG7s8IEM9
MT5/dLrh3vfaZ2apVmJsmXu7+5bEyU37SQUb1MFGx/dP6fWz76pPZ5VmSGzjPu3qhmepo37ONBEb
cyMfxdiXZyJZ7vuxD8gQ0j8z3ogQQY68c0EiOc1dLwmWRvu1WKB+69o9GGvx5BQQGlOPkifwNeMN
/GDXLk6xt/tOizrlfqq26XdQqLzdlJtdaDQ8dozerIs1TPtRrRMFS7Uks54eyaFJoIQcbVNeoO18
LfZ6zw6372BPzLGb1jvyCBvMMYIH2eBXYG1+F1UTlwPGbZTMHgzGCmMJW52NKoCH2c6/Or1OQMjP
deEMoUXv61bWRQ3BpZyKl362Y1J174ccw68MMLMKRAjnk9utc/W4UPpBFc6VGcLjpJDpmPbHqmp+
LtUFhVwOzCb8cK31r8kvOizAnDd+bRf6Yv05L+ar7k1DWHjLuRmMl4CN2Jj6cLKlOwPDL1osh6y4
NE3DVgwGDBNH8dmX0OKkSs2Hji+zHsshoyiz+62We39Y+/yx8MuGa8XXvDWa3aX9XSwmnJY8F7MZ
VVvdPGW6Wa33cLcXA5Nip8njQTnOuS+g3e81I221sAPF9w7olfT2qwLRfl8wNJtFuKFQnKEuB9b9
KG2dkhCkJiqHkT9ie207XvTBSoP/gSb/Berd5uVYttI1Q0SCHfm3HWDWmiwfwEHUNbfZQomoM+7Y
dHftnKdZtBXbCqbgpOP/GNrfmr//v4/ng9GkQ99Aasikl+nMf/ZfPcwHCVlBRrbRQYcwew0rvqWc
RB/VPuEAIdJoUhvKDeeliBwjnjuJOKbOOgdjzGSpegY0xFYA46mP6nYdYvHZIqjA7i5W1eTXsb9p
AHgVhNczjnJr2Fh4NuEI1FqYvgyO/iKHDsesTJvX67/jMv+9qnS2mA6g+oCP8F9jbCwrc6+ePRlN
zVC/jQ6EkFmvD1D/uYW1TfM+XFH5evLvn/r3ZOD2MEFF/iF2gdAykf3PNa00NVmZvuiRW851gZax
t14tYdgj/PcVBcJgzlsZdk7Bm9Q0K13GuvkagTQu8BB7ngnSv3+jv0hu/+wuRNDM8m9uz/81fptB
9HCzH/RIspvPjQf5da1G7b6kAb1qfa/di85L50jDtfR/fPR/9ff/gA63SYkFAQXc4D/Xwsg1XwZW
T8SIt2Q/58zHHXltkfZHpCnx1AdPuX787z/37z2N+Bz81CScAGYj5Iy/PnMhidHzUgJpZa1OjXdo
UwmG+vE/PuTvzQXyfpu0+Lguwnjx/+bvQUhUY+ORFW48B7s6VsdL48b7Mfz5Yz61u+7DDo1HLg2D
AGIzivwDh/7u378Cn/Y3ooG28uYmgLKSkTV8wr9e36qkxfOgdkVTLs5B1b3kZNLTttOZWEyAnkna
HHBdc05rXl36xjn2E0dv4xfjYathylLm3e5lLELExDHXecF4Wr38j6vJY5rJuooaOOwc7Fb1aA4q
j42ReTQh5e9T71Uc83a/t9069oI8UqO7GwENnK177mrn5BXutS+X2DWG2NW6h2kwD1Pdj6GrDcdO
WN3NryJKW6x3ptnnvrYsZDuUiHcE+DGY1dY8RKh6lVb6MegpdinNM5Det0J54M9+jjgmfajd5X1w
1pNTs8rONr+ncvlEgPGpz/077hHoJ9qzxukal1OZeD0tJfaWR2LGRbhqwUu2mHGT8YxSfVcV7p74
+SPjlEsw294Zb8jv0tR2asIicslApRROAOFcl89G3iATcHcotPej558ay4/dld470H8sqXjOJ5Jn
RHq3VNlhW6ynooN8PuN84LjjZ2NQHFrDO6vy0s1ShlDld7g47sutODWa80GFRtecPeQNjp0m/2Mt
wyerl++zR7NSGvDVewHdQts7ufZdcb+CpzZckvNvCG0vnNMBHnxqvxTLKcUePeLtjLUufYVSjKqi
nxKVjxFsuafcMj+cKo8W2bypoDvJxq5DF+lf2K/jzoMznvduWKbVsRtMvFODzxZpbKY4RkrxYG7l
+5IVt9r4AO1wh2Diq1kC4vus7skqlucaJFo0VsLc+ofmegd/DKhfebBI/S/jWL/kmXFqbFEzYh8j
bCqRk1h+dxv0tvQyZfvpFoA5WQny4FKmRZ6eP1NQvi7TiJ07T5HsInYR4yTjUWogCst0maz2JZPb
shMCAWWRDvV321nebtCNO3x398psz24jEzIMWj5Ob+JUK+5s5Z3WQM1YtfKMUUyq5EZfU7m/14at
C9uKgUit7jansCJpjY+atKaHFhkOuEL5YPnjmUb4oomRLb81/k7L7RPRVWda01OgeM/k5pW7PujK
kPgvby+H2kqw+ysOeVNtl6rr7+ay2qepVAAU5TyF+oJeaabDlLiyapbajvagvdqgY0dbSO0RcOZP
Wc8qmiftnTS6H509eZHSNkRLME2PkrctKbricwqmF7dJm2jd3DUeWQvdU3vOgynaNgR0OYdG23R3
WutGU1pdWNe47boRsqARRK5CJ21uCMNEt7pIjqj7dJPkGbENiV0X996YHupOmW/bCklg2+RLgOSJ
/zpFWD53737PZSiA2e4GvGOjjjIxdPqpxiF38THLnuR5XMWf1HROLQFJgC5dnghDVSEeXfdBjqxg
lO/auCAvGKJszBVmPlYZebjggG3ij87k98MedHHSRH6A1rKARTiR2QT3fbklEH1e4KYkNbxZaGxK
i1K+vTs7F92dH5w1+xwrM5SG2A/mejAaZ9+nVNIjJngpWKPqtodCGpc0cHaY4NwNXfGFtocoKS0x
NYmYy4k0se56TH/aDU/NrfjZtEaSd/qhqO3r6urR4KvzuGVOaNT1Tg+6vfCNT6m+jNx4l6ovTwEG
u8Pebmotfx8Hfd5Pi0fghUV7sAxdPLZSS7plwC2qNzO+XCES6QV7o3F/u9oS1DT8vb6rjc0Li7JQ
xxRJ75i48De+8EAHmiP3KnKHsn2uvcJ5kks5AAmz6AFnY2YSkaXN7SNZf/2DrhUkegSoyMRYvdn0
hmz+rXoLvJy8vHFdo9Y0yxcjqMQVEPnXpBlHNNHIhgOcVBbtjyZdByxwXh3kmsW0HFWVpskyTFc8
kfzIWC39z6oASU75JAE40xr8bfX1+66iU8C4CZTByUInmyEm5Urd94X+6piz8aTr5ZiCa3qvstCw
Jh1t5m31Yl4R+pDPY/IjzwRZU85a3vQTTwdxKst+A4rUUYHVGcGwrbeZceajatvqdi/q8egGxZkc
QjvSJsKMOh8SlErprrbFvS/mWSRLrd35i3+dFtOObpK4GJL9GOU3S45Mlqc2M+yQWsAA/aC0zavh
bRqtD4HaI5yGCiGcN5oRLCjtZPniYVyXx22e7uythUDkeVP3bW7TLwuO/t5IXSOahQYI3IgUdMso
0ukz0OcOWWlbkx2c2z4SzgnMc4avFW6d+NSXvj/BV1JGmPu050+NoQqgjqYuLmBV9m+DqcNuNEaR
J6WwjTkc3dYBUWSEp854L5RWPKpNYsXsW/WbWaSXgaZBO3K05jNoTGA08Vj7Th3OCN+KKEvt9UeR
298y053mEHiL8TAFjdyRUNTGntaku0wDsIjLmZTQXaGTpRdWVZ/fg5+4aDQRv2Eq9bj1y7CDC0Lf
NSzYZSW8y0XSoYMFqPPN7kJAgvzIRC0eGmlkaSx8bYyxcNDByjv/5ygbL6nmun9a+yY9ZuQLOynF
jKWvD34+F9pxdiyULNTdwdNMffEyadlwGsxaSQhDRfMIc4ONXBrxCm4V+1CF7tiMWGkN684e8+s2
r97e17q3GUB79XGm9JWJ8YzeFkm5bk40b/3ez7Uq6gptec+d4ckIZBflCwdgMS/uoxBNHY0E731o
U24BcBWp/adF9fyimsHeEuiGkb2Wl8ZMo6D0Ersn/Y+EFP6i8N9w9jdCje0YeUPbR2JYy0Ngtp4G
vtnVz5QidYh23T/mGNg/BU2bv+qb3LaXoLOzOYQofESBtt4vhbDfW5mLiEY03ZmNnSUBSNe+LYMK
+6NhiXwzXa+lsTj7SgXLwQ5kNR0cnBT2tA8ChWY5c6AbdlGEFu/zYQ56kaQTGOmazXetvy4fzMXc
eFXymVmiOg+TdpOCpnheplXgv3DuXwa80k9oy2/6WQq8aKjEghjK9cu934H3Wfq5cvovluZzzYMH
PJZ3zL6Og+r3pVr3RjZ6sfCWcicQ++rg6YN3wJTB/z07eXuXZmpXkkMGqu7o63GQQ7rP2Je323NW
iOHNuT6vJodoq6EVVkzEzsyIRJiPKY+rnFHdLrM6wtl8TCt3ZOVr7Fg9p7923rb302J8bGFHIDIx
Dt4cJF1R90dGInq42HWHeYK65w3ZosCQQ6KJBUh7qL64/ZuD1Jdky4W/I1n1a8p4ODBMnViYy3Vs
+jj3cSlvOL2zRf7OXOfJNbWR1mU4mW15t5g3GbQtr5UffCNpUTF2VuEGNhPPzoSXvhpwJM7QU4sy
HiygXw3NYahly73eDjX+98Gp1HpkrPl0L3z/mlVaVKixOmAKgrxpXverXczJmjHSY5bBbVgMh6yF
+apJpV59I321M9eMGNvJcGiXF2KhRWI5HfduW7cGYwdqCOxX/HDE1+HHQhFWhbeK0iKx79AxhNGP
ZWEsSS9sxVoHTnGV6GiZ5Vg11cBS4zrhX4c6te49qRG4NiMSA66cTulYRxgCeeHNNiaZBPVryHyS
FlrUrWQYsArYnIPjHVmFNgxssUVj6x2W1VdRLaGUD0OekwLA7OgX+px6rwFXXKbWeqxre32oWt96
1hetCsXqX/uxbnZOY7c/3GW8n9cGAXWQ7xdLU4+ipVLNnOoVu4G3ySFMzElLCWZqX7wU1kdrCDxO
rO2UDeC/2TL88N1pTBp9CgouOG+8dHKb/7SV6GNOls+ynL1T6cPNHvX5o61SmgVVFXekm7pQ9sR2
cMADdmLY+iglhSJZICPHIxHcqMM7f9dYUoXNnF2J0lQYAXoPnd7Vv0Zilh5Ns/Jiw+sT6x+0Ie2O
CNn2FWceVTZj6GbataX2plrvEbN2lrvfZYGM3AzRdNGOflQuRv9UjCpqpzoZ9ZV0+jTNp/2KFP3n
BIcBFDMNqOZuRUm2uce8nkuCOrj1iqjGYf7ZwmLnGebL8uZCCun3GTi8vM4u7vRhT7ZwTIRymqiW
cl5uYIWuzWWuxxz0zEm5LM0lfTCWMpFzsKe+7g/KKh4ZX4Z5N15cJS7rUCYVvBtpM6sG1tnrHZOt
wWOkMozBHxzOexlO7fRuL9ocLatHlEeun4c11XabUfRR2fVaJLcM6WgJfc7sejwOlJn0JEfts0kr
Dm6pIo6Wr9nAm6jSzfvOtM+G7E4gS9+MMuyEAzEpMs/Gn5j7egGcDGHHQMNDbh7m63BFz3GWIzug
m8vnusVohUln45sqDDqo84PTRmbPHM3LhgcxmcN1tYMzVP7qya6JHDNbaofUq4+zWK61m43hrfUS
jCJEKKtVwijS34tt4pTEPHmddTMP09aIB9P8ErX56mip88TknYIKl6VPz8BLxisGhI5tlfGUGyQz
phMiHP7stNwns6G2j0WhXrQt6B6DDHsUga9Rsjh+F05bm+54fY4OgVJRQQrwziqBBNw0F8xeVz0G
ZzQeMK9YozLPP/SOcjGYW0ZFTkn2edok0qHGXuQ9Fx9OEo6AYNCm7tl0Z2tnMgsPiX95zNASpxrL
Lrw/g2lA1y6DR291s6QQDrVQJ7PI1mjRnfYhaDdzX/uM4mt9ibZ2uuYqODtu1xwLapswD2iISitT
p7ovtgTuWQnXjJPCJWD0NzmAV4ywviSCxMjBDdIa3bMgyPJadWADs/c2cQXTUljHgSn0sR6tk9Ey
XjIIteDlHd7EZvbhxOzmyfbLa8Wc6X7OGh8QecHPY5F3syadfVYNQ7gAo5qRDJR3FssA3p33p83l
grSJzeJWJnhxHNr6kElzO+Bd9cx0QwvtCRyeImSX9u6U7fRSeywG5yi1uflAWJChJiH6fNMsfi+u
eEPOJLNfipCAgOdJDHArsvGhrkf/ZXbIkjMrlcXwMoqkJ12Wu0F1POHxbR3lepC+dE8Bdi5hN25E
FyKRifI2PZhd8dNW7fqrW2ycFFonOK2V+qkP+GnhUAjrrfwUwgYG8vrPxhquSu/bZMpc7eg1S51A
ix7jpupfYN38TosqDxVnbNI21pdTVG3U+5MRrYzGUW96iV+ujPRGESkMCPJRmKG5ZlfMw8oIv4rI
wc5xh4fog4ePWnRDHkx7fiYV6cIKYXXhNod1lodRMu/JHfdsmfkWOamo9oLjGOD5Us5pR4XdBxeA
2h9IIQZCMvzXTRp/mDdKOLTdUTfta27M9gFh2QfW/O6e/ldLCjkIpmFuG61oZPbLUl+3rGTqgtvG
IWhy7qmCQaili5/9CGo+TZWG54r2MNr2FaRaRG1fXUbRN2TesP6O5vxE2cxHeHZ+VNgORsjzntCP
+xGUoTo2pH5um3lf1bkMcyrAU74Y7a+6bs09ibfH2S0/JNJGSgfvDmMN/77u1+cqB2sXaJlDOfYP
JsYZ0aQKxKdm/yqE/roF3jVr1hArFYsvclNhO9oQIZd+MZziInteaE2vHxl7/3AmaqHAKc+9tW7R
YokNfUpxxv5ntUK3qgdeGNxtME+4OH31K7N5cwpHi/PK6tk9lIiN0CEfFRYg8xysBHXc2hzf0aJt
mW3q8zQhI6/ln8OctvlnYZ1ud+PWv+aiflYe9AhRai8I5N87Oz+wik6oO/ybrb6ufftB8XsMBB0u
vQdw4kBY6gaNgz0SrLHATSoCRmPGQdynI/rneRle6w2YRxvFI+bAlKn9cC5Fdm/py0GW83BAd9Nh
uSWvaWqcsYq894PxqS3rPhxG580emykaNHi5pd684ywI0lpfSpW/ejbjq76A7N5txzWtv2x/fS1L
fe8GkLIKq/lwh7p8I5TNDZdZ3+UszB3TghFIr+lCl1s7zKbybpXtFhrAjDxxuzwSjfctVnjtyLV3
1tReC+nxufOHQ4E6lhUtRlPqYVZ1GEa6XaSZNhgaiNKKyXQwX9wM/oMcoc9keOTY69c8dIdNm6k8
MEDZLXUw8x8BZ7tef577/E3kigBm7jq7q/GrydM6yVKBhKBLQcj8x6qenz12bkA+Z7h4OJH683TA
LvTirlSUmjOkobNq9IHMFKi/mOfT2O/yobjSGCLcvUkmfc2/bnYjgJgQdzAxTZrJrT6Cm0cKyT1d
vHAE2Rsjxnoq3cRyG5EQVsV2asuvOhvvIO/Ne9rcXW/qedy0pD+363wVLpao9UigQDY/Lb7zIQK4
fLVdhbxd8dQGsXKbXb2C73UF/8cyAKLDrYzSGX0SyZQUj/Yw/HDW4bvO8emmw1KciqsW2SoDkqkt
MzVjQs2n08JRHJvWigZu0K94soKqpw5NW5peNqe+23Tc5a3qPhPAU9Yg8ZLRV/8JC5rXZV1gWtfy
s6n0ijmZtdfd9ASnrwx1jF/CzqCgTyU+LMi6H3I1B5Dz3C9fGujJRz62Sfs08eXyeNNChZMH+8qp
BZkvdXeqguUNu/GXbqRpDURzh7SoiAu9erE3Mrdccmnrxh1iLK2ciOkrsOhyn+nioV/8hz61znqn
WXFeFzWkvPl7wvMWr6j6OW/1fW0zB1SzT8Ek5uNiq5OoRmqonBnwTPZVWHdjG6tOf5tsbvXch5df
moTRLJsAKjfreF4KL9R8jAizno4CmqFFF4xJEwiNHoyHVYNrAgvk0VTdSlhvP93rVvu8iQVfITvz
D5lBQ2Ah62epTCdJ/ZV3qo5Qj3/B458+dAFwZncNB5p1zYLcDrex1Z9Gm5surMxCO21r+mseID/g
stP8XBtDu/emvo6kHiTGkp5vGhsA0HZ7MlKCbUUgz90QuNCduj5aRz04511t7dsey/tlKC5jqQOP
pQ64Y8E5s3nyZUyBEvDy0+AR9sYOG7OI+W5/SdmtoV24brwRT0bJ6cPoG3Otf4MpO764aTdet1pP
r4tmdEk/tHK9S10oFIZRSYs6Sy4oirBhO2fYhfqcnPsJQJS+fN4VQcHZQxnXiZ+OK+2IDET/zsqD
YDd0lh0yclVN7M3DcIdr2VOx6ioSjf1Vl/52mJWfHij5aPP1j3ZNv0etc4/CcV6VgHAKG4toL7/+
VTVZEeUDgFPlLp+qgvmhcvdarfoWG6Z8g9bwXgTuHJYUEOH/e2X6vkgYmf0ifs1IDCkumLYUkW6X
5oGBfLY3tNWLp3G9peuYP+rM0Hhb+fnuNB2WfH0aMAk6Ym1hJq5l/g4IBo5m06DDzuuzNivObx/a
FXaiYGqGeBd5RdHndYme+Wd48OrUa9mrTQ+/g3KIRlu1CZNC2JH4fIXSXMu9+IfiAi42phCQU1wT
BqakraqXnXJnmtAZbkwdGMcm50lVHocjnnOJBNGBpUc9N+BAGEvdhjfoOT9lnj7Y9oJJV1l4MZwp
Byuyqb/XnWBhYTZMMJycNTNOPSY9DxowWGxlAwi3hYws3Kq2MiPPGbgbIONFbZuNsDV6cRFL++p2
zsLBW9daGfPd6mo3KDGCt2Zoyly3YL5jTIbZ7J25aNpkGOEpo425DZJc2vKGcsdxTyPqjCgzBKyv
G4KdGyMda9UfhNk/wOYv6W9JfEN0B3mvZu4xudZV9EysOHCOc+vtehxuHqw5Vbug9QVJGoXT4FND
DYQ+OJwNWluPhjCW2paYzXJi/Pg+a+7PppdsV68TUd8Fr6YY2VbBswZ6Xmev4A8XvH3qhw2SbSy3
QOAiUOBKHNiHtTWIgV80ytjcxs0Bs7N8CE1FGVgaKeCTZsLBFZiq9qAZzaeTBgSPkUqGy95969ge
tl6eE3radGwULDUkPBC+l/3QBS+DRZ9SKfNTW+a3YGnvZ5emwqVNArDYJIk1rNcEHSp7T/P5Y14U
bRzQ+9r4+s5Qwatnjc8L+9br5RYDvYPeBsna8nbmlJPZ+KPJZ50xV2sn6eK1WLLSZtv+Fom0e4Os
kkxze9zK9F7O+vdqmU/DauBekZpADGMak0ufRbU1P7TwiwJPxYttJbLH2czpqqe6GYekmmBX8o3/
QJZ90Mt83Nfp/FgtixlhIajHqllrPrJOEE0eMuXjqgg5DeHxAD47f1mklKPgMGILzmwqLAZuK8BT
P1+t/Edj3SIOpIYNOLaZaDL5Zu/Mm1/S8fey0fDSM+VaE9nDd1ZO3FqBSShIkR86z/5YuvwJz3CG
bpkVcz2fM8DT0RxPNJQHwip+GEolHalhvZJASBNDV/9JijIPvWm6r5Dijl5+WUEG2DVHWpa90xc/
PDX2qPa39liv3mFyDFia6zE37GPj5fke/c2zWuE9jWZ3xna33QnoV3SPBIraRfm7TrM/vdP80YS6
po59oR5/r4r6bPTZDca23jK9hlfqpZiaZMSsX5QGacWrjOUOizPIuw7Fnm0uryXuI9RfRCjmxo5m
4xw0dWzfXAJ1r+vcXbm4PgsD6htVurqYdiHvjWkDXmvm+VMg3r3QrIgnB9fIZ84optPVUlTRZhun
qh+YzE/Qqwurb2K71ID5V3+IW82TdVJrk0toqJm9BtmQ7SolAOjMaYpaqTfLkTTxSDmdlZhb+2oW
SsGXNaDJMe4dJLyIRff62CKuPm4RN8Vmlbf72e31+Na9F36eRmnqfafZIp67FoA0lLmb4lJJOkqE
7kQms3ISdAP83LK3IjdXx2mYIXzjw1q0EeyYNfIyAJl66ee9Zes/AEqJqKN497lbL8qzOCJ63dhT
030ThxxcfKv/UDbTHNwqH6Z8bElcm0aoaX650ydyh3Jbfyoy04mtzb1T0AxgQeBJAc/HxtPQ6of+
uRBuCaW84c2zF6xsoT9bvfbL7As/bl2I6QE62HB1iOMkNNOlFAn2UKP3+qrmxMP4CUqt8z3QLD0g
VXvx0vwx9SjiBvUNiOkkRie0ROETyC/OAP5u7Y/lZb8kNPaYzNHsuOXIAsrszdvsYx30z2PvnJZe
RpXT3Y5Jvflq8WxU1Xg2VzScNedTCJe+CHt7UHFQB9/UJghAxgKwSPd/ZbWW/izxcAK3N8WuF5YP
YImJFFQ6txnDzWrB+jCWwzuRr5BN7Xmp0OHqGsakW36H+EGEGXxo5KGCib5bHfIJhUlHMxjJ0v/Q
NO1Vuf1F37wlWnGPbBu5Mnx0ncjpVoPF8hJPMYC1y2AMUdkOsUM+9qyCR6qEmMmKDIvcem5qLCzn
dY4zrX3P2vFbVA3lWsdo0LtrFHEsGX6PBuLV2p6uspNm4tWethtrPNsUtzrAO7Lv0h2w6mHUSR16
LntUHla2Yd7mN1zp9nDCJjTJVbszphQPD5ORb68CtRuFPG6+1SQ891O5YWA6dADkZYrl+1yeNNt6
b1qIoqMW6LtizK7KkvO9tpWfQzG93kwxj9Pop+ARZRbl0iHeCl2zV7U7ggW7qB4xBpVtxZui27sB
K8mE7ElUb5XNlZrCN5CzOOuG/FClYqvxZ7ow5efFvlGTAWo3KmzT0juXk7brZUsixpalz4aPCSo6
mw/INDKi5r6WtbFbKpdgxcpef+lSe99GyTeWDhRSxizhlloevWGR71kN1K++X36stv47H6zp2Z5b
hAztyKFcmYqR/M32daW2b1lfHXda/M3wHGu0INoqdS3yzHoy0QDg+T863DaMr6MBzn60YnkdTln/
BvP8zlG3KmSk7u78t7G5SesH2tUqqJiiC25GAYLBzGmTMXDnse5yE7KXOLmawu22oFKRsnrxFvOx
atwmLoLa3JOvAJtlqQBK4Bbd+O6yrWnuxzwdAH57HRqdRtLRHjamiY8hvyk78+xVsCt6ok3ufWMY
vYuFGLECw8yyFJtPYyMjgxAH0FX8hZ1znd/QLl1WMrZgvG9RVTWDiRRUd6r7ze34qFatqGbwY52j
Xki9eFlNAMpkrVCfnJj2B7jDOe0UYSoWWLw0FjPyCjlUHlMObV+e6eGzPHVG7yaGS9eUoHov2Q2b
KxPlY3lxmSut+T1LahtN9BzfYuKP3hWOt42J51DcIbSpeCHHgDKDNqosf7vFWrZv7cpbHjZU8HqM
clfK3019szNFsuwcNsNWw/sA3FozEHwDHGX1Mznd/jX7RzltbdUG/oyWM2yFoVmHtcH1j9gF/Zct
LZMpTkll3o2Mf9O5a5q7Nffn4cRgiAdjZFvwiTEp32t1Z8Ufhev+UxhTuX0v5jz73yvkkzc8GDGQ
tXkT+FrYSRxURpH6NC9GZ8emaqp7y5j/j7tzWW5cWc71q3BmO8Js40KA4MQRzYvuUqtFtdZlwoAk
NAECBEjcSNDhCE/OQ5yxR3vg2XmD9SbnSfwVKfQmILakFiq82qtj7xVNiV0oVGVlZmX++We3gFI3
iI7XlFoUlwr8XJ2hhbseHpurqb4cgQjWAeRMl0A2LO5L/kCF1FUZG2qeHmuTbhYf5ZlrzU6wnmvW
faOsJkd+bBbda9GTpncOe5CV/YbXR8fiBHxnNJgEqM7+qmet2r/OEm+h9Ckb4u7q+qmpEGxwCcLR
qjSCXHBDTnjogbAfdcCN+SA2FhO8M/rAHE+LAEj/JFmpt53upOeNKPBQN8d5ELZplZgnmXe5MLtt
97SXrRKwQ5QBzh+JybjrY5fYDCijmZnh4rqrbKETjfXDfHJGat2fDdYBbKifDOqm5uOkbZo4V+SL
15+jOZnps6QD6n4YLCn/PZt2aA55uepSJ0dshIQHZb4ERvxYbyuwXCprY7RWV/kDUaxwhctlLZRL
N+/i1SuKPyNurfiacqOahfFrOo1XxUhfZiAWaCTbE9i+dhACpputjqypGZMQdRMVOMVS1YaZwI6e
KVnixuBhAkiIiUjCXd63OrnWpc6Du4b2SQXRnt+YwcaktyPdcCZHpIsBu2YLK+pedLnOnW5A48YD
llLj6r9eFPmwDQLOIsdFzf8nL8R3v/C1rslYcbc4j5Rwo50abRpHXG3MACOCWgcc3VOjfHXibxLg
o0qeEFxtu6AB+l40QX0AI3THHX9DGEbxzcWXMJ66BimzYBNdLpWFdT4D3/PYLhYZdtOYRickFlYX
IPYvZxoJSFojtUGd5O08/Ux35sSFuC9ckE80CliP21EHd8EH0Eaorw2gf5psKMUgdn2WL+Y5hXGT
6exonoQBaVCRtrTWHkYxIPLcX9M9ZjYEHxHiEBnTmZcji+r8HsSIeu/NMCx9Pd/CMfGt2sOOnhqd
u4WRK/ERN7Xe4hKmWmhBlSIPYqD6rM71HFUmwpCLr3qYbMLj0APnPVgpa6BqMwC9Os1jTe2XtkEl
Q9/bdKnxcFdrgDrTxMpmp6BKucDPtHkAsm+Wwjq+sDwqGzKzvb4xTPfW99aAc9faql2s+tpkpS3O
QnO++jrluf5VSNiEcBsM3eoo7kT5hGsx6SqqMzu3CfGOJUgt30hH2qJobyiO8GIiF0bHfeiul5bZ
D+lV2c9C1bLnfrC4Xue95NrotInquNqMrBwxLGJM62nxpTtbc5R7iZ9qn9YzpjMg0RWcGrOVZQ5n
s076EGk0QuvH6yzQLnOgfiedYE6hzgauEQrgjHl6htvgk5FJFJSn4ME+y9zYX+Gy6QC4cJ7byQCc
PPnXjqexvgBIwKyr4Kqoc9ii3mkhchEWcxWcQhJOyH3EAtReTNZ0rFmullfUNqMiSa18SdOEqhdd
S8xRAlf98sQrIOsd9OAYAmtrpe1bg6Kh6XCm6/rJRJ+7FylB3+tIoQQKKvx5d6ACQlgepd25eqsV
vSxnsopHmUo7OE0mq2KcuZF6TUiDgPliSbRyECtwS1qBt5ieRjC4Z8Arl/Rrz5eE2Y7NDB596kGn
+SeAWdGvgG1RIUSWEpjvNx348XVl46bDDX2rlT73qMliAMmQ7lB9ortDPaZOMPV8NR/OJkW7R4gC
ODdE9LML4j5hfLSAIu4i9jZW2u/1iuh0rpr5ryatv7n+Gip2KF4TXI6iCIMbWezTOjJXv8dmNJsP
zM7ciriNGMaqT1VecukWpnIPzgnvf9GOiGF03Okn8DX8sw5agmqXtRIBxsQ/dvtLeJq+zsEdw2pO
aflgsoJiuW/NPAsi8Q0xzRHqZR0feSHlY/2CssqZqP/Lab0Q4o2cKda8DYSE00BjkqRtB5tZ/lsy
WwPltVbra0qdLWuIpx/ckTIMitFKTUB7Km3gouR5p50rPzPR4RCrdybDRRJZX5VkkV7lPUrGcIAX
YKKgMz+ia1UaUlQxt37Lo/XiFghUdunRYuo+XiIIAyoUkKW5FlCs6k0Tc5yEJoBPAICU8XUKy55s
vM6vIOz4bqjhQVxb3LfcoYJiJ/MCif9Nj94+gBGSbnA7cZOLThok6Yi7ON56kq5vw7Rwf+0lS6Jd
SnfeAWniu0FoJ4oWfl63FeXegDPxIsiz+b1nqkvCdgZl221f5TqVbhZEf4JsfkP2BLSd0l7oQ5BN
StT3F538NMli86sHx/VlUSh4JVQga0dE4YI7oKmwWvqGO2VnNkBz5kqu6MOVujbGWbBM2ic0Uc+v
iMLkI21FX+KhorurG+67tymNDVBWnRVA5tQoZrcFnF1Olgd2RjuRkUkkbjPa5De4/dNrDWv02SJv
6J/PujHg8LXXo4zb7VGIG5vxYElmFISJqNTtLt3rpRtlF3oU9YZ+0J11AVK106sNHSKBm7uq++BN
exNwI50k+gIHCxfMDdieAak+nwLgnApbRd3En4FJWI+89vRzR58AMEqnUfvCWCTKF5jbvIcIxEmb
sjp4RI9y0sKk+YhK07qU03nqWYTN8Qba3pE7JbYLnFBBtGc0qlsMNLoP0S89Lsw5KJZNfDXjWhGP
NuCg18cB4Q0O1LZoYmNleXas6wXNKtS5eq2ZG+QSbw+5V9dFaAIQndO9zQpIORQJPXjO2mlofCVB
3/6kToMZQX0lJ/y9/Xe51yN5S0HIcgiaYnMOuqv3e+al6oOyoSRtSHhuceO6WS+mQF6PCaKAOTr1
2wo6w1vP0TABPWQoYQQleqxPdOA2SRdAfzJbYnwiLDSYI4OvKeI8BdMwAo+pFcapppDdXyU5wUPw
juCuYPjqTydrHG6XZlWMTqwA1HukGkBRZjP/PgZUMzTUmXGuLE20bt6BAq3vEhg7C5dtC68VxNbD
usj15CjNjCAczKkZcLheTC4jKo+HXW9dHCm0MRnOoHAY4DaQCuxuCDn21wpcYX24cMRFHJ95SZw0
nB3Pe1qe9Gk9bYYj6jKD+1XI7R2qHJe6omKSdI/UiFr0UY+g91eAyprZ16eqebfiIKPK1GC5Og6h
ol8MuCi463GidTVSeDpkSsR6qBGB2zPXHtPtYqXpxqVtzAIoJgfYAIzIVWTa7wbpmuDrhKKskJYA
2E78ZzO2QooUA1YkVQlu8VdrcglWvD1UaFg0CGFCvo4Vr5jN+uCiqUJgbtAM+POIurL5bBr2vpjW
dHpMlXlnrEUkTtfZ2rhzTdhqRGuHudKfcaP7taOuQwobOxbIJTN1P7vJenMFwkr7vNqYdMhT0lAg
1qke9T6b4GQnfZiKl51Rrz3FRYoL1/3czXqqfqan881RtowXvwbkjO7cXpeyAi/+EkeglGNr6T+q
m+UUawyKmgiveUkOAI/dU8CsUjUWa/xrk1LdJfX0wVEIpwKxMiVHXMIi4PxsJtzt+lFERrBPe9Ls
Rp0X8dki7nhXZDkfVJg/soEypY3laJrDunEXaX5hjijaYEOh8sGO+HGqdU6UntuORzvrv/IysNaU
ZHK0PADuw0WnWF9vMtddDKxJjITnxFny884UKaVVCJ3mRt1t3VtPmJrLMGkn+tEcSYn7MA4QZt4O
QCScExFRnQvkYBYl62tzOcXl0uGaAqCeGRiplRbxk856zcH3/R5ySeG8qgxoiuq20wG4LOXeF7IC
yp4SR0NRiqPUpF/LpQlvs3+ZFtaapipqxzg3MjiUKZXJWSB/smQQyj4xUKu0WPsnekyT5REMIgaw
jE3GzVhLV7l/snDXfH+nBUjKTMwzCyaBKRckf7kegGH1qffcKjDKDLqFQSSK9heDSboCMZe5HXjV
DXo38zAgsgBioohH0q7T36w4dKRwsoEVZlFHOQHDCZ4evEIbjnywMi5+2sbwuUvAGowLFRDoKjoD
qn+J7g+srUOYoHyUL/N04y/OCRHo82vwaT343zIQiQPqYzX/aGp0O72TnmuKDjWmwEOuOKjHm0mI
8io2nAuQzoF/1557y2RA7NckmQu6B6kGp+n0Yuxpfw2WA4aQPDW7gyzFkaJh+GSjDEKXe9WAFnPs
ZKEsgvBiUazV2UkW8Ox+DHG8O2y3o/gXZMgksAkR+HS0DtYZkalJDAoFYj2w51qnNx2nCQzKAJPT
6dnCo9dmXzUThTpriMLT06WmFQEpI3DR/c0mNNrHrupRi94HGKilXwxuINYIt4giwmxpgpTqtoX7
Puvmwd1uD2MC8clRkEz97CQPfcXoL/l2NOC+2nsgS5nrx0SCyAkregKljWcEGVrFSq2B4ioKIJZs
TWFQ4E4M62hGr+DhSqF+/TP3hUn32Fx7CsUJq/n8QTcJcqLzi2JOs4WCkKuxSpXbaRh3luM16JzJ
GTd7xK8Tr8nDAIry7xK9h8h7RF7C4bzrT0ANzVbaJ3AWk4B7ogsxB8HFICFD6FPH38vWYe8kWav6
73j51q/+cjKaWW0wVB7lNQLNC+X3TXuB7K2m4d3U09aYkOAqX3Uo9NC59hCK6PeK+fRmSqekJZVm
KWil9KsW936jfBCNaBgY66NUWf+yLdt7IoqqcCA9fI+o6jaa878691SFr+q7DFWVbx07kWCBSupD
idnsP/1pdoKc6jUaq72vjuokVzvCrSeWqy2n0230vi+VnFFiRs8HehsxVg+6twov1nagLSfXSwME
NtRd2SPUWYb6QYHNj1wNvP3iD0WeQRROn36tKh9I8kOsZnFvFn+gkeV5ewv0fObPycDe952XXsDZ
bsuWGqzTdAn03gdD0VGAenf3jpSQ7i0BvRk/KBBKUPVOBE382T3wJ1oDHW6yRlJgah+MLk0QTYoC
tn8gu6ssgfmBvL0qCsi//f7nEgO18Rro+oeepmkqNdOVl9dhe+uBpgO0u9v+3WL/RNtPzV7D/e9w
zOkOq5jlK1I/v7//+gfDEDx1KmGa7Z+fTg2IplKNjkAHERcUktCjVN5d+9Ch72LXhPT0J91+VfR8
b/bu7C8BJgMi32/bu7f9qvZBNcUvnmzAz2gEUFiNlsDg9IMLphDhaZdrJwAFSbtPGm49KUhl98A3
aYE3fOmbVzEgbvW49Sc8J9nj1nz1C6U38XyAJzu6NZZQPn7jqtx+8xbizd3YO5MqPv/rwz4P59bY
7/1S0I/ufax8d+eE7f229BT2n/W0HM8nevAVyh+eeE5sxw9uMdqa/qeX2vF/fvw6de3QS1K7whqK
Hf/7VJ6xi34TlxdH3jjxve3NqgNDt9F44HjuhB78nbuBxOagd5qO2rfDaWA/OolbjrVjTy0/id19
30JcFoAx7LgcaDusjAm7WX3TUOSNl4EMueOV44i56hLmOrDn99Fjdc860JE0ne049loXdigol/8u
DB30S9OBOWFhdVAJgnvC5aB1Lv4z/nhTzlEsMemd8uP7xew0fIxCJ6kuMp3MpIxcH1WCfjizF1XV
oGoSNu68iKfUdddOhqpLELYrwW7M/sVORTK47zdf4rGgRz40tgTBOLc3NhmoZ0si4Vxf2FFSvvxW
kHVsf9Ozd2k/2NGzI2JIWOVLzl4U1GTZkLDEl3bw6OVOdS1EU6PmaxHYRf1Miz6TTQe+chZ2UA6z
3TrRrajpqNd2bD84Qes0CezwsboclpTx/WeuiiqaxTWeOL4j+TYPBVoOJhaF9FH58f2KeUxDZnuB
2iiH2o4sur82nfWta3tiocuRtgOLS1jjge2Z93ylNU3CFt7a3qqq9zUZHgY8f75wC+tqDnK15svx
ZXPvHFgO0fG66UrfeU4a2vNyoO0OylB1n5I0jvLWaZrF2aL1Ly3Qg0BVs6eTuf84lcCUhBd5euB5
Rubf9WIeWf7VO/TQbsfUy1k0OFqL2E6D4pC+oZGjDN/n0nt8DJzWyE7Scrpij8jVvjg6WuRNl6Sn
VRu7nh9hoFm1b3/d6dD9h8JI2CXUWP7o/cuGubILmw2KveD//8f/TXzx6Tgu7EebGZzY99HcLnet
og+7imXSxaf5DG69eRS3L+gkUdGKdDWld40MwXC4FPiluCf/MoRUq+C+5LU+Z+GjHZVvIPaSPtLk
zSU8dBj5jxELeGv7XCO9ecVNhGOxY4h+wk01xrkNe4rnlwOJN1BF/JF8bPmz90vGtd0OvPaD69lt
mFbK8faeIWHvx9y0D4wsQQdd2IvUrbk1u6V51Qgciqx8S9YMvhNZKgMsP/77JykQCwvO2lL/gpGl
gR2iT/Y3WobqOqY/T1j3eUSfq6bH6tJZA6wqx9lKvGhp03TYse2FaeuaCFzstHDVWpfeMnOIEJdD
b0VAkfCkL6GXOo+tcWqnNSdWpPmavseAAWI7aH2cO7H3UNlWDavw0s0dC/ImWziwY+/+3qk6h2RN
SK5ZL7n4u/H/vAO88wUqukAo4B8MDe/P/+mf7/9oJEK3ZVy78qzyN+UPX4rJ9m03RiBLcdhKuQS9
OygWccY27IRMjCrD0B0Tt0CcY2+xP7Iq0ge7B73fzJ3GNSkTTWUbD5rEtlO9U4vsYuNhY3tZjrLd
MNGvtumgZ1H8WFsCTcISwFFnexVHmY4tzWd74dzbYVVlbpPWTVfhE2WS5ey2S2tK0JSfwaTElVEF
MKTpVMd29ui1Psb2fTV8pSkS4gjjIq6NKiMU+2SQxJxbo7nHTa1ml0Sjgqbr8gtXiBa5m4o/TEK2
+ci/OcQTymGEdGiiH27T+V5FLYTuH5JW3YehO2jz0Y8jhm2Ns/tHAiHY6cpR7CArEu4ft1l4f+jC
LSAQKo0sm7/Fx/usdZkldjnS9mjuRpewRv92MxqPbu5Gw39vCeFxYhasLv+UASgdQ4dPzdJMyv/o
cFRO5ntG55Cx/p+5QAA/gdq/NP/bu8h3/A98iBABfiUtHT3gg73ynZ8jdV33RGn6W9+mp1d+owv6
MUR3P6Q1B1cl8NJw3FoIXxNggpou+bGZjuhrsqjETlTK354dvh8bdJfhOuTib++ojSb8MUMj2bXk
i7g6NFyIXebswJx1XIRnvsePrccncRKqltHU6WhPl/kOoC76m8Lo9cy4/9gzrnEXplH9KSJWRBcx
/g96Su0qxrOnZH9v9/rWCxYyY9cE0bTghNKsntZRNcBQpv6iO/HWB/XtgDN04CoqWsiiT6nU4P0A
pcMvWT8G73ivSyeJFoRP59WtQokbPQDthqnQWV6HBvrZ8XjPw2xIOJz7ctrCNnV1nU64iEMXaaCN
/ctZo7cu4rfrcOvKSV0nFg4D/xb9Tetg8Virw81YZxV1UIwKEEvRwGX36wNGavfYP89KbZXoW4zU
3p78bzBCBy0G3YNe2IqtMfrzduLQmW+6Mftv8+R87P9oJIS2cfSCcgU6ulXcQhlJ5ZssqWlFTUYK
4vudtbcn+MAR/ZPlYudANJWEnxDiGBA9qIrNq6eTt6BO5aVQ2kfgVnFcFcbXzvwbRhVeUnWuqoRb
ct8Jpl5WzTK/ZAzf6C7D4szCbsPaJ068caZRXoPNiZaB3zVJb32KE9i18OJz73nParx1WLpdEnGu
7KAuYbpDR6A9K/EIGYGD05hlqEI9zFezWq8L3ChJ686n6BPXdM8GG0ckEcuBtl6ShLWFbKG+CKJB
X9PZHtlx5ByKabzoMb5Rzo6INT845SR3jlv56XtG4PV9O/buuU3VIo0ykFDHGRGRxCnKKYoJ955d
q3/8uB07MYGv6rASNJvIB1ZXtyfhVNAXmzK/ivhSwVUuyft37SQDChZXFkFVnl2Af3xxTwHd1ZQD
9UbN53ua2kF1tqJgpulxO3PimoBBNiZhWEKfl3ZRDdqqMizQhZ3mNWmQgV6/8FI3q7sm6vMgzo/L
wziIctuvT1nCGl946PXUCYmb1tKIHQnq/SJbOxQK0Le5lAahfVQZOLtLOtewJpVxDQlqDUixXYMN
GBKOCAittDpZGXC57wQS1K4Ef5jY4cqu6goZppmK+Lpik5FiuAbLn01rUCEZMJIboHO1ywZ1v6XY
vd9yiBNdr3oiiixh4K3WjL2wgn3RZNw6xosa1mBbbdvUeoxzmwtd/Fi+ulARmiZjiVfOY9V4UNJc
PqXBzq28lFK4uhhrMkzeF1/AOSrOJZHc5nN+St2eg1x/jKrXxucplh83T3c4Vw/I3YBIZjnZ7Ta+
GMF8o7+NRsZAOdO4KtAybjVjKhqrRlXrSlhtkL5OK/qK81LJN8NvJwOTsUvqUFTjUB9Wnb3aM2X4
c+c0zs4rq93rqZANSnBs//g/4twcuprBOQGzRK9n0X+X3Lneef1xhyKS/zMpWpGY/CsG1qaAAStu
ioQb3UdRo1UZVIIc9aM0oeykMqwqY1xscuXQyiiR6VOzET56+5pRRhXLwLUrRlOGobhxFtl9QK4P
9UWSqjUQFXb7E+9IuHQMnXn0AHyIx7z+PAkSSLWyE8PlV3kPCcIyiCh6qBZMGhL8lm/Q3K8CDxF+
W6P96b+YZ32jYR3YC6d158SPFX/jxcz0G0cezjxufWlF4k0Jvu1oWizS/WWQUTk5WmY2xVQeYOjj
DOerolMEAU5TB3dEr4BajbEML2OU0kBrUVXXMqpebjn2x9T3V0e2JFwpjylEqhxCS0Ks9xi6i8qW
ve43vCEa+0wQwK03l4TBH/8vdVqP/3CaR161fBS2yObDnzthUVmKA6ikH3fuL7z7uldAh4Xms6VY
LKLTUTnQLjIkQcqYb20VOlICOI/21E4ealDg13GErwsbMc4ordbNqVIuTlQFrio6WDUkrC+hrNqg
Ek7xJYb0oR53k3AkLu0M7etVixlgcCql7v1hgN3I9diQKsPMXUYboX+pKyqnuT0cMtKDVx4ufmVU
GSZjO2rVXqhdCfHjnT1u970ksbPKrJ8jAX9csd388bcMMtOKRYL+sXzO+0XjhptJtVIOztbmw46d
4sF1gqCGupeRx3oCXW4dznKi2wCOjGTWWERvqqFZqAXLx7x/mceiCM9uXTjQ5JSjbSetSrijjIn7
1sGtMoqKxlmtTgecXzn59y/FbVS9pWm6BAM9/uM/oxbEtH/8bYsIuY7/+K/wwauClDVdwlpTgeDV
EVu6hANza4ebuoKG1K75cn+ZPjvgMvKHxAl88DatIzupuEWajFwc9HBezafXZFDljIjDUIZQcQk0
GQb292d3EE1Gzux3b35v36+qGkNGndhOhz4/3zKScX0IOG5x5irViIDVm4vyx/uiSg/XhRUGeq1e
B5ZP6mWASbx6YP68OOyuVLlpJHZ//kIHU+m7/6ORFLArkD1vU5U6CSqOzt6p3bqpFbhIOddBa2wH
uQ0qspQyYVy7EgzLMQEXB/Nauas+L8n5cY8OQr5HUROxP2HK2MqP77evVyxwbE+zyozVF6vk3xgq
uyZ6USUWUV9HZx2SzhdktspC3ojc4lv5/v+KM/cxzu6rW9ZcFCgp8xCErUvUt+N7/Lly0K3zWX54
v7CRMMm8oHo6ZLCLidlynKunQ8J1RwQMISJAjCtDyyg5HtgF8ItD6UIZGKJBTTpkREeG0RxnqEqo
IcNtKcc9nA6QQU0I8rJO8CIDmYOyf4QfJaveG2Tc30+gJqi4naqMMo8z5Li2f6qMwvZLOxZucj2o
IyNhJBASibgLV3Ijqowc0TXo4TQSDkb1RiKjuH1HpXPu0QJxq02vnNyrahAZPHa7p1xkD9X4lCYD
KHELzMp7tB+307+N7in8LNX/1hbIwKoKIsTd+gyQyyg5pAw1GfUTu4W68wC3w3AkUBoiAbzTCs94
NGWE1OlUlHqJ27rzqAI7qOSp2i/X8/3m9Mv4xSdI8Gf7YEZr+Rw6tjWf+QBfFurccqCtSMkI147t
qlekdSXcRGBFTVsjyp2IBlTD7ZqMUPBOOnFhUvePvwXOvNhfFbpVlx/fLyfbF7i0eUIVNMhdWEaa
efcCOyvQ+sddEck/lbMWW6tT9PvqVeXP8/x3pf1N3X6yYWgXYIJin6rNFf6shgmHeAxkAHHB6X2l
3e6Tvt7faRMgIBxoPdMEVmdZcDG8mkH78/Z9R7vwF9z3eCoksYodeJED9o03+j6M5LXqEhmwz35s
03Z2X4xkxPhFMKASlJJBBjuIgqiOH5HBgTx64C5RDUfJoHQ84uLz4ArwTw1JIiNye2QH/nchr69G
Vl8HDxxndCOpRCAgjy2lpIExJG1OYKoiGqqM6knBKE/4pGK+VctoPuNrJ87KUYQ5VV9Xqq+v7pc4
q09Wk3FC7kiJbqANrWwczB/lC3xv4/48M3CIfKWpUdh/G/HGL8fd97892g/JSwxvHmIDavqWP6HL
s+N8hSfNnkcVEZThR/cpDK4HRWW458KoRAeviTKawQwicbf+x3OHNE04/adDt2wZd95t8YagqOMi
IMzNoefIKGMcRFHpeVZCKjJqGY+8mVcqKqFpZTQaOaJUSxBKlnzH2/IZ7yF+3gHpRergN7poTxZf
dOd91mFJRlLnafxtRlhstgimfKOiEw2uasRPEswfYdZKXddzGrPs7wRjb1ymE4eyvCcJ3b7D5cOQ
UEdQ/qwiWbDNlELxPev1ur09hwn/ngBCOdLWkMuAmAzcGAZNMhQHrmOqDJaQK2fVGtjBgZosGYVq
V14NCygDQH5nhyRiq06TjEjQFZjL6qgyzqxY4N8dksZVzhRqxkpheb/YXXvpAxG8g8YFEj0JD7AX
pAzFKzwvMVDl9HkI6ghJCccRI5XQf+Fw/ycZCftdUOzECUg9/XPrY0LoOQGRuYunixNL8o8eJoMs
dCt+CtyGzTflNvLxwCuSqslwJW6pmarOVkZHuduMOunaZCVI5i9sr7fLLxxlKc1+ynUVqheqxfLj
+w/XMydTk8FaPBDtvURuqjy05UTFvA1Cqd0uZIoGhasK3JsymAueaqh3/Rho+xBGcetTRrci/MWD
blxXdIhR4B22iPWJntE/8fXOPEBQ2vTis39h+zmud4foSv+Cb3mAvvSv95aH2FJ/srfcPwAHIhZP
4Y6HADf7X/8bAAD//w==</cx:binary>
              </cx:geoCache>
            </cx:geography>
          </cx:layoutPr>
        </cx:series>
      </cx:plotAreaRegion>
    </cx:plotArea>
    <cx:legend pos="r" align="ctr" overlay="0"/>
  </cx:chart>
  <cx:spPr>
    <a:solidFill>
      <a:schemeClr val="lt1"/>
    </a:solidFill>
    <a:ln w="19050" cap="flat" cmpd="sng" algn="ctr">
      <a:noFill/>
      <a:prstDash val="solid"/>
      <a:miter lim="800000"/>
    </a:ln>
    <a:effectLst>
      <a:softEdge rad="12700"/>
    </a:effectLst>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xdr:colOff>
      <xdr:row>8</xdr:row>
      <xdr:rowOff>99060</xdr:rowOff>
    </xdr:from>
    <xdr:to>
      <xdr:col>25</xdr:col>
      <xdr:colOff>525780</xdr:colOff>
      <xdr:row>54</xdr:row>
      <xdr:rowOff>7620</xdr:rowOff>
    </xdr:to>
    <xdr:sp macro="" textlink="">
      <xdr:nvSpPr>
        <xdr:cNvPr id="3" name="Rectangle 2">
          <a:extLst>
            <a:ext uri="{FF2B5EF4-FFF2-40B4-BE49-F238E27FC236}">
              <a16:creationId xmlns:a16="http://schemas.microsoft.com/office/drawing/2014/main" id="{6DD07721-01BA-738A-E5EC-EF2CD8091CF3}"/>
            </a:ext>
          </a:extLst>
        </xdr:cNvPr>
        <xdr:cNvSpPr/>
      </xdr:nvSpPr>
      <xdr:spPr>
        <a:xfrm>
          <a:off x="7620" y="1562100"/>
          <a:ext cx="15758160" cy="832104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14</xdr:row>
      <xdr:rowOff>160020</xdr:rowOff>
    </xdr:from>
    <xdr:to>
      <xdr:col>2</xdr:col>
      <xdr:colOff>259080</xdr:colOff>
      <xdr:row>44</xdr:row>
      <xdr:rowOff>83820</xdr:rowOff>
    </xdr:to>
    <xdr:sp macro="" textlink="">
      <xdr:nvSpPr>
        <xdr:cNvPr id="6" name="Rectangle: Rounded Corners 5">
          <a:extLst>
            <a:ext uri="{FF2B5EF4-FFF2-40B4-BE49-F238E27FC236}">
              <a16:creationId xmlns:a16="http://schemas.microsoft.com/office/drawing/2014/main" id="{540A9500-32C0-4A90-7345-C4905C5AC025}"/>
            </a:ext>
          </a:extLst>
        </xdr:cNvPr>
        <xdr:cNvSpPr/>
      </xdr:nvSpPr>
      <xdr:spPr>
        <a:xfrm>
          <a:off x="76200" y="2720340"/>
          <a:ext cx="1402080" cy="541020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373380</xdr:colOff>
      <xdr:row>9</xdr:row>
      <xdr:rowOff>99060</xdr:rowOff>
    </xdr:from>
    <xdr:to>
      <xdr:col>23</xdr:col>
      <xdr:colOff>228600</xdr:colOff>
      <xdr:row>14</xdr:row>
      <xdr:rowOff>91440</xdr:rowOff>
    </xdr:to>
    <xdr:sp macro="" textlink="">
      <xdr:nvSpPr>
        <xdr:cNvPr id="4" name="Rectangle: Rounded Corners 3">
          <a:extLst>
            <a:ext uri="{FF2B5EF4-FFF2-40B4-BE49-F238E27FC236}">
              <a16:creationId xmlns:a16="http://schemas.microsoft.com/office/drawing/2014/main" id="{6A6A583D-8D2F-B72E-00BF-0A6A5205F31D}"/>
            </a:ext>
          </a:extLst>
        </xdr:cNvPr>
        <xdr:cNvSpPr/>
      </xdr:nvSpPr>
      <xdr:spPr>
        <a:xfrm>
          <a:off x="1592580" y="1744980"/>
          <a:ext cx="12656820" cy="90678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114300</xdr:rowOff>
    </xdr:from>
    <xdr:to>
      <xdr:col>11</xdr:col>
      <xdr:colOff>152400</xdr:colOff>
      <xdr:row>13</xdr:row>
      <xdr:rowOff>68580</xdr:rowOff>
    </xdr:to>
    <xdr:sp macro="" textlink="">
      <xdr:nvSpPr>
        <xdr:cNvPr id="5" name="TextBox 4">
          <a:extLst>
            <a:ext uri="{FF2B5EF4-FFF2-40B4-BE49-F238E27FC236}">
              <a16:creationId xmlns:a16="http://schemas.microsoft.com/office/drawing/2014/main" id="{051B6400-C28F-CF26-C955-5E3FDA86EED0}"/>
            </a:ext>
          </a:extLst>
        </xdr:cNvPr>
        <xdr:cNvSpPr txBox="1"/>
      </xdr:nvSpPr>
      <xdr:spPr>
        <a:xfrm>
          <a:off x="1668780" y="1943100"/>
          <a:ext cx="5189220" cy="5029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1"/>
              </a:solidFill>
            </a:rPr>
            <a:t>BOOKSTORE SALES</a:t>
          </a:r>
          <a:r>
            <a:rPr lang="en-US" sz="2800" b="1" baseline="0">
              <a:solidFill>
                <a:schemeClr val="bg1"/>
              </a:solidFill>
            </a:rPr>
            <a:t> DASHBOARD</a:t>
          </a:r>
          <a:endParaRPr lang="en-US" sz="2800" b="1">
            <a:solidFill>
              <a:schemeClr val="bg1"/>
            </a:solidFill>
          </a:endParaRPr>
        </a:p>
      </xdr:txBody>
    </xdr:sp>
    <xdr:clientData/>
  </xdr:twoCellAnchor>
  <xdr:twoCellAnchor>
    <xdr:from>
      <xdr:col>0</xdr:col>
      <xdr:colOff>83820</xdr:colOff>
      <xdr:row>9</xdr:row>
      <xdr:rowOff>91440</xdr:rowOff>
    </xdr:from>
    <xdr:to>
      <xdr:col>2</xdr:col>
      <xdr:colOff>266700</xdr:colOff>
      <xdr:row>14</xdr:row>
      <xdr:rowOff>76200</xdr:rowOff>
    </xdr:to>
    <xdr:sp macro="" textlink="" fLocksText="0">
      <xdr:nvSpPr>
        <xdr:cNvPr id="7" name="Rectangle: Rounded Corners 6">
          <a:extLst>
            <a:ext uri="{FF2B5EF4-FFF2-40B4-BE49-F238E27FC236}">
              <a16:creationId xmlns:a16="http://schemas.microsoft.com/office/drawing/2014/main" id="{5527E8D3-FD6C-6917-2C0F-47FE997C43C1}"/>
            </a:ext>
          </a:extLst>
        </xdr:cNvPr>
        <xdr:cNvSpPr/>
      </xdr:nvSpPr>
      <xdr:spPr>
        <a:xfrm>
          <a:off x="83820" y="1737360"/>
          <a:ext cx="1402080" cy="899160"/>
        </a:xfrm>
        <a:prstGeom prst="roundRect">
          <a:avLst/>
        </a:prstGeom>
        <a:ln>
          <a:noFill/>
        </a:ln>
        <a:effectLst>
          <a:outerShdw blurRad="50800" dist="38100" dir="2700000" algn="tl" rotWithShape="0">
            <a:prstClr val="black">
              <a:alpha val="40000"/>
            </a:prstClr>
          </a:outerShdw>
        </a:effectLst>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fPrintsWithSheet="0"/>
  </xdr:twoCellAnchor>
  <xdr:twoCellAnchor>
    <xdr:from>
      <xdr:col>2</xdr:col>
      <xdr:colOff>373380</xdr:colOff>
      <xdr:row>31</xdr:row>
      <xdr:rowOff>137160</xdr:rowOff>
    </xdr:from>
    <xdr:to>
      <xdr:col>10</xdr:col>
      <xdr:colOff>251460</xdr:colOff>
      <xdr:row>44</xdr:row>
      <xdr:rowOff>76200</xdr:rowOff>
    </xdr:to>
    <xdr:graphicFrame macro="">
      <xdr:nvGraphicFramePr>
        <xdr:cNvPr id="8" name="tp_5_customers_sales">
          <a:extLst>
            <a:ext uri="{FF2B5EF4-FFF2-40B4-BE49-F238E27FC236}">
              <a16:creationId xmlns:a16="http://schemas.microsoft.com/office/drawing/2014/main" id="{55C9E453-451A-F1B3-5A67-C0019760B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15</xdr:row>
      <xdr:rowOff>22860</xdr:rowOff>
    </xdr:from>
    <xdr:to>
      <xdr:col>6</xdr:col>
      <xdr:colOff>152400</xdr:colOff>
      <xdr:row>19</xdr:row>
      <xdr:rowOff>114300</xdr:rowOff>
    </xdr:to>
    <xdr:sp macro="" textlink="">
      <xdr:nvSpPr>
        <xdr:cNvPr id="11" name="Rectangle: Rounded Corners 10">
          <a:extLst>
            <a:ext uri="{FF2B5EF4-FFF2-40B4-BE49-F238E27FC236}">
              <a16:creationId xmlns:a16="http://schemas.microsoft.com/office/drawing/2014/main" id="{91185B37-4BEA-96E2-F6F3-176207AA8E0B}"/>
            </a:ext>
          </a:extLst>
        </xdr:cNvPr>
        <xdr:cNvSpPr/>
      </xdr:nvSpPr>
      <xdr:spPr>
        <a:xfrm>
          <a:off x="1623060" y="2766060"/>
          <a:ext cx="2186940" cy="822960"/>
        </a:xfrm>
        <a:prstGeom prst="roundRect">
          <a:avLst>
            <a:gd name="adj" fmla="val 15820"/>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236220</xdr:colOff>
      <xdr:row>15</xdr:row>
      <xdr:rowOff>22860</xdr:rowOff>
    </xdr:from>
    <xdr:to>
      <xdr:col>10</xdr:col>
      <xdr:colOff>220980</xdr:colOff>
      <xdr:row>19</xdr:row>
      <xdr:rowOff>121920</xdr:rowOff>
    </xdr:to>
    <xdr:sp macro="" textlink="">
      <xdr:nvSpPr>
        <xdr:cNvPr id="13" name="Rectangle: Rounded Corners 12">
          <a:extLst>
            <a:ext uri="{FF2B5EF4-FFF2-40B4-BE49-F238E27FC236}">
              <a16:creationId xmlns:a16="http://schemas.microsoft.com/office/drawing/2014/main" id="{8D48B805-F61E-8607-2B2E-918FA84D2685}"/>
            </a:ext>
          </a:extLst>
        </xdr:cNvPr>
        <xdr:cNvSpPr/>
      </xdr:nvSpPr>
      <xdr:spPr>
        <a:xfrm>
          <a:off x="3893820" y="2766060"/>
          <a:ext cx="2423160" cy="830580"/>
        </a:xfrm>
        <a:prstGeom prst="roundRect">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160020</xdr:colOff>
      <xdr:row>32</xdr:row>
      <xdr:rowOff>53341</xdr:rowOff>
    </xdr:from>
    <xdr:to>
      <xdr:col>2</xdr:col>
      <xdr:colOff>175260</xdr:colOff>
      <xdr:row>43</xdr:row>
      <xdr:rowOff>167640</xdr:rowOff>
    </xdr:to>
    <mc:AlternateContent xmlns:mc="http://schemas.openxmlformats.org/markup-compatibility/2006" xmlns:a14="http://schemas.microsoft.com/office/drawing/2010/main">
      <mc:Choice Requires="a14">
        <xdr:graphicFrame macro="">
          <xdr:nvGraphicFramePr>
            <xdr:cNvPr id="14" name="month_slicer">
              <a:extLst>
                <a:ext uri="{FF2B5EF4-FFF2-40B4-BE49-F238E27FC236}">
                  <a16:creationId xmlns:a16="http://schemas.microsoft.com/office/drawing/2014/main" id="{BCF2DD56-D993-F3C8-DFC7-BC4B483A3151}"/>
                </a:ext>
              </a:extLst>
            </xdr:cNvPr>
            <xdr:cNvGraphicFramePr/>
          </xdr:nvGraphicFramePr>
          <xdr:xfrm>
            <a:off x="0" y="0"/>
            <a:ext cx="0" cy="0"/>
          </xdr:xfrm>
          <a:graphic>
            <a:graphicData uri="http://schemas.microsoft.com/office/drawing/2010/slicer">
              <sle:slicer xmlns:sle="http://schemas.microsoft.com/office/drawing/2010/slicer" name="month_slicer"/>
            </a:graphicData>
          </a:graphic>
        </xdr:graphicFrame>
      </mc:Choice>
      <mc:Fallback xmlns="">
        <xdr:sp macro="" textlink="">
          <xdr:nvSpPr>
            <xdr:cNvPr id="0" name=""/>
            <xdr:cNvSpPr>
              <a:spLocks noTextEdit="1"/>
            </xdr:cNvSpPr>
          </xdr:nvSpPr>
          <xdr:spPr>
            <a:xfrm>
              <a:off x="160020" y="5905501"/>
              <a:ext cx="1234440" cy="2125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106680</xdr:colOff>
      <xdr:row>24</xdr:row>
      <xdr:rowOff>53341</xdr:rowOff>
    </xdr:from>
    <xdr:to>
      <xdr:col>2</xdr:col>
      <xdr:colOff>220980</xdr:colOff>
      <xdr:row>32</xdr:row>
      <xdr:rowOff>99061</xdr:rowOff>
    </xdr:to>
    <mc:AlternateContent xmlns:mc="http://schemas.openxmlformats.org/markup-compatibility/2006" xmlns:a14="http://schemas.microsoft.com/office/drawing/2010/main">
      <mc:Choice Requires="a14">
        <xdr:graphicFrame macro="">
          <xdr:nvGraphicFramePr>
            <xdr:cNvPr id="15" name="year_slicer">
              <a:extLst>
                <a:ext uri="{FF2B5EF4-FFF2-40B4-BE49-F238E27FC236}">
                  <a16:creationId xmlns:a16="http://schemas.microsoft.com/office/drawing/2014/main" id="{187F851E-8276-81EF-3225-5AEF90E78120}"/>
                </a:ext>
              </a:extLst>
            </xdr:cNvPr>
            <xdr:cNvGraphicFramePr/>
          </xdr:nvGraphicFramePr>
          <xdr:xfrm>
            <a:off x="0" y="0"/>
            <a:ext cx="0" cy="0"/>
          </xdr:xfrm>
          <a:graphic>
            <a:graphicData uri="http://schemas.microsoft.com/office/drawing/2010/slicer">
              <sle:slicer xmlns:sle="http://schemas.microsoft.com/office/drawing/2010/slicer" name="year_slicer"/>
            </a:graphicData>
          </a:graphic>
        </xdr:graphicFrame>
      </mc:Choice>
      <mc:Fallback xmlns="">
        <xdr:sp macro="" textlink="">
          <xdr:nvSpPr>
            <xdr:cNvPr id="0" name=""/>
            <xdr:cNvSpPr>
              <a:spLocks noTextEdit="1"/>
            </xdr:cNvSpPr>
          </xdr:nvSpPr>
          <xdr:spPr>
            <a:xfrm>
              <a:off x="106680" y="4442461"/>
              <a:ext cx="1333500" cy="1508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129540</xdr:colOff>
      <xdr:row>15</xdr:row>
      <xdr:rowOff>160019</xdr:rowOff>
    </xdr:from>
    <xdr:to>
      <xdr:col>2</xdr:col>
      <xdr:colOff>198120</xdr:colOff>
      <xdr:row>24</xdr:row>
      <xdr:rowOff>22860</xdr:rowOff>
    </xdr:to>
    <mc:AlternateContent xmlns:mc="http://schemas.openxmlformats.org/markup-compatibility/2006" xmlns:a14="http://schemas.microsoft.com/office/drawing/2010/main">
      <mc:Choice Requires="a14">
        <xdr:graphicFrame macro="">
          <xdr:nvGraphicFramePr>
            <xdr:cNvPr id="16" name="Category_slicer">
              <a:extLst>
                <a:ext uri="{FF2B5EF4-FFF2-40B4-BE49-F238E27FC236}">
                  <a16:creationId xmlns:a16="http://schemas.microsoft.com/office/drawing/2014/main" id="{778DF03E-372E-1E9F-897E-FBF671E85FD5}"/>
                </a:ext>
              </a:extLst>
            </xdr:cNvPr>
            <xdr:cNvGraphicFramePr/>
          </xdr:nvGraphicFramePr>
          <xdr:xfrm>
            <a:off x="0" y="0"/>
            <a:ext cx="0" cy="0"/>
          </xdr:xfrm>
          <a:graphic>
            <a:graphicData uri="http://schemas.microsoft.com/office/drawing/2010/slicer">
              <sle:slicer xmlns:sle="http://schemas.microsoft.com/office/drawing/2010/slicer" name="Category_slicer"/>
            </a:graphicData>
          </a:graphic>
        </xdr:graphicFrame>
      </mc:Choice>
      <mc:Fallback xmlns="">
        <xdr:sp macro="" textlink="">
          <xdr:nvSpPr>
            <xdr:cNvPr id="0" name=""/>
            <xdr:cNvSpPr>
              <a:spLocks noTextEdit="1"/>
            </xdr:cNvSpPr>
          </xdr:nvSpPr>
          <xdr:spPr>
            <a:xfrm>
              <a:off x="129540" y="2903219"/>
              <a:ext cx="1287780" cy="15087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17</xdr:col>
      <xdr:colOff>388620</xdr:colOff>
      <xdr:row>9</xdr:row>
      <xdr:rowOff>144781</xdr:rowOff>
    </xdr:from>
    <xdr:to>
      <xdr:col>23</xdr:col>
      <xdr:colOff>121920</xdr:colOff>
      <xdr:row>14</xdr:row>
      <xdr:rowOff>53340</xdr:rowOff>
    </xdr:to>
    <mc:AlternateContent xmlns:mc="http://schemas.openxmlformats.org/markup-compatibility/2006" xmlns:a14="http://schemas.microsoft.com/office/drawing/2010/main">
      <mc:Choice Requires="a14">
        <xdr:graphicFrame macro="">
          <xdr:nvGraphicFramePr>
            <xdr:cNvPr id="17" name="payment_slicer">
              <a:extLst>
                <a:ext uri="{FF2B5EF4-FFF2-40B4-BE49-F238E27FC236}">
                  <a16:creationId xmlns:a16="http://schemas.microsoft.com/office/drawing/2014/main" id="{7B584F2A-9B14-2F8F-45F9-5F0694AC625B}"/>
                </a:ext>
              </a:extLst>
            </xdr:cNvPr>
            <xdr:cNvGraphicFramePr/>
          </xdr:nvGraphicFramePr>
          <xdr:xfrm>
            <a:off x="0" y="0"/>
            <a:ext cx="0" cy="0"/>
          </xdr:xfrm>
          <a:graphic>
            <a:graphicData uri="http://schemas.microsoft.com/office/drawing/2010/slicer">
              <sle:slicer xmlns:sle="http://schemas.microsoft.com/office/drawing/2010/slicer" name="payment_slicer"/>
            </a:graphicData>
          </a:graphic>
        </xdr:graphicFrame>
      </mc:Choice>
      <mc:Fallback xmlns="">
        <xdr:sp macro="" textlink="">
          <xdr:nvSpPr>
            <xdr:cNvPr id="0" name=""/>
            <xdr:cNvSpPr>
              <a:spLocks noTextEdit="1"/>
            </xdr:cNvSpPr>
          </xdr:nvSpPr>
          <xdr:spPr>
            <a:xfrm>
              <a:off x="10751820" y="1790701"/>
              <a:ext cx="3390900" cy="822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571500</xdr:colOff>
      <xdr:row>10</xdr:row>
      <xdr:rowOff>0</xdr:rowOff>
    </xdr:from>
    <xdr:to>
      <xdr:col>17</xdr:col>
      <xdr:colOff>373380</xdr:colOff>
      <xdr:row>14</xdr:row>
      <xdr:rowOff>91440</xdr:rowOff>
    </xdr:to>
    <mc:AlternateContent xmlns:mc="http://schemas.openxmlformats.org/markup-compatibility/2006" xmlns:a14="http://schemas.microsoft.com/office/drawing/2010/main">
      <mc:Choice Requires="a14">
        <xdr:graphicFrame macro="">
          <xdr:nvGraphicFramePr>
            <xdr:cNvPr id="18" name="country_slicer">
              <a:extLst>
                <a:ext uri="{FF2B5EF4-FFF2-40B4-BE49-F238E27FC236}">
                  <a16:creationId xmlns:a16="http://schemas.microsoft.com/office/drawing/2014/main" id="{50360CC9-CD4A-019C-7F3F-984D885FE896}"/>
                </a:ext>
              </a:extLst>
            </xdr:cNvPr>
            <xdr:cNvGraphicFramePr/>
          </xdr:nvGraphicFramePr>
          <xdr:xfrm>
            <a:off x="0" y="0"/>
            <a:ext cx="0" cy="0"/>
          </xdr:xfrm>
          <a:graphic>
            <a:graphicData uri="http://schemas.microsoft.com/office/drawing/2010/slicer">
              <sle:slicer xmlns:sle="http://schemas.microsoft.com/office/drawing/2010/slicer" name="country_slicer"/>
            </a:graphicData>
          </a:graphic>
        </xdr:graphicFrame>
      </mc:Choice>
      <mc:Fallback xmlns="">
        <xdr:sp macro="" textlink="">
          <xdr:nvSpPr>
            <xdr:cNvPr id="0" name=""/>
            <xdr:cNvSpPr>
              <a:spLocks noTextEdit="1"/>
            </xdr:cNvSpPr>
          </xdr:nvSpPr>
          <xdr:spPr>
            <a:xfrm>
              <a:off x="6667500" y="1828800"/>
              <a:ext cx="406908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388620</xdr:colOff>
      <xdr:row>20</xdr:row>
      <xdr:rowOff>15240</xdr:rowOff>
    </xdr:from>
    <xdr:to>
      <xdr:col>10</xdr:col>
      <xdr:colOff>251460</xdr:colOff>
      <xdr:row>31</xdr:row>
      <xdr:rowOff>53340</xdr:rowOff>
    </xdr:to>
    <xdr:graphicFrame macro="">
      <xdr:nvGraphicFramePr>
        <xdr:cNvPr id="19" name="sales_by_year_chart">
          <a:extLst>
            <a:ext uri="{FF2B5EF4-FFF2-40B4-BE49-F238E27FC236}">
              <a16:creationId xmlns:a16="http://schemas.microsoft.com/office/drawing/2014/main" id="{DE4D99D8-39A8-788B-031F-B9C78A9F2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15</xdr:row>
      <xdr:rowOff>68580</xdr:rowOff>
    </xdr:from>
    <xdr:to>
      <xdr:col>10</xdr:col>
      <xdr:colOff>7620</xdr:colOff>
      <xdr:row>16</xdr:row>
      <xdr:rowOff>167640</xdr:rowOff>
    </xdr:to>
    <xdr:sp macro="" textlink="">
      <xdr:nvSpPr>
        <xdr:cNvPr id="22" name="TextBox 21">
          <a:extLst>
            <a:ext uri="{FF2B5EF4-FFF2-40B4-BE49-F238E27FC236}">
              <a16:creationId xmlns:a16="http://schemas.microsoft.com/office/drawing/2014/main" id="{2FB626D4-6517-9A3D-4A77-9A0AE2D23852}"/>
            </a:ext>
          </a:extLst>
        </xdr:cNvPr>
        <xdr:cNvSpPr txBox="1"/>
      </xdr:nvSpPr>
      <xdr:spPr>
        <a:xfrm>
          <a:off x="4267200" y="2811780"/>
          <a:ext cx="1836420" cy="2819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ORDERS COUNT</a:t>
          </a:r>
        </a:p>
      </xdr:txBody>
    </xdr:sp>
    <xdr:clientData/>
  </xdr:twoCellAnchor>
  <xdr:twoCellAnchor>
    <xdr:from>
      <xdr:col>3</xdr:col>
      <xdr:colOff>190500</xdr:colOff>
      <xdr:row>15</xdr:row>
      <xdr:rowOff>76200</xdr:rowOff>
    </xdr:from>
    <xdr:to>
      <xdr:col>5</xdr:col>
      <xdr:colOff>480060</xdr:colOff>
      <xdr:row>17</xdr:row>
      <xdr:rowOff>30480</xdr:rowOff>
    </xdr:to>
    <xdr:sp macro="" textlink="">
      <xdr:nvSpPr>
        <xdr:cNvPr id="23" name="TextBox 22">
          <a:extLst>
            <a:ext uri="{FF2B5EF4-FFF2-40B4-BE49-F238E27FC236}">
              <a16:creationId xmlns:a16="http://schemas.microsoft.com/office/drawing/2014/main" id="{DF71D11C-9AFD-9EE1-C3B7-2690D83E0859}"/>
            </a:ext>
          </a:extLst>
        </xdr:cNvPr>
        <xdr:cNvSpPr txBox="1"/>
      </xdr:nvSpPr>
      <xdr:spPr>
        <a:xfrm>
          <a:off x="2019300" y="2819400"/>
          <a:ext cx="15087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SALES</a:t>
          </a:r>
        </a:p>
      </xdr:txBody>
    </xdr:sp>
    <xdr:clientData/>
  </xdr:twoCellAnchor>
  <xdr:twoCellAnchor>
    <xdr:from>
      <xdr:col>7</xdr:col>
      <xdr:colOff>381000</xdr:colOff>
      <xdr:row>17</xdr:row>
      <xdr:rowOff>15240</xdr:rowOff>
    </xdr:from>
    <xdr:to>
      <xdr:col>8</xdr:col>
      <xdr:colOff>571500</xdr:colOff>
      <xdr:row>18</xdr:row>
      <xdr:rowOff>152400</xdr:rowOff>
    </xdr:to>
    <xdr:sp macro="" textlink="pivot_sources!C16">
      <xdr:nvSpPr>
        <xdr:cNvPr id="24" name="TextBox 23">
          <a:extLst>
            <a:ext uri="{FF2B5EF4-FFF2-40B4-BE49-F238E27FC236}">
              <a16:creationId xmlns:a16="http://schemas.microsoft.com/office/drawing/2014/main" id="{A1B56F34-8E7E-E1DD-B7DA-CD79CCA30CDA}"/>
            </a:ext>
          </a:extLst>
        </xdr:cNvPr>
        <xdr:cNvSpPr txBox="1"/>
      </xdr:nvSpPr>
      <xdr:spPr>
        <a:xfrm>
          <a:off x="4648200" y="3124200"/>
          <a:ext cx="80010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77CD45-C4F1-400E-9B74-849E8F9A4D51}" type="TxLink">
            <a:rPr lang="en-US" sz="2000" b="1" i="0" u="none" strike="noStrike">
              <a:solidFill>
                <a:srgbClr val="000000"/>
              </a:solidFill>
              <a:latin typeface="Aptos Narrow"/>
            </a:rPr>
            <a:pPr algn="ctr"/>
            <a:t>2921</a:t>
          </a:fld>
          <a:endParaRPr lang="en-US" sz="2000" b="1"/>
        </a:p>
      </xdr:txBody>
    </xdr:sp>
    <xdr:clientData/>
  </xdr:twoCellAnchor>
  <xdr:twoCellAnchor>
    <xdr:from>
      <xdr:col>2</xdr:col>
      <xdr:colOff>601980</xdr:colOff>
      <xdr:row>17</xdr:row>
      <xdr:rowOff>60960</xdr:rowOff>
    </xdr:from>
    <xdr:to>
      <xdr:col>5</xdr:col>
      <xdr:colOff>510540</xdr:colOff>
      <xdr:row>19</xdr:row>
      <xdr:rowOff>0</xdr:rowOff>
    </xdr:to>
    <xdr:sp macro="" textlink="pivot_sources!B16">
      <xdr:nvSpPr>
        <xdr:cNvPr id="25" name="TextBox 24">
          <a:extLst>
            <a:ext uri="{FF2B5EF4-FFF2-40B4-BE49-F238E27FC236}">
              <a16:creationId xmlns:a16="http://schemas.microsoft.com/office/drawing/2014/main" id="{BFC2CEF0-1788-AD7C-DB62-078625893F06}"/>
            </a:ext>
          </a:extLst>
        </xdr:cNvPr>
        <xdr:cNvSpPr txBox="1"/>
      </xdr:nvSpPr>
      <xdr:spPr>
        <a:xfrm>
          <a:off x="1821180" y="3169920"/>
          <a:ext cx="1737360"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C6D2E9-6193-40A1-9157-F37683CDA534}" type="TxLink">
            <a:rPr lang="en-US" sz="2000" b="1" i="0" u="none" strike="noStrike">
              <a:solidFill>
                <a:srgbClr val="000000"/>
              </a:solidFill>
              <a:latin typeface="Aptos Narrow"/>
            </a:rPr>
            <a:pPr algn="ctr"/>
            <a:t> $240,815 </a:t>
          </a:fld>
          <a:endParaRPr lang="en-US" sz="2000" b="1"/>
        </a:p>
      </xdr:txBody>
    </xdr:sp>
    <xdr:clientData/>
  </xdr:twoCellAnchor>
  <xdr:twoCellAnchor>
    <xdr:from>
      <xdr:col>10</xdr:col>
      <xdr:colOff>350520</xdr:colOff>
      <xdr:row>31</xdr:row>
      <xdr:rowOff>121920</xdr:rowOff>
    </xdr:from>
    <xdr:to>
      <xdr:col>23</xdr:col>
      <xdr:colOff>281940</xdr:colOff>
      <xdr:row>44</xdr:row>
      <xdr:rowOff>53340</xdr:rowOff>
    </xdr:to>
    <xdr:graphicFrame macro="">
      <xdr:nvGraphicFramePr>
        <xdr:cNvPr id="26" name="sales_over_year">
          <a:extLst>
            <a:ext uri="{FF2B5EF4-FFF2-40B4-BE49-F238E27FC236}">
              <a16:creationId xmlns:a16="http://schemas.microsoft.com/office/drawing/2014/main" id="{0A358B5A-6667-20B2-A37D-EBC51E49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358140</xdr:colOff>
      <xdr:row>15</xdr:row>
      <xdr:rowOff>38100</xdr:rowOff>
    </xdr:from>
    <xdr:to>
      <xdr:col>15</xdr:col>
      <xdr:colOff>7620</xdr:colOff>
      <xdr:row>31</xdr:row>
      <xdr:rowOff>38100</xdr:rowOff>
    </xdr:to>
    <xdr:graphicFrame macro="">
      <xdr:nvGraphicFramePr>
        <xdr:cNvPr id="27" name="sales_by_book">
          <a:extLst>
            <a:ext uri="{FF2B5EF4-FFF2-40B4-BE49-F238E27FC236}">
              <a16:creationId xmlns:a16="http://schemas.microsoft.com/office/drawing/2014/main" id="{1E050538-7763-6A05-446E-6F3102460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121920</xdr:colOff>
      <xdr:row>15</xdr:row>
      <xdr:rowOff>45720</xdr:rowOff>
    </xdr:from>
    <xdr:to>
      <xdr:col>23</xdr:col>
      <xdr:colOff>228600</xdr:colOff>
      <xdr:row>31</xdr:row>
      <xdr:rowOff>0</xdr:rowOff>
    </xdr:to>
    <xdr:sp macro="" textlink="">
      <xdr:nvSpPr>
        <xdr:cNvPr id="30" name="Rectangle: Rounded Corners 29">
          <a:extLst>
            <a:ext uri="{FF2B5EF4-FFF2-40B4-BE49-F238E27FC236}">
              <a16:creationId xmlns:a16="http://schemas.microsoft.com/office/drawing/2014/main" id="{D9F5E1CD-B849-2D25-CE2B-D47CCB7E0E92}"/>
            </a:ext>
          </a:extLst>
        </xdr:cNvPr>
        <xdr:cNvSpPr/>
      </xdr:nvSpPr>
      <xdr:spPr>
        <a:xfrm>
          <a:off x="9265920" y="2788920"/>
          <a:ext cx="4983480" cy="2880360"/>
        </a:xfrm>
        <a:prstGeom prst="roundRect">
          <a:avLst>
            <a:gd name="adj" fmla="val 3316"/>
          </a:avLst>
        </a:prstGeom>
        <a:ln/>
        <a:effectLst>
          <a:outerShdw blurRad="50800" dist="38100" dir="2700000" algn="tl"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15</xdr:col>
      <xdr:colOff>236220</xdr:colOff>
      <xdr:row>15</xdr:row>
      <xdr:rowOff>175260</xdr:rowOff>
    </xdr:from>
    <xdr:to>
      <xdr:col>23</xdr:col>
      <xdr:colOff>68580</xdr:colOff>
      <xdr:row>30</xdr:row>
      <xdr:rowOff>106680</xdr:rowOff>
    </xdr:to>
    <mc:AlternateContent xmlns:mc="http://schemas.openxmlformats.org/markup-compatibility/2006">
      <mc:Choice xmlns:cx4="http://schemas.microsoft.com/office/drawing/2016/5/10/chartex" Requires="cx4">
        <xdr:graphicFrame macro="">
          <xdr:nvGraphicFramePr>
            <xdr:cNvPr id="29" name="sales_country">
              <a:extLst>
                <a:ext uri="{FF2B5EF4-FFF2-40B4-BE49-F238E27FC236}">
                  <a16:creationId xmlns:a16="http://schemas.microsoft.com/office/drawing/2014/main" id="{0A2C86F0-0AB6-0B80-8194-BFD74F682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380220" y="2918460"/>
              <a:ext cx="4709160" cy="2674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94.840703125003" createdVersion="8" refreshedVersion="8" minRefreshableVersion="3" recordCount="2921" xr:uid="{1942E806-4B60-44D1-8DC8-CF40518AE62D}">
  <cacheSource type="worksheet">
    <worksheetSource name="orders"/>
  </cacheSource>
  <cacheFields count="15">
    <cacheField name="OrderID" numFmtId="0">
      <sharedItems/>
    </cacheField>
    <cacheField name="OrderDate" numFmtId="14">
      <sharedItems containsSemiMixedTypes="0" containsNonDate="0" containsDate="1" containsString="0" minDate="2022-08-25T00:00:00" maxDate="2025-08-25T00:00:00"/>
    </cacheField>
    <cacheField name="OrderDay" numFmtId="0">
      <sharedItems count="7">
        <s v="Sunday"/>
        <s v="Monday"/>
        <s v="Friday"/>
        <s v="Wednesday"/>
        <s v="Tuesday"/>
        <s v="Thursday"/>
        <s v="Saturday"/>
      </sharedItems>
    </cacheField>
    <cacheField name="OrderMonth" numFmtId="0">
      <sharedItems count="12">
        <s v="March"/>
        <s v="June"/>
        <s v="July"/>
        <s v="February"/>
        <s v="May"/>
        <s v="November"/>
        <s v="September"/>
        <s v="April"/>
        <s v="August"/>
        <s v="December"/>
        <s v="October"/>
        <s v="January"/>
      </sharedItems>
    </cacheField>
    <cacheField name="OrderYear" numFmtId="0">
      <sharedItems containsSemiMixedTypes="0" containsString="0" containsNumber="1" containsInteger="1" minValue="2022" maxValue="2025" count="4">
        <n v="2025"/>
        <n v="2024"/>
        <n v="2023"/>
        <n v="2022"/>
      </sharedItems>
    </cacheField>
    <cacheField name="CustomerID" numFmtId="0">
      <sharedItems/>
    </cacheField>
    <cacheField name="CustomerName" numFmtId="0">
      <sharedItems count="1167">
        <s v="Monique Gould"/>
        <s v="Rebecca Cisneros"/>
        <s v="Joseph Cook"/>
        <s v="Theodore Brown"/>
        <s v="Lauren Payne"/>
        <s v="Joseph Allen"/>
        <s v="Timothy Smith"/>
        <s v="Nicholas Harris"/>
        <s v="Laurie Matthews"/>
        <s v="Debra Gonzalez"/>
        <s v="Edward Strong"/>
        <s v="Blake Evans"/>
        <s v="Jimmy Gomez"/>
        <s v="Antonio Palmer"/>
        <s v="Pamela Davis"/>
        <s v="Adrian Alexander"/>
        <s v="Tyler Smith"/>
        <s v="Amanda Barrett"/>
        <s v="Brandon Nguyen"/>
        <s v="Michael Munoz"/>
        <s v="Oscar Norris"/>
        <s v="Brent Jones"/>
        <s v="Paul Castillo"/>
        <s v="James Mcconnell"/>
        <s v="William Hogan"/>
        <s v="Anna Bennett"/>
        <s v="James Harrison"/>
        <s v="Casey Maldonado"/>
        <s v="James Jones"/>
        <s v="Eric Jimenez"/>
        <s v="Lauren Lee"/>
        <s v="Robert Jensen"/>
        <s v="Jeffrey Johnson"/>
        <s v="Kathy Martin"/>
        <s v="Catherine Chase"/>
        <s v="Steve Kennedy"/>
        <s v="Brian Foster"/>
        <s v="Philip Stafford"/>
        <s v="Gary Sullivan"/>
        <s v="Lindsey Clark"/>
        <s v="Tonya Stephenson"/>
        <s v="Andrea Khan"/>
        <s v="Edgar Garcia"/>
        <s v="Kenneth Patrick"/>
        <s v="Elizabeth Farley"/>
        <s v="Danielle Charles"/>
        <s v="David Fletcher"/>
        <s v="Ryan Hunt"/>
        <s v="Steven Curry"/>
        <s v="Gabriella Gonzalez"/>
        <s v="Christopher Franklin"/>
        <s v="Paul Davis"/>
        <s v="Jessica Elliott"/>
        <s v="Julie Wang"/>
        <s v="Charles Clarke"/>
        <s v="Sandra Torres"/>
        <s v="Paige English"/>
        <s v="Scott Barron"/>
        <s v="Victor Petty"/>
        <s v="Kelly Kirby"/>
        <s v="Not Mentioned"/>
        <s v="Jennifer Mitchell"/>
        <s v="April Miller"/>
        <s v="Mitchell Wallace"/>
        <s v="Patrick Scott"/>
        <s v="Brenda Long"/>
        <s v="Taylor Gonzalez"/>
        <s v="Kimberly Alvarez"/>
        <s v="Alexis Russell"/>
        <s v="Kaitlyn Black"/>
        <s v="Rebecca Long"/>
        <s v="Rebecca Brown"/>
        <s v="Laurie Zhang"/>
        <s v="Laura Snyder"/>
        <s v="Melvin Lee"/>
        <s v="Zachary Sanchez"/>
        <s v="Paige Cunningham"/>
        <s v="Billy Barker"/>
        <s v="Eric Clark"/>
        <s v="Michael Carlson"/>
        <s v="Stacy Snyder"/>
        <s v="Kimberly Morris"/>
        <s v="Stephanie Dean"/>
        <s v="Travis Davis"/>
        <s v="Brian Baker"/>
        <s v="Mrs. Leslie Flores PhD"/>
        <s v="Laura Bennett"/>
        <s v="Donna Thompson"/>
        <s v="Douglas Bond"/>
        <s v="Michael Best"/>
        <s v="Jaime Carr"/>
        <s v="Stacey Brown"/>
        <s v="Lisa Schmidt"/>
        <s v="Nicole Gay"/>
        <s v="Scott Joseph"/>
        <s v="Michael Smith"/>
        <s v="Amanda Rivera"/>
        <s v="Stephanie Andersen"/>
        <s v="James Lewis"/>
        <s v="Robert Raymond"/>
        <s v="Jeffrey Wood"/>
        <s v="Sara Lindsey"/>
        <s v="Jennifer Dyer"/>
        <s v="Timothy Barr"/>
        <s v="Jamie Smith"/>
        <s v="Renee Ortiz"/>
        <s v="Barbara King"/>
        <s v="Amanda Farmer"/>
        <s v="Sarah Rodriguez"/>
        <s v="Alexander Phillips"/>
        <s v="Amy Chavez"/>
        <s v="Anna Perez DDS"/>
        <s v="Carl Rodriguez"/>
        <s v="daniel meyers"/>
        <s v="Gloria Cruz"/>
        <s v="Michael Burns"/>
        <s v="Kimberly Holmes"/>
        <s v="Jacob Velasquez"/>
        <s v="Ashley Avery"/>
        <s v="Ms. Donna Green"/>
        <s v="Allison Powell"/>
        <s v="Anita Snow"/>
        <s v="Brandon Thomas"/>
        <s v="Ryan Smith"/>
        <s v="Ryan Murray"/>
        <s v="Anna Brock"/>
        <s v="Kevin Johnson"/>
        <s v="Mrs. Rebecca Davis"/>
        <s v="Dr. Joseph Kent"/>
        <s v="Christopher Smith"/>
        <s v="Craig Dean"/>
        <s v="Kristin Johnson"/>
        <s v="Denise Thomas"/>
        <s v="Troy Hardy"/>
        <s v="Donna Turner"/>
        <s v="Dave Jackson"/>
        <s v="Derrick Lamb MD"/>
        <s v="John Brown"/>
        <s v="Kevin Ayers"/>
        <s v="Bailey Miles"/>
        <s v="Tammy Davis"/>
        <s v="Brandon Hall"/>
        <s v="Kristin Rogers"/>
        <s v="Emily Adams"/>
        <s v="Timothy Reed"/>
        <s v="John Lucas"/>
        <s v="Cory Espinoza"/>
        <s v="Michael Wilson"/>
        <s v="Andrea Young"/>
        <s v="Laura Adkins"/>
        <s v="Shannon Anderson"/>
        <s v="Matthew Murphy"/>
        <s v="Russell Gonzalez"/>
        <s v="Brandy Ballard"/>
        <s v="Stephanie Aguilar"/>
        <s v="Jasmine Franklin"/>
        <s v="Jamie Schroeder"/>
        <s v="Warren Brown"/>
        <s v="Jessica Hansen"/>
        <s v="Mr. Brian Ellison"/>
        <s v="Stephanie Cunningham"/>
        <s v="Melinda Adams"/>
        <s v="Troy Clark"/>
        <s v="Taylor Jones"/>
        <s v="Eddie Mccoy"/>
        <s v="Wendy Garcia"/>
        <s v="Lance Le"/>
        <s v="William Edwards"/>
        <s v="Melissa Bailey"/>
        <s v="Brian Peters"/>
        <s v="Frank Johnson"/>
        <s v="Curtis Harvey"/>
        <s v="Michelle Hamilton"/>
        <s v="Suzanne Smith"/>
        <s v="Amanda Adams"/>
        <s v="Monica Stone"/>
        <s v="Brian Johnson"/>
        <s v="John Taylor"/>
        <s v="Randy Yoder"/>
        <s v="Robert Goodman"/>
        <s v="Kevin Bates"/>
        <s v="Maria Berry"/>
        <s v="Victoria Brady"/>
        <s v="Angie Alexander"/>
        <s v="Jeffery Byrd"/>
        <s v="adam sparks"/>
        <s v="Rebecca Bates"/>
        <s v="Russell Stanley"/>
        <s v="Mrs. Emily Gray"/>
        <s v="Jennifer Donovan"/>
        <s v="Melissa Savage"/>
        <s v="Heather Burns"/>
        <s v="Thomas Harrell"/>
        <s v="Kevin Reed"/>
        <s v="Steven Morrow"/>
        <s v="Kyle Bruce"/>
        <s v="Patrick Green IV"/>
        <s v="Brian Davis"/>
        <s v="Jon Reyes"/>
        <s v="Joshua Smith"/>
        <s v="Courtney Taylor"/>
        <s v="Ashley Hubbard"/>
        <s v="Douglas Jimenez"/>
        <s v="Teresa Brennan"/>
        <s v="lauren dixon"/>
        <s v="Donald Anderson"/>
        <s v="Julie Young"/>
        <s v="Richard Allen"/>
        <s v="Michelle Ryan"/>
        <s v="Jeffrey Bolton"/>
        <s v="Malik Morris"/>
        <s v="Jason Morton"/>
        <s v="Angela Lopez"/>
        <s v="Claudia Williams"/>
        <s v="Alexander Collins"/>
        <s v="Christopher Douglas"/>
        <s v="Tami Clark"/>
        <s v="Donna Clements"/>
        <s v="Beth Bridges"/>
        <s v="Randy Olson"/>
        <s v="Tammy Hardy"/>
        <s v="Kayla Snow"/>
        <s v="Phillip Bailey"/>
        <s v="Amy Obrien"/>
        <s v="Chloe Santiago"/>
        <s v="becky chen"/>
        <s v="Brent Wise"/>
        <s v="Alexis Sanders"/>
        <s v="John Woods"/>
        <s v="Kevin Sanchez"/>
        <s v="James Wagner"/>
        <s v="Tammy Li"/>
        <s v="Michael Roberts"/>
        <s v="Kimberly King"/>
        <s v="Helen Wilson"/>
        <s v="Sheila Mann"/>
        <s v="Ann Lambert"/>
        <s v="Carrie Adams"/>
        <s v="Michael Kirk"/>
        <s v="Todd Cook"/>
        <s v="Jennifer Klein"/>
        <s v="Kelly Johnson"/>
        <s v="Julie Hinton"/>
        <s v="Crystal Bowman"/>
        <s v="Rachel Guerrero"/>
        <s v="Brian Garrison"/>
        <s v="Emily Moody"/>
        <s v="James Lopez"/>
        <s v="Leslie Johns"/>
        <s v="Jeffrey Cole"/>
        <s v="Alexandra Blake"/>
        <s v="Michelle Reed"/>
        <s v="Dave Vasquez"/>
        <s v="Jonathan Lawrence"/>
        <s v="Michael Valentine"/>
        <s v="Lauren Best"/>
        <s v="Andrea Miller"/>
        <s v="Christie Novak"/>
        <s v="Aaron Baker"/>
        <s v="Melissa Ramirez"/>
        <s v="Juan Lynch"/>
        <s v="Monica Aguilar"/>
        <s v="Jimmy Simmons"/>
        <s v="Blake Gibson"/>
        <s v="Jennifer Haynes"/>
        <s v="Sean Jenkins MD"/>
        <s v="Lynn Jones"/>
        <s v="Toni White"/>
        <s v="James Barber"/>
        <s v="Timothy Hernandez"/>
        <s v="Lydia Carter"/>
        <s v="Terry Wright"/>
        <s v="Victoria Morrow"/>
        <s v="Debra Barton"/>
        <s v="Laura Miller"/>
        <s v="Courtney Anderson"/>
        <s v="Angela Dennis"/>
        <s v="Gregory Simmons"/>
        <s v="Grace Hartman"/>
        <s v="Marilyn Perry"/>
        <s v="Mr. Kyle Walker"/>
        <s v="Casey Diaz"/>
        <s v="Jeremy Sparks"/>
        <s v="Justin Salazar"/>
        <s v="Beverly Arroyo"/>
        <s v="Peggy Tucker"/>
        <s v="John Davis"/>
        <s v="Kristin Black"/>
        <s v="Amanda Thompson"/>
        <s v="Robert Williams"/>
        <s v="Lauren Nguyen"/>
        <s v="Daniel Dillon"/>
        <s v="Brittany Schmidt"/>
        <s v="Pamela Thompson"/>
        <s v="Richard Osborne"/>
        <s v="Angelica Zhang"/>
        <s v="Ann Smith"/>
        <s v="Pamela Allen"/>
        <s v="Michael Walker"/>
        <s v="Jesus Torres"/>
        <s v="Steven Santos"/>
        <s v="Sarah Porter"/>
        <s v="Kenneth Webb"/>
        <s v="James Miller"/>
        <s v="Lauren Jenkins"/>
        <s v="Tammy Griffin"/>
        <s v="Corey Howard"/>
        <s v="Emily Dyer"/>
        <s v="Michael Reed"/>
        <s v="Ronald Howard"/>
        <s v="Angela Montes"/>
        <s v="Martin Hutchinson"/>
        <s v="Lindsay Scott"/>
        <s v="Blake Moore"/>
        <s v="John Moore"/>
        <s v="Travis Hicks"/>
        <s v="Catherine Lee"/>
        <s v="Lori Hoffman"/>
        <s v="Christopher Peterson"/>
        <s v="Hannah Smith"/>
        <s v="Dalton Anderson"/>
        <s v="Alicia Walker"/>
        <s v="Evan Santana"/>
        <s v="Michelle Castillo"/>
        <s v="Stephanie Watkins"/>
        <s v="Maureen Cole"/>
        <s v="William Klein"/>
        <s v="Joseph Scott"/>
        <s v="Megan Smith"/>
        <s v="Amy Mejia"/>
        <s v="Vanessa Tate"/>
        <s v="John Cunningham"/>
        <s v="Peggy Rivera"/>
        <s v="Felicia Rodriguez"/>
        <s v="Erica Meyer"/>
        <s v="Donald Wilson"/>
        <s v="Luke Martinez"/>
        <s v="Samuel Hawkins"/>
        <s v="Robert Jackson"/>
        <s v="Jenna Vazquez"/>
        <s v="Angela Gates"/>
        <s v="Aaron Wilson"/>
        <s v="Thomas Ross"/>
        <s v="Angela Schwartz"/>
        <s v="Bobby Mayo"/>
        <s v="Timothy Horton"/>
        <s v="Emily Martin"/>
        <s v="Rachel Cline"/>
        <s v="Kyle Thompson"/>
        <s v="Robert Cross"/>
        <s v="Mary Lucero"/>
        <s v="Susan Miller"/>
        <s v="Douglas Terry"/>
        <s v="Donald Ali"/>
        <s v="Sheila Peterson"/>
        <s v="Christine Barker"/>
        <s v="Amy Ramirez"/>
        <s v="Lisa Carpenter"/>
        <s v="Jessica Smith"/>
        <s v="Jose Smith"/>
        <s v="Jacqueline Moore"/>
        <s v="Deborah Johnson"/>
        <s v="Maria Garza"/>
        <s v="Bruce Brown"/>
        <s v="Paul Day"/>
        <s v="William Rodriguez"/>
        <s v="Mark Munoz"/>
        <s v="Tami Rodriguez"/>
        <s v="Cole Edwards"/>
        <s v="Kara Rivas"/>
        <s v="Courtney Cox"/>
        <s v="Jeff Oneal"/>
        <s v="Edwin Brown"/>
        <s v="William Howell"/>
        <s v="Kelli Butler"/>
        <s v="Antonio Schultz"/>
        <s v="Elizabeth Brown"/>
        <s v="Kyle Leblanc"/>
        <s v="Robert Cooper"/>
        <s v="Mark Rice"/>
        <s v="Jeremy Stevenson"/>
        <s v="Tommy Murphy"/>
        <s v="Andrew Nelson"/>
        <s v="Adrian Braun"/>
        <s v="Aaron Kelly"/>
        <s v="Michael Pierce"/>
        <s v="Matthew Williams"/>
        <s v="Sharon Owens"/>
        <s v="Jeffery Dominguez"/>
        <s v="Craig Henry"/>
        <s v="Shannon Wells"/>
        <s v="Jason Collier"/>
        <s v="Mary Hardy"/>
        <s v="Spencer Sampson"/>
        <s v="Rachel Williams"/>
        <s v="Jillian Lopez"/>
        <s v="Jennifer Erickson"/>
        <s v="Michael Burton"/>
        <s v="Stephanie Jones"/>
        <s v="Patrick Calderon"/>
        <s v="Tanner Williams"/>
        <s v="Jennifer Collins"/>
        <s v="Elizabeth Schultz"/>
        <s v="Jeremy Stuart"/>
        <s v="Katherine Howard"/>
        <s v="Thomas Cook"/>
        <s v="Mr. Joe Williams"/>
        <s v="Kathryn Daniels"/>
        <s v="Kathryn Sanchez"/>
        <s v="Christopher Richard"/>
        <s v="Brittany Roberson"/>
        <s v="Kevin Wright"/>
        <s v="Carl Harris"/>
        <s v="Kimberly Cummings"/>
        <s v="Breanna Bell"/>
        <s v="Andrea Brown"/>
        <s v="Joseph Moody"/>
        <s v="Elizabeth Mcbride"/>
        <s v="Joshua Thompson"/>
        <s v="Linda Murphy"/>
        <s v="Brian Scott MD"/>
        <s v="Joseph Chapman"/>
        <s v="Michael Brooks"/>
        <s v="Jessica Thompson"/>
        <s v="Amber Brown"/>
        <s v="Kayla Potter"/>
        <s v="Dustin Thomas"/>
        <s v="Austin Jenkins"/>
        <s v="Sarah Wright"/>
        <s v="Sarah Osborn"/>
        <s v="Joyce Davis"/>
        <s v="Miranda Shepherd"/>
        <s v="Andrew Miller"/>
        <s v="Trevor Thornton"/>
        <s v="Richard Ellis"/>
        <s v="Dr. Lynn Hansen"/>
        <s v="Joshua Boyd"/>
        <s v="Gregory Williams"/>
        <s v="Colin Scott"/>
        <s v="Sarah Lynch"/>
        <s v="Daniel Cohen"/>
        <s v="stephanie gibson"/>
        <s v="Angela Pierce"/>
        <s v="Vanessa Walker"/>
        <s v="Brittany Jackson"/>
        <s v="Brooke Reyes"/>
        <s v="Donna Aguilar"/>
        <s v="Matthew Spencer"/>
        <s v="Luis Davis"/>
        <s v="Teresa Armstrong"/>
        <s v="Jamie Chavez"/>
        <s v="Melinda Valenzuela"/>
        <s v="Jason Reynolds"/>
        <s v="Randall Lopez"/>
        <s v="Kelly Hernandez"/>
        <s v="Brittney Burch"/>
        <s v="Brenda Gonzalez"/>
        <s v="Sheena Hernandez"/>
        <s v="Anthony Hammond"/>
        <s v="Crystal Powell"/>
        <s v="Kathleen Johnson"/>
        <s v="Amanda May"/>
        <s v="Jordan Richardson"/>
        <s v="Norma Walker"/>
        <s v="Ashley Duncan"/>
        <s v="Daniel Martin"/>
        <s v="Christina Martinez"/>
        <s v="Elizabeth Skinner"/>
        <s v="Robert Barry"/>
        <s v="Arthur Wilson"/>
        <s v="Mr. Robert Tanner DDS"/>
        <s v="Steven Kirby"/>
        <s v="Teresa Miller"/>
        <s v="Tiffany Lawson"/>
        <s v="Kimberly Davenport"/>
        <s v="Gregory Cook"/>
        <s v="Mr. William Harrison"/>
        <s v="Joshua Rogers"/>
        <s v="Rachel Morris"/>
        <s v="Derrick Bean"/>
        <s v="Derrick Carter"/>
        <s v="Nicole Clark"/>
        <s v="Robert Henderson Jr."/>
        <s v="Kristen Williams"/>
        <s v="Angela Pineda"/>
        <s v="Penny Lewis"/>
        <s v="Mia Herman"/>
        <s v="Derrick Thomas"/>
        <s v="Michael Nichols"/>
        <s v="Kyle Nelson"/>
        <s v="Frances Shaw"/>
        <s v="Joyce Garrison"/>
        <s v="Cynthia Potter"/>
        <s v="Clarence Washington"/>
        <s v="Angela Anthony"/>
        <s v="Barry Mosley"/>
        <s v="Jocelyn Hill"/>
        <s v="Lauren Foster"/>
        <s v="Patrick Jacobson"/>
        <s v="Angel Flowers"/>
        <s v="Yesenia Glenn"/>
        <s v="Laura Garner"/>
        <s v="Cathy Hanson"/>
        <s v="Jill Brown"/>
        <s v="Heather Hines"/>
        <s v="Debbie Adams"/>
        <s v="Michael Jones"/>
        <s v="Alexander Garcia"/>
        <s v="Thomas Woods"/>
        <s v="Elizabeth Garner"/>
        <s v="Andrew Marsh"/>
        <s v="Shannon Vance"/>
        <s v="Michelle Forbes"/>
        <s v="Eric Spencer"/>
        <s v="Jennifer Greene"/>
        <s v="Paul Small"/>
        <s v="Alexander Bradford"/>
        <s v="Catherine Rodriguez"/>
        <s v="Cody Simon"/>
        <s v="Tara Lane"/>
        <s v="Jocelyn Reyes"/>
        <s v="Kelsey Vasquez"/>
        <s v="Jennifer Davidson"/>
        <s v="Melissa Sanford"/>
        <s v="Jillian Horn"/>
        <s v="Jeffrey Whitaker"/>
        <s v="Bryan Larson"/>
        <s v="Jennifer Garrett"/>
        <s v="Paula Mosley"/>
        <s v="Aaron Rodriguez"/>
        <s v="Ricky Wall"/>
        <s v="Lindsay Parker"/>
        <s v="Mitchell Hall"/>
        <s v="Bonnie Jackson"/>
        <s v="Nicole Martinez"/>
        <s v="Amy Saunders"/>
        <s v="Lauren White"/>
        <s v="Lauren Drake"/>
        <s v="Michael Fox"/>
        <s v="Joshua Mccullough"/>
        <s v="Kurt Lynch"/>
        <s v="Charles Humphrey"/>
        <s v="Russell Odonnell"/>
        <s v="Dana Patrick"/>
        <s v="Ricky Wong"/>
        <s v="Brittany Giles"/>
        <s v="Renee Scott"/>
        <s v="Katherine Henry"/>
        <s v="Theresa Webb"/>
        <s v="Andre Cohen"/>
        <s v="Joshua Sandoval"/>
        <s v="Christopher Lee"/>
        <s v="Erica York"/>
        <s v="Sean Harper"/>
        <s v="Dr. Alexis Smith DVM"/>
        <s v="Brittany Hall"/>
        <s v="Kimberly Pena"/>
        <s v="Margaret Orozco"/>
        <s v="Katrina Young"/>
        <s v="Anthony Underwood"/>
        <s v="Stephanie Schmidt"/>
        <s v="Cynthia Torres MD"/>
        <s v="Danielle Howell"/>
        <s v="Travis Salinas"/>
        <s v="Alicia Rosario"/>
        <s v="Kelly Ramirez"/>
        <s v="Dr. Nicole Davis MD"/>
        <s v="Christopher Oliver"/>
        <s v="Nicholas Larson"/>
        <s v="Jeanne Lewis"/>
        <s v="Christina Warner"/>
        <s v="Kristie Molina"/>
        <s v="Jordan Koch"/>
        <s v="Heather Blake"/>
        <s v="Andrew Yoder"/>
        <s v="Cheyenne Sullivan"/>
        <s v="Kristin Stewart"/>
        <s v="Kimberly Perez"/>
        <s v="Ricardo Richards"/>
        <s v="Sarah Richards"/>
        <s v="Dale Brown"/>
        <s v="Dr. Patrick Frazier PhD"/>
        <s v="Mackenzie Lee"/>
        <s v="Matthew Miller"/>
        <s v="Jody Camacho"/>
        <s v="Tammy Perez"/>
        <s v="Lisa Patterson"/>
        <s v="Robyn Campbell"/>
        <s v="Janet Woods"/>
        <s v="Brian Figueroa"/>
        <s v="Danielle Wall"/>
        <s v="James Gonzales MD"/>
        <s v="Evan Hardy"/>
        <s v="Kimberly Garcia"/>
        <s v="Daniel Fernandez"/>
        <s v="Diane Ramsey"/>
        <s v="Bryan Jenkins"/>
        <s v="Tammy Lynn"/>
        <s v="Stephen Bryant"/>
        <s v="Tracy Martin"/>
        <s v="Susan Fowler"/>
        <s v="Mr. Lucas Hansen MD"/>
        <s v="Richard Perkins"/>
        <s v="Katherine Smith"/>
        <s v="Mark Moore"/>
        <s v="Kenneth Brown"/>
        <s v="Laura Vega"/>
        <s v="Dustin Anderson"/>
        <s v="Heather Gonzales"/>
        <s v="Angelica Thomas"/>
        <s v="Tammy Pineda"/>
        <s v="Jacqueline Heath"/>
        <s v="Christy Scott"/>
        <s v="Jimmy Nichols"/>
        <s v="Seth Roberts"/>
        <s v="Kathy Hensley"/>
        <s v="Jessica Cooper"/>
        <s v="Tanya Townsend"/>
        <s v="James Rivas"/>
        <s v="Frank Reed"/>
        <s v="Robert Martin"/>
        <s v="Larry Fuller"/>
        <s v="Cassidy Long"/>
        <s v="Lori Gray"/>
        <s v="Karen Schultz"/>
        <s v="Jessica Rogers"/>
        <s v="Lisa Martinez"/>
        <s v="Brandon Mays"/>
        <s v="Dustin Hinton"/>
        <s v="Matthew Wilson"/>
        <s v="Kimberly Nunez"/>
        <s v="Kevin Williams"/>
        <s v="Daniel Rogers"/>
        <s v="Kristen Blair"/>
        <s v="Kayla Stanton"/>
        <s v="Autumn Little"/>
        <s v="William Hatfield"/>
        <s v="Deborah Hunt"/>
        <s v="Regina Porter"/>
        <s v="Samantha Hall"/>
        <s v="Charles Hobbs"/>
        <s v="Anthony Lowe"/>
        <s v="Karen Reed"/>
        <s v="Alan Zamora"/>
        <s v="Nancy Green"/>
        <s v="Deanna Rose"/>
        <s v="Tyler Wade"/>
        <s v="Sean Butler"/>
        <s v="Joshua Rodriguez"/>
        <s v="Mary Taylor"/>
        <s v="Thomas Thompson"/>
        <s v="Larry Watson"/>
        <s v="Tracey Reynolds"/>
        <s v="Paul Delacruz"/>
        <s v="Travis Cervantes"/>
        <s v="Andrea Burch"/>
        <s v="Sheri Anderson"/>
        <s v="Joyce Foster"/>
        <s v="Scott Richardson"/>
        <s v="Craig Little"/>
        <s v="Matthew Warner"/>
        <s v="Victoria Travis"/>
        <s v="Sergio Brown"/>
        <s v="Breanna Howell"/>
        <s v="Gregory Mahoney"/>
        <s v="Mr. Jacob Perez PhD"/>
        <s v="lisa fowler dds"/>
        <s v="Adrian Deleon"/>
        <s v="Jennifer Alvarado"/>
        <s v="Kaitlyn Richardson"/>
        <s v="Derek Bush"/>
        <s v="Thomas Richards"/>
        <s v="Julie Drake"/>
        <s v="Tracie White"/>
        <s v="Melissa Cruz"/>
        <s v="Sherri Rice"/>
        <s v="Jessica Butler"/>
        <s v="Robert Holland"/>
        <s v="Alicia Thomas"/>
        <s v="Darlene Cole"/>
        <s v="Lee Blair"/>
        <s v="John Raymond"/>
        <s v="Robert Hall"/>
        <s v="Amanda Bailey"/>
        <s v="Justin Olsen"/>
        <s v="Mitchell Shepherd"/>
        <s v="Allison Coleman"/>
        <s v="Nicholas Nelson"/>
        <s v="Leah Harper"/>
        <s v="Brian Byrd"/>
        <s v="Jennifer Kelly"/>
        <s v="William Clark"/>
        <s v="Brian Walsh"/>
        <s v="Lucas Cortez"/>
        <s v="Tyler Schultz"/>
        <s v="Monica Horton"/>
        <s v="Joseph Hammond"/>
        <s v="Crystal Ross"/>
        <s v="Mark Moody"/>
        <s v="Craig Miller"/>
        <s v="Steven Brown"/>
        <s v="Sara Heath"/>
        <s v="Rickey Martinez DDS"/>
        <s v="Ronald Goodwin"/>
        <s v="Chad Pena"/>
        <s v="Kenneth Gonzalez"/>
        <s v="Debra Booker"/>
        <s v="Collin Rivera"/>
        <s v="Dan Smith"/>
        <s v="Bradley Flynn"/>
        <s v="Emily Rodriguez"/>
        <s v="Emily Barrett"/>
        <s v="Elizabeth Kelly"/>
        <s v="Larry Haynes"/>
        <s v="George Rollins"/>
        <s v="Olivia Harris"/>
        <s v="Jeffrey Smith"/>
        <s v="Elizabeth Cook"/>
        <s v="Catherine Rasmussen"/>
        <s v="David Craig"/>
        <s v="Jason Jackson"/>
        <s v="Melissa Carrillo"/>
        <s v="William Parker"/>
        <s v="Jacqueline Brady"/>
        <s v="Sean Robles"/>
        <s v="Brooke Bennett"/>
        <s v="Matthew Stevenson"/>
        <s v="Ashley Morgan"/>
        <s v="Christopher Nichols"/>
        <s v="Samuel Perez"/>
        <s v="Cynthia Conrad"/>
        <s v="David Mccoy"/>
        <s v="John Hansen"/>
        <s v="Sarah Schaefer"/>
        <s v="Mary Gilbert"/>
        <s v="Amanda Dorsey"/>
        <s v="Richard Snyder"/>
        <s v="Daniel Clements"/>
        <s v="Taylor Chambers"/>
        <s v="Jason Collins"/>
        <s v="Vincent Mcneil"/>
        <s v="Michael Vincent"/>
        <s v="Victoria Banks"/>
        <s v="Carla Rodriguez"/>
        <s v="Rebecca Byrd"/>
        <s v="Emily Rowe"/>
        <s v="Sarah Herring"/>
        <s v="Erin Hernandez"/>
        <s v="Christopher Cruz"/>
        <s v="Michele Roberts"/>
        <s v="Thomas Smith"/>
        <s v="Daniel Burgess"/>
        <s v="Paula Atkinson"/>
        <s v="Denise Bright"/>
        <s v="Melissa Carter"/>
        <s v="Jacqueline Mitchell"/>
        <s v="John Hall"/>
        <s v="Mario King"/>
        <s v="Jessica Maldonado"/>
        <s v="Nicholas Johnson"/>
        <s v="Hunter Montoya"/>
        <s v="Patrick Castro"/>
        <s v="Cathy Lopez"/>
        <s v="Shannon Perez"/>
        <s v="Brett Baker"/>
        <s v="Steven Kennedy"/>
        <s v="Samuel Walker"/>
        <s v="Ashley Brown"/>
        <s v="Nancy Johnson"/>
        <s v="Ashley Lewis"/>
        <s v="Phyllis Dunn"/>
        <s v="Kelly Brooks"/>
        <s v="Jeffrey Thornton"/>
        <s v="David Cross"/>
        <s v="robert anderson"/>
        <s v="Mark Mitchell"/>
        <s v="Jacqueline Smith"/>
        <s v="Johnny Morgan"/>
        <s v="Stephanie Perkins"/>
        <s v="Andrea Sims"/>
        <s v="Elaine Rivera"/>
        <s v="Erica Medina"/>
        <s v="Amanda Smith"/>
        <s v="Carol Kim"/>
        <s v="Matthew Jackson"/>
        <s v="Marvin Hughes"/>
        <s v="Jennifer Hill"/>
        <s v="Heather Rogers"/>
        <s v="Cory Davis"/>
        <s v="Jennifer Taylor"/>
        <s v="Darin Brown"/>
        <s v="Allen Wallace"/>
        <s v="Stephanie Ramirez"/>
        <s v="Kristina Wyatt"/>
        <s v="Edward Patterson"/>
        <s v="John Hess"/>
        <s v="Mary Gregory"/>
        <s v="Kayla Hill"/>
        <s v="Allen Newman"/>
        <s v="Kim Watkins"/>
        <s v="Nicole Ortega"/>
        <s v="Shelby Gonzales"/>
        <s v="Diana Butler"/>
        <s v="Kevin Wilson"/>
        <s v="Michael Friedman"/>
        <s v="Rachel Herring"/>
        <s v="Lisa Lee"/>
        <s v="Zachary Harris"/>
        <s v="Chelsea King"/>
        <s v="Caitlin Pham"/>
        <s v="Samantha Ortega"/>
        <s v="John Lowe DDS"/>
        <s v="Dylan Baker"/>
        <s v="David Roy"/>
        <s v="Debra King"/>
        <s v="Thomas Jones"/>
        <s v="Ethan Macias"/>
        <s v="Sandra Jones"/>
        <s v="John Wilson"/>
        <s v="Jamie Larson"/>
        <s v="Melissa Galvan"/>
        <s v="Steven Olsen"/>
        <s v="Gregory Mathis"/>
        <s v="William Obrien"/>
        <s v="Larry Lloyd"/>
        <s v="Gabrielle Hernandez"/>
        <s v="Daniel Wood"/>
        <s v="Joshua Alvarado"/>
        <s v="Mary Wu"/>
        <s v="Gary Little"/>
        <s v="Justin Gilmore"/>
        <s v="Jacob Adams"/>
        <s v="Tina Fowler"/>
        <s v="Emily Johnson"/>
        <s v="Melissa Morales"/>
        <s v="Monica Martin"/>
        <s v="Bobby Mckee"/>
        <s v="Mary Davis"/>
        <s v="Raymond Garcia"/>
        <s v="Rachel Porter"/>
        <s v="Randy Hall"/>
        <s v="Marilyn Parker"/>
        <s v="Anthony Best"/>
        <s v="Tanya Parks"/>
        <s v="Robert Alvarez"/>
        <s v="Dalton Mendoza"/>
        <s v="Debra Snyder"/>
        <s v="Casey Hines"/>
        <s v="John Gray"/>
        <s v="Julie Anderson"/>
        <s v="Sarah Harris"/>
        <s v="Jamie Hanson"/>
        <s v="Melissa Ford"/>
        <s v="Gregory Allen"/>
        <s v="Joshua Bush"/>
        <s v="Heather Baxter"/>
        <s v="Claire Kent"/>
        <s v="Karina Wilkins"/>
        <s v="Brian Cook"/>
        <s v="Stephen Willis"/>
        <s v="Kenneth Johnson"/>
        <s v="Lee Stephens"/>
        <s v="Nicole Cruz"/>
        <s v="Erica Poole"/>
        <s v="John Jones"/>
        <s v="Luis Pearson"/>
        <s v="Donna Higgins"/>
        <s v="Ashley Ellis"/>
        <s v="James Henry"/>
        <s v="Michelle Dougherty"/>
        <s v="Jennifer Patton"/>
        <s v="Stephanie Stone MD"/>
        <s v="Jonathan Obrien"/>
        <s v="Sara Ramirez"/>
        <s v="Alyssa Chavez"/>
        <s v="Megan Riley"/>
        <s v="Joseph Christian"/>
        <s v="Philip Watson III"/>
        <s v="Jeffrey Harris DDS"/>
        <s v="Kimberly Liu"/>
        <s v="Chelsea Newman"/>
        <s v="Matthew Rogers"/>
        <s v="Kathryn Morrison"/>
        <s v="John Lopez"/>
        <s v="Dawn Wright"/>
        <s v="Michael Taylor"/>
        <s v="William Martin"/>
        <s v="Denise Young"/>
        <s v="Patrick Johnson"/>
        <s v="Beth Osborne"/>
        <s v="Justin Williams"/>
        <s v="Michael Ortega"/>
        <s v="Eric Johnson"/>
        <s v="Janet Mccullough"/>
        <s v="Justin Smith"/>
        <s v="Angela Scott"/>
        <s v="Dr. Philip Martin MD"/>
        <s v="Susan Curtis"/>
        <s v="Mary Vazquez"/>
        <s v="Lisa Vega"/>
        <s v="Christina White"/>
        <s v="Julie Sullivan"/>
        <s v="Mary Smith"/>
        <s v="Christopher Thomas"/>
        <s v="Eduardo Kennedy"/>
        <s v="Steven Lewis"/>
        <s v="Seth Stewart"/>
        <s v="Joyce Powell"/>
        <s v="Jamie Peters"/>
        <s v="Vicki Ball"/>
        <s v="Lauren Holland"/>
        <s v="Tony Carson"/>
        <s v="Erin Garcia"/>
        <s v="Daniel Young"/>
        <s v="Kelsey Hammond"/>
        <s v="Joshua Aguilar"/>
        <s v="Kyle Duran"/>
        <s v="Kyle Moore"/>
        <s v="Kenneth Savage"/>
        <s v="Jonathan Ferguson"/>
        <s v="Justin Juarez"/>
        <s v="Jack Johnson"/>
        <s v="Ronald Harris"/>
        <s v="Jason Robinson"/>
        <s v="Blake Bates"/>
        <s v="Virginia White"/>
        <s v="Belinda Hardy"/>
        <s v="Calvin Diaz"/>
        <s v="Miguel Watson"/>
        <s v="Timothy Sanchez"/>
        <s v="Michael Edwards"/>
        <s v="Timothy Burns"/>
        <s v="Natalie Glover"/>
        <s v="Stacie Holmes"/>
        <s v="Anthony Ali"/>
        <s v="Alex Bernard"/>
        <s v="Kristi Taylor"/>
        <s v="Gary Matthews"/>
        <s v="Christina Payne"/>
        <s v="Brandi Beard"/>
        <s v="Joshua Hoover"/>
        <s v="Judy Mendoza"/>
        <s v="Timothy James"/>
        <s v="Andrew Brown"/>
        <s v="Kelly Herman"/>
        <s v="Kathryn Camacho MD"/>
        <s v="Natasha Morrow"/>
        <s v="Christina Steele MD"/>
        <s v="Jimmy Bruce"/>
        <s v="Dr. Victor Snyder"/>
        <s v="Mark Collins"/>
        <s v="James Riley"/>
        <s v="Jessica Jones"/>
        <s v="Joseph Russell"/>
        <s v="Robert Hoover"/>
        <s v="Amanda Edwards"/>
        <s v="David Myers"/>
        <s v="Monique Hernandez MD"/>
        <s v="Dr. Jesus Roy"/>
        <s v="Angela Johnson"/>
        <s v="Scott Mejia"/>
        <s v="Stacey Gibson"/>
        <s v="Tammy Johnson"/>
        <s v="Michael Johnson"/>
        <s v="Melissa Cabrera"/>
        <s v="Cameron Hall"/>
        <s v="Chad Jones"/>
        <s v="Ashley Mendez"/>
        <s v="Yvonne Jones"/>
        <s v="Sheila Myers DDS"/>
        <s v="Christopher Murphy"/>
        <s v="Ronald Long"/>
        <s v="Lisa Estrada"/>
        <s v="Drew Mcguire"/>
        <s v="James Smith"/>
        <s v="Elizabeth Roberson"/>
        <s v="Meghan Diaz"/>
        <s v="Dennis White"/>
        <s v="Lisa Hunter"/>
        <s v="Michelle Harris"/>
        <s v="Susan Campos"/>
        <s v="Claire Bennett"/>
        <s v="Joseph Davis"/>
        <s v="Wendy Hines"/>
        <s v="Alicia Horn"/>
        <s v="Thomas Oneill"/>
        <s v="Dawn Freeman"/>
        <s v="Lisa Guerra"/>
        <s v="Carol Golden"/>
        <s v="Vanessa Carter"/>
        <s v="Tiffany Simpson"/>
        <s v="Kerri Miller"/>
        <s v="Michelle Hess"/>
        <s v="Cathy Rodriguez"/>
        <s v="Willie Hernandez"/>
        <s v="Jaime Taylor"/>
        <s v="Daniel Lynn"/>
        <s v="Juan Miller"/>
        <s v="Edward Lewis"/>
        <s v="Sara Cox"/>
        <s v="Nicole Mcdaniel"/>
        <s v="Brooke Alvarado"/>
        <s v="Kathryn Thompson"/>
        <s v="Cindy Wilson"/>
        <s v="Larry Brewer"/>
        <s v="Jeffery Brown"/>
        <s v="Kirsten Pena"/>
        <s v="Ryan Wang"/>
        <s v="Roberto Ryan"/>
        <s v="Marco Haas"/>
        <s v="Brad Soto"/>
        <s v="Kevin Ruiz"/>
        <s v="David Gutierrez"/>
        <s v="Peter Johnston"/>
        <s v="Michael Hartman"/>
        <s v="Aaron Gutierrez"/>
        <s v="Raymond Thomas"/>
        <s v="Jacob Gibbs"/>
        <s v="Cynthia Hernandez"/>
        <s v="Roger Davis MD"/>
        <s v="Stephen Ferrell"/>
        <s v="Michael Lamb"/>
        <s v="Jeffery Davidson"/>
        <s v="Brett Stewart"/>
        <s v="Jared Gregory"/>
        <s v="Jonathan Tate"/>
        <s v="Matthew Mayer"/>
        <s v="Sean Delgado"/>
        <s v="Melinda Mcgee DDS"/>
        <s v="Justin Oneal"/>
        <s v="Julie Brown MD"/>
        <s v="Daniel Perez"/>
        <s v="Elizabeth Boone"/>
        <s v="Dawn Cook"/>
        <s v="Tyler Kim"/>
        <s v="William Ortiz"/>
        <s v="James Alvarez"/>
        <s v="Joseph Thompson"/>
        <s v="William Rivera"/>
        <s v="Michele Cox"/>
        <s v="Kayla Garcia"/>
        <s v="Sarah Perry"/>
        <s v="Laura Edwards"/>
        <s v="Nathan Mclaughlin"/>
        <s v="Ellen Gordon MD"/>
        <s v="Jeffery Robinson"/>
        <s v="Danny Smith"/>
        <s v="Rebecca King"/>
        <s v="Brian Wise"/>
        <s v="Adriana Allen"/>
        <s v="William Miller"/>
        <s v="Tabitha Calhoun"/>
        <s v="Mary Schroeder"/>
        <s v="Elizabeth Reyes"/>
        <s v="Anna Williams"/>
        <s v="Sharon Kerr"/>
        <s v="Elizabeth Miles"/>
        <s v="Meredith Stewart"/>
        <s v="Julie Roberts"/>
        <s v="Richard Simon"/>
        <s v="Mr. Luke Bradley PhD"/>
        <s v="Michelle Gilbert"/>
        <s v="Sarah Walker"/>
        <s v="Michael Wiley"/>
        <s v="Taylor Mills"/>
        <s v="Charles Powell"/>
        <s v="Robert Garcia"/>
        <s v="Jamie Adams"/>
        <s v="Rebecca Mathis"/>
        <s v="Juan Le"/>
        <s v="Phillip Griffin"/>
        <s v="Albert Key"/>
        <s v="Stephanie Mcdaniel"/>
        <s v="Troy Hendrix"/>
        <s v="Amy Hall"/>
        <s v="Gregory Dean"/>
        <s v="Angela Henderson"/>
        <s v="Joshua Jones"/>
        <s v="Eric Larson"/>
        <s v="Edward Howard"/>
        <s v="Arthur Harrison"/>
        <s v="Kimberly Brown"/>
        <s v="Michael Thomas"/>
        <s v="Anthony Ray"/>
        <s v="Mallory Dickerson"/>
        <s v="Jenny Black"/>
        <s v="Barbara Moore"/>
        <s v="Steven Smith"/>
        <s v="Kenneth Perez"/>
        <s v="Caroline Prince"/>
        <s v="Antonio Kaufman"/>
        <s v="Jeffrey Bailey"/>
        <s v="Jade Fleming"/>
        <s v="Kathy Davis"/>
        <s v="Logan Burgess"/>
        <s v="Richard Harris"/>
        <s v="Michelle Williams"/>
        <s v="Emily Price"/>
        <s v="Sarah Davila"/>
        <s v="Chase Castro"/>
        <s v="Tracey Hartman"/>
        <s v="Mario Green"/>
        <s v="Cindy Taylor"/>
        <s v="Cynthia Franklin"/>
        <s v="Jacob Johnson"/>
        <s v="Daniel Norman"/>
        <s v="Bryan Miller"/>
        <s v="Henry Duncan"/>
        <s v="Teresa Martin"/>
        <s v="Stephanie Willis"/>
        <s v="Dr. Joshua Jones"/>
        <s v="Suzanne Wilkerson"/>
        <s v="Brandon Miller"/>
        <s v="Melissa Patrick"/>
        <s v="Michael White"/>
        <s v="Lauren Guzman"/>
        <s v="David Allison"/>
        <s v="Sheryl Parker"/>
        <s v="Kimberly West"/>
        <s v="Rebecca May"/>
        <s v="Maria Cummings"/>
        <s v="Jodi Carson"/>
        <s v="Donald Bennett"/>
        <s v="Emily Smith"/>
        <s v="Nicholas Williams"/>
        <s v="Michael Griffin"/>
        <s v="Zachary Keller"/>
        <s v="James Wells"/>
        <s v="Jasmin House"/>
        <s v="Ashley Anderson"/>
        <s v="Jill Lopez"/>
        <s v="Brian Marsh"/>
        <s v="Catherine Rios"/>
        <s v="Lisa Hendrix"/>
        <s v="Jonathan Schwartz"/>
        <s v="William Mejia"/>
        <s v="Sylvia Anderson"/>
        <s v="James Woodward"/>
        <s v="Robin Harvey"/>
        <s v="Sheryl Bates"/>
        <s v="Kevin Mcconnell"/>
        <s v="Anthony Hanson"/>
        <s v="Wanda Frye"/>
        <s v="Nicole Lopez"/>
        <s v="Jacob Young"/>
        <s v="Jesus Burch"/>
        <s v="Sherry Cross"/>
        <s v="Kevin Gomez"/>
        <s v="Lance Schwartz PhD"/>
        <s v="Tyler Chen"/>
        <s v="Matthew Patterson"/>
        <s v="Casey Bradford"/>
        <s v="Gabriel Simmons"/>
        <s v="Jessica Thomas"/>
        <s v="Kimberly Mcdonald"/>
        <s v="Jennifer Banks"/>
        <s v="Emily Burch"/>
        <s v="Christian Weber"/>
        <s v="James Wilson"/>
        <s v="Nicole Ellis"/>
        <s v="Shannon Nichols"/>
        <s v="Shawn Black"/>
        <s v="Corey Johnson"/>
        <s v="William Cooper"/>
        <s v="Terry Johnson"/>
        <s v="Nicole Holland"/>
        <s v="John Stout"/>
      </sharedItems>
    </cacheField>
    <cacheField name="BookID" numFmtId="0">
      <sharedItems/>
    </cacheField>
    <cacheField name="BookTitle" numFmtId="0">
      <sharedItems count="1176">
        <s v="Which level"/>
        <s v="Here level"/>
        <s v="Just list"/>
        <s v="Serious there also true"/>
        <s v="She measure"/>
        <s v="Himself resource fall"/>
        <s v="Call religious score strong"/>
        <s v="Truth woman allow"/>
        <s v="Save hundred unit letter"/>
        <s v="Always"/>
        <s v="Control cultural"/>
        <s v="Pretty system government"/>
        <s v="Real term public"/>
        <s v="Truth"/>
        <s v="Mention marriage"/>
        <s v="Large minute appear"/>
        <s v="Painting yard"/>
        <s v="Her structure"/>
        <s v="Sister commercial lawyer"/>
        <s v="Appear factor possible"/>
        <s v="Minute their likely"/>
        <s v="Color"/>
        <s v="World position"/>
        <s v="Account million result"/>
        <s v="Head total sell program"/>
        <s v="Act exist argue"/>
        <s v="Specific everything"/>
        <s v="Back present"/>
        <s v="Hospital goal present"/>
        <s v="Wide"/>
        <s v="Material word"/>
        <s v="Might win pay"/>
        <s v="Morning past"/>
        <s v="Pm then"/>
        <s v="Camera despite"/>
        <s v="Represent too"/>
        <s v="Agree suddenly"/>
        <s v="Arm once"/>
        <s v="Health sell"/>
        <s v="Among"/>
        <s v="Simply fact"/>
        <s v="Much evidence"/>
        <s v="Approach"/>
        <s v="Part black"/>
        <s v="Draw public"/>
        <s v="Late watch read"/>
        <s v="Apply government method suddenly"/>
        <s v="Statement late live"/>
        <s v="Reason participant"/>
        <s v="Power until source worker"/>
        <s v="Know water"/>
        <s v="Want nation view finally"/>
        <s v="Apply pattern"/>
        <s v="International their"/>
        <s v="Test score second"/>
        <s v="Eat best"/>
        <s v="Exactly range believe"/>
        <s v="Night blue little herself"/>
        <s v="Or prevent agreement"/>
        <s v="Tax without"/>
        <s v="Yet quickly"/>
        <s v="Already could"/>
        <s v="Positive way"/>
        <s v="Shake drive"/>
        <s v="Maintain some lose"/>
        <s v="Or"/>
        <s v="Including news vote"/>
        <s v="Size voice"/>
        <s v="Discussion skill"/>
        <s v="Share whatever"/>
        <s v="Catch work summer explain"/>
        <s v="Knowledge establish"/>
        <s v="Look every"/>
        <s v="Begin that wind"/>
        <s v="Mean forward"/>
        <s v="Cut admit"/>
        <s v="Life she fire"/>
        <s v="Appear interview would another"/>
        <s v="Practice father"/>
        <s v="Late begin"/>
        <s v="Successful"/>
        <s v="Gun area"/>
        <s v="Parent eat skill"/>
        <s v="Prove tax"/>
        <s v="Himself pattern environment admit"/>
        <s v="Least current"/>
        <s v="Know democratic still"/>
        <s v="Administration"/>
        <s v="Order"/>
        <s v="Language current"/>
        <s v="Sell born career"/>
        <s v="Music large"/>
        <s v="Cup player population"/>
        <s v="State follow about"/>
        <s v="For tonight allow"/>
        <s v="Support defense"/>
        <s v="Number young"/>
        <s v="West officer"/>
        <s v="Especially improve seek"/>
        <s v="Activity past"/>
        <s v="System hard bag"/>
        <s v="Research"/>
        <s v="Total message activity"/>
        <s v="Push learn"/>
        <s v="Group imagine PM"/>
        <s v="Scene start"/>
        <s v="Entire couple"/>
        <s v="Study wonder"/>
        <s v="Tonight however threat"/>
        <s v="Use author from"/>
        <s v="Director position reason across"/>
        <s v="Can section"/>
        <s v="Finally too enough onto"/>
        <s v="Task morning community"/>
        <s v="More natural commercial"/>
        <s v="Policy turn"/>
        <s v="Prepare trial"/>
        <s v="Professor record style"/>
        <s v="Measure suggest possible"/>
        <s v="Know space against safe"/>
        <s v="Pay ahead few magazine"/>
        <s v="Church if"/>
        <s v="Evening deal public"/>
        <s v="Fill"/>
        <s v="Reality different"/>
        <s v="Account assume"/>
        <s v="Message hotel"/>
        <s v="House political"/>
        <s v="Near condition cost"/>
        <s v="Beat maintain"/>
        <s v="Who training size"/>
        <s v="Player send"/>
        <s v="Produce trip site"/>
        <s v="Career second"/>
        <s v="American mother"/>
        <s v="Employee would"/>
        <s v="Doctor maybe campaign"/>
        <s v="Weight here"/>
        <s v="Great rise"/>
        <s v="Mean fund"/>
        <s v="Hour however"/>
        <s v="Personal safe summer"/>
        <s v="Data happy"/>
        <s v="Shoulder debate"/>
        <s v="Partner another"/>
        <s v="Father center"/>
        <s v="Government decade citizen avoid"/>
        <s v="Drive food"/>
        <s v="Night all"/>
        <s v="Yet reach question"/>
        <s v="Purpose trial"/>
        <s v="Throughout statement husband"/>
        <s v="If"/>
        <s v="Mention own"/>
        <s v="Different imagine down"/>
        <s v="Image process machine"/>
        <s v="Consider myself"/>
        <s v="Part attorney"/>
        <s v="Manage wish condition"/>
        <s v="Yard series beat"/>
        <s v="All why"/>
        <s v="Whose trade"/>
        <s v="Whole traditional"/>
        <s v="Chair"/>
        <s v="Theory fall wall simple"/>
        <s v="Call artist through"/>
        <s v="Reveal reflect"/>
        <s v="Business success"/>
        <s v="Notice Mrs language"/>
        <s v="Interesting either"/>
        <s v="Whether remember"/>
        <s v="Perhaps low economy page"/>
        <s v="Wish"/>
        <s v="Describe"/>
        <s v="Election gun"/>
        <s v="We town too"/>
        <s v="Institution night pull"/>
        <s v="Story partner professional"/>
        <s v="American list"/>
        <s v="Draw study"/>
        <s v="Source affect too"/>
        <s v="Simply available"/>
        <s v="Mission bit"/>
        <s v="Specific eat"/>
        <s v="Matter community fund"/>
        <s v="Information once affect"/>
        <s v="Type stay politics"/>
        <s v="Per executive let"/>
        <s v="Nothing about"/>
        <s v="Field better"/>
        <s v="International college"/>
        <s v="Improve become price against"/>
        <s v="Major of determine"/>
        <s v="Allow"/>
        <s v="Walk blue address"/>
        <s v="Hotel imagine sign"/>
        <s v="Reach game black"/>
        <s v="Manage catch maybe"/>
        <s v="Activity system"/>
        <s v="Around garden"/>
        <s v="Report every force"/>
        <s v="Anything skill blood"/>
        <s v="Include know"/>
        <s v="Adult"/>
        <s v="Decade step"/>
        <s v="Baby realize"/>
        <s v="Certain option"/>
        <s v="Audience into think"/>
        <s v="Explain discover"/>
        <s v="Card throughout across"/>
        <s v="Herself wrong deal brother"/>
        <s v="Type action"/>
        <s v="Relate tree"/>
        <s v="Avoid financial career"/>
        <s v="Budget season"/>
        <s v="Carry movie"/>
        <s v="Spend"/>
        <s v="Consider box"/>
        <s v="Despite animal"/>
        <s v="Happy"/>
        <s v="Perform wait wait"/>
        <s v="From house push stuff"/>
        <s v="Front action"/>
        <s v="As value recently"/>
        <s v="Notice cell"/>
        <s v="House food"/>
        <s v="Particular trouble soon"/>
        <s v="Organization himself play whole"/>
        <s v="Difficult doctor"/>
        <s v="Thus movie and"/>
        <s v="Tv during song"/>
        <s v="Represent pretty ten"/>
        <s v="Glass trip though"/>
        <s v="Region where gas"/>
        <s v="Yet"/>
        <s v="Successful move"/>
        <s v="Party computer base"/>
        <s v="Office"/>
        <s v="After"/>
        <s v="Nation do price"/>
        <s v="Among after value"/>
        <s v="Such step way"/>
        <s v="Board player"/>
        <s v="Way style difficult"/>
        <s v="Goal bit alone wife"/>
        <s v="She so event"/>
        <s v="Surface music"/>
        <s v="Technology guess"/>
        <s v="Hope these"/>
        <s v="Knowledge white"/>
        <s v="Want pretty"/>
        <s v="Nor book"/>
        <s v="Him truth seem"/>
        <s v="Heart issue top"/>
        <s v="Close free mention"/>
        <s v="Free"/>
        <s v="Effort white any majority"/>
        <s v="Picture event place four"/>
        <s v="Occur type"/>
        <s v="Key send make"/>
        <s v="Market region issue"/>
        <s v="Suddenly medical"/>
        <s v="Car rock billion"/>
        <s v="Difficult others"/>
        <s v="Church discover ago"/>
        <s v="Space them"/>
        <s v="Toward spend"/>
        <s v="Commercial move finally"/>
        <s v="Now thus because"/>
        <s v="Treatment place"/>
        <s v="Technology real oil"/>
        <s v="Stop opportunity tonight"/>
        <s v="True somebody"/>
        <s v="Third whatever"/>
        <s v="Consider or"/>
        <s v="Relationship treatment"/>
        <s v="Would large"/>
        <s v="Common hear simple"/>
        <s v="Will foot wait"/>
        <s v="Though nation during community"/>
        <s v="Prove off"/>
        <s v="Expert at health"/>
        <s v="Debate deep"/>
        <s v="Become medical"/>
        <s v="As name manager"/>
        <s v="Seven exist whatever development"/>
        <s v="Great forward"/>
        <s v="School"/>
        <s v="Before station"/>
        <s v="Nothing approach image"/>
        <s v="Which"/>
        <s v="West however election"/>
        <s v="Writer despite"/>
        <s v="Arrive"/>
        <s v="Leader well they most"/>
        <s v="Set wall"/>
        <s v="Summer agent improve"/>
        <s v="Present listen"/>
        <s v="Drive recognize accept"/>
        <s v="Team provide"/>
        <s v="Religious partner southern"/>
        <s v="Where member"/>
        <s v="Radio we crime"/>
        <s v="Ok American probably"/>
        <s v="Strategy never anyone"/>
        <s v="News air"/>
        <s v="Always lot"/>
        <s v="Surface daughter hair"/>
        <s v="Affect a coach"/>
        <s v="Usually pay attorney"/>
        <s v="Stay beyond"/>
        <s v="Offer say"/>
        <s v="Job somebody"/>
        <s v="Personal"/>
        <s v="Knowledge other ground"/>
        <s v="Wear life song"/>
        <s v="Person very always"/>
        <s v="Must government"/>
        <s v="Something describe security"/>
        <s v="Old billion research"/>
        <s v="Final responsibility"/>
        <s v="Music thought"/>
        <s v="Wall center its"/>
        <s v="Peace collection theory"/>
        <s v="Leg see low true"/>
        <s v="Discuss bad article"/>
        <s v="Six"/>
        <s v="Space art bed wall"/>
        <s v="President read lawyer"/>
        <s v="Course turn also"/>
        <s v="Record statement phone"/>
        <s v="Recognize range since particularly"/>
        <s v="Bit bed"/>
        <s v="Actually west"/>
        <s v="Real teacher"/>
        <s v="Better"/>
        <s v="Dinner side"/>
        <s v="Bad knowledge already"/>
        <s v="Here positive necessary"/>
        <s v="Receive add past"/>
        <s v="Service go"/>
        <s v="Technology"/>
        <s v="Partner we guess record"/>
        <s v="Open large difficult summer"/>
        <s v="Research base"/>
        <s v="Student child"/>
        <s v="President food news"/>
        <s v="Station resource lot"/>
        <s v="Sort group"/>
        <s v="Than pass"/>
        <s v="Drug economic"/>
        <s v="Significant too fill"/>
        <s v="Standard real"/>
        <s v="Move term"/>
        <s v="Treatment in weight"/>
        <s v="Entire far admit"/>
        <s v="Will system call"/>
        <s v="Performance which"/>
        <s v="New hotel"/>
        <s v="Station else nation"/>
        <s v="Hundred owner baby"/>
        <s v="Piece protect"/>
        <s v="Fine move"/>
        <s v="Weight attorney"/>
        <s v="Forward city direction"/>
        <s v="Evening detail under"/>
        <s v="Better company"/>
        <s v="Vote source outside"/>
        <s v="Crime market"/>
        <s v="He almost health light"/>
        <s v="Course plant"/>
        <s v="Discover truth about"/>
        <s v="Dream agree"/>
        <s v="Idea each south"/>
        <s v="Away specific"/>
        <s v="Mean sing"/>
        <s v="Learn enter military"/>
        <s v="Defense result"/>
        <s v="Brother old"/>
        <s v="Defense enjoy newspaper"/>
        <s v="Wonder position save"/>
        <s v="Interview worry edge"/>
        <s v="Generation behind"/>
        <s v="Of move somebody"/>
        <s v="Idea direction"/>
        <s v="Indicate rich"/>
        <s v="Bring picture"/>
        <s v="Main"/>
        <s v="Billion similar"/>
        <s v="Pressure father exist hour"/>
        <s v="Task Democrat last"/>
        <s v="Early prepare"/>
        <s v="Help executive arrive"/>
        <s v="Church on"/>
        <s v="Never day"/>
        <s v="Guess growth"/>
        <s v="Make machine budget"/>
        <s v="Heavy issue"/>
        <s v="Pull behind bring"/>
        <s v="Professor more"/>
        <s v="Land rate treat"/>
        <s v="Goal child development"/>
        <s v="Few remain"/>
        <s v="High"/>
        <s v="Though resource five"/>
        <s v="Thought tough everybody"/>
        <s v="Nor city"/>
        <s v="Probably seek subject"/>
        <s v="Security although"/>
        <s v="Tell should away"/>
        <s v="Option loss"/>
        <s v="Which money"/>
        <s v="Analysis per"/>
        <s v="Piece thought during fly"/>
        <s v="Particularly fast day"/>
        <s v="Answer accept"/>
        <s v="Entire month"/>
        <s v="Together training few"/>
        <s v="Administration despite everyone"/>
        <s v="Difference back"/>
        <s v="Later light avoid"/>
        <s v="May agent"/>
        <s v="Purpose present Mr"/>
        <s v="Goal girl culture"/>
        <s v="Nation reduce lot"/>
        <s v="Challenge federal"/>
        <s v="Structure body fine include"/>
        <s v="Finally protect"/>
        <s v="Choose mission ten"/>
        <s v="School into"/>
        <s v="Per occur speech"/>
        <s v="Computer alone"/>
        <s v="Seem heart arrive"/>
        <s v="Everyone window"/>
        <s v="Trip again since front"/>
        <s v="Good simply"/>
        <s v="Window support early"/>
        <s v="How"/>
        <s v="Mouth young simply"/>
        <s v="Change cultural"/>
        <s v="Cause official"/>
        <s v="Professional scene author"/>
        <s v="Wait reality"/>
        <s v="Business new public"/>
        <s v="Nice effort surface"/>
        <s v="Political threat"/>
        <s v="World sit"/>
        <s v="Hear black writer"/>
        <s v="National feeling"/>
        <s v="Happen network represent"/>
        <s v="Theory charge"/>
        <s v="Understand citizen"/>
        <s v="Letter process cause"/>
        <s v="Beyond each teacher"/>
        <s v="Support well"/>
        <s v="Girl ready"/>
        <s v="Interview sound"/>
        <s v="Shake spring care"/>
        <s v="Yourself what lot"/>
        <s v="First wind view"/>
        <s v="Eight"/>
        <s v="Clear resource follow"/>
        <s v="Example relate break"/>
        <s v="Treat"/>
        <s v="Itself TV"/>
        <s v="Source raise"/>
        <s v="Gun watch culture identify"/>
        <s v="Enter dream"/>
        <s v="Affect son sister"/>
        <s v="Eight ability section"/>
        <s v="Fly ground measure"/>
        <s v="Find reveal"/>
        <s v="Themselves in from"/>
        <s v="Toward area"/>
        <s v="Simply cell recently"/>
        <s v="Our deal record"/>
        <s v="Go society interest"/>
        <s v="Star long"/>
        <s v="Tax hour budget more"/>
        <s v="Table huge"/>
        <s v="Those attack themselves together"/>
        <s v="Reveal each them"/>
        <s v="Goal thank"/>
        <s v="Population reflect issue father"/>
        <s v="What seem"/>
        <s v="Argue sort"/>
        <s v="Half three board"/>
        <s v="Write very"/>
        <s v="Similar whatever care"/>
        <s v="From son account little"/>
        <s v="Image Mrs"/>
        <s v="Instead resource"/>
        <s v="Budget"/>
        <s v="Our could reality"/>
        <s v="Box foreign deal whom"/>
        <s v="Care edge"/>
        <s v="Exactly however choice green"/>
        <s v="Home study"/>
        <s v="Heart score beautiful"/>
        <s v="Listen"/>
        <s v="Find available your prove"/>
        <s v="Allow page indicate"/>
        <s v="Police include dream"/>
        <s v="Information central"/>
        <s v="Draw able"/>
        <s v="Series film better"/>
        <s v="Similar attorney"/>
        <s v="Wall take"/>
        <s v="And fine"/>
        <s v="Artist glass"/>
        <s v="Part social"/>
        <s v="Record attention ability name"/>
        <s v="Skill could"/>
        <s v="The same ten"/>
        <s v="Must notice million"/>
        <s v="Marriage have"/>
        <s v="Join source successful"/>
        <s v="Seven everybody"/>
        <s v="Price senior whom down"/>
        <s v="Need meeting hope"/>
        <s v="Reach third else"/>
        <s v="Garden company"/>
        <s v="Fill customer off"/>
        <s v="Chance Democrat college"/>
        <s v="Act service place"/>
        <s v="He kid budget"/>
        <s v="Husband throughout pattern"/>
        <s v="Power on town"/>
        <s v="Game side"/>
        <s v="Mind either need"/>
        <s v="Lawyer modern south somebody"/>
        <s v="Process social room"/>
        <s v="Class argue"/>
        <s v="Bill fly"/>
        <s v="Economic open"/>
        <s v="High alone without"/>
        <s v="Four leg"/>
        <s v="Rest"/>
        <s v="Black tree"/>
        <s v="Ask house produce"/>
        <s v="Line board"/>
        <s v="Late"/>
        <s v="Forward trial"/>
        <s v="Plant ago"/>
        <s v="Home part"/>
        <s v="Authority music writer"/>
        <s v="Around today"/>
        <s v="Far happy fight"/>
        <s v="Mind beyond result"/>
        <s v="Media without who"/>
        <s v="Day relationship than buy"/>
        <s v="Threat yes often"/>
        <s v="Big strong above"/>
        <s v="Catch practice"/>
        <s v="Account year movement"/>
        <s v="Nice nation"/>
        <s v="Where today"/>
        <s v="Structure security good two"/>
        <s v="Thing able church"/>
        <s v="Record your"/>
        <s v="Dark hope"/>
        <s v="Long fire"/>
        <s v="New they ever long"/>
        <s v="Impact else born"/>
        <s v="Cultural put buy"/>
        <s v="Room short"/>
        <s v="Reflect"/>
        <s v="Son job watch attorney"/>
        <s v="Apply"/>
        <s v="Wife why"/>
        <s v="Quickly five direction"/>
        <s v="House attention check"/>
        <s v="Piece choice"/>
        <s v="Two son"/>
        <s v="Create issue"/>
        <s v="Or top"/>
        <s v="Score compare"/>
        <s v="Social much generation"/>
        <s v="Inside green"/>
        <s v="Loss test word produce"/>
        <s v="Trouble two"/>
        <s v="Shake research"/>
        <s v="Reach budget"/>
        <s v="Those small"/>
        <s v="Middle serve understand"/>
        <s v="Interview quickly central"/>
        <s v="Performance performance continue"/>
        <s v="Lay arm"/>
        <s v="Image purpose notice"/>
        <s v="Activity field weight"/>
        <s v="Ago event history"/>
        <s v="House chair occur"/>
        <s v="Event spend buy"/>
        <s v="Now act maybe way"/>
        <s v="Me over stock practice"/>
        <s v="Culture argue"/>
        <s v="Author"/>
        <s v="Send manage offer"/>
        <s v="News"/>
        <s v="Activity little"/>
        <s v="Will door case"/>
        <s v="Capital art"/>
        <s v="Staff rest"/>
        <s v="Despite easy there"/>
        <s v="Woman within"/>
        <s v="Laugh"/>
        <s v="Central professional sort"/>
        <s v="Put knowledge consumer"/>
        <s v="It sit"/>
        <s v="Avoid pay"/>
        <s v="Might free standard"/>
        <s v="A music per deal"/>
        <s v="Best weight yeah"/>
        <s v="Increase about catch hold"/>
        <s v="Third yeah"/>
        <s v="Government far"/>
        <s v="Quickly short measure"/>
        <s v="Inside section figure"/>
        <s v="Career hot"/>
        <s v="Third course interesting"/>
        <s v="Congress by old nature"/>
        <s v="Put star expect close"/>
        <s v="Day worry"/>
        <s v="Require difficult find"/>
        <s v="Notice sense pass"/>
        <s v="Oil size up"/>
        <s v="Design while"/>
        <s v="Commercial more"/>
        <s v="Set fine soldier"/>
        <s v="Experience suggest"/>
        <s v="Friend reveal no"/>
        <s v="Instead sea"/>
        <s v="Senior yeah"/>
        <s v="Later baby everybody"/>
        <s v="Hundred your"/>
        <s v="For art modern"/>
        <s v="Seat food sort"/>
        <s v="Republican"/>
        <s v="Capital soldier situation"/>
        <s v="Over pick"/>
        <s v="Decision edge"/>
        <s v="News better"/>
        <s v="Be"/>
        <s v="Finish recent each"/>
        <s v="Fish question lay"/>
        <s v="Choice yard list"/>
        <s v="Rise"/>
        <s v="Task without"/>
        <s v="Phone move base"/>
        <s v="Every bill"/>
        <s v="Drop necessary course"/>
        <s v="Democratic mother"/>
        <s v="Rule become"/>
        <s v="Home material the"/>
        <s v="Door my respond"/>
        <s v="Carry part"/>
        <s v="Recently some"/>
        <s v="Teacher eye star them"/>
        <s v="Peace"/>
        <s v="Full after wear"/>
        <s v="School price federal"/>
        <s v="Sense"/>
        <s v="Through well spend"/>
        <s v="Not shoulder"/>
        <s v="At two early company"/>
        <s v="Market"/>
        <s v="Environment what executive"/>
        <s v="Economic likely determine newspaper"/>
        <s v="Skill action view"/>
        <s v="Whether seven"/>
        <s v="Sit trial those"/>
        <s v="Later"/>
        <s v="Concern capital"/>
        <s v="Be entire phone actually"/>
        <s v="Newspaper put key"/>
        <s v="Different although wall"/>
        <s v="Picture particularly season together"/>
        <s v="Become option marriage"/>
        <s v="Section attorney last take"/>
        <s v="Task admit sit"/>
        <s v="Try occur"/>
        <s v="Ever"/>
        <s v="Focus politics major"/>
        <s v="Can"/>
        <s v="Care interest themselves"/>
        <s v="Fast foot whom"/>
        <s v="Letter possible"/>
        <s v="Black commercial"/>
        <s v="Mother ball"/>
        <s v="Decade section gun including"/>
        <s v="Hot tree cost"/>
        <s v="Experience let"/>
        <s v="Phone"/>
        <s v="Art allow"/>
        <s v="Remember share this"/>
        <s v="Amount finish"/>
        <s v="Girl last say"/>
        <s v="Stuff all arrive"/>
        <s v="Behavior"/>
        <s v="Friend style agent"/>
        <s v="Thank"/>
        <s v="Easy bar"/>
        <s v="In"/>
        <s v="Water investment federal"/>
        <s v="Mean"/>
        <s v="Field growth"/>
        <s v="Street president course"/>
        <s v="Writer raise rate"/>
        <s v="Stay determine number"/>
        <s v="Reveal second"/>
        <s v="Myself number hold"/>
        <s v="People instead thousand"/>
        <s v="Someone live bill"/>
        <s v="Treatment see point"/>
        <s v="Prepare world court"/>
        <s v="Positive near"/>
        <s v="Music human"/>
        <s v="House significant forget war"/>
        <s v="Physical prove"/>
        <s v="Education fear difficult"/>
        <s v="Father pass debate"/>
        <s v="Audience new although"/>
        <s v="Green treat speech"/>
        <s v="City if"/>
        <s v="Court break hear"/>
        <s v="Chair Mrs"/>
        <s v="Choose consider draw"/>
        <s v="Scene two among"/>
        <s v="Pressure American"/>
        <s v="Green while early"/>
        <s v="Six value blood"/>
        <s v="White it"/>
        <s v="Next admit"/>
        <s v="International play"/>
        <s v="Hit store"/>
        <s v="Director"/>
        <s v="Media suddenly"/>
        <s v="Manage piece"/>
        <s v="Campaign take mention"/>
        <s v="Local citizen"/>
        <s v="Behind staff"/>
        <s v="Peace least find"/>
        <s v="Others series lay"/>
        <s v="Thus will watch"/>
        <s v="Wife without"/>
        <s v="Sea hold"/>
        <s v="Mention smile"/>
        <s v="Clearly day"/>
        <s v="Claim particular"/>
        <s v="Factor buy"/>
        <s v="Second reduce career"/>
        <s v="Live"/>
        <s v="Poor film measure"/>
        <s v="Small approach doctor"/>
        <s v="Nothing"/>
        <s v="Friend pass"/>
        <s v="Future look"/>
        <s v="Nothing summer"/>
        <s v="Within major other"/>
        <s v="Beyond may official"/>
        <s v="Woman mother"/>
        <s v="Watch prevent"/>
        <s v="Interview professor per"/>
        <s v="Option"/>
        <s v="Wish fly admit"/>
        <s v="Friend clearly"/>
        <s v="Expect itself involve study"/>
        <s v="Item morning"/>
        <s v="Girl happy quickly"/>
        <s v="Lay region"/>
        <s v="Under little able"/>
        <s v="Health recognize"/>
        <s v="Each agent"/>
        <s v="Indeed fast too"/>
        <s v="Deep lay"/>
        <s v="Risk quickly finally"/>
        <s v="Exactly Republican"/>
        <s v="Television"/>
        <s v="Past try American"/>
        <s v="Surface past"/>
        <s v="Behavior available"/>
        <s v="Thought him may"/>
        <s v="Include form"/>
        <s v="Coach by"/>
        <s v="Free when recently"/>
        <s v="Star when"/>
        <s v="Investment figure sing"/>
        <s v="Center"/>
        <s v="Indeed trade main"/>
        <s v="Green level"/>
        <s v="Mind morning"/>
        <s v="Back wonder follow"/>
        <s v="Very population"/>
        <s v="Stuff yet"/>
        <s v="Fast forward appear"/>
        <s v="Single country huge"/>
        <s v="Need red"/>
        <s v="About nature social above"/>
        <s v="Wind minute never"/>
        <s v="Final usually former"/>
        <s v="Position clear question"/>
        <s v="Low machine"/>
        <s v="Sport catch"/>
        <s v="Project develop decide"/>
        <s v="Deal conference director"/>
        <s v="Easy stock"/>
        <s v="Art position staff"/>
        <s v="Majority reduce"/>
        <s v="Material economy"/>
        <s v="Compare two hand"/>
        <s v="Five PM glass"/>
        <s v="Admit smile"/>
        <s v="Gun mother paper"/>
        <s v="Traditional four talk"/>
        <s v="Though land garden"/>
        <s v="Read moment"/>
        <s v="Defense identify"/>
        <s v="Eat any"/>
        <s v="Herself"/>
        <s v="Decide"/>
        <s v="Visit key"/>
        <s v="State create"/>
        <s v="Moment customer"/>
        <s v="Prevent likely technology same"/>
        <s v="Region society"/>
        <s v="Recently take"/>
        <s v="Child pick artist clear"/>
        <s v="Own today"/>
        <s v="Hour indeed"/>
        <s v="Claim clear"/>
        <s v="Mrs collection"/>
        <s v="Nation somebody far"/>
        <s v="Ability rise"/>
        <s v="Care soon"/>
        <s v="Under treatment"/>
        <s v="Force may"/>
        <s v="Line perhaps enjoy"/>
        <s v="Allow personal"/>
        <s v="Beyond but"/>
        <s v="Look fall trip"/>
        <s v="Now small whole upon"/>
        <s v="Act feeling"/>
        <s v="Message pay race"/>
        <s v="Knowledge beyond lot"/>
        <s v="Half bad the"/>
        <s v="Car they"/>
        <s v="Red themselves"/>
        <s v="Early garden position"/>
        <s v="Bring stuff adult"/>
        <s v="Center color"/>
        <s v="Water require he"/>
        <s v="Help cause"/>
        <s v="Down"/>
        <s v="Likely red"/>
        <s v="Them change"/>
        <s v="Computer word"/>
        <s v="Lay agent account"/>
        <s v="Hot meet list"/>
        <s v="Leave while"/>
        <s v="Part until"/>
        <s v="Start test standard"/>
        <s v="Security human ground"/>
        <s v="Trip newspaper"/>
        <s v="Half energy smile"/>
        <s v="Both agency shoulder"/>
        <s v="Participant development great much"/>
        <s v="None push"/>
        <s v="Choose ground staff"/>
        <s v="More least low"/>
        <s v="Top Republican"/>
        <s v="Leader computer one"/>
        <s v="Cost edge"/>
        <s v="Country kid environment"/>
        <s v="Assume"/>
        <s v="Eat certainly way"/>
        <s v="Poor western market"/>
        <s v="Fire stock"/>
        <s v="Reason"/>
        <s v="Tonight"/>
        <s v="Nor speak"/>
        <s v="Receive hotel fly"/>
        <s v="Society relate choose"/>
        <s v="Themselves lay"/>
        <s v="Three blue property"/>
        <s v="Simply camera"/>
        <s v="Audience million strategy"/>
        <s v="What ability wonder"/>
        <s v="Benefit tax"/>
        <s v="Employee wonder scene"/>
        <s v="Cold push country"/>
        <s v="Standard something"/>
        <s v="Sometimes seek product"/>
        <s v="Result lead"/>
        <s v="Almost suggest behind"/>
        <s v="Less national"/>
        <s v="Animal firm stand"/>
        <s v="Season if story run"/>
        <s v="My establish indeed let"/>
        <s v="Card"/>
        <s v="Painting vote"/>
        <s v="Exactly while rich"/>
        <s v="Similar gun"/>
        <s v="See exactly"/>
        <s v="Though begin trouble"/>
        <s v="During final into"/>
        <s v="System news enough"/>
        <s v="Simple care"/>
        <s v="Action mother game"/>
        <s v="Us part data"/>
        <s v="White six hard"/>
        <s v="Perform degree"/>
        <s v="Impact family"/>
        <s v="Already natural fine share"/>
        <s v="Nearly western into"/>
        <s v="Treatment them"/>
        <s v="Sure money white"/>
        <s v="Democratic"/>
        <s v="People scientist"/>
        <s v="Member movement market"/>
        <s v="Even structure"/>
        <s v="Large history same"/>
        <s v="Sure particularly"/>
        <s v="Establish"/>
        <s v="Benefit modern"/>
        <s v="Country country"/>
        <s v="Just speech whom"/>
        <s v="Work opportunity"/>
        <s v="Threat present really"/>
        <s v="Time team want wish"/>
        <s v="Sense economic against himself"/>
        <s v="Talk finish"/>
        <s v="Deep for rule"/>
        <s v="Crime hospital others"/>
        <s v="Positive about"/>
        <s v="Production significant wrong"/>
        <s v="Production eight citizen"/>
        <s v="Year"/>
        <s v="Hear its"/>
        <s v="Goal eat discussion"/>
        <s v="Language"/>
        <s v="Perhaps seek"/>
        <s v="Window hundred"/>
        <s v="May able bar"/>
        <s v="Stay view truth"/>
        <s v="Often tend"/>
        <s v="Tv affect"/>
        <s v="Around"/>
        <s v="Ten whose"/>
        <s v="Clearly"/>
        <s v="Already both"/>
        <s v="Source action recent"/>
        <s v="It wish"/>
        <s v="Later brother"/>
        <s v="Economic ok"/>
        <s v="Outside want beyond"/>
        <s v="Site low important"/>
        <s v="Drug might"/>
        <s v="Stock"/>
        <s v="To story claim"/>
        <s v="Father if"/>
        <s v="Method building"/>
        <s v="Reveal wide"/>
        <s v="Site improve expect"/>
        <s v="Itself physical"/>
        <s v="Everything everyone enter"/>
        <s v="Image opportunity"/>
        <s v="Third his indicate past"/>
        <s v="Financial service ten"/>
        <s v="Computer again cup"/>
        <s v="Professor sometimes"/>
        <s v="Edge fact"/>
        <s v="Whom bit phone"/>
        <s v="Exactly unit visit"/>
        <s v="Sense race seat"/>
        <s v="At must your"/>
        <s v="Why once"/>
        <s v="Staff example"/>
        <s v="World"/>
        <s v="First newspaper stock nation"/>
        <s v="Prove involve"/>
        <s v="Party budget let month"/>
        <s v="Improve eye"/>
        <s v="Common adult"/>
        <s v="Miss decade"/>
        <s v="Society floor red"/>
        <s v="Experience cell"/>
        <s v="Sense third commercial"/>
        <s v="Free assume position"/>
        <s v="Career his"/>
        <s v="Although goal"/>
        <s v="Central small commercial"/>
        <s v="Word traditional tend"/>
        <s v="Next"/>
        <s v="Claim need speak"/>
        <s v="Several phone seek rule"/>
        <s v="Leg close discuss"/>
        <s v="Other edge radio"/>
        <s v="Prevent allow"/>
        <s v="Building pay"/>
        <s v="Short consumer"/>
        <s v="Start way always"/>
        <s v="Produce imagine memory use"/>
        <s v="Or already along"/>
        <s v="Case"/>
        <s v="Although physical some clear"/>
        <s v="They add season"/>
        <s v="Short across happy"/>
        <s v="Type everybody"/>
        <s v="Month whole"/>
        <s v="Difficult personal film"/>
        <s v="This billion per"/>
        <s v="Learn have culture"/>
        <s v="Structure much evidence"/>
        <s v="More discussion democratic"/>
        <s v="Why various"/>
        <s v="Great firm"/>
        <s v="Section community"/>
        <s v="Forward"/>
        <s v="Though"/>
        <s v="Difference on"/>
        <s v="All often growth friend"/>
        <s v="Training easy"/>
        <s v="Person near"/>
        <s v="Campaign"/>
        <s v="Become wide onto"/>
        <s v="Finally remember"/>
        <s v="Future treatment last"/>
        <s v="Dinner usually"/>
        <s v="Claim run measure tax"/>
        <s v="Player happen"/>
        <s v="Impact could"/>
        <s v="Reach property"/>
        <s v="Figure as"/>
        <s v="Man direction door"/>
        <s v="Environmental such tonight"/>
        <s v="Continue citizen whatever"/>
        <s v="Grow magazine"/>
        <s v="Talk teach both"/>
        <s v="Any body region"/>
        <s v="Learn"/>
        <s v="Foot American"/>
        <s v="Town through"/>
        <s v="Actually again lot"/>
        <s v="Theory relationship structure"/>
        <s v="Drive put"/>
        <s v="Some value"/>
        <s v="Worry government be"/>
        <s v="Lay form everyone"/>
        <s v="Finally note work"/>
        <s v="Stay tend"/>
        <s v="Line prepare some"/>
        <s v="Sport positive central"/>
        <s v="Wrong sit"/>
        <s v="Page method strategy"/>
        <s v="Our do"/>
        <s v="Increase behind movie"/>
        <s v="Face happen employee"/>
        <s v="Crime hour"/>
        <s v="Three well"/>
        <s v="Even specific"/>
        <s v="Too option health"/>
        <s v="Although police"/>
        <s v="Per course my"/>
        <s v="Foot blood member"/>
        <s v="Region assume career"/>
        <s v="System seek"/>
        <s v="Remember key"/>
        <s v="Arm third"/>
        <s v="Decide ok wish"/>
        <s v="Authority open"/>
        <s v="Enjoy couple herself cultural"/>
        <s v="Item how"/>
        <s v="Word right"/>
        <s v="Stock once by"/>
        <s v="Speak move"/>
        <s v="Top heavy executive"/>
        <s v="Television should product thought"/>
        <s v="Attorney"/>
        <s v="Bring cut"/>
        <s v="It worker"/>
        <s v="Agreement tree"/>
        <s v="Kitchen think evening environmental"/>
        <s v="Yes skill their sort"/>
        <s v="Tv institution"/>
        <s v="Girl kind"/>
        <s v="Such research"/>
        <s v="Sign meeting training bill"/>
        <s v="Force road"/>
        <s v="Special seven"/>
        <s v="Write image make"/>
        <s v="Or environmental"/>
        <s v="Final key evening"/>
        <s v="Sound or"/>
        <s v="However member let"/>
        <s v="Enjoy also"/>
        <s v="Series go actually"/>
        <s v="Hear camera"/>
        <s v="Course"/>
        <s v="Interview say"/>
        <s v="Single contain"/>
        <s v="Great couple enjoy"/>
        <s v="Coach recognize majority"/>
        <s v="Power second everybody"/>
        <s v="Page data ahead suggest"/>
        <s v="Require stay away"/>
        <s v="Loss magazine"/>
        <s v="Society interesting interest"/>
        <s v="They by need"/>
        <s v="His population factor"/>
        <s v="Away social"/>
        <s v="Nothing show both"/>
        <s v="Foreign consumer arrive"/>
        <s v="Effect challenge kitchen"/>
        <s v="Allow trip military"/>
        <s v="Language serve"/>
        <s v="Fund"/>
        <s v="Out agree spend"/>
        <s v="Name third"/>
        <s v="Happy behavior white"/>
        <s v="Be task manager"/>
        <s v="Admit his"/>
        <s v="Space general game"/>
        <s v="Read"/>
        <s v="Baby"/>
        <s v="Door receive"/>
        <s v="Throughout front in"/>
        <s v="Candidate pressure"/>
        <s v="Need wrong benefit"/>
        <s v="Do help"/>
        <s v="Near lay"/>
        <s v="Run pick carry pass"/>
        <s v="Us democratic phone nearly"/>
        <s v="Agency modern travel"/>
        <s v="Eat"/>
        <s v="Offer fly"/>
        <s v="Four set"/>
        <s v="Bank able"/>
        <s v="Teacher one base"/>
        <s v="Read shoulder us"/>
        <s v="Light term"/>
        <s v="Local difficult feeling"/>
        <s v="Partner community"/>
        <s v="Republican after live"/>
        <s v="Attention teacher"/>
        <s v="History daughter movement"/>
        <s v="Live method girl visit"/>
        <s v="Court answer task"/>
        <s v="Just machine participant account"/>
        <s v="Task make"/>
        <s v="Major business single"/>
        <s v="Base Mrs various"/>
        <s v="Democrat air chair"/>
        <s v="Best but"/>
        <s v="Truth from wife myself"/>
        <s v="Page"/>
        <s v="Easy ever"/>
        <s v="Little eight campaign"/>
        <s v="Contain letter reflect"/>
        <s v="Fine way probably"/>
        <s v="Teach word listen"/>
        <s v="Forget scene"/>
        <s v="Sign physical car"/>
        <s v="Require role realize"/>
        <s v="Become them new"/>
        <s v="Safe great"/>
        <s v="Would above hand"/>
        <s v="Stuff reality person"/>
        <s v="Total special child"/>
        <s v="Back professor because own"/>
        <s v="Compare community now red"/>
        <s v="Itself thought"/>
        <s v="Long yes PM"/>
        <s v="Successful bag"/>
        <s v="Life policy run three"/>
        <s v="They next past"/>
        <s v="Task measure kind"/>
      </sharedItems>
    </cacheField>
    <cacheField name="Category" numFmtId="0">
      <sharedItems count="4">
        <s v="Fiction"/>
        <s v="Educational"/>
        <s v="Non-Fiction"/>
        <s v="Comics"/>
      </sharedItems>
    </cacheField>
    <cacheField name="Price" numFmtId="44">
      <sharedItems containsSemiMixedTypes="0" containsString="0" containsNumber="1" minValue="4.09" maxValue="58.45"/>
    </cacheField>
    <cacheField name="Quantity" numFmtId="0">
      <sharedItems containsSemiMixedTypes="0" containsString="0" containsNumber="1" containsInteger="1" minValue="1" maxValue="5"/>
    </cacheField>
    <cacheField name="TotalSales" numFmtId="44">
      <sharedItems containsSemiMixedTypes="0" containsString="0" containsNumber="1" minValue="5.14" maxValue="284.95"/>
    </cacheField>
    <cacheField name="PaymentMethod" numFmtId="0">
      <sharedItems count="4">
        <s v="Credit Card"/>
        <s v="Cash"/>
        <s v="Paypal"/>
        <s v="Voucher"/>
      </sharedItems>
    </cacheField>
    <cacheField name="Country" numFmtId="0">
      <sharedItems count="8">
        <s v="UK"/>
        <s v="France"/>
        <s v="USA"/>
        <s v="Germany"/>
        <s v="Canada"/>
        <s v="Italy"/>
        <s v="Spain"/>
        <s v="Lebanon"/>
      </sharedItems>
    </cacheField>
  </cacheFields>
  <extLst>
    <ext xmlns:x14="http://schemas.microsoft.com/office/spreadsheetml/2009/9/main" uri="{725AE2AE-9491-48be-B2B4-4EB974FC3084}">
      <x14:pivotCacheDefinition pivotCacheId="16051296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
  <r>
    <s v="O2993"/>
    <d v="2025-03-02T00:00:00"/>
    <x v="0"/>
    <x v="0"/>
    <x v="0"/>
    <s v="C527"/>
    <x v="0"/>
    <s v="B1890"/>
    <x v="0"/>
    <x v="0"/>
    <n v="6.07"/>
    <n v="2"/>
    <n v="12.14"/>
    <x v="0"/>
    <x v="0"/>
  </r>
  <r>
    <s v="O2486"/>
    <d v="2024-06-24T00:00:00"/>
    <x v="1"/>
    <x v="1"/>
    <x v="1"/>
    <s v="C977"/>
    <x v="1"/>
    <s v="B1013"/>
    <x v="1"/>
    <x v="0"/>
    <n v="29.43"/>
    <n v="1"/>
    <n v="29.43"/>
    <x v="1"/>
    <x v="1"/>
  </r>
  <r>
    <s v="O3426"/>
    <d v="2023-07-21T00:00:00"/>
    <x v="2"/>
    <x v="2"/>
    <x v="2"/>
    <s v="C597"/>
    <x v="2"/>
    <s v="B1206"/>
    <x v="2"/>
    <x v="0"/>
    <n v="26.89"/>
    <n v="3"/>
    <n v="80.67"/>
    <x v="2"/>
    <x v="2"/>
  </r>
  <r>
    <s v="O1554"/>
    <d v="2023-02-15T00:00:00"/>
    <x v="3"/>
    <x v="3"/>
    <x v="2"/>
    <s v="C310"/>
    <x v="3"/>
    <s v="B1849"/>
    <x v="3"/>
    <x v="0"/>
    <n v="27.85"/>
    <n v="5"/>
    <n v="139.25"/>
    <x v="2"/>
    <x v="3"/>
  </r>
  <r>
    <s v="O1275"/>
    <d v="2023-05-08T00:00:00"/>
    <x v="1"/>
    <x v="4"/>
    <x v="2"/>
    <s v="C232"/>
    <x v="4"/>
    <s v="B1669"/>
    <x v="4"/>
    <x v="1"/>
    <n v="38.299999999999997"/>
    <n v="5"/>
    <n v="191.5"/>
    <x v="2"/>
    <x v="4"/>
  </r>
  <r>
    <s v="O3485"/>
    <d v="2023-11-21T00:00:00"/>
    <x v="4"/>
    <x v="5"/>
    <x v="2"/>
    <s v="C479"/>
    <x v="5"/>
    <s v="B1987"/>
    <x v="5"/>
    <x v="1"/>
    <n v="14.57"/>
    <n v="4"/>
    <n v="58.28"/>
    <x v="0"/>
    <x v="2"/>
  </r>
  <r>
    <s v="O3070"/>
    <d v="2023-09-20T00:00:00"/>
    <x v="3"/>
    <x v="6"/>
    <x v="2"/>
    <s v="C765"/>
    <x v="6"/>
    <s v="B1090"/>
    <x v="6"/>
    <x v="0"/>
    <n v="15.07"/>
    <n v="3"/>
    <n v="45.21"/>
    <x v="0"/>
    <x v="1"/>
  </r>
  <r>
    <s v="O1699"/>
    <d v="2023-09-14T00:00:00"/>
    <x v="5"/>
    <x v="6"/>
    <x v="2"/>
    <s v="C161"/>
    <x v="7"/>
    <s v="B1468"/>
    <x v="7"/>
    <x v="2"/>
    <n v="33.78"/>
    <n v="1"/>
    <n v="33.78"/>
    <x v="1"/>
    <x v="1"/>
  </r>
  <r>
    <s v="O3238"/>
    <d v="2024-07-25T00:00:00"/>
    <x v="5"/>
    <x v="2"/>
    <x v="1"/>
    <s v="C232"/>
    <x v="8"/>
    <s v="B1835"/>
    <x v="8"/>
    <x v="0"/>
    <n v="24.12"/>
    <n v="3"/>
    <n v="72.36"/>
    <x v="0"/>
    <x v="0"/>
  </r>
  <r>
    <s v="O3902"/>
    <d v="2024-05-18T00:00:00"/>
    <x v="6"/>
    <x v="4"/>
    <x v="1"/>
    <s v="C574"/>
    <x v="9"/>
    <s v="B1338"/>
    <x v="9"/>
    <x v="2"/>
    <n v="41.14"/>
    <n v="5"/>
    <n v="205.7"/>
    <x v="0"/>
    <x v="5"/>
  </r>
  <r>
    <s v="O1430"/>
    <d v="2024-04-01T00:00:00"/>
    <x v="1"/>
    <x v="7"/>
    <x v="1"/>
    <s v="C362"/>
    <x v="10"/>
    <s v="B1514"/>
    <x v="10"/>
    <x v="3"/>
    <n v="29.47"/>
    <n v="1"/>
    <n v="29.47"/>
    <x v="3"/>
    <x v="4"/>
  </r>
  <r>
    <s v="O3638"/>
    <d v="2025-08-23T00:00:00"/>
    <x v="6"/>
    <x v="8"/>
    <x v="0"/>
    <s v="C453"/>
    <x v="11"/>
    <s v="B1261"/>
    <x v="11"/>
    <x v="1"/>
    <n v="21.34"/>
    <n v="1"/>
    <n v="21.34"/>
    <x v="0"/>
    <x v="6"/>
  </r>
  <r>
    <s v="O2214"/>
    <d v="2024-11-02T00:00:00"/>
    <x v="6"/>
    <x v="5"/>
    <x v="1"/>
    <s v="C532"/>
    <x v="12"/>
    <s v="B1069"/>
    <x v="12"/>
    <x v="0"/>
    <n v="24.15"/>
    <n v="4"/>
    <n v="96.6"/>
    <x v="0"/>
    <x v="1"/>
  </r>
  <r>
    <s v="O3236"/>
    <d v="2022-11-29T00:00:00"/>
    <x v="4"/>
    <x v="5"/>
    <x v="3"/>
    <s v="C400"/>
    <x v="13"/>
    <s v="B1963"/>
    <x v="13"/>
    <x v="0"/>
    <n v="37.14"/>
    <n v="3"/>
    <n v="111.42"/>
    <x v="0"/>
    <x v="0"/>
  </r>
  <r>
    <s v="O2264"/>
    <d v="2023-12-26T00:00:00"/>
    <x v="4"/>
    <x v="9"/>
    <x v="2"/>
    <s v="C545"/>
    <x v="14"/>
    <s v="B1696"/>
    <x v="14"/>
    <x v="2"/>
    <n v="41.06"/>
    <n v="5"/>
    <n v="205.3"/>
    <x v="0"/>
    <x v="0"/>
  </r>
  <r>
    <s v="O1939"/>
    <d v="2023-11-13T00:00:00"/>
    <x v="1"/>
    <x v="5"/>
    <x v="2"/>
    <s v="C390"/>
    <x v="15"/>
    <s v="B1454"/>
    <x v="15"/>
    <x v="2"/>
    <n v="44.56"/>
    <n v="5"/>
    <n v="222.8"/>
    <x v="0"/>
    <x v="2"/>
  </r>
  <r>
    <s v="O1027"/>
    <d v="2023-03-21T00:00:00"/>
    <x v="4"/>
    <x v="0"/>
    <x v="2"/>
    <s v="C780"/>
    <x v="16"/>
    <s v="B1742"/>
    <x v="16"/>
    <x v="1"/>
    <n v="33.659999999999997"/>
    <n v="4"/>
    <n v="134.63999999999999"/>
    <x v="2"/>
    <x v="1"/>
  </r>
  <r>
    <s v="O1473"/>
    <d v="2023-02-19T00:00:00"/>
    <x v="0"/>
    <x v="3"/>
    <x v="2"/>
    <s v="C594"/>
    <x v="17"/>
    <s v="B1602"/>
    <x v="17"/>
    <x v="0"/>
    <n v="37.06"/>
    <n v="4"/>
    <n v="148.24"/>
    <x v="2"/>
    <x v="0"/>
  </r>
  <r>
    <s v="O1662"/>
    <d v="2023-11-27T00:00:00"/>
    <x v="1"/>
    <x v="5"/>
    <x v="2"/>
    <s v="C407"/>
    <x v="18"/>
    <s v="B1167"/>
    <x v="18"/>
    <x v="2"/>
    <n v="8.24"/>
    <n v="3"/>
    <n v="24.72"/>
    <x v="0"/>
    <x v="0"/>
  </r>
  <r>
    <s v="O2412"/>
    <d v="2022-10-07T00:00:00"/>
    <x v="2"/>
    <x v="10"/>
    <x v="3"/>
    <s v="C478"/>
    <x v="19"/>
    <s v="B1549"/>
    <x v="19"/>
    <x v="1"/>
    <n v="41.88"/>
    <n v="4"/>
    <n v="167.52"/>
    <x v="2"/>
    <x v="0"/>
  </r>
  <r>
    <s v="O3645"/>
    <d v="2023-07-16T00:00:00"/>
    <x v="0"/>
    <x v="2"/>
    <x v="2"/>
    <s v="C328"/>
    <x v="20"/>
    <s v="B1756"/>
    <x v="20"/>
    <x v="2"/>
    <n v="51.31"/>
    <n v="2"/>
    <n v="102.62"/>
    <x v="2"/>
    <x v="0"/>
  </r>
  <r>
    <s v="O3926"/>
    <d v="2024-07-18T00:00:00"/>
    <x v="5"/>
    <x v="2"/>
    <x v="1"/>
    <s v="C196"/>
    <x v="21"/>
    <s v="B1066"/>
    <x v="21"/>
    <x v="0"/>
    <n v="42.35"/>
    <n v="3"/>
    <n v="127.05"/>
    <x v="2"/>
    <x v="2"/>
  </r>
  <r>
    <s v="O1983"/>
    <d v="2023-10-09T00:00:00"/>
    <x v="1"/>
    <x v="10"/>
    <x v="2"/>
    <s v="C229"/>
    <x v="22"/>
    <s v="B1192"/>
    <x v="22"/>
    <x v="3"/>
    <n v="27.5"/>
    <n v="2"/>
    <n v="55"/>
    <x v="0"/>
    <x v="0"/>
  </r>
  <r>
    <s v="O3515"/>
    <d v="2025-08-08T00:00:00"/>
    <x v="2"/>
    <x v="8"/>
    <x v="0"/>
    <s v="C912"/>
    <x v="23"/>
    <s v="B1378"/>
    <x v="23"/>
    <x v="1"/>
    <n v="32.64"/>
    <n v="3"/>
    <n v="97.92"/>
    <x v="0"/>
    <x v="6"/>
  </r>
  <r>
    <s v="O1183"/>
    <d v="2023-08-04T00:00:00"/>
    <x v="2"/>
    <x v="8"/>
    <x v="2"/>
    <s v="C580"/>
    <x v="24"/>
    <s v="B1076"/>
    <x v="24"/>
    <x v="1"/>
    <n v="36.53"/>
    <n v="4"/>
    <n v="146.12"/>
    <x v="3"/>
    <x v="2"/>
  </r>
  <r>
    <s v="O2338"/>
    <d v="2023-12-28T00:00:00"/>
    <x v="5"/>
    <x v="9"/>
    <x v="2"/>
    <s v="C774"/>
    <x v="25"/>
    <s v="B1745"/>
    <x v="25"/>
    <x v="0"/>
    <n v="54.12"/>
    <n v="3"/>
    <n v="162.36000000000001"/>
    <x v="0"/>
    <x v="0"/>
  </r>
  <r>
    <s v="O2499"/>
    <d v="2024-06-13T00:00:00"/>
    <x v="5"/>
    <x v="1"/>
    <x v="1"/>
    <s v="C183"/>
    <x v="26"/>
    <s v="B1557"/>
    <x v="26"/>
    <x v="2"/>
    <n v="7.28"/>
    <n v="2"/>
    <n v="14.56"/>
    <x v="2"/>
    <x v="0"/>
  </r>
  <r>
    <s v="O3787"/>
    <d v="2024-11-27T00:00:00"/>
    <x v="3"/>
    <x v="5"/>
    <x v="1"/>
    <s v="C719"/>
    <x v="27"/>
    <s v="B1916"/>
    <x v="27"/>
    <x v="0"/>
    <n v="17.760000000000002"/>
    <n v="2"/>
    <n v="35.520000000000003"/>
    <x v="2"/>
    <x v="2"/>
  </r>
  <r>
    <s v="O1915"/>
    <d v="2023-07-13T00:00:00"/>
    <x v="5"/>
    <x v="2"/>
    <x v="2"/>
    <s v="C875"/>
    <x v="28"/>
    <s v="B1231"/>
    <x v="28"/>
    <x v="2"/>
    <n v="27.1"/>
    <n v="4"/>
    <n v="108.4"/>
    <x v="3"/>
    <x v="3"/>
  </r>
  <r>
    <s v="O3355"/>
    <d v="2023-06-07T00:00:00"/>
    <x v="3"/>
    <x v="1"/>
    <x v="2"/>
    <s v="C472"/>
    <x v="29"/>
    <s v="B1880"/>
    <x v="29"/>
    <x v="0"/>
    <n v="32.29"/>
    <n v="3"/>
    <n v="96.87"/>
    <x v="2"/>
    <x v="0"/>
  </r>
  <r>
    <s v="O3427"/>
    <d v="2024-05-30T00:00:00"/>
    <x v="5"/>
    <x v="4"/>
    <x v="1"/>
    <s v="C542"/>
    <x v="30"/>
    <s v="B1855"/>
    <x v="30"/>
    <x v="2"/>
    <n v="5.24"/>
    <n v="4"/>
    <n v="20.96"/>
    <x v="2"/>
    <x v="7"/>
  </r>
  <r>
    <s v="O2736"/>
    <d v="2023-09-23T00:00:00"/>
    <x v="6"/>
    <x v="6"/>
    <x v="2"/>
    <s v="C739"/>
    <x v="31"/>
    <s v="B1729"/>
    <x v="31"/>
    <x v="2"/>
    <n v="6.11"/>
    <n v="2"/>
    <n v="12.22"/>
    <x v="0"/>
    <x v="7"/>
  </r>
  <r>
    <s v="O3035"/>
    <d v="2022-12-14T00:00:00"/>
    <x v="3"/>
    <x v="9"/>
    <x v="3"/>
    <s v="C470"/>
    <x v="32"/>
    <s v="B1960"/>
    <x v="32"/>
    <x v="0"/>
    <n v="15.17"/>
    <n v="2"/>
    <n v="30.34"/>
    <x v="0"/>
    <x v="7"/>
  </r>
  <r>
    <s v="O3920"/>
    <d v="2022-09-10T00:00:00"/>
    <x v="6"/>
    <x v="6"/>
    <x v="3"/>
    <s v="C923"/>
    <x v="33"/>
    <s v="B1208"/>
    <x v="33"/>
    <x v="1"/>
    <n v="13.88"/>
    <n v="5"/>
    <n v="69.400000000000006"/>
    <x v="2"/>
    <x v="2"/>
  </r>
  <r>
    <s v="O3267"/>
    <d v="2024-01-23T00:00:00"/>
    <x v="4"/>
    <x v="11"/>
    <x v="1"/>
    <s v="C673"/>
    <x v="34"/>
    <s v="B1581"/>
    <x v="34"/>
    <x v="2"/>
    <n v="21.49"/>
    <n v="4"/>
    <n v="85.96"/>
    <x v="1"/>
    <x v="3"/>
  </r>
  <r>
    <s v="O3701"/>
    <d v="2023-11-28T00:00:00"/>
    <x v="4"/>
    <x v="5"/>
    <x v="2"/>
    <s v="C558"/>
    <x v="35"/>
    <s v="B1695"/>
    <x v="35"/>
    <x v="2"/>
    <n v="15.9"/>
    <n v="2"/>
    <n v="31.8"/>
    <x v="1"/>
    <x v="0"/>
  </r>
  <r>
    <s v="O2870"/>
    <d v="2025-04-11T00:00:00"/>
    <x v="2"/>
    <x v="7"/>
    <x v="0"/>
    <s v="C248"/>
    <x v="36"/>
    <s v="B1921"/>
    <x v="36"/>
    <x v="3"/>
    <n v="36.729999999999997"/>
    <n v="5"/>
    <n v="183.65"/>
    <x v="1"/>
    <x v="3"/>
  </r>
  <r>
    <s v="O3362"/>
    <d v="2025-05-30T00:00:00"/>
    <x v="2"/>
    <x v="4"/>
    <x v="0"/>
    <s v="C632"/>
    <x v="37"/>
    <s v="B1799"/>
    <x v="37"/>
    <x v="0"/>
    <n v="17.38"/>
    <n v="5"/>
    <n v="86.9"/>
    <x v="0"/>
    <x v="2"/>
  </r>
  <r>
    <s v="O2154"/>
    <d v="2023-05-22T00:00:00"/>
    <x v="1"/>
    <x v="4"/>
    <x v="2"/>
    <s v="C615"/>
    <x v="38"/>
    <s v="B1849"/>
    <x v="38"/>
    <x v="1"/>
    <n v="38.31"/>
    <n v="2"/>
    <n v="76.62"/>
    <x v="1"/>
    <x v="4"/>
  </r>
  <r>
    <s v="O1081"/>
    <d v="2023-11-26T00:00:00"/>
    <x v="0"/>
    <x v="5"/>
    <x v="2"/>
    <s v="C811"/>
    <x v="39"/>
    <s v="B1021"/>
    <x v="39"/>
    <x v="2"/>
    <n v="44.39"/>
    <n v="5"/>
    <n v="221.95"/>
    <x v="2"/>
    <x v="0"/>
  </r>
  <r>
    <s v="O1104"/>
    <d v="2024-07-08T00:00:00"/>
    <x v="1"/>
    <x v="2"/>
    <x v="1"/>
    <s v="C703"/>
    <x v="40"/>
    <s v="B1754"/>
    <x v="40"/>
    <x v="1"/>
    <n v="49.04"/>
    <n v="3"/>
    <n v="147.12"/>
    <x v="1"/>
    <x v="2"/>
  </r>
  <r>
    <s v="O3857"/>
    <d v="2022-11-29T00:00:00"/>
    <x v="4"/>
    <x v="5"/>
    <x v="3"/>
    <s v="C692"/>
    <x v="41"/>
    <s v="B1958"/>
    <x v="41"/>
    <x v="1"/>
    <n v="15.23"/>
    <n v="3"/>
    <n v="45.69"/>
    <x v="1"/>
    <x v="5"/>
  </r>
  <r>
    <s v="O2938"/>
    <d v="2024-08-04T00:00:00"/>
    <x v="0"/>
    <x v="8"/>
    <x v="1"/>
    <s v="C716"/>
    <x v="42"/>
    <s v="B1832"/>
    <x v="42"/>
    <x v="2"/>
    <n v="40.85"/>
    <n v="3"/>
    <n v="122.55"/>
    <x v="0"/>
    <x v="2"/>
  </r>
  <r>
    <s v="O3484"/>
    <d v="2024-10-12T00:00:00"/>
    <x v="6"/>
    <x v="10"/>
    <x v="1"/>
    <s v="C696"/>
    <x v="43"/>
    <s v="B1839"/>
    <x v="43"/>
    <x v="2"/>
    <n v="19.37"/>
    <n v="2"/>
    <n v="38.74"/>
    <x v="0"/>
    <x v="2"/>
  </r>
  <r>
    <s v="O3972"/>
    <d v="2023-01-23T00:00:00"/>
    <x v="1"/>
    <x v="11"/>
    <x v="2"/>
    <s v="C983"/>
    <x v="44"/>
    <s v="B1482"/>
    <x v="44"/>
    <x v="3"/>
    <n v="49.85"/>
    <n v="4"/>
    <n v="199.4"/>
    <x v="1"/>
    <x v="6"/>
  </r>
  <r>
    <s v="O2790"/>
    <d v="2025-02-21T00:00:00"/>
    <x v="2"/>
    <x v="3"/>
    <x v="0"/>
    <s v="C595"/>
    <x v="45"/>
    <s v="B1111"/>
    <x v="45"/>
    <x v="0"/>
    <n v="8.8000000000000007"/>
    <n v="1"/>
    <n v="8.8000000000000007"/>
    <x v="2"/>
    <x v="5"/>
  </r>
  <r>
    <s v="O2705"/>
    <d v="2025-06-13T00:00:00"/>
    <x v="2"/>
    <x v="1"/>
    <x v="0"/>
    <s v="C510"/>
    <x v="46"/>
    <s v="B1020"/>
    <x v="46"/>
    <x v="3"/>
    <n v="55.9"/>
    <n v="5"/>
    <n v="279.5"/>
    <x v="2"/>
    <x v="7"/>
  </r>
  <r>
    <s v="O1072"/>
    <d v="2023-12-01T00:00:00"/>
    <x v="2"/>
    <x v="9"/>
    <x v="2"/>
    <s v="C254"/>
    <x v="47"/>
    <s v="B1905"/>
    <x v="47"/>
    <x v="1"/>
    <n v="14.42"/>
    <n v="5"/>
    <n v="72.099999999999994"/>
    <x v="1"/>
    <x v="3"/>
  </r>
  <r>
    <s v="O3299"/>
    <d v="2023-08-31T00:00:00"/>
    <x v="5"/>
    <x v="8"/>
    <x v="2"/>
    <s v="C152"/>
    <x v="48"/>
    <s v="B1806"/>
    <x v="48"/>
    <x v="2"/>
    <n v="22.65"/>
    <n v="1"/>
    <n v="22.65"/>
    <x v="1"/>
    <x v="7"/>
  </r>
  <r>
    <s v="O1386"/>
    <d v="2023-02-12T00:00:00"/>
    <x v="0"/>
    <x v="3"/>
    <x v="2"/>
    <s v="C749"/>
    <x v="49"/>
    <s v="B1025"/>
    <x v="49"/>
    <x v="1"/>
    <n v="26.87"/>
    <n v="2"/>
    <n v="53.74"/>
    <x v="3"/>
    <x v="4"/>
  </r>
  <r>
    <s v="O2732"/>
    <d v="2024-11-25T00:00:00"/>
    <x v="1"/>
    <x v="5"/>
    <x v="1"/>
    <s v="C853"/>
    <x v="50"/>
    <s v="B1195"/>
    <x v="50"/>
    <x v="2"/>
    <n v="10.6"/>
    <n v="2"/>
    <n v="21.2"/>
    <x v="2"/>
    <x v="3"/>
  </r>
  <r>
    <s v="O2872"/>
    <d v="2024-08-24T00:00:00"/>
    <x v="6"/>
    <x v="8"/>
    <x v="1"/>
    <s v="C222"/>
    <x v="51"/>
    <s v="B1147"/>
    <x v="51"/>
    <x v="2"/>
    <n v="38.6"/>
    <n v="5"/>
    <n v="193"/>
    <x v="2"/>
    <x v="6"/>
  </r>
  <r>
    <s v="O3962"/>
    <d v="2023-06-06T00:00:00"/>
    <x v="4"/>
    <x v="1"/>
    <x v="2"/>
    <s v="C671"/>
    <x v="52"/>
    <s v="B1875"/>
    <x v="52"/>
    <x v="2"/>
    <n v="38.74"/>
    <n v="4"/>
    <n v="154.96"/>
    <x v="1"/>
    <x v="2"/>
  </r>
  <r>
    <s v="O3528"/>
    <d v="2024-08-25T00:00:00"/>
    <x v="0"/>
    <x v="8"/>
    <x v="1"/>
    <s v="C304"/>
    <x v="53"/>
    <s v="B1454"/>
    <x v="15"/>
    <x v="0"/>
    <n v="41.68"/>
    <n v="4"/>
    <n v="166.72"/>
    <x v="0"/>
    <x v="2"/>
  </r>
  <r>
    <s v="O1258"/>
    <d v="2023-09-22T00:00:00"/>
    <x v="2"/>
    <x v="6"/>
    <x v="2"/>
    <s v="C242"/>
    <x v="54"/>
    <s v="B1959"/>
    <x v="53"/>
    <x v="3"/>
    <n v="39.01"/>
    <n v="2"/>
    <n v="78.02"/>
    <x v="2"/>
    <x v="4"/>
  </r>
  <r>
    <s v="O3184"/>
    <d v="2023-09-26T00:00:00"/>
    <x v="4"/>
    <x v="6"/>
    <x v="2"/>
    <s v="C385"/>
    <x v="55"/>
    <s v="B1261"/>
    <x v="54"/>
    <x v="3"/>
    <n v="10.55"/>
    <n v="2"/>
    <n v="21.1"/>
    <x v="1"/>
    <x v="7"/>
  </r>
  <r>
    <s v="O1921"/>
    <d v="2024-06-12T00:00:00"/>
    <x v="3"/>
    <x v="1"/>
    <x v="1"/>
    <s v="C386"/>
    <x v="56"/>
    <s v="B1937"/>
    <x v="55"/>
    <x v="2"/>
    <n v="27.93"/>
    <n v="1"/>
    <n v="27.93"/>
    <x v="1"/>
    <x v="4"/>
  </r>
  <r>
    <s v="O3517"/>
    <d v="2023-11-17T00:00:00"/>
    <x v="2"/>
    <x v="5"/>
    <x v="2"/>
    <s v="C679"/>
    <x v="57"/>
    <s v="B1667"/>
    <x v="56"/>
    <x v="2"/>
    <n v="32.64"/>
    <n v="5"/>
    <n v="163.19999999999999"/>
    <x v="1"/>
    <x v="2"/>
  </r>
  <r>
    <s v="O1948"/>
    <d v="2024-09-03T00:00:00"/>
    <x v="4"/>
    <x v="6"/>
    <x v="1"/>
    <s v="C154"/>
    <x v="58"/>
    <s v="B1735"/>
    <x v="57"/>
    <x v="3"/>
    <n v="44.59"/>
    <n v="4"/>
    <n v="178.36"/>
    <x v="3"/>
    <x v="7"/>
  </r>
  <r>
    <s v="O1087"/>
    <d v="2023-10-31T00:00:00"/>
    <x v="4"/>
    <x v="10"/>
    <x v="2"/>
    <s v="C163"/>
    <x v="59"/>
    <s v="B1798"/>
    <x v="58"/>
    <x v="1"/>
    <n v="19.29"/>
    <n v="5"/>
    <n v="96.45"/>
    <x v="3"/>
    <x v="1"/>
  </r>
  <r>
    <s v="O3828"/>
    <d v="2023-04-08T00:00:00"/>
    <x v="6"/>
    <x v="7"/>
    <x v="2"/>
    <s v="C270"/>
    <x v="60"/>
    <s v="B1757"/>
    <x v="59"/>
    <x v="3"/>
    <n v="35.01"/>
    <n v="2"/>
    <n v="70.02"/>
    <x v="0"/>
    <x v="3"/>
  </r>
  <r>
    <s v="O2172"/>
    <d v="2023-01-21T00:00:00"/>
    <x v="6"/>
    <x v="11"/>
    <x v="2"/>
    <s v="C558"/>
    <x v="35"/>
    <s v="B1435"/>
    <x v="60"/>
    <x v="3"/>
    <n v="44.94"/>
    <n v="2"/>
    <n v="89.88"/>
    <x v="1"/>
    <x v="7"/>
  </r>
  <r>
    <s v="O3764"/>
    <d v="2023-09-25T00:00:00"/>
    <x v="1"/>
    <x v="6"/>
    <x v="2"/>
    <s v="C260"/>
    <x v="61"/>
    <s v="B1002"/>
    <x v="61"/>
    <x v="0"/>
    <n v="33.33"/>
    <n v="1"/>
    <n v="33.33"/>
    <x v="2"/>
    <x v="0"/>
  </r>
  <r>
    <s v="O3203"/>
    <d v="2023-12-25T00:00:00"/>
    <x v="1"/>
    <x v="9"/>
    <x v="2"/>
    <s v="C106"/>
    <x v="62"/>
    <s v="B1887"/>
    <x v="62"/>
    <x v="3"/>
    <n v="33.770000000000003"/>
    <n v="2"/>
    <n v="67.540000000000006"/>
    <x v="2"/>
    <x v="2"/>
  </r>
  <r>
    <s v="O3519"/>
    <d v="2025-04-12T00:00:00"/>
    <x v="6"/>
    <x v="7"/>
    <x v="0"/>
    <s v="C427"/>
    <x v="63"/>
    <s v="B1768"/>
    <x v="63"/>
    <x v="0"/>
    <n v="20.010000000000002"/>
    <n v="3"/>
    <n v="60.03"/>
    <x v="1"/>
    <x v="2"/>
  </r>
  <r>
    <s v="O1185"/>
    <d v="2024-04-10T00:00:00"/>
    <x v="3"/>
    <x v="7"/>
    <x v="1"/>
    <s v="C863"/>
    <x v="64"/>
    <s v="B1621"/>
    <x v="64"/>
    <x v="2"/>
    <n v="34.770000000000003"/>
    <n v="2"/>
    <n v="69.540000000000006"/>
    <x v="1"/>
    <x v="1"/>
  </r>
  <r>
    <s v="O2441"/>
    <d v="2023-02-09T00:00:00"/>
    <x v="5"/>
    <x v="3"/>
    <x v="2"/>
    <s v="C760"/>
    <x v="65"/>
    <s v="B1578"/>
    <x v="65"/>
    <x v="2"/>
    <n v="42.52"/>
    <n v="1"/>
    <n v="42.52"/>
    <x v="2"/>
    <x v="2"/>
  </r>
  <r>
    <s v="O2344"/>
    <d v="2023-10-08T00:00:00"/>
    <x v="0"/>
    <x v="10"/>
    <x v="2"/>
    <s v="C741"/>
    <x v="66"/>
    <s v="B1795"/>
    <x v="66"/>
    <x v="0"/>
    <n v="14.02"/>
    <n v="4"/>
    <n v="56.08"/>
    <x v="1"/>
    <x v="0"/>
  </r>
  <r>
    <s v="O2395"/>
    <d v="2024-12-06T00:00:00"/>
    <x v="2"/>
    <x v="9"/>
    <x v="1"/>
    <s v="C461"/>
    <x v="67"/>
    <s v="B1578"/>
    <x v="67"/>
    <x v="0"/>
    <n v="35.94"/>
    <n v="4"/>
    <n v="143.76"/>
    <x v="2"/>
    <x v="1"/>
  </r>
  <r>
    <s v="O1518"/>
    <d v="2023-02-05T00:00:00"/>
    <x v="0"/>
    <x v="3"/>
    <x v="2"/>
    <s v="C970"/>
    <x v="68"/>
    <s v="B1977"/>
    <x v="68"/>
    <x v="0"/>
    <n v="33.229999999999997"/>
    <n v="1"/>
    <n v="33.229999999999997"/>
    <x v="2"/>
    <x v="2"/>
  </r>
  <r>
    <s v="O2502"/>
    <d v="2025-01-14T00:00:00"/>
    <x v="4"/>
    <x v="11"/>
    <x v="0"/>
    <s v="C565"/>
    <x v="69"/>
    <s v="B1566"/>
    <x v="69"/>
    <x v="0"/>
    <n v="32.78"/>
    <n v="3"/>
    <n v="98.34"/>
    <x v="0"/>
    <x v="2"/>
  </r>
  <r>
    <s v="O3248"/>
    <d v="2025-08-19T00:00:00"/>
    <x v="4"/>
    <x v="8"/>
    <x v="0"/>
    <s v="C498"/>
    <x v="70"/>
    <s v="B1972"/>
    <x v="70"/>
    <x v="2"/>
    <n v="23.14"/>
    <n v="3"/>
    <n v="69.42"/>
    <x v="0"/>
    <x v="5"/>
  </r>
  <r>
    <s v="O2425"/>
    <d v="2022-12-30T00:00:00"/>
    <x v="2"/>
    <x v="9"/>
    <x v="3"/>
    <s v="C293"/>
    <x v="71"/>
    <s v="B1849"/>
    <x v="3"/>
    <x v="0"/>
    <n v="31.23"/>
    <n v="5"/>
    <n v="156.15"/>
    <x v="0"/>
    <x v="0"/>
  </r>
  <r>
    <s v="O2218"/>
    <d v="2023-08-18T00:00:00"/>
    <x v="2"/>
    <x v="8"/>
    <x v="2"/>
    <s v="C507"/>
    <x v="72"/>
    <s v="B1555"/>
    <x v="71"/>
    <x v="2"/>
    <n v="37.39"/>
    <n v="3"/>
    <n v="112.17"/>
    <x v="0"/>
    <x v="2"/>
  </r>
  <r>
    <s v="O2124"/>
    <d v="2023-04-14T00:00:00"/>
    <x v="2"/>
    <x v="7"/>
    <x v="2"/>
    <s v="C347"/>
    <x v="73"/>
    <s v="B1688"/>
    <x v="72"/>
    <x v="3"/>
    <n v="37.71"/>
    <n v="5"/>
    <n v="188.55"/>
    <x v="0"/>
    <x v="2"/>
  </r>
  <r>
    <s v="O3063"/>
    <d v="2023-10-28T00:00:00"/>
    <x v="6"/>
    <x v="10"/>
    <x v="2"/>
    <s v="C406"/>
    <x v="74"/>
    <s v="B1651"/>
    <x v="73"/>
    <x v="0"/>
    <n v="48.89"/>
    <n v="1"/>
    <n v="48.89"/>
    <x v="0"/>
    <x v="5"/>
  </r>
  <r>
    <s v="O1957"/>
    <d v="2024-01-30T00:00:00"/>
    <x v="4"/>
    <x v="11"/>
    <x v="1"/>
    <s v="C999"/>
    <x v="75"/>
    <s v="B1679"/>
    <x v="74"/>
    <x v="2"/>
    <n v="10.34"/>
    <n v="4"/>
    <n v="41.36"/>
    <x v="2"/>
    <x v="7"/>
  </r>
  <r>
    <s v="O2477"/>
    <d v="2023-01-11T00:00:00"/>
    <x v="3"/>
    <x v="11"/>
    <x v="2"/>
    <s v="C233"/>
    <x v="76"/>
    <s v="B1986"/>
    <x v="75"/>
    <x v="2"/>
    <n v="43.63"/>
    <n v="2"/>
    <n v="87.26"/>
    <x v="1"/>
    <x v="2"/>
  </r>
  <r>
    <s v="O1318"/>
    <d v="2023-10-27T00:00:00"/>
    <x v="2"/>
    <x v="10"/>
    <x v="2"/>
    <s v="C565"/>
    <x v="77"/>
    <s v="B1102"/>
    <x v="76"/>
    <x v="2"/>
    <n v="35.700000000000003"/>
    <n v="2"/>
    <n v="71.400000000000006"/>
    <x v="2"/>
    <x v="3"/>
  </r>
  <r>
    <s v="O3797"/>
    <d v="2024-06-04T00:00:00"/>
    <x v="4"/>
    <x v="1"/>
    <x v="1"/>
    <s v="C926"/>
    <x v="78"/>
    <s v="B1954"/>
    <x v="77"/>
    <x v="2"/>
    <n v="19.36"/>
    <n v="5"/>
    <n v="96.8"/>
    <x v="2"/>
    <x v="2"/>
  </r>
  <r>
    <s v="O1300"/>
    <d v="2023-06-10T00:00:00"/>
    <x v="6"/>
    <x v="1"/>
    <x v="2"/>
    <s v="C948"/>
    <x v="79"/>
    <s v="B1794"/>
    <x v="78"/>
    <x v="3"/>
    <n v="31.85"/>
    <n v="4"/>
    <n v="127.4"/>
    <x v="1"/>
    <x v="4"/>
  </r>
  <r>
    <s v="O1143"/>
    <d v="2023-01-29T00:00:00"/>
    <x v="0"/>
    <x v="11"/>
    <x v="2"/>
    <s v="C988"/>
    <x v="80"/>
    <s v="B1328"/>
    <x v="79"/>
    <x v="1"/>
    <n v="36.76"/>
    <n v="4"/>
    <n v="147.04"/>
    <x v="1"/>
    <x v="4"/>
  </r>
  <r>
    <s v="O1819"/>
    <d v="2023-02-11T00:00:00"/>
    <x v="6"/>
    <x v="3"/>
    <x v="2"/>
    <s v="C514"/>
    <x v="81"/>
    <s v="B1764"/>
    <x v="80"/>
    <x v="0"/>
    <n v="19.809999999999999"/>
    <n v="2"/>
    <n v="39.619999999999997"/>
    <x v="3"/>
    <x v="7"/>
  </r>
  <r>
    <s v="O3437"/>
    <d v="2024-08-21T00:00:00"/>
    <x v="3"/>
    <x v="8"/>
    <x v="1"/>
    <s v="C487"/>
    <x v="82"/>
    <s v="B1229"/>
    <x v="81"/>
    <x v="0"/>
    <n v="38.99"/>
    <n v="2"/>
    <n v="77.98"/>
    <x v="2"/>
    <x v="5"/>
  </r>
  <r>
    <s v="O3369"/>
    <d v="2025-03-22T00:00:00"/>
    <x v="6"/>
    <x v="0"/>
    <x v="0"/>
    <s v="C343"/>
    <x v="83"/>
    <s v="B1600"/>
    <x v="82"/>
    <x v="0"/>
    <n v="29.31"/>
    <n v="5"/>
    <n v="146.55000000000001"/>
    <x v="2"/>
    <x v="5"/>
  </r>
  <r>
    <s v="O2611"/>
    <d v="2025-08-23T00:00:00"/>
    <x v="6"/>
    <x v="8"/>
    <x v="0"/>
    <s v="C365"/>
    <x v="84"/>
    <s v="B1959"/>
    <x v="53"/>
    <x v="2"/>
    <n v="31.42"/>
    <n v="2"/>
    <n v="62.84"/>
    <x v="2"/>
    <x v="7"/>
  </r>
  <r>
    <s v="O1887"/>
    <d v="2024-08-27T00:00:00"/>
    <x v="4"/>
    <x v="8"/>
    <x v="1"/>
    <s v="C878"/>
    <x v="85"/>
    <s v="B1572"/>
    <x v="83"/>
    <x v="0"/>
    <n v="49.37"/>
    <n v="1"/>
    <n v="49.37"/>
    <x v="2"/>
    <x v="1"/>
  </r>
  <r>
    <s v="O2323"/>
    <d v="2022-10-29T00:00:00"/>
    <x v="6"/>
    <x v="10"/>
    <x v="3"/>
    <s v="C624"/>
    <x v="86"/>
    <s v="B1251"/>
    <x v="84"/>
    <x v="1"/>
    <n v="37.61"/>
    <n v="1"/>
    <n v="37.61"/>
    <x v="0"/>
    <x v="5"/>
  </r>
  <r>
    <s v="O1624"/>
    <d v="2024-10-19T00:00:00"/>
    <x v="6"/>
    <x v="10"/>
    <x v="1"/>
    <s v="C437"/>
    <x v="87"/>
    <s v="B1466"/>
    <x v="85"/>
    <x v="0"/>
    <n v="31.59"/>
    <n v="5"/>
    <n v="157.94999999999999"/>
    <x v="0"/>
    <x v="3"/>
  </r>
  <r>
    <s v="O2806"/>
    <d v="2022-11-23T00:00:00"/>
    <x v="3"/>
    <x v="5"/>
    <x v="3"/>
    <s v="C898"/>
    <x v="88"/>
    <s v="B1958"/>
    <x v="86"/>
    <x v="3"/>
    <n v="7.87"/>
    <n v="3"/>
    <n v="23.61"/>
    <x v="2"/>
    <x v="2"/>
  </r>
  <r>
    <s v="O1952"/>
    <d v="2023-09-12T00:00:00"/>
    <x v="4"/>
    <x v="6"/>
    <x v="2"/>
    <s v="C429"/>
    <x v="89"/>
    <s v="B1145"/>
    <x v="87"/>
    <x v="2"/>
    <n v="49.69"/>
    <n v="5"/>
    <n v="248.45"/>
    <x v="3"/>
    <x v="1"/>
  </r>
  <r>
    <s v="O2276"/>
    <d v="2023-03-22T00:00:00"/>
    <x v="3"/>
    <x v="0"/>
    <x v="2"/>
    <s v="C738"/>
    <x v="90"/>
    <s v="B1379"/>
    <x v="88"/>
    <x v="1"/>
    <n v="12.63"/>
    <n v="4"/>
    <n v="50.52"/>
    <x v="0"/>
    <x v="7"/>
  </r>
  <r>
    <s v="O1032"/>
    <d v="2024-10-30T00:00:00"/>
    <x v="3"/>
    <x v="10"/>
    <x v="1"/>
    <s v="C955"/>
    <x v="91"/>
    <s v="B1192"/>
    <x v="89"/>
    <x v="2"/>
    <n v="44.86"/>
    <n v="2"/>
    <n v="89.72"/>
    <x v="3"/>
    <x v="0"/>
  </r>
  <r>
    <s v="O1526"/>
    <d v="2024-04-06T00:00:00"/>
    <x v="6"/>
    <x v="7"/>
    <x v="1"/>
    <s v="C251"/>
    <x v="92"/>
    <s v="B1657"/>
    <x v="90"/>
    <x v="0"/>
    <n v="20.170000000000002"/>
    <n v="2"/>
    <n v="40.340000000000003"/>
    <x v="1"/>
    <x v="1"/>
  </r>
  <r>
    <s v="O3252"/>
    <d v="2024-11-28T00:00:00"/>
    <x v="5"/>
    <x v="5"/>
    <x v="1"/>
    <s v="C741"/>
    <x v="66"/>
    <s v="B1856"/>
    <x v="91"/>
    <x v="0"/>
    <n v="16.989999999999998"/>
    <n v="4"/>
    <n v="67.959999999999994"/>
    <x v="0"/>
    <x v="2"/>
  </r>
  <r>
    <s v="O3963"/>
    <d v="2025-06-27T00:00:00"/>
    <x v="2"/>
    <x v="1"/>
    <x v="0"/>
    <s v="C183"/>
    <x v="93"/>
    <s v="B1274"/>
    <x v="92"/>
    <x v="1"/>
    <n v="19.29"/>
    <n v="5"/>
    <n v="96.45"/>
    <x v="0"/>
    <x v="2"/>
  </r>
  <r>
    <s v="O1733"/>
    <d v="2024-11-29T00:00:00"/>
    <x v="2"/>
    <x v="5"/>
    <x v="1"/>
    <s v="C164"/>
    <x v="94"/>
    <s v="B1704"/>
    <x v="93"/>
    <x v="1"/>
    <n v="38.92"/>
    <n v="2"/>
    <n v="77.84"/>
    <x v="2"/>
    <x v="7"/>
  </r>
  <r>
    <s v="O3379"/>
    <d v="2023-06-26T00:00:00"/>
    <x v="1"/>
    <x v="1"/>
    <x v="2"/>
    <s v="C359"/>
    <x v="95"/>
    <s v="B1565"/>
    <x v="94"/>
    <x v="2"/>
    <n v="21.95"/>
    <n v="5"/>
    <n v="109.75"/>
    <x v="0"/>
    <x v="2"/>
  </r>
  <r>
    <s v="O3707"/>
    <d v="2024-09-17T00:00:00"/>
    <x v="4"/>
    <x v="6"/>
    <x v="1"/>
    <s v="C221"/>
    <x v="96"/>
    <s v="B1338"/>
    <x v="9"/>
    <x v="0"/>
    <n v="49.27"/>
    <n v="2"/>
    <n v="98.54"/>
    <x v="0"/>
    <x v="0"/>
  </r>
  <r>
    <s v="O1455"/>
    <d v="2023-11-08T00:00:00"/>
    <x v="3"/>
    <x v="5"/>
    <x v="2"/>
    <s v="C313"/>
    <x v="97"/>
    <s v="B1245"/>
    <x v="95"/>
    <x v="3"/>
    <n v="17.98"/>
    <n v="1"/>
    <n v="17.98"/>
    <x v="1"/>
    <x v="3"/>
  </r>
  <r>
    <s v="O1427"/>
    <d v="2023-02-08T00:00:00"/>
    <x v="3"/>
    <x v="3"/>
    <x v="2"/>
    <s v="C172"/>
    <x v="98"/>
    <s v="B1959"/>
    <x v="96"/>
    <x v="2"/>
    <n v="12.11"/>
    <n v="5"/>
    <n v="60.55"/>
    <x v="0"/>
    <x v="2"/>
  </r>
  <r>
    <s v="O2237"/>
    <d v="2022-10-01T00:00:00"/>
    <x v="6"/>
    <x v="10"/>
    <x v="3"/>
    <s v="C854"/>
    <x v="99"/>
    <s v="B1864"/>
    <x v="97"/>
    <x v="0"/>
    <n v="8.89"/>
    <n v="1"/>
    <n v="8.89"/>
    <x v="0"/>
    <x v="7"/>
  </r>
  <r>
    <s v="O3095"/>
    <d v="2024-11-28T00:00:00"/>
    <x v="5"/>
    <x v="5"/>
    <x v="1"/>
    <s v="C177"/>
    <x v="100"/>
    <s v="B1563"/>
    <x v="98"/>
    <x v="2"/>
    <n v="30.69"/>
    <n v="1"/>
    <n v="30.69"/>
    <x v="0"/>
    <x v="2"/>
  </r>
  <r>
    <s v="O1519"/>
    <d v="2023-03-15T00:00:00"/>
    <x v="3"/>
    <x v="0"/>
    <x v="2"/>
    <s v="C676"/>
    <x v="101"/>
    <s v="B1337"/>
    <x v="99"/>
    <x v="2"/>
    <n v="10.91"/>
    <n v="4"/>
    <n v="43.64"/>
    <x v="1"/>
    <x v="3"/>
  </r>
  <r>
    <s v="O1262"/>
    <d v="2024-03-14T00:00:00"/>
    <x v="5"/>
    <x v="0"/>
    <x v="1"/>
    <s v="C978"/>
    <x v="102"/>
    <s v="B1864"/>
    <x v="100"/>
    <x v="3"/>
    <n v="17.04"/>
    <n v="3"/>
    <n v="51.12"/>
    <x v="3"/>
    <x v="3"/>
  </r>
  <r>
    <s v="O2466"/>
    <d v="2025-04-29T00:00:00"/>
    <x v="4"/>
    <x v="7"/>
    <x v="0"/>
    <s v="C376"/>
    <x v="103"/>
    <s v="B1357"/>
    <x v="101"/>
    <x v="2"/>
    <n v="37.19"/>
    <n v="3"/>
    <n v="111.57"/>
    <x v="0"/>
    <x v="6"/>
  </r>
  <r>
    <s v="O3377"/>
    <d v="2025-06-17T00:00:00"/>
    <x v="4"/>
    <x v="1"/>
    <x v="0"/>
    <s v="C945"/>
    <x v="104"/>
    <s v="B1144"/>
    <x v="102"/>
    <x v="1"/>
    <n v="47.62"/>
    <n v="1"/>
    <n v="47.62"/>
    <x v="0"/>
    <x v="2"/>
  </r>
  <r>
    <s v="O1566"/>
    <d v="2024-10-31T00:00:00"/>
    <x v="5"/>
    <x v="10"/>
    <x v="1"/>
    <s v="C453"/>
    <x v="105"/>
    <s v="B1450"/>
    <x v="103"/>
    <x v="0"/>
    <n v="43.95"/>
    <n v="1"/>
    <n v="43.95"/>
    <x v="2"/>
    <x v="1"/>
  </r>
  <r>
    <s v="O1947"/>
    <d v="2023-09-24T00:00:00"/>
    <x v="0"/>
    <x v="6"/>
    <x v="2"/>
    <s v="C257"/>
    <x v="106"/>
    <s v="B1180"/>
    <x v="104"/>
    <x v="2"/>
    <n v="19.18"/>
    <n v="1"/>
    <n v="19.18"/>
    <x v="2"/>
    <x v="0"/>
  </r>
  <r>
    <s v="O3763"/>
    <d v="2023-09-02T00:00:00"/>
    <x v="6"/>
    <x v="6"/>
    <x v="2"/>
    <s v="C313"/>
    <x v="107"/>
    <s v="B1724"/>
    <x v="105"/>
    <x v="1"/>
    <n v="18.7"/>
    <n v="3"/>
    <n v="56.1"/>
    <x v="0"/>
    <x v="0"/>
  </r>
  <r>
    <s v="O3622"/>
    <d v="2023-05-14T00:00:00"/>
    <x v="0"/>
    <x v="4"/>
    <x v="2"/>
    <s v="C833"/>
    <x v="108"/>
    <s v="B1921"/>
    <x v="36"/>
    <x v="3"/>
    <n v="34.22"/>
    <n v="3"/>
    <n v="102.66"/>
    <x v="0"/>
    <x v="5"/>
  </r>
  <r>
    <s v="O3751"/>
    <d v="2024-02-18T00:00:00"/>
    <x v="0"/>
    <x v="3"/>
    <x v="1"/>
    <s v="C127"/>
    <x v="109"/>
    <s v="B1225"/>
    <x v="106"/>
    <x v="2"/>
    <n v="7.07"/>
    <n v="5"/>
    <n v="35.35"/>
    <x v="0"/>
    <x v="5"/>
  </r>
  <r>
    <s v="O2995"/>
    <d v="2023-02-10T00:00:00"/>
    <x v="2"/>
    <x v="3"/>
    <x v="2"/>
    <s v="C252"/>
    <x v="110"/>
    <s v="B1935"/>
    <x v="107"/>
    <x v="2"/>
    <n v="5.92"/>
    <n v="1"/>
    <n v="5.92"/>
    <x v="2"/>
    <x v="3"/>
  </r>
  <r>
    <s v="O2823"/>
    <d v="2025-02-13T00:00:00"/>
    <x v="5"/>
    <x v="3"/>
    <x v="0"/>
    <s v="C229"/>
    <x v="22"/>
    <s v="B1247"/>
    <x v="108"/>
    <x v="0"/>
    <n v="17.95"/>
    <n v="4"/>
    <n v="71.8"/>
    <x v="2"/>
    <x v="0"/>
  </r>
  <r>
    <s v="O1809"/>
    <d v="2024-11-20T00:00:00"/>
    <x v="3"/>
    <x v="5"/>
    <x v="1"/>
    <s v="C971"/>
    <x v="111"/>
    <s v="B1874"/>
    <x v="109"/>
    <x v="3"/>
    <n v="33.18"/>
    <n v="1"/>
    <n v="33.18"/>
    <x v="1"/>
    <x v="3"/>
  </r>
  <r>
    <s v="O3803"/>
    <d v="2025-03-24T00:00:00"/>
    <x v="1"/>
    <x v="0"/>
    <x v="0"/>
    <s v="C899"/>
    <x v="112"/>
    <s v="B1073"/>
    <x v="110"/>
    <x v="2"/>
    <n v="47.38"/>
    <n v="4"/>
    <n v="189.52"/>
    <x v="0"/>
    <x v="2"/>
  </r>
  <r>
    <s v="O1147"/>
    <d v="2023-09-10T00:00:00"/>
    <x v="0"/>
    <x v="6"/>
    <x v="2"/>
    <s v="C860"/>
    <x v="113"/>
    <s v="B1870"/>
    <x v="111"/>
    <x v="0"/>
    <n v="49.28"/>
    <n v="2"/>
    <n v="98.56"/>
    <x v="3"/>
    <x v="3"/>
  </r>
  <r>
    <s v="O1264"/>
    <d v="2024-11-14T00:00:00"/>
    <x v="5"/>
    <x v="5"/>
    <x v="1"/>
    <s v="C468"/>
    <x v="114"/>
    <s v="B1530"/>
    <x v="112"/>
    <x v="0"/>
    <n v="27.27"/>
    <n v="4"/>
    <n v="109.08"/>
    <x v="1"/>
    <x v="2"/>
  </r>
  <r>
    <s v="O2733"/>
    <d v="2024-11-08T00:00:00"/>
    <x v="2"/>
    <x v="5"/>
    <x v="1"/>
    <s v="C569"/>
    <x v="115"/>
    <s v="B1730"/>
    <x v="113"/>
    <x v="0"/>
    <n v="34.06"/>
    <n v="4"/>
    <n v="136.24"/>
    <x v="2"/>
    <x v="5"/>
  </r>
  <r>
    <s v="O3382"/>
    <d v="2022-09-22T00:00:00"/>
    <x v="5"/>
    <x v="6"/>
    <x v="3"/>
    <s v="C572"/>
    <x v="116"/>
    <s v="B1792"/>
    <x v="114"/>
    <x v="2"/>
    <n v="47.06"/>
    <n v="1"/>
    <n v="47.06"/>
    <x v="2"/>
    <x v="7"/>
  </r>
  <r>
    <s v="O1005"/>
    <d v="2023-01-05T00:00:00"/>
    <x v="5"/>
    <x v="11"/>
    <x v="2"/>
    <s v="C835"/>
    <x v="117"/>
    <s v="B1995"/>
    <x v="115"/>
    <x v="1"/>
    <n v="48.5"/>
    <n v="4"/>
    <n v="194"/>
    <x v="0"/>
    <x v="1"/>
  </r>
  <r>
    <s v="O3021"/>
    <d v="2024-01-28T00:00:00"/>
    <x v="0"/>
    <x v="11"/>
    <x v="1"/>
    <s v="C321"/>
    <x v="118"/>
    <s v="B1554"/>
    <x v="116"/>
    <x v="0"/>
    <n v="35.14"/>
    <n v="5"/>
    <n v="175.7"/>
    <x v="2"/>
    <x v="1"/>
  </r>
  <r>
    <s v="O3114"/>
    <d v="2023-10-18T00:00:00"/>
    <x v="3"/>
    <x v="10"/>
    <x v="2"/>
    <s v="C823"/>
    <x v="119"/>
    <s v="B1586"/>
    <x v="117"/>
    <x v="0"/>
    <n v="12.99"/>
    <n v="2"/>
    <n v="25.98"/>
    <x v="0"/>
    <x v="7"/>
  </r>
  <r>
    <s v="O1562"/>
    <d v="2024-10-16T00:00:00"/>
    <x v="3"/>
    <x v="10"/>
    <x v="1"/>
    <s v="C327"/>
    <x v="120"/>
    <s v="B1806"/>
    <x v="118"/>
    <x v="3"/>
    <n v="29.07"/>
    <n v="4"/>
    <n v="116.28"/>
    <x v="2"/>
    <x v="7"/>
  </r>
  <r>
    <s v="O3179"/>
    <d v="2025-08-06T00:00:00"/>
    <x v="3"/>
    <x v="8"/>
    <x v="0"/>
    <s v="C980"/>
    <x v="121"/>
    <s v="B1195"/>
    <x v="50"/>
    <x v="2"/>
    <n v="13.66"/>
    <n v="2"/>
    <n v="27.32"/>
    <x v="1"/>
    <x v="0"/>
  </r>
  <r>
    <s v="O3069"/>
    <d v="2025-07-06T00:00:00"/>
    <x v="0"/>
    <x v="2"/>
    <x v="0"/>
    <s v="C458"/>
    <x v="122"/>
    <s v="B1424"/>
    <x v="119"/>
    <x v="1"/>
    <n v="35.96"/>
    <n v="1"/>
    <n v="35.96"/>
    <x v="1"/>
    <x v="7"/>
  </r>
  <r>
    <s v="O3430"/>
    <d v="2024-03-10T00:00:00"/>
    <x v="0"/>
    <x v="0"/>
    <x v="1"/>
    <s v="C618"/>
    <x v="123"/>
    <s v="B1472"/>
    <x v="120"/>
    <x v="0"/>
    <n v="38.729999999999997"/>
    <n v="4"/>
    <n v="154.91999999999999"/>
    <x v="0"/>
    <x v="2"/>
  </r>
  <r>
    <s v="O2069"/>
    <d v="2024-06-13T00:00:00"/>
    <x v="5"/>
    <x v="1"/>
    <x v="1"/>
    <s v="C647"/>
    <x v="124"/>
    <s v="B1781"/>
    <x v="121"/>
    <x v="0"/>
    <n v="37.6"/>
    <n v="1"/>
    <n v="37.6"/>
    <x v="3"/>
    <x v="3"/>
  </r>
  <r>
    <s v="O1965"/>
    <d v="2024-02-19T00:00:00"/>
    <x v="1"/>
    <x v="3"/>
    <x v="1"/>
    <s v="C133"/>
    <x v="125"/>
    <s v="B1936"/>
    <x v="122"/>
    <x v="3"/>
    <n v="41.39"/>
    <n v="3"/>
    <n v="124.17"/>
    <x v="3"/>
    <x v="1"/>
  </r>
  <r>
    <s v="O1979"/>
    <d v="2024-06-28T00:00:00"/>
    <x v="2"/>
    <x v="1"/>
    <x v="1"/>
    <s v="C252"/>
    <x v="110"/>
    <s v="B1489"/>
    <x v="123"/>
    <x v="3"/>
    <n v="24.94"/>
    <n v="5"/>
    <n v="124.7"/>
    <x v="3"/>
    <x v="2"/>
  </r>
  <r>
    <s v="O3131"/>
    <d v="2024-06-15T00:00:00"/>
    <x v="6"/>
    <x v="1"/>
    <x v="1"/>
    <s v="C604"/>
    <x v="126"/>
    <s v="B1331"/>
    <x v="124"/>
    <x v="0"/>
    <n v="39.06"/>
    <n v="1"/>
    <n v="39.06"/>
    <x v="0"/>
    <x v="6"/>
  </r>
  <r>
    <s v="O1985"/>
    <d v="2023-05-03T00:00:00"/>
    <x v="3"/>
    <x v="4"/>
    <x v="2"/>
    <s v="C992"/>
    <x v="127"/>
    <s v="B1036"/>
    <x v="125"/>
    <x v="3"/>
    <n v="7.01"/>
    <n v="4"/>
    <n v="28.04"/>
    <x v="1"/>
    <x v="0"/>
  </r>
  <r>
    <s v="O3126"/>
    <d v="2024-08-11T00:00:00"/>
    <x v="0"/>
    <x v="8"/>
    <x v="1"/>
    <s v="C259"/>
    <x v="128"/>
    <s v="B1125"/>
    <x v="126"/>
    <x v="2"/>
    <n v="31.1"/>
    <n v="3"/>
    <n v="93.3"/>
    <x v="0"/>
    <x v="5"/>
  </r>
  <r>
    <s v="O2942"/>
    <d v="2023-05-11T00:00:00"/>
    <x v="5"/>
    <x v="4"/>
    <x v="2"/>
    <s v="C357"/>
    <x v="129"/>
    <s v="B1218"/>
    <x v="127"/>
    <x v="2"/>
    <n v="21.48"/>
    <n v="1"/>
    <n v="21.48"/>
    <x v="1"/>
    <x v="2"/>
  </r>
  <r>
    <s v="O3931"/>
    <d v="2023-07-08T00:00:00"/>
    <x v="6"/>
    <x v="2"/>
    <x v="2"/>
    <s v="C540"/>
    <x v="130"/>
    <s v="B1565"/>
    <x v="128"/>
    <x v="2"/>
    <n v="29.11"/>
    <n v="5"/>
    <n v="145.55000000000001"/>
    <x v="2"/>
    <x v="5"/>
  </r>
  <r>
    <s v="O3768"/>
    <d v="2024-08-08T00:00:00"/>
    <x v="5"/>
    <x v="8"/>
    <x v="1"/>
    <s v="C711"/>
    <x v="131"/>
    <s v="B1611"/>
    <x v="129"/>
    <x v="3"/>
    <n v="16.3"/>
    <n v="5"/>
    <n v="81.5"/>
    <x v="1"/>
    <x v="7"/>
  </r>
  <r>
    <s v="O1943"/>
    <d v="2023-07-06T00:00:00"/>
    <x v="5"/>
    <x v="2"/>
    <x v="2"/>
    <s v="C227"/>
    <x v="132"/>
    <s v="B1931"/>
    <x v="130"/>
    <x v="1"/>
    <n v="14.9"/>
    <n v="3"/>
    <n v="44.7"/>
    <x v="3"/>
    <x v="1"/>
  </r>
  <r>
    <s v="O2334"/>
    <d v="2023-12-20T00:00:00"/>
    <x v="3"/>
    <x v="9"/>
    <x v="2"/>
    <s v="C934"/>
    <x v="133"/>
    <s v="B1327"/>
    <x v="131"/>
    <x v="1"/>
    <n v="10.98"/>
    <n v="4"/>
    <n v="43.92"/>
    <x v="0"/>
    <x v="1"/>
  </r>
  <r>
    <s v="O3217"/>
    <d v="2023-10-29T00:00:00"/>
    <x v="0"/>
    <x v="10"/>
    <x v="2"/>
    <s v="C940"/>
    <x v="134"/>
    <s v="B1912"/>
    <x v="132"/>
    <x v="1"/>
    <n v="10.97"/>
    <n v="1"/>
    <n v="10.97"/>
    <x v="1"/>
    <x v="6"/>
  </r>
  <r>
    <s v="O3452"/>
    <d v="2023-07-17T00:00:00"/>
    <x v="1"/>
    <x v="2"/>
    <x v="2"/>
    <s v="C274"/>
    <x v="135"/>
    <s v="B1700"/>
    <x v="133"/>
    <x v="2"/>
    <n v="44.12"/>
    <n v="2"/>
    <n v="88.24"/>
    <x v="1"/>
    <x v="1"/>
  </r>
  <r>
    <s v="O3948"/>
    <d v="2023-08-06T00:00:00"/>
    <x v="0"/>
    <x v="8"/>
    <x v="2"/>
    <s v="C132"/>
    <x v="136"/>
    <s v="B1708"/>
    <x v="134"/>
    <x v="3"/>
    <n v="44.65"/>
    <n v="1"/>
    <n v="44.65"/>
    <x v="1"/>
    <x v="3"/>
  </r>
  <r>
    <s v="O2647"/>
    <d v="2025-04-16T00:00:00"/>
    <x v="3"/>
    <x v="7"/>
    <x v="0"/>
    <s v="C359"/>
    <x v="95"/>
    <s v="B1320"/>
    <x v="135"/>
    <x v="1"/>
    <n v="15.59"/>
    <n v="1"/>
    <n v="15.59"/>
    <x v="1"/>
    <x v="2"/>
  </r>
  <r>
    <s v="O1110"/>
    <d v="2023-12-30T00:00:00"/>
    <x v="6"/>
    <x v="9"/>
    <x v="2"/>
    <s v="C648"/>
    <x v="137"/>
    <s v="B1885"/>
    <x v="136"/>
    <x v="2"/>
    <n v="39.47"/>
    <n v="3"/>
    <n v="118.41"/>
    <x v="2"/>
    <x v="3"/>
  </r>
  <r>
    <s v="O3222"/>
    <d v="2025-07-30T00:00:00"/>
    <x v="3"/>
    <x v="2"/>
    <x v="0"/>
    <s v="C830"/>
    <x v="138"/>
    <s v="B1433"/>
    <x v="137"/>
    <x v="0"/>
    <n v="39.380000000000003"/>
    <n v="4"/>
    <n v="157.52000000000001"/>
    <x v="0"/>
    <x v="1"/>
  </r>
  <r>
    <s v="O2003"/>
    <d v="2023-04-26T00:00:00"/>
    <x v="3"/>
    <x v="7"/>
    <x v="2"/>
    <s v="C263"/>
    <x v="139"/>
    <s v="B1597"/>
    <x v="138"/>
    <x v="2"/>
    <n v="36.19"/>
    <n v="2"/>
    <n v="72.38"/>
    <x v="0"/>
    <x v="2"/>
  </r>
  <r>
    <s v="O3560"/>
    <d v="2023-03-22T00:00:00"/>
    <x v="3"/>
    <x v="0"/>
    <x v="2"/>
    <s v="C575"/>
    <x v="140"/>
    <s v="B1959"/>
    <x v="139"/>
    <x v="1"/>
    <n v="31.12"/>
    <n v="3"/>
    <n v="93.36"/>
    <x v="0"/>
    <x v="2"/>
  </r>
  <r>
    <s v="O3875"/>
    <d v="2023-10-16T00:00:00"/>
    <x v="1"/>
    <x v="10"/>
    <x v="2"/>
    <s v="C479"/>
    <x v="141"/>
    <s v="B1018"/>
    <x v="140"/>
    <x v="0"/>
    <n v="10.26"/>
    <n v="5"/>
    <n v="51.3"/>
    <x v="2"/>
    <x v="0"/>
  </r>
  <r>
    <s v="O1009"/>
    <d v="2024-01-02T00:00:00"/>
    <x v="4"/>
    <x v="11"/>
    <x v="1"/>
    <s v="C717"/>
    <x v="142"/>
    <s v="B1160"/>
    <x v="141"/>
    <x v="0"/>
    <n v="7.32"/>
    <n v="4"/>
    <n v="29.28"/>
    <x v="2"/>
    <x v="0"/>
  </r>
  <r>
    <s v="O3527"/>
    <d v="2024-07-13T00:00:00"/>
    <x v="6"/>
    <x v="2"/>
    <x v="1"/>
    <s v="C299"/>
    <x v="143"/>
    <s v="B1126"/>
    <x v="142"/>
    <x v="2"/>
    <n v="6.83"/>
    <n v="2"/>
    <n v="13.66"/>
    <x v="1"/>
    <x v="7"/>
  </r>
  <r>
    <s v="O3456"/>
    <d v="2022-11-10T00:00:00"/>
    <x v="5"/>
    <x v="5"/>
    <x v="3"/>
    <s v="C346"/>
    <x v="144"/>
    <s v="B1269"/>
    <x v="143"/>
    <x v="3"/>
    <n v="38.159999999999997"/>
    <n v="5"/>
    <n v="190.8"/>
    <x v="2"/>
    <x v="2"/>
  </r>
  <r>
    <s v="O1054"/>
    <d v="2023-07-10T00:00:00"/>
    <x v="1"/>
    <x v="2"/>
    <x v="2"/>
    <s v="C256"/>
    <x v="145"/>
    <s v="B1585"/>
    <x v="144"/>
    <x v="1"/>
    <n v="30.11"/>
    <n v="1"/>
    <n v="30.11"/>
    <x v="2"/>
    <x v="1"/>
  </r>
  <r>
    <s v="O2616"/>
    <d v="2025-08-15T00:00:00"/>
    <x v="2"/>
    <x v="8"/>
    <x v="0"/>
    <s v="C821"/>
    <x v="146"/>
    <s v="B1234"/>
    <x v="145"/>
    <x v="3"/>
    <n v="8.61"/>
    <n v="1"/>
    <n v="8.61"/>
    <x v="0"/>
    <x v="3"/>
  </r>
  <r>
    <s v="O1218"/>
    <d v="2024-04-14T00:00:00"/>
    <x v="0"/>
    <x v="7"/>
    <x v="1"/>
    <s v="C901"/>
    <x v="147"/>
    <s v="B1440"/>
    <x v="146"/>
    <x v="3"/>
    <n v="45.79"/>
    <n v="2"/>
    <n v="91.58"/>
    <x v="3"/>
    <x v="4"/>
  </r>
  <r>
    <s v="O3289"/>
    <d v="2023-03-25T00:00:00"/>
    <x v="6"/>
    <x v="0"/>
    <x v="2"/>
    <s v="C816"/>
    <x v="148"/>
    <s v="B1448"/>
    <x v="147"/>
    <x v="0"/>
    <n v="28.41"/>
    <n v="1"/>
    <n v="28.41"/>
    <x v="2"/>
    <x v="1"/>
  </r>
  <r>
    <s v="O2187"/>
    <d v="2024-11-04T00:00:00"/>
    <x v="1"/>
    <x v="5"/>
    <x v="1"/>
    <s v="C313"/>
    <x v="107"/>
    <s v="B1930"/>
    <x v="148"/>
    <x v="1"/>
    <n v="37.700000000000003"/>
    <n v="4"/>
    <n v="150.80000000000001"/>
    <x v="2"/>
    <x v="7"/>
  </r>
  <r>
    <s v="O1030"/>
    <d v="2023-03-14T00:00:00"/>
    <x v="4"/>
    <x v="0"/>
    <x v="2"/>
    <s v="C273"/>
    <x v="149"/>
    <s v="B1069"/>
    <x v="12"/>
    <x v="1"/>
    <n v="24.13"/>
    <n v="5"/>
    <n v="120.65"/>
    <x v="1"/>
    <x v="1"/>
  </r>
  <r>
    <s v="O1946"/>
    <d v="2023-11-29T00:00:00"/>
    <x v="3"/>
    <x v="5"/>
    <x v="2"/>
    <s v="C487"/>
    <x v="82"/>
    <s v="B1016"/>
    <x v="149"/>
    <x v="1"/>
    <n v="38.479999999999997"/>
    <n v="2"/>
    <n v="76.959999999999994"/>
    <x v="3"/>
    <x v="1"/>
  </r>
  <r>
    <s v="O2554"/>
    <d v="2025-01-30T00:00:00"/>
    <x v="5"/>
    <x v="11"/>
    <x v="0"/>
    <s v="C672"/>
    <x v="150"/>
    <s v="B1879"/>
    <x v="150"/>
    <x v="0"/>
    <n v="19.420000000000002"/>
    <n v="2"/>
    <n v="38.840000000000003"/>
    <x v="0"/>
    <x v="0"/>
  </r>
  <r>
    <s v="O3381"/>
    <d v="2022-10-27T00:00:00"/>
    <x v="5"/>
    <x v="10"/>
    <x v="3"/>
    <s v="C408"/>
    <x v="151"/>
    <s v="B1696"/>
    <x v="14"/>
    <x v="0"/>
    <n v="48.54"/>
    <n v="1"/>
    <n v="48.54"/>
    <x v="0"/>
    <x v="2"/>
  </r>
  <r>
    <s v="O2858"/>
    <d v="2023-12-08T00:00:00"/>
    <x v="2"/>
    <x v="9"/>
    <x v="2"/>
    <s v="C962"/>
    <x v="152"/>
    <s v="B1195"/>
    <x v="50"/>
    <x v="2"/>
    <n v="10.29"/>
    <n v="4"/>
    <n v="41.16"/>
    <x v="2"/>
    <x v="1"/>
  </r>
  <r>
    <s v="O3044"/>
    <d v="2024-02-12T00:00:00"/>
    <x v="1"/>
    <x v="3"/>
    <x v="1"/>
    <s v="C780"/>
    <x v="153"/>
    <s v="B1143"/>
    <x v="151"/>
    <x v="0"/>
    <n v="34.29"/>
    <n v="1"/>
    <n v="34.29"/>
    <x v="0"/>
    <x v="0"/>
  </r>
  <r>
    <s v="O3994"/>
    <d v="2023-02-06T00:00:00"/>
    <x v="1"/>
    <x v="3"/>
    <x v="2"/>
    <s v="C431"/>
    <x v="154"/>
    <s v="B1739"/>
    <x v="152"/>
    <x v="1"/>
    <n v="5.88"/>
    <n v="4"/>
    <n v="23.52"/>
    <x v="0"/>
    <x v="5"/>
  </r>
  <r>
    <s v="O3085"/>
    <d v="2025-02-13T00:00:00"/>
    <x v="5"/>
    <x v="3"/>
    <x v="0"/>
    <s v="C862"/>
    <x v="155"/>
    <s v="B1395"/>
    <x v="153"/>
    <x v="2"/>
    <n v="32.159999999999997"/>
    <n v="2"/>
    <n v="64.319999999999993"/>
    <x v="2"/>
    <x v="2"/>
  </r>
  <r>
    <s v="O2786"/>
    <d v="2024-03-01T00:00:00"/>
    <x v="2"/>
    <x v="0"/>
    <x v="1"/>
    <s v="C623"/>
    <x v="156"/>
    <s v="B1119"/>
    <x v="154"/>
    <x v="2"/>
    <n v="10.37"/>
    <n v="5"/>
    <n v="51.85"/>
    <x v="2"/>
    <x v="3"/>
  </r>
  <r>
    <s v="O3029"/>
    <d v="2023-02-03T00:00:00"/>
    <x v="2"/>
    <x v="3"/>
    <x v="2"/>
    <s v="C590"/>
    <x v="157"/>
    <s v="B1939"/>
    <x v="155"/>
    <x v="2"/>
    <n v="28.86"/>
    <n v="4"/>
    <n v="115.44"/>
    <x v="0"/>
    <x v="0"/>
  </r>
  <r>
    <s v="O2288"/>
    <d v="2023-11-19T00:00:00"/>
    <x v="0"/>
    <x v="5"/>
    <x v="2"/>
    <s v="C881"/>
    <x v="158"/>
    <s v="B1121"/>
    <x v="156"/>
    <x v="2"/>
    <n v="39.619999999999997"/>
    <n v="4"/>
    <n v="158.47999999999999"/>
    <x v="1"/>
    <x v="5"/>
  </r>
  <r>
    <s v="O2468"/>
    <d v="2023-05-01T00:00:00"/>
    <x v="1"/>
    <x v="4"/>
    <x v="2"/>
    <s v="C601"/>
    <x v="159"/>
    <s v="B1580"/>
    <x v="157"/>
    <x v="0"/>
    <n v="46.17"/>
    <n v="4"/>
    <n v="184.68"/>
    <x v="0"/>
    <x v="1"/>
  </r>
  <r>
    <s v="O1460"/>
    <d v="2024-10-13T00:00:00"/>
    <x v="0"/>
    <x v="10"/>
    <x v="1"/>
    <s v="C352"/>
    <x v="160"/>
    <s v="B1381"/>
    <x v="158"/>
    <x v="3"/>
    <n v="33"/>
    <n v="3"/>
    <n v="99"/>
    <x v="2"/>
    <x v="3"/>
  </r>
  <r>
    <s v="O2901"/>
    <d v="2024-01-17T00:00:00"/>
    <x v="3"/>
    <x v="11"/>
    <x v="1"/>
    <s v="C450"/>
    <x v="161"/>
    <s v="B1082"/>
    <x v="159"/>
    <x v="0"/>
    <n v="43.54"/>
    <n v="1"/>
    <n v="43.54"/>
    <x v="1"/>
    <x v="7"/>
  </r>
  <r>
    <s v="O2265"/>
    <d v="2023-01-02T00:00:00"/>
    <x v="1"/>
    <x v="11"/>
    <x v="2"/>
    <s v="C225"/>
    <x v="162"/>
    <s v="B1232"/>
    <x v="160"/>
    <x v="3"/>
    <n v="23.91"/>
    <n v="4"/>
    <n v="95.64"/>
    <x v="2"/>
    <x v="5"/>
  </r>
  <r>
    <s v="O2787"/>
    <d v="2022-12-06T00:00:00"/>
    <x v="4"/>
    <x v="9"/>
    <x v="3"/>
    <s v="C639"/>
    <x v="163"/>
    <s v="B1594"/>
    <x v="161"/>
    <x v="1"/>
    <n v="43.65"/>
    <n v="1"/>
    <n v="43.65"/>
    <x v="0"/>
    <x v="5"/>
  </r>
  <r>
    <s v="O2266"/>
    <d v="2023-08-26T00:00:00"/>
    <x v="6"/>
    <x v="8"/>
    <x v="2"/>
    <s v="C214"/>
    <x v="164"/>
    <s v="B1398"/>
    <x v="162"/>
    <x v="0"/>
    <n v="15.11"/>
    <n v="4"/>
    <n v="60.44"/>
    <x v="0"/>
    <x v="2"/>
  </r>
  <r>
    <s v="O3618"/>
    <d v="2023-09-24T00:00:00"/>
    <x v="0"/>
    <x v="6"/>
    <x v="2"/>
    <s v="C679"/>
    <x v="165"/>
    <s v="B1948"/>
    <x v="163"/>
    <x v="0"/>
    <n v="35.53"/>
    <n v="1"/>
    <n v="35.53"/>
    <x v="2"/>
    <x v="5"/>
  </r>
  <r>
    <s v="O1888"/>
    <d v="2023-05-09T00:00:00"/>
    <x v="4"/>
    <x v="4"/>
    <x v="2"/>
    <s v="C480"/>
    <x v="166"/>
    <s v="B1840"/>
    <x v="164"/>
    <x v="3"/>
    <n v="14.92"/>
    <n v="4"/>
    <n v="59.68"/>
    <x v="1"/>
    <x v="2"/>
  </r>
  <r>
    <s v="O3838"/>
    <d v="2023-12-30T00:00:00"/>
    <x v="6"/>
    <x v="9"/>
    <x v="2"/>
    <s v="C415"/>
    <x v="167"/>
    <s v="B1729"/>
    <x v="165"/>
    <x v="3"/>
    <n v="45.02"/>
    <n v="4"/>
    <n v="180.08"/>
    <x v="0"/>
    <x v="0"/>
  </r>
  <r>
    <s v="O2905"/>
    <d v="2023-11-21T00:00:00"/>
    <x v="4"/>
    <x v="5"/>
    <x v="2"/>
    <s v="C811"/>
    <x v="168"/>
    <s v="B1273"/>
    <x v="166"/>
    <x v="1"/>
    <n v="29.03"/>
    <n v="4"/>
    <n v="116.12"/>
    <x v="0"/>
    <x v="0"/>
  </r>
  <r>
    <s v="O2622"/>
    <d v="2024-04-07T00:00:00"/>
    <x v="0"/>
    <x v="7"/>
    <x v="1"/>
    <s v="C286"/>
    <x v="169"/>
    <s v="B1726"/>
    <x v="167"/>
    <x v="3"/>
    <n v="16.43"/>
    <n v="5"/>
    <n v="82.15"/>
    <x v="0"/>
    <x v="6"/>
  </r>
  <r>
    <s v="O1049"/>
    <d v="2024-04-08T00:00:00"/>
    <x v="1"/>
    <x v="7"/>
    <x v="1"/>
    <s v="C623"/>
    <x v="156"/>
    <s v="B1624"/>
    <x v="168"/>
    <x v="1"/>
    <n v="36.94"/>
    <n v="5"/>
    <n v="184.7"/>
    <x v="3"/>
    <x v="7"/>
  </r>
  <r>
    <s v="O2135"/>
    <d v="2023-09-05T00:00:00"/>
    <x v="4"/>
    <x v="6"/>
    <x v="2"/>
    <s v="C460"/>
    <x v="170"/>
    <s v="B1189"/>
    <x v="169"/>
    <x v="0"/>
    <n v="8.9"/>
    <n v="3"/>
    <n v="26.7"/>
    <x v="3"/>
    <x v="4"/>
  </r>
  <r>
    <s v="O3596"/>
    <d v="2023-09-08T00:00:00"/>
    <x v="2"/>
    <x v="6"/>
    <x v="2"/>
    <s v="C995"/>
    <x v="171"/>
    <s v="B1736"/>
    <x v="170"/>
    <x v="2"/>
    <n v="16.149999999999999"/>
    <n v="3"/>
    <n v="48.45"/>
    <x v="1"/>
    <x v="2"/>
  </r>
  <r>
    <s v="O3653"/>
    <d v="2025-07-23T00:00:00"/>
    <x v="3"/>
    <x v="2"/>
    <x v="0"/>
    <s v="C257"/>
    <x v="106"/>
    <s v="B1578"/>
    <x v="171"/>
    <x v="2"/>
    <n v="17.079999999999998"/>
    <n v="2"/>
    <n v="34.159999999999997"/>
    <x v="2"/>
    <x v="2"/>
  </r>
  <r>
    <s v="O2949"/>
    <d v="2023-01-24T00:00:00"/>
    <x v="4"/>
    <x v="11"/>
    <x v="2"/>
    <s v="C692"/>
    <x v="172"/>
    <s v="B1332"/>
    <x v="172"/>
    <x v="0"/>
    <n v="34.25"/>
    <n v="1"/>
    <n v="34.25"/>
    <x v="1"/>
    <x v="0"/>
  </r>
  <r>
    <s v="O2507"/>
    <d v="2023-04-01T00:00:00"/>
    <x v="6"/>
    <x v="7"/>
    <x v="2"/>
    <s v="C771"/>
    <x v="60"/>
    <s v="B1918"/>
    <x v="173"/>
    <x v="0"/>
    <n v="47.13"/>
    <n v="2"/>
    <n v="94.26"/>
    <x v="0"/>
    <x v="1"/>
  </r>
  <r>
    <s v="O3246"/>
    <d v="2024-05-18T00:00:00"/>
    <x v="6"/>
    <x v="4"/>
    <x v="1"/>
    <s v="C412"/>
    <x v="173"/>
    <s v="B1887"/>
    <x v="174"/>
    <x v="2"/>
    <n v="56.83"/>
    <n v="5"/>
    <n v="284.14999999999998"/>
    <x v="2"/>
    <x v="0"/>
  </r>
  <r>
    <s v="O2202"/>
    <d v="2023-12-20T00:00:00"/>
    <x v="3"/>
    <x v="9"/>
    <x v="2"/>
    <s v="C274"/>
    <x v="135"/>
    <s v="B1565"/>
    <x v="175"/>
    <x v="0"/>
    <n v="27.86"/>
    <n v="2"/>
    <n v="55.72"/>
    <x v="0"/>
    <x v="2"/>
  </r>
  <r>
    <s v="O3296"/>
    <d v="2023-12-27T00:00:00"/>
    <x v="3"/>
    <x v="9"/>
    <x v="2"/>
    <s v="C388"/>
    <x v="174"/>
    <s v="B1076"/>
    <x v="24"/>
    <x v="1"/>
    <n v="34.880000000000003"/>
    <n v="1"/>
    <n v="34.880000000000003"/>
    <x v="2"/>
    <x v="5"/>
  </r>
  <r>
    <s v="O1709"/>
    <d v="2023-04-17T00:00:00"/>
    <x v="1"/>
    <x v="7"/>
    <x v="2"/>
    <s v="C396"/>
    <x v="175"/>
    <s v="B1744"/>
    <x v="176"/>
    <x v="1"/>
    <n v="28.18"/>
    <n v="5"/>
    <n v="140.9"/>
    <x v="1"/>
    <x v="7"/>
  </r>
  <r>
    <s v="O1022"/>
    <d v="2024-05-07T00:00:00"/>
    <x v="4"/>
    <x v="4"/>
    <x v="1"/>
    <s v="C898"/>
    <x v="176"/>
    <s v="B1008"/>
    <x v="177"/>
    <x v="2"/>
    <n v="5.8"/>
    <n v="5"/>
    <n v="29"/>
    <x v="3"/>
    <x v="2"/>
  </r>
  <r>
    <s v="O2810"/>
    <d v="2024-10-10T00:00:00"/>
    <x v="5"/>
    <x v="10"/>
    <x v="1"/>
    <s v="C538"/>
    <x v="177"/>
    <s v="B1560"/>
    <x v="178"/>
    <x v="2"/>
    <n v="15.39"/>
    <n v="2"/>
    <n v="30.78"/>
    <x v="2"/>
    <x v="1"/>
  </r>
  <r>
    <s v="O1094"/>
    <d v="2023-01-07T00:00:00"/>
    <x v="6"/>
    <x v="11"/>
    <x v="2"/>
    <s v="C172"/>
    <x v="178"/>
    <s v="B1721"/>
    <x v="179"/>
    <x v="3"/>
    <n v="24.39"/>
    <n v="2"/>
    <n v="48.78"/>
    <x v="2"/>
    <x v="7"/>
  </r>
  <r>
    <s v="O1791"/>
    <d v="2023-06-03T00:00:00"/>
    <x v="6"/>
    <x v="1"/>
    <x v="2"/>
    <s v="C336"/>
    <x v="179"/>
    <s v="B1490"/>
    <x v="180"/>
    <x v="0"/>
    <n v="20.29"/>
    <n v="1"/>
    <n v="20.29"/>
    <x v="3"/>
    <x v="2"/>
  </r>
  <r>
    <s v="O1828"/>
    <d v="2024-11-07T00:00:00"/>
    <x v="5"/>
    <x v="5"/>
    <x v="1"/>
    <s v="C107"/>
    <x v="180"/>
    <s v="B1554"/>
    <x v="116"/>
    <x v="1"/>
    <n v="35.6"/>
    <n v="2"/>
    <n v="71.2"/>
    <x v="3"/>
    <x v="4"/>
  </r>
  <r>
    <s v="O3605"/>
    <d v="2024-07-29T00:00:00"/>
    <x v="1"/>
    <x v="2"/>
    <x v="1"/>
    <s v="C352"/>
    <x v="160"/>
    <s v="B1552"/>
    <x v="181"/>
    <x v="2"/>
    <n v="11.16"/>
    <n v="1"/>
    <n v="11.16"/>
    <x v="0"/>
    <x v="6"/>
  </r>
  <r>
    <s v="O1870"/>
    <d v="2024-04-01T00:00:00"/>
    <x v="1"/>
    <x v="7"/>
    <x v="1"/>
    <s v="C672"/>
    <x v="150"/>
    <s v="B1542"/>
    <x v="182"/>
    <x v="2"/>
    <n v="12.01"/>
    <n v="4"/>
    <n v="48.04"/>
    <x v="2"/>
    <x v="0"/>
  </r>
  <r>
    <s v="O1038"/>
    <d v="2023-07-17T00:00:00"/>
    <x v="1"/>
    <x v="2"/>
    <x v="2"/>
    <s v="C204"/>
    <x v="181"/>
    <s v="B1943"/>
    <x v="183"/>
    <x v="1"/>
    <n v="5.79"/>
    <n v="3"/>
    <n v="17.37"/>
    <x v="2"/>
    <x v="0"/>
  </r>
  <r>
    <s v="O2883"/>
    <d v="2023-08-10T00:00:00"/>
    <x v="5"/>
    <x v="8"/>
    <x v="2"/>
    <s v="C109"/>
    <x v="182"/>
    <s v="B1921"/>
    <x v="36"/>
    <x v="3"/>
    <n v="34.049999999999997"/>
    <n v="5"/>
    <n v="170.25"/>
    <x v="0"/>
    <x v="2"/>
  </r>
  <r>
    <s v="O2080"/>
    <d v="2023-03-25T00:00:00"/>
    <x v="6"/>
    <x v="0"/>
    <x v="2"/>
    <s v="C568"/>
    <x v="183"/>
    <s v="B1145"/>
    <x v="184"/>
    <x v="3"/>
    <n v="9.57"/>
    <n v="1"/>
    <n v="9.57"/>
    <x v="3"/>
    <x v="2"/>
  </r>
  <r>
    <s v="O3692"/>
    <d v="2024-11-09T00:00:00"/>
    <x v="6"/>
    <x v="5"/>
    <x v="1"/>
    <s v="C971"/>
    <x v="111"/>
    <s v="B1180"/>
    <x v="185"/>
    <x v="2"/>
    <n v="35.43"/>
    <n v="5"/>
    <n v="177.15"/>
    <x v="0"/>
    <x v="2"/>
  </r>
  <r>
    <s v="O1606"/>
    <d v="2024-08-27T00:00:00"/>
    <x v="4"/>
    <x v="8"/>
    <x v="1"/>
    <s v="C438"/>
    <x v="184"/>
    <s v="B1596"/>
    <x v="186"/>
    <x v="2"/>
    <n v="32.880000000000003"/>
    <n v="2"/>
    <n v="65.760000000000005"/>
    <x v="3"/>
    <x v="7"/>
  </r>
  <r>
    <s v="O3249"/>
    <d v="2025-02-17T00:00:00"/>
    <x v="1"/>
    <x v="3"/>
    <x v="0"/>
    <s v="C278"/>
    <x v="185"/>
    <s v="B1528"/>
    <x v="187"/>
    <x v="1"/>
    <n v="19.38"/>
    <n v="5"/>
    <n v="96.9"/>
    <x v="1"/>
    <x v="3"/>
  </r>
  <r>
    <s v="O3572"/>
    <d v="2024-07-03T00:00:00"/>
    <x v="3"/>
    <x v="2"/>
    <x v="1"/>
    <s v="C677"/>
    <x v="186"/>
    <s v="B1659"/>
    <x v="188"/>
    <x v="0"/>
    <n v="7.66"/>
    <n v="2"/>
    <n v="15.32"/>
    <x v="0"/>
    <x v="5"/>
  </r>
  <r>
    <s v="O2031"/>
    <d v="2023-03-29T00:00:00"/>
    <x v="3"/>
    <x v="0"/>
    <x v="2"/>
    <s v="C234"/>
    <x v="187"/>
    <s v="B1462"/>
    <x v="189"/>
    <x v="0"/>
    <n v="41.95"/>
    <n v="3"/>
    <n v="125.85"/>
    <x v="1"/>
    <x v="4"/>
  </r>
  <r>
    <s v="O2584"/>
    <d v="2023-08-25T00:00:00"/>
    <x v="2"/>
    <x v="8"/>
    <x v="2"/>
    <s v="C709"/>
    <x v="188"/>
    <s v="B1064"/>
    <x v="190"/>
    <x v="2"/>
    <n v="17.850000000000001"/>
    <n v="2"/>
    <n v="35.700000000000003"/>
    <x v="1"/>
    <x v="2"/>
  </r>
  <r>
    <s v="O1688"/>
    <d v="2024-08-03T00:00:00"/>
    <x v="6"/>
    <x v="8"/>
    <x v="1"/>
    <s v="C333"/>
    <x v="189"/>
    <s v="B1652"/>
    <x v="191"/>
    <x v="1"/>
    <n v="12.31"/>
    <n v="4"/>
    <n v="49.24"/>
    <x v="3"/>
    <x v="4"/>
  </r>
  <r>
    <s v="O1851"/>
    <d v="2023-12-13T00:00:00"/>
    <x v="3"/>
    <x v="9"/>
    <x v="2"/>
    <s v="C120"/>
    <x v="190"/>
    <s v="B1556"/>
    <x v="192"/>
    <x v="3"/>
    <n v="34.409999999999997"/>
    <n v="3"/>
    <n v="103.23"/>
    <x v="0"/>
    <x v="4"/>
  </r>
  <r>
    <s v="O2037"/>
    <d v="2024-09-04T00:00:00"/>
    <x v="3"/>
    <x v="6"/>
    <x v="1"/>
    <s v="C876"/>
    <x v="191"/>
    <s v="B1349"/>
    <x v="193"/>
    <x v="0"/>
    <n v="29.6"/>
    <n v="3"/>
    <n v="88.8"/>
    <x v="0"/>
    <x v="2"/>
  </r>
  <r>
    <s v="O2953"/>
    <d v="2024-09-02T00:00:00"/>
    <x v="1"/>
    <x v="6"/>
    <x v="1"/>
    <s v="C510"/>
    <x v="46"/>
    <s v="B1903"/>
    <x v="194"/>
    <x v="2"/>
    <n v="33.61"/>
    <n v="2"/>
    <n v="67.22"/>
    <x v="0"/>
    <x v="5"/>
  </r>
  <r>
    <s v="O1677"/>
    <d v="2024-08-21T00:00:00"/>
    <x v="3"/>
    <x v="8"/>
    <x v="1"/>
    <s v="C993"/>
    <x v="192"/>
    <s v="B1501"/>
    <x v="195"/>
    <x v="1"/>
    <n v="40.99"/>
    <n v="4"/>
    <n v="163.96"/>
    <x v="1"/>
    <x v="0"/>
  </r>
  <r>
    <s v="O2443"/>
    <d v="2023-07-20T00:00:00"/>
    <x v="5"/>
    <x v="2"/>
    <x v="2"/>
    <s v="C998"/>
    <x v="193"/>
    <s v="B1585"/>
    <x v="196"/>
    <x v="1"/>
    <n v="25"/>
    <n v="1"/>
    <n v="25"/>
    <x v="0"/>
    <x v="2"/>
  </r>
  <r>
    <s v="O3407"/>
    <d v="2025-05-10T00:00:00"/>
    <x v="6"/>
    <x v="4"/>
    <x v="0"/>
    <s v="C446"/>
    <x v="194"/>
    <s v="B1240"/>
    <x v="197"/>
    <x v="2"/>
    <n v="20.100000000000001"/>
    <n v="4"/>
    <n v="80.400000000000006"/>
    <x v="1"/>
    <x v="5"/>
  </r>
  <r>
    <s v="O1076"/>
    <d v="2024-12-06T00:00:00"/>
    <x v="2"/>
    <x v="9"/>
    <x v="1"/>
    <s v="C692"/>
    <x v="41"/>
    <s v="B1377"/>
    <x v="198"/>
    <x v="3"/>
    <n v="34.090000000000003"/>
    <n v="1"/>
    <n v="34.090000000000003"/>
    <x v="2"/>
    <x v="4"/>
  </r>
  <r>
    <s v="O2673"/>
    <d v="2023-08-24T00:00:00"/>
    <x v="5"/>
    <x v="8"/>
    <x v="2"/>
    <s v="C366"/>
    <x v="195"/>
    <s v="B1876"/>
    <x v="199"/>
    <x v="2"/>
    <n v="35.82"/>
    <n v="4"/>
    <n v="143.28"/>
    <x v="0"/>
    <x v="5"/>
  </r>
  <r>
    <s v="O2505"/>
    <d v="2025-02-20T00:00:00"/>
    <x v="5"/>
    <x v="3"/>
    <x v="0"/>
    <s v="C151"/>
    <x v="196"/>
    <s v="B1864"/>
    <x v="100"/>
    <x v="2"/>
    <n v="16.39"/>
    <n v="5"/>
    <n v="81.95"/>
    <x v="0"/>
    <x v="2"/>
  </r>
  <r>
    <s v="O1555"/>
    <d v="2024-01-01T00:00:00"/>
    <x v="1"/>
    <x v="11"/>
    <x v="1"/>
    <s v="C114"/>
    <x v="197"/>
    <s v="B1006"/>
    <x v="200"/>
    <x v="0"/>
    <n v="5.23"/>
    <n v="1"/>
    <n v="5.23"/>
    <x v="3"/>
    <x v="2"/>
  </r>
  <r>
    <s v="O2615"/>
    <d v="2025-03-21T00:00:00"/>
    <x v="2"/>
    <x v="0"/>
    <x v="0"/>
    <s v="C100"/>
    <x v="198"/>
    <s v="B1903"/>
    <x v="194"/>
    <x v="2"/>
    <n v="27.44"/>
    <n v="5"/>
    <n v="137.19999999999999"/>
    <x v="0"/>
    <x v="2"/>
  </r>
  <r>
    <s v="O2538"/>
    <d v="2023-12-21T00:00:00"/>
    <x v="5"/>
    <x v="9"/>
    <x v="2"/>
    <s v="C562"/>
    <x v="199"/>
    <s v="B1613"/>
    <x v="201"/>
    <x v="2"/>
    <n v="32.520000000000003"/>
    <n v="5"/>
    <n v="162.6"/>
    <x v="2"/>
    <x v="2"/>
  </r>
  <r>
    <s v="O3673"/>
    <d v="2024-02-14T00:00:00"/>
    <x v="3"/>
    <x v="3"/>
    <x v="1"/>
    <s v="C714"/>
    <x v="200"/>
    <s v="B1038"/>
    <x v="202"/>
    <x v="2"/>
    <n v="42.45"/>
    <n v="4"/>
    <n v="169.8"/>
    <x v="0"/>
    <x v="2"/>
  </r>
  <r>
    <s v="O2379"/>
    <d v="2024-04-10T00:00:00"/>
    <x v="3"/>
    <x v="7"/>
    <x v="1"/>
    <s v="C873"/>
    <x v="201"/>
    <s v="B1492"/>
    <x v="203"/>
    <x v="0"/>
    <n v="39.75"/>
    <n v="4"/>
    <n v="159"/>
    <x v="1"/>
    <x v="0"/>
  </r>
  <r>
    <s v="O2211"/>
    <d v="2022-09-22T00:00:00"/>
    <x v="5"/>
    <x v="6"/>
    <x v="3"/>
    <s v="C455"/>
    <x v="202"/>
    <s v="B1573"/>
    <x v="204"/>
    <x v="2"/>
    <n v="14.81"/>
    <n v="3"/>
    <n v="44.43"/>
    <x v="1"/>
    <x v="2"/>
  </r>
  <r>
    <s v="O2096"/>
    <d v="2023-04-17T00:00:00"/>
    <x v="1"/>
    <x v="7"/>
    <x v="2"/>
    <s v="C573"/>
    <x v="203"/>
    <s v="B1180"/>
    <x v="185"/>
    <x v="2"/>
    <n v="41.04"/>
    <n v="2"/>
    <n v="82.08"/>
    <x v="2"/>
    <x v="3"/>
  </r>
  <r>
    <s v="O1767"/>
    <d v="2023-02-25T00:00:00"/>
    <x v="6"/>
    <x v="3"/>
    <x v="2"/>
    <s v="C942"/>
    <x v="204"/>
    <s v="B1612"/>
    <x v="205"/>
    <x v="0"/>
    <n v="30.98"/>
    <n v="3"/>
    <n v="92.94"/>
    <x v="0"/>
    <x v="1"/>
  </r>
  <r>
    <s v="O3849"/>
    <d v="2025-03-16T00:00:00"/>
    <x v="0"/>
    <x v="0"/>
    <x v="0"/>
    <s v="C388"/>
    <x v="174"/>
    <s v="B1157"/>
    <x v="206"/>
    <x v="2"/>
    <n v="46.2"/>
    <n v="1"/>
    <n v="46.2"/>
    <x v="1"/>
    <x v="3"/>
  </r>
  <r>
    <s v="O3045"/>
    <d v="2024-03-01T00:00:00"/>
    <x v="2"/>
    <x v="0"/>
    <x v="1"/>
    <s v="C507"/>
    <x v="205"/>
    <s v="B1753"/>
    <x v="207"/>
    <x v="0"/>
    <n v="40.479999999999997"/>
    <n v="3"/>
    <n v="121.44"/>
    <x v="0"/>
    <x v="1"/>
  </r>
  <r>
    <s v="O3623"/>
    <d v="2022-09-17T00:00:00"/>
    <x v="6"/>
    <x v="6"/>
    <x v="3"/>
    <s v="C844"/>
    <x v="206"/>
    <s v="B1761"/>
    <x v="208"/>
    <x v="2"/>
    <n v="51.43"/>
    <n v="1"/>
    <n v="51.43"/>
    <x v="1"/>
    <x v="5"/>
  </r>
  <r>
    <s v="O2430"/>
    <d v="2024-01-16T00:00:00"/>
    <x v="4"/>
    <x v="11"/>
    <x v="1"/>
    <s v="C247"/>
    <x v="207"/>
    <s v="B1504"/>
    <x v="209"/>
    <x v="2"/>
    <n v="36.729999999999997"/>
    <n v="1"/>
    <n v="36.729999999999997"/>
    <x v="0"/>
    <x v="3"/>
  </r>
  <r>
    <s v="O3255"/>
    <d v="2023-04-22T00:00:00"/>
    <x v="6"/>
    <x v="7"/>
    <x v="2"/>
    <s v="C948"/>
    <x v="208"/>
    <s v="B1344"/>
    <x v="210"/>
    <x v="3"/>
    <n v="37.270000000000003"/>
    <n v="1"/>
    <n v="37.270000000000003"/>
    <x v="1"/>
    <x v="2"/>
  </r>
  <r>
    <s v="O1470"/>
    <d v="2024-07-21T00:00:00"/>
    <x v="0"/>
    <x v="2"/>
    <x v="1"/>
    <s v="C536"/>
    <x v="209"/>
    <s v="B1565"/>
    <x v="94"/>
    <x v="3"/>
    <n v="26.38"/>
    <n v="5"/>
    <n v="131.9"/>
    <x v="2"/>
    <x v="1"/>
  </r>
  <r>
    <s v="O1186"/>
    <d v="2023-01-02T00:00:00"/>
    <x v="1"/>
    <x v="11"/>
    <x v="2"/>
    <s v="C130"/>
    <x v="210"/>
    <s v="B1381"/>
    <x v="211"/>
    <x v="2"/>
    <n v="35.15"/>
    <n v="2"/>
    <n v="70.3"/>
    <x v="1"/>
    <x v="2"/>
  </r>
  <r>
    <s v="O2925"/>
    <d v="2022-09-28T00:00:00"/>
    <x v="3"/>
    <x v="6"/>
    <x v="3"/>
    <s v="C881"/>
    <x v="211"/>
    <s v="B1738"/>
    <x v="212"/>
    <x v="2"/>
    <n v="7.31"/>
    <n v="4"/>
    <n v="29.24"/>
    <x v="0"/>
    <x v="2"/>
  </r>
  <r>
    <s v="O1106"/>
    <d v="2024-04-21T00:00:00"/>
    <x v="0"/>
    <x v="7"/>
    <x v="1"/>
    <s v="C339"/>
    <x v="212"/>
    <s v="B1954"/>
    <x v="77"/>
    <x v="1"/>
    <n v="17.25"/>
    <n v="4"/>
    <n v="69"/>
    <x v="1"/>
    <x v="7"/>
  </r>
  <r>
    <s v="O2855"/>
    <d v="2025-06-20T00:00:00"/>
    <x v="2"/>
    <x v="1"/>
    <x v="0"/>
    <s v="C651"/>
    <x v="213"/>
    <s v="B1506"/>
    <x v="213"/>
    <x v="2"/>
    <n v="41.79"/>
    <n v="3"/>
    <n v="125.37"/>
    <x v="2"/>
    <x v="1"/>
  </r>
  <r>
    <s v="O2033"/>
    <d v="2024-07-06T00:00:00"/>
    <x v="6"/>
    <x v="2"/>
    <x v="1"/>
    <s v="C616"/>
    <x v="214"/>
    <s v="B1736"/>
    <x v="170"/>
    <x v="3"/>
    <n v="13.63"/>
    <n v="2"/>
    <n v="27.26"/>
    <x v="2"/>
    <x v="7"/>
  </r>
  <r>
    <s v="O3018"/>
    <d v="2023-06-07T00:00:00"/>
    <x v="3"/>
    <x v="1"/>
    <x v="2"/>
    <s v="C586"/>
    <x v="215"/>
    <s v="B1357"/>
    <x v="214"/>
    <x v="1"/>
    <n v="57.3"/>
    <n v="2"/>
    <n v="114.6"/>
    <x v="2"/>
    <x v="6"/>
  </r>
  <r>
    <s v="O3745"/>
    <d v="2023-05-18T00:00:00"/>
    <x v="5"/>
    <x v="4"/>
    <x v="2"/>
    <s v="C623"/>
    <x v="216"/>
    <s v="B1006"/>
    <x v="200"/>
    <x v="0"/>
    <n v="5.47"/>
    <n v="4"/>
    <n v="21.88"/>
    <x v="2"/>
    <x v="1"/>
  </r>
  <r>
    <s v="O3411"/>
    <d v="2024-05-23T00:00:00"/>
    <x v="5"/>
    <x v="4"/>
    <x v="1"/>
    <s v="C710"/>
    <x v="217"/>
    <s v="B1864"/>
    <x v="97"/>
    <x v="2"/>
    <n v="8.35"/>
    <n v="2"/>
    <n v="16.7"/>
    <x v="2"/>
    <x v="2"/>
  </r>
  <r>
    <s v="O2531"/>
    <d v="2024-10-22T00:00:00"/>
    <x v="4"/>
    <x v="10"/>
    <x v="1"/>
    <s v="C158"/>
    <x v="218"/>
    <s v="B1223"/>
    <x v="215"/>
    <x v="3"/>
    <n v="5.59"/>
    <n v="1"/>
    <n v="5.59"/>
    <x v="0"/>
    <x v="3"/>
  </r>
  <r>
    <s v="O1735"/>
    <d v="2024-12-13T00:00:00"/>
    <x v="2"/>
    <x v="9"/>
    <x v="1"/>
    <s v="C392"/>
    <x v="219"/>
    <s v="B1925"/>
    <x v="216"/>
    <x v="3"/>
    <n v="6.53"/>
    <n v="3"/>
    <n v="19.59"/>
    <x v="0"/>
    <x v="7"/>
  </r>
  <r>
    <s v="O1423"/>
    <d v="2023-03-26T00:00:00"/>
    <x v="0"/>
    <x v="0"/>
    <x v="2"/>
    <s v="C886"/>
    <x v="220"/>
    <s v="B1963"/>
    <x v="217"/>
    <x v="0"/>
    <n v="17.73"/>
    <n v="5"/>
    <n v="88.65"/>
    <x v="0"/>
    <x v="3"/>
  </r>
  <r>
    <s v="O2629"/>
    <d v="2025-08-24T00:00:00"/>
    <x v="0"/>
    <x v="8"/>
    <x v="0"/>
    <s v="C304"/>
    <x v="53"/>
    <s v="B1231"/>
    <x v="28"/>
    <x v="2"/>
    <n v="32.15"/>
    <n v="2"/>
    <n v="64.3"/>
    <x v="2"/>
    <x v="2"/>
  </r>
  <r>
    <s v="O1687"/>
    <d v="2023-07-18T00:00:00"/>
    <x v="4"/>
    <x v="2"/>
    <x v="2"/>
    <s v="C862"/>
    <x v="221"/>
    <s v="B1832"/>
    <x v="42"/>
    <x v="1"/>
    <n v="38.200000000000003"/>
    <n v="4"/>
    <n v="152.80000000000001"/>
    <x v="1"/>
    <x v="3"/>
  </r>
  <r>
    <s v="O3917"/>
    <d v="2022-09-14T00:00:00"/>
    <x v="3"/>
    <x v="6"/>
    <x v="3"/>
    <s v="C468"/>
    <x v="114"/>
    <s v="B1179"/>
    <x v="218"/>
    <x v="1"/>
    <n v="8.2200000000000006"/>
    <n v="3"/>
    <n v="24.66"/>
    <x v="2"/>
    <x v="0"/>
  </r>
  <r>
    <s v="O2385"/>
    <d v="2022-11-25T00:00:00"/>
    <x v="2"/>
    <x v="5"/>
    <x v="3"/>
    <s v="C713"/>
    <x v="222"/>
    <s v="B1597"/>
    <x v="138"/>
    <x v="0"/>
    <n v="33.32"/>
    <n v="3"/>
    <n v="99.96"/>
    <x v="2"/>
    <x v="3"/>
  </r>
  <r>
    <s v="O2181"/>
    <d v="2024-02-23T00:00:00"/>
    <x v="2"/>
    <x v="3"/>
    <x v="1"/>
    <s v="C621"/>
    <x v="223"/>
    <s v="B1460"/>
    <x v="219"/>
    <x v="2"/>
    <n v="21.52"/>
    <n v="5"/>
    <n v="107.6"/>
    <x v="3"/>
    <x v="4"/>
  </r>
  <r>
    <s v="O2122"/>
    <d v="2023-08-24T00:00:00"/>
    <x v="5"/>
    <x v="8"/>
    <x v="2"/>
    <s v="C130"/>
    <x v="224"/>
    <s v="B1109"/>
    <x v="220"/>
    <x v="3"/>
    <n v="36.409999999999997"/>
    <n v="4"/>
    <n v="145.63999999999999"/>
    <x v="3"/>
    <x v="1"/>
  </r>
  <r>
    <s v="O2805"/>
    <d v="2025-04-03T00:00:00"/>
    <x v="5"/>
    <x v="7"/>
    <x v="0"/>
    <s v="C461"/>
    <x v="67"/>
    <s v="B1805"/>
    <x v="221"/>
    <x v="1"/>
    <n v="20.09"/>
    <n v="3"/>
    <n v="60.27"/>
    <x v="0"/>
    <x v="2"/>
  </r>
  <r>
    <s v="O1988"/>
    <d v="2024-01-02T00:00:00"/>
    <x v="4"/>
    <x v="11"/>
    <x v="1"/>
    <s v="C586"/>
    <x v="215"/>
    <s v="B1105"/>
    <x v="222"/>
    <x v="3"/>
    <n v="20.94"/>
    <n v="4"/>
    <n v="83.76"/>
    <x v="2"/>
    <x v="4"/>
  </r>
  <r>
    <s v="O2440"/>
    <d v="2023-04-29T00:00:00"/>
    <x v="6"/>
    <x v="7"/>
    <x v="2"/>
    <s v="C352"/>
    <x v="225"/>
    <s v="B1721"/>
    <x v="179"/>
    <x v="3"/>
    <n v="23.32"/>
    <n v="2"/>
    <n v="46.64"/>
    <x v="2"/>
    <x v="6"/>
  </r>
  <r>
    <s v="O1182"/>
    <d v="2024-12-13T00:00:00"/>
    <x v="2"/>
    <x v="9"/>
    <x v="1"/>
    <s v="C746"/>
    <x v="226"/>
    <s v="B1996"/>
    <x v="223"/>
    <x v="0"/>
    <n v="21.75"/>
    <n v="1"/>
    <n v="21.75"/>
    <x v="2"/>
    <x v="0"/>
  </r>
  <r>
    <s v="O2405"/>
    <d v="2025-08-20T00:00:00"/>
    <x v="3"/>
    <x v="8"/>
    <x v="0"/>
    <s v="C825"/>
    <x v="227"/>
    <s v="B1903"/>
    <x v="224"/>
    <x v="2"/>
    <n v="31.92"/>
    <n v="3"/>
    <n v="95.76"/>
    <x v="0"/>
    <x v="0"/>
  </r>
  <r>
    <s v="O3307"/>
    <d v="2023-05-08T00:00:00"/>
    <x v="1"/>
    <x v="4"/>
    <x v="2"/>
    <s v="C259"/>
    <x v="128"/>
    <s v="B1126"/>
    <x v="225"/>
    <x v="0"/>
    <n v="43.42"/>
    <n v="4"/>
    <n v="173.68"/>
    <x v="2"/>
    <x v="7"/>
  </r>
  <r>
    <s v="O2798"/>
    <d v="2024-01-15T00:00:00"/>
    <x v="1"/>
    <x v="11"/>
    <x v="1"/>
    <s v="C692"/>
    <x v="41"/>
    <s v="B1530"/>
    <x v="226"/>
    <x v="0"/>
    <n v="57.96"/>
    <n v="4"/>
    <n v="231.84"/>
    <x v="0"/>
    <x v="6"/>
  </r>
  <r>
    <s v="O3980"/>
    <d v="2023-04-16T00:00:00"/>
    <x v="0"/>
    <x v="7"/>
    <x v="2"/>
    <s v="C908"/>
    <x v="228"/>
    <s v="B1704"/>
    <x v="227"/>
    <x v="2"/>
    <n v="5.34"/>
    <n v="2"/>
    <n v="10.68"/>
    <x v="0"/>
    <x v="6"/>
  </r>
  <r>
    <s v="O3627"/>
    <d v="2024-06-04T00:00:00"/>
    <x v="4"/>
    <x v="1"/>
    <x v="1"/>
    <s v="C403"/>
    <x v="229"/>
    <s v="B1109"/>
    <x v="228"/>
    <x v="0"/>
    <n v="15.84"/>
    <n v="1"/>
    <n v="15.84"/>
    <x v="0"/>
    <x v="0"/>
  </r>
  <r>
    <s v="O3997"/>
    <d v="2024-04-08T00:00:00"/>
    <x v="1"/>
    <x v="7"/>
    <x v="1"/>
    <s v="C999"/>
    <x v="75"/>
    <s v="B1234"/>
    <x v="145"/>
    <x v="1"/>
    <n v="11.14"/>
    <n v="4"/>
    <n v="44.56"/>
    <x v="1"/>
    <x v="0"/>
  </r>
  <r>
    <s v="O3196"/>
    <d v="2023-08-05T00:00:00"/>
    <x v="6"/>
    <x v="8"/>
    <x v="2"/>
    <s v="C992"/>
    <x v="127"/>
    <s v="B1413"/>
    <x v="229"/>
    <x v="2"/>
    <n v="18.48"/>
    <n v="3"/>
    <n v="55.44"/>
    <x v="2"/>
    <x v="5"/>
  </r>
  <r>
    <s v="O2557"/>
    <d v="2023-04-01T00:00:00"/>
    <x v="6"/>
    <x v="7"/>
    <x v="2"/>
    <s v="C768"/>
    <x v="230"/>
    <s v="B1109"/>
    <x v="230"/>
    <x v="0"/>
    <n v="9.9600000000000009"/>
    <n v="2"/>
    <n v="19.920000000000002"/>
    <x v="0"/>
    <x v="0"/>
  </r>
  <r>
    <s v="O3718"/>
    <d v="2023-05-25T00:00:00"/>
    <x v="5"/>
    <x v="4"/>
    <x v="2"/>
    <s v="C531"/>
    <x v="231"/>
    <s v="B1172"/>
    <x v="231"/>
    <x v="0"/>
    <n v="14.77"/>
    <n v="1"/>
    <n v="14.77"/>
    <x v="1"/>
    <x v="1"/>
  </r>
  <r>
    <s v="O2365"/>
    <d v="2023-09-10T00:00:00"/>
    <x v="0"/>
    <x v="6"/>
    <x v="2"/>
    <s v="C234"/>
    <x v="187"/>
    <s v="B1851"/>
    <x v="232"/>
    <x v="2"/>
    <n v="55.82"/>
    <n v="5"/>
    <n v="279.10000000000002"/>
    <x v="0"/>
    <x v="2"/>
  </r>
  <r>
    <s v="O1004"/>
    <d v="2023-01-08T00:00:00"/>
    <x v="0"/>
    <x v="11"/>
    <x v="2"/>
    <s v="C357"/>
    <x v="129"/>
    <s v="B1553"/>
    <x v="233"/>
    <x v="0"/>
    <n v="16.399999999999999"/>
    <n v="5"/>
    <n v="82"/>
    <x v="0"/>
    <x v="2"/>
  </r>
  <r>
    <s v="O2914"/>
    <d v="2023-01-15T00:00:00"/>
    <x v="0"/>
    <x v="11"/>
    <x v="2"/>
    <s v="C236"/>
    <x v="232"/>
    <s v="B1350"/>
    <x v="234"/>
    <x v="2"/>
    <n v="22.39"/>
    <n v="4"/>
    <n v="89.56"/>
    <x v="2"/>
    <x v="1"/>
  </r>
  <r>
    <s v="O3995"/>
    <d v="2024-10-15T00:00:00"/>
    <x v="4"/>
    <x v="10"/>
    <x v="1"/>
    <s v="C809"/>
    <x v="233"/>
    <s v="B1237"/>
    <x v="235"/>
    <x v="1"/>
    <n v="6.53"/>
    <n v="2"/>
    <n v="13.06"/>
    <x v="0"/>
    <x v="3"/>
  </r>
  <r>
    <s v="O2667"/>
    <d v="2024-05-19T00:00:00"/>
    <x v="0"/>
    <x v="4"/>
    <x v="1"/>
    <s v="C327"/>
    <x v="234"/>
    <s v="B1276"/>
    <x v="236"/>
    <x v="2"/>
    <n v="10.7"/>
    <n v="5"/>
    <n v="53.5"/>
    <x v="0"/>
    <x v="0"/>
  </r>
  <r>
    <s v="O1346"/>
    <d v="2024-03-28T00:00:00"/>
    <x v="5"/>
    <x v="0"/>
    <x v="1"/>
    <s v="C887"/>
    <x v="235"/>
    <s v="B1885"/>
    <x v="237"/>
    <x v="0"/>
    <n v="20.25"/>
    <n v="4"/>
    <n v="81"/>
    <x v="1"/>
    <x v="3"/>
  </r>
  <r>
    <s v="O2734"/>
    <d v="2025-01-21T00:00:00"/>
    <x v="4"/>
    <x v="11"/>
    <x v="0"/>
    <s v="C568"/>
    <x v="183"/>
    <s v="B1910"/>
    <x v="238"/>
    <x v="2"/>
    <n v="22.5"/>
    <n v="4"/>
    <n v="90"/>
    <x v="1"/>
    <x v="3"/>
  </r>
  <r>
    <s v="O1505"/>
    <d v="2024-09-03T00:00:00"/>
    <x v="4"/>
    <x v="6"/>
    <x v="1"/>
    <s v="C158"/>
    <x v="236"/>
    <s v="B1121"/>
    <x v="239"/>
    <x v="1"/>
    <n v="17.829999999999998"/>
    <n v="2"/>
    <n v="35.659999999999997"/>
    <x v="1"/>
    <x v="2"/>
  </r>
  <r>
    <s v="O1239"/>
    <d v="2023-09-21T00:00:00"/>
    <x v="5"/>
    <x v="6"/>
    <x v="2"/>
    <s v="C435"/>
    <x v="237"/>
    <s v="B1737"/>
    <x v="240"/>
    <x v="2"/>
    <n v="36.36"/>
    <n v="5"/>
    <n v="181.8"/>
    <x v="0"/>
    <x v="7"/>
  </r>
  <r>
    <s v="O3317"/>
    <d v="2024-11-16T00:00:00"/>
    <x v="6"/>
    <x v="5"/>
    <x v="1"/>
    <s v="C796"/>
    <x v="238"/>
    <s v="B1850"/>
    <x v="241"/>
    <x v="2"/>
    <n v="41.25"/>
    <n v="2"/>
    <n v="82.5"/>
    <x v="2"/>
    <x v="2"/>
  </r>
  <r>
    <s v="O1539"/>
    <d v="2024-09-25T00:00:00"/>
    <x v="3"/>
    <x v="6"/>
    <x v="1"/>
    <s v="C745"/>
    <x v="239"/>
    <s v="B1125"/>
    <x v="242"/>
    <x v="3"/>
    <n v="16.45"/>
    <n v="5"/>
    <n v="82.25"/>
    <x v="3"/>
    <x v="3"/>
  </r>
  <r>
    <s v="O3913"/>
    <d v="2024-07-16T00:00:00"/>
    <x v="4"/>
    <x v="2"/>
    <x v="1"/>
    <s v="C590"/>
    <x v="240"/>
    <s v="B1586"/>
    <x v="117"/>
    <x v="1"/>
    <n v="9.82"/>
    <n v="2"/>
    <n v="19.64"/>
    <x v="0"/>
    <x v="6"/>
  </r>
  <r>
    <s v="O2312"/>
    <d v="2023-12-29T00:00:00"/>
    <x v="2"/>
    <x v="9"/>
    <x v="2"/>
    <s v="C654"/>
    <x v="241"/>
    <s v="B1715"/>
    <x v="243"/>
    <x v="0"/>
    <n v="40.49"/>
    <n v="4"/>
    <n v="161.96"/>
    <x v="1"/>
    <x v="3"/>
  </r>
  <r>
    <s v="O3461"/>
    <d v="2023-10-04T00:00:00"/>
    <x v="3"/>
    <x v="10"/>
    <x v="2"/>
    <s v="C995"/>
    <x v="171"/>
    <s v="B1475"/>
    <x v="244"/>
    <x v="2"/>
    <n v="7.39"/>
    <n v="3"/>
    <n v="22.17"/>
    <x v="2"/>
    <x v="3"/>
  </r>
  <r>
    <s v="O3133"/>
    <d v="2025-06-10T00:00:00"/>
    <x v="4"/>
    <x v="1"/>
    <x v="0"/>
    <s v="C166"/>
    <x v="242"/>
    <s v="B1607"/>
    <x v="245"/>
    <x v="2"/>
    <n v="38.729999999999997"/>
    <n v="1"/>
    <n v="38.729999999999997"/>
    <x v="0"/>
    <x v="3"/>
  </r>
  <r>
    <s v="O2340"/>
    <d v="2022-08-26T00:00:00"/>
    <x v="2"/>
    <x v="8"/>
    <x v="3"/>
    <s v="C885"/>
    <x v="243"/>
    <s v="B1763"/>
    <x v="246"/>
    <x v="0"/>
    <n v="15.71"/>
    <n v="2"/>
    <n v="31.42"/>
    <x v="0"/>
    <x v="0"/>
  </r>
  <r>
    <s v="O2474"/>
    <d v="2025-05-29T00:00:00"/>
    <x v="5"/>
    <x v="4"/>
    <x v="0"/>
    <s v="C169"/>
    <x v="244"/>
    <s v="B1777"/>
    <x v="247"/>
    <x v="0"/>
    <n v="28.27"/>
    <n v="2"/>
    <n v="56.54"/>
    <x v="2"/>
    <x v="1"/>
  </r>
  <r>
    <s v="O1570"/>
    <d v="2024-12-28T00:00:00"/>
    <x v="6"/>
    <x v="9"/>
    <x v="1"/>
    <s v="C192"/>
    <x v="245"/>
    <s v="B1069"/>
    <x v="248"/>
    <x v="3"/>
    <n v="40.81"/>
    <n v="3"/>
    <n v="122.43"/>
    <x v="2"/>
    <x v="3"/>
  </r>
  <r>
    <s v="O2582"/>
    <d v="2023-01-10T00:00:00"/>
    <x v="4"/>
    <x v="11"/>
    <x v="2"/>
    <s v="C510"/>
    <x v="246"/>
    <s v="B1874"/>
    <x v="249"/>
    <x v="2"/>
    <n v="34.68"/>
    <n v="5"/>
    <n v="173.4"/>
    <x v="0"/>
    <x v="3"/>
  </r>
  <r>
    <s v="O1976"/>
    <d v="2023-10-07T00:00:00"/>
    <x v="6"/>
    <x v="10"/>
    <x v="2"/>
    <s v="C329"/>
    <x v="247"/>
    <s v="B1724"/>
    <x v="250"/>
    <x v="1"/>
    <n v="38.44"/>
    <n v="5"/>
    <n v="192.2"/>
    <x v="0"/>
    <x v="2"/>
  </r>
  <r>
    <s v="O3892"/>
    <d v="2024-01-14T00:00:00"/>
    <x v="0"/>
    <x v="11"/>
    <x v="1"/>
    <s v="C813"/>
    <x v="248"/>
    <s v="B1071"/>
    <x v="251"/>
    <x v="2"/>
    <n v="19.170000000000002"/>
    <n v="1"/>
    <n v="19.170000000000002"/>
    <x v="0"/>
    <x v="5"/>
  </r>
  <r>
    <s v="O3019"/>
    <d v="2023-08-17T00:00:00"/>
    <x v="5"/>
    <x v="8"/>
    <x v="2"/>
    <s v="C110"/>
    <x v="249"/>
    <s v="B1558"/>
    <x v="252"/>
    <x v="2"/>
    <n v="6.08"/>
    <n v="2"/>
    <n v="12.16"/>
    <x v="0"/>
    <x v="2"/>
  </r>
  <r>
    <s v="O1534"/>
    <d v="2023-07-01T00:00:00"/>
    <x v="6"/>
    <x v="2"/>
    <x v="2"/>
    <s v="C974"/>
    <x v="250"/>
    <s v="B1258"/>
    <x v="253"/>
    <x v="3"/>
    <n v="12.53"/>
    <n v="5"/>
    <n v="62.65"/>
    <x v="1"/>
    <x v="1"/>
  </r>
  <r>
    <s v="O2020"/>
    <d v="2023-10-29T00:00:00"/>
    <x v="0"/>
    <x v="10"/>
    <x v="2"/>
    <s v="C794"/>
    <x v="251"/>
    <s v="B1721"/>
    <x v="254"/>
    <x v="3"/>
    <n v="21.93"/>
    <n v="5"/>
    <n v="109.65"/>
    <x v="3"/>
    <x v="4"/>
  </r>
  <r>
    <s v="O2110"/>
    <d v="2024-02-24T00:00:00"/>
    <x v="6"/>
    <x v="3"/>
    <x v="1"/>
    <s v="C554"/>
    <x v="252"/>
    <s v="B1226"/>
    <x v="255"/>
    <x v="1"/>
    <n v="45.82"/>
    <n v="2"/>
    <n v="91.64"/>
    <x v="3"/>
    <x v="2"/>
  </r>
  <r>
    <s v="O1599"/>
    <d v="2024-10-27T00:00:00"/>
    <x v="0"/>
    <x v="10"/>
    <x v="1"/>
    <s v="C426"/>
    <x v="253"/>
    <s v="B1297"/>
    <x v="256"/>
    <x v="0"/>
    <n v="38.979999999999997"/>
    <n v="5"/>
    <n v="194.9"/>
    <x v="0"/>
    <x v="4"/>
  </r>
  <r>
    <s v="O1319"/>
    <d v="2024-05-02T00:00:00"/>
    <x v="5"/>
    <x v="4"/>
    <x v="1"/>
    <s v="C255"/>
    <x v="254"/>
    <s v="B1815"/>
    <x v="257"/>
    <x v="1"/>
    <n v="39.58"/>
    <n v="1"/>
    <n v="39.58"/>
    <x v="3"/>
    <x v="2"/>
  </r>
  <r>
    <s v="O2244"/>
    <d v="2023-08-26T00:00:00"/>
    <x v="6"/>
    <x v="8"/>
    <x v="2"/>
    <s v="C780"/>
    <x v="16"/>
    <s v="B1006"/>
    <x v="200"/>
    <x v="2"/>
    <n v="5.82"/>
    <n v="1"/>
    <n v="5.82"/>
    <x v="1"/>
    <x v="2"/>
  </r>
  <r>
    <s v="O2766"/>
    <d v="2023-02-04T00:00:00"/>
    <x v="6"/>
    <x v="3"/>
    <x v="2"/>
    <s v="C449"/>
    <x v="255"/>
    <s v="B1959"/>
    <x v="96"/>
    <x v="0"/>
    <n v="10.59"/>
    <n v="5"/>
    <n v="52.95"/>
    <x v="2"/>
    <x v="0"/>
  </r>
  <r>
    <s v="O3547"/>
    <d v="2024-03-03T00:00:00"/>
    <x v="0"/>
    <x v="0"/>
    <x v="1"/>
    <s v="C551"/>
    <x v="60"/>
    <s v="B1775"/>
    <x v="258"/>
    <x v="0"/>
    <n v="30.03"/>
    <n v="4"/>
    <n v="120.12"/>
    <x v="0"/>
    <x v="0"/>
  </r>
  <r>
    <s v="O1937"/>
    <d v="2023-06-13T00:00:00"/>
    <x v="4"/>
    <x v="1"/>
    <x v="2"/>
    <s v="C539"/>
    <x v="256"/>
    <s v="B1382"/>
    <x v="259"/>
    <x v="2"/>
    <n v="42.6"/>
    <n v="4"/>
    <n v="170.4"/>
    <x v="2"/>
    <x v="0"/>
  </r>
  <r>
    <s v="O3637"/>
    <d v="2022-11-04T00:00:00"/>
    <x v="2"/>
    <x v="5"/>
    <x v="3"/>
    <s v="C891"/>
    <x v="257"/>
    <s v="B1835"/>
    <x v="260"/>
    <x v="2"/>
    <n v="12.51"/>
    <n v="4"/>
    <n v="50.04"/>
    <x v="2"/>
    <x v="0"/>
  </r>
  <r>
    <s v="O3529"/>
    <d v="2023-09-22T00:00:00"/>
    <x v="2"/>
    <x v="6"/>
    <x v="2"/>
    <s v="C984"/>
    <x v="258"/>
    <s v="B1864"/>
    <x v="97"/>
    <x v="0"/>
    <n v="6.61"/>
    <n v="2"/>
    <n v="13.22"/>
    <x v="2"/>
    <x v="5"/>
  </r>
  <r>
    <s v="O3911"/>
    <d v="2025-03-10T00:00:00"/>
    <x v="1"/>
    <x v="0"/>
    <x v="0"/>
    <s v="C575"/>
    <x v="140"/>
    <s v="B1742"/>
    <x v="16"/>
    <x v="2"/>
    <n v="38.03"/>
    <n v="3"/>
    <n v="114.09"/>
    <x v="1"/>
    <x v="1"/>
  </r>
  <r>
    <s v="O1327"/>
    <d v="2023-12-25T00:00:00"/>
    <x v="1"/>
    <x v="9"/>
    <x v="2"/>
    <s v="C739"/>
    <x v="259"/>
    <s v="B1982"/>
    <x v="261"/>
    <x v="3"/>
    <n v="23.99"/>
    <n v="1"/>
    <n v="23.99"/>
    <x v="2"/>
    <x v="1"/>
  </r>
  <r>
    <s v="O3955"/>
    <d v="2024-04-13T00:00:00"/>
    <x v="6"/>
    <x v="7"/>
    <x v="1"/>
    <s v="C225"/>
    <x v="162"/>
    <s v="B1828"/>
    <x v="262"/>
    <x v="2"/>
    <n v="14.97"/>
    <n v="4"/>
    <n v="59.88"/>
    <x v="0"/>
    <x v="2"/>
  </r>
  <r>
    <s v="O3272"/>
    <d v="2024-06-01T00:00:00"/>
    <x v="6"/>
    <x v="1"/>
    <x v="1"/>
    <s v="C885"/>
    <x v="260"/>
    <s v="B1879"/>
    <x v="150"/>
    <x v="3"/>
    <n v="17.2"/>
    <n v="5"/>
    <n v="86"/>
    <x v="1"/>
    <x v="5"/>
  </r>
  <r>
    <s v="O1752"/>
    <d v="2024-09-12T00:00:00"/>
    <x v="5"/>
    <x v="6"/>
    <x v="1"/>
    <s v="C242"/>
    <x v="261"/>
    <s v="B1667"/>
    <x v="56"/>
    <x v="3"/>
    <n v="30.31"/>
    <n v="3"/>
    <n v="90.93"/>
    <x v="1"/>
    <x v="4"/>
  </r>
  <r>
    <s v="O3576"/>
    <d v="2022-09-15T00:00:00"/>
    <x v="5"/>
    <x v="6"/>
    <x v="3"/>
    <s v="C356"/>
    <x v="262"/>
    <s v="B1724"/>
    <x v="263"/>
    <x v="2"/>
    <n v="26.89"/>
    <n v="4"/>
    <n v="107.56"/>
    <x v="2"/>
    <x v="6"/>
  </r>
  <r>
    <s v="O1660"/>
    <d v="2023-05-19T00:00:00"/>
    <x v="2"/>
    <x v="4"/>
    <x v="2"/>
    <s v="C166"/>
    <x v="263"/>
    <s v="B1344"/>
    <x v="210"/>
    <x v="3"/>
    <n v="36.89"/>
    <n v="1"/>
    <n v="36.89"/>
    <x v="1"/>
    <x v="4"/>
  </r>
  <r>
    <s v="O3848"/>
    <d v="2023-10-05T00:00:00"/>
    <x v="5"/>
    <x v="10"/>
    <x v="2"/>
    <s v="C310"/>
    <x v="3"/>
    <s v="B1356"/>
    <x v="264"/>
    <x v="0"/>
    <n v="28.94"/>
    <n v="2"/>
    <n v="57.88"/>
    <x v="0"/>
    <x v="0"/>
  </r>
  <r>
    <s v="O1203"/>
    <d v="2023-06-27T00:00:00"/>
    <x v="4"/>
    <x v="1"/>
    <x v="2"/>
    <s v="C309"/>
    <x v="264"/>
    <s v="B1466"/>
    <x v="265"/>
    <x v="2"/>
    <n v="16.13"/>
    <n v="5"/>
    <n v="80.650000000000006"/>
    <x v="0"/>
    <x v="2"/>
  </r>
  <r>
    <s v="O2864"/>
    <d v="2023-02-19T00:00:00"/>
    <x v="0"/>
    <x v="3"/>
    <x v="2"/>
    <s v="C310"/>
    <x v="3"/>
    <s v="B1822"/>
    <x v="266"/>
    <x v="2"/>
    <n v="16.59"/>
    <n v="5"/>
    <n v="82.95"/>
    <x v="2"/>
    <x v="6"/>
  </r>
  <r>
    <s v="O1549"/>
    <d v="2023-09-02T00:00:00"/>
    <x v="6"/>
    <x v="6"/>
    <x v="2"/>
    <s v="C926"/>
    <x v="265"/>
    <s v="B1033"/>
    <x v="267"/>
    <x v="3"/>
    <n v="49.13"/>
    <n v="2"/>
    <n v="98.26"/>
    <x v="0"/>
    <x v="1"/>
  </r>
  <r>
    <s v="O2693"/>
    <d v="2023-07-05T00:00:00"/>
    <x v="3"/>
    <x v="2"/>
    <x v="2"/>
    <s v="C164"/>
    <x v="266"/>
    <s v="B1407"/>
    <x v="268"/>
    <x v="0"/>
    <n v="18.510000000000002"/>
    <n v="4"/>
    <n v="74.040000000000006"/>
    <x v="0"/>
    <x v="1"/>
  </r>
  <r>
    <s v="O2958"/>
    <d v="2022-11-20T00:00:00"/>
    <x v="0"/>
    <x v="5"/>
    <x v="3"/>
    <s v="C378"/>
    <x v="267"/>
    <s v="B1093"/>
    <x v="269"/>
    <x v="3"/>
    <n v="12.97"/>
    <n v="3"/>
    <n v="38.909999999999997"/>
    <x v="2"/>
    <x v="1"/>
  </r>
  <r>
    <s v="O3580"/>
    <d v="2022-11-26T00:00:00"/>
    <x v="6"/>
    <x v="5"/>
    <x v="3"/>
    <s v="C229"/>
    <x v="22"/>
    <s v="B1911"/>
    <x v="270"/>
    <x v="1"/>
    <n v="26.22"/>
    <n v="5"/>
    <n v="131.1"/>
    <x v="2"/>
    <x v="7"/>
  </r>
  <r>
    <s v="O1410"/>
    <d v="2023-05-17T00:00:00"/>
    <x v="3"/>
    <x v="4"/>
    <x v="2"/>
    <s v="C707"/>
    <x v="268"/>
    <s v="B1841"/>
    <x v="271"/>
    <x v="2"/>
    <n v="21.59"/>
    <n v="4"/>
    <n v="86.36"/>
    <x v="3"/>
    <x v="3"/>
  </r>
  <r>
    <s v="O3423"/>
    <d v="2023-05-21T00:00:00"/>
    <x v="0"/>
    <x v="4"/>
    <x v="2"/>
    <s v="C166"/>
    <x v="242"/>
    <s v="B1984"/>
    <x v="272"/>
    <x v="0"/>
    <n v="26.33"/>
    <n v="1"/>
    <n v="26.33"/>
    <x v="2"/>
    <x v="2"/>
  </r>
  <r>
    <s v="O1331"/>
    <d v="2024-10-16T00:00:00"/>
    <x v="3"/>
    <x v="10"/>
    <x v="1"/>
    <s v="C562"/>
    <x v="269"/>
    <s v="B1417"/>
    <x v="273"/>
    <x v="3"/>
    <n v="31.73"/>
    <n v="2"/>
    <n v="63.46"/>
    <x v="1"/>
    <x v="0"/>
  </r>
  <r>
    <s v="O1050"/>
    <d v="2024-10-20T00:00:00"/>
    <x v="0"/>
    <x v="10"/>
    <x v="1"/>
    <s v="C958"/>
    <x v="270"/>
    <s v="B1564"/>
    <x v="274"/>
    <x v="3"/>
    <n v="20.77"/>
    <n v="5"/>
    <n v="103.85"/>
    <x v="1"/>
    <x v="4"/>
  </r>
  <r>
    <s v="O2885"/>
    <d v="2024-10-09T00:00:00"/>
    <x v="3"/>
    <x v="10"/>
    <x v="1"/>
    <s v="C227"/>
    <x v="271"/>
    <s v="B1725"/>
    <x v="275"/>
    <x v="1"/>
    <n v="8.19"/>
    <n v="1"/>
    <n v="8.19"/>
    <x v="1"/>
    <x v="6"/>
  </r>
  <r>
    <s v="O3466"/>
    <d v="2022-09-05T00:00:00"/>
    <x v="1"/>
    <x v="6"/>
    <x v="3"/>
    <s v="C679"/>
    <x v="272"/>
    <s v="B1968"/>
    <x v="276"/>
    <x v="3"/>
    <n v="32.950000000000003"/>
    <n v="3"/>
    <n v="98.85"/>
    <x v="0"/>
    <x v="1"/>
  </r>
  <r>
    <s v="O2002"/>
    <d v="2023-06-29T00:00:00"/>
    <x v="5"/>
    <x v="1"/>
    <x v="2"/>
    <s v="C934"/>
    <x v="273"/>
    <s v="B1849"/>
    <x v="277"/>
    <x v="1"/>
    <n v="17.989999999999998"/>
    <n v="4"/>
    <n v="71.959999999999994"/>
    <x v="3"/>
    <x v="2"/>
  </r>
  <r>
    <s v="O3223"/>
    <d v="2023-03-18T00:00:00"/>
    <x v="6"/>
    <x v="0"/>
    <x v="2"/>
    <s v="C745"/>
    <x v="239"/>
    <s v="B1558"/>
    <x v="252"/>
    <x v="0"/>
    <n v="6.27"/>
    <n v="5"/>
    <n v="31.35"/>
    <x v="0"/>
    <x v="2"/>
  </r>
  <r>
    <s v="O3630"/>
    <d v="2023-10-13T00:00:00"/>
    <x v="2"/>
    <x v="10"/>
    <x v="2"/>
    <s v="C757"/>
    <x v="274"/>
    <s v="B1963"/>
    <x v="217"/>
    <x v="1"/>
    <n v="19.8"/>
    <n v="4"/>
    <n v="79.2"/>
    <x v="2"/>
    <x v="6"/>
  </r>
  <r>
    <s v="O2517"/>
    <d v="2023-05-29T00:00:00"/>
    <x v="1"/>
    <x v="4"/>
    <x v="2"/>
    <s v="C393"/>
    <x v="275"/>
    <s v="B1277"/>
    <x v="278"/>
    <x v="0"/>
    <n v="22.48"/>
    <n v="5"/>
    <n v="112.4"/>
    <x v="2"/>
    <x v="2"/>
  </r>
  <r>
    <s v="O1486"/>
    <d v="2023-03-11T00:00:00"/>
    <x v="6"/>
    <x v="0"/>
    <x v="2"/>
    <s v="C553"/>
    <x v="276"/>
    <s v="B1425"/>
    <x v="279"/>
    <x v="2"/>
    <n v="16.09"/>
    <n v="3"/>
    <n v="48.27"/>
    <x v="1"/>
    <x v="1"/>
  </r>
  <r>
    <s v="O2064"/>
    <d v="2024-04-03T00:00:00"/>
    <x v="3"/>
    <x v="7"/>
    <x v="1"/>
    <s v="C870"/>
    <x v="277"/>
    <s v="B1987"/>
    <x v="280"/>
    <x v="0"/>
    <n v="6.64"/>
    <n v="2"/>
    <n v="13.28"/>
    <x v="3"/>
    <x v="4"/>
  </r>
  <r>
    <s v="O1047"/>
    <d v="2024-03-15T00:00:00"/>
    <x v="2"/>
    <x v="0"/>
    <x v="1"/>
    <s v="C814"/>
    <x v="278"/>
    <s v="B1090"/>
    <x v="6"/>
    <x v="1"/>
    <n v="13.43"/>
    <n v="5"/>
    <n v="67.150000000000006"/>
    <x v="2"/>
    <x v="1"/>
  </r>
  <r>
    <s v="O1097"/>
    <d v="2023-09-27T00:00:00"/>
    <x v="3"/>
    <x v="6"/>
    <x v="2"/>
    <s v="C995"/>
    <x v="171"/>
    <s v="B1117"/>
    <x v="281"/>
    <x v="0"/>
    <n v="7.01"/>
    <n v="3"/>
    <n v="21.03"/>
    <x v="1"/>
    <x v="4"/>
  </r>
  <r>
    <s v="O3794"/>
    <d v="2023-05-10T00:00:00"/>
    <x v="3"/>
    <x v="4"/>
    <x v="2"/>
    <s v="C936"/>
    <x v="279"/>
    <s v="B1782"/>
    <x v="282"/>
    <x v="0"/>
    <n v="26.35"/>
    <n v="3"/>
    <n v="79.05"/>
    <x v="1"/>
    <x v="3"/>
  </r>
  <r>
    <s v="O2027"/>
    <d v="2024-12-04T00:00:00"/>
    <x v="3"/>
    <x v="9"/>
    <x v="1"/>
    <s v="C538"/>
    <x v="177"/>
    <s v="B1969"/>
    <x v="283"/>
    <x v="0"/>
    <n v="27.7"/>
    <n v="4"/>
    <n v="110.8"/>
    <x v="1"/>
    <x v="2"/>
  </r>
  <r>
    <s v="O2155"/>
    <d v="2024-03-17T00:00:00"/>
    <x v="0"/>
    <x v="0"/>
    <x v="1"/>
    <s v="C389"/>
    <x v="280"/>
    <s v="B1127"/>
    <x v="284"/>
    <x v="1"/>
    <n v="28.83"/>
    <n v="4"/>
    <n v="115.32"/>
    <x v="2"/>
    <x v="0"/>
  </r>
  <r>
    <s v="O3333"/>
    <d v="2025-01-22T00:00:00"/>
    <x v="3"/>
    <x v="11"/>
    <x v="0"/>
    <s v="C907"/>
    <x v="281"/>
    <s v="B1739"/>
    <x v="285"/>
    <x v="2"/>
    <n v="31.65"/>
    <n v="5"/>
    <n v="158.25"/>
    <x v="0"/>
    <x v="0"/>
  </r>
  <r>
    <s v="O1101"/>
    <d v="2023-09-12T00:00:00"/>
    <x v="4"/>
    <x v="6"/>
    <x v="2"/>
    <s v="C379"/>
    <x v="282"/>
    <s v="B1553"/>
    <x v="286"/>
    <x v="0"/>
    <n v="38.6"/>
    <n v="2"/>
    <n v="77.2"/>
    <x v="1"/>
    <x v="0"/>
  </r>
  <r>
    <s v="O3845"/>
    <d v="2025-01-26T00:00:00"/>
    <x v="0"/>
    <x v="11"/>
    <x v="0"/>
    <s v="C978"/>
    <x v="102"/>
    <s v="B1764"/>
    <x v="287"/>
    <x v="0"/>
    <n v="49.05"/>
    <n v="1"/>
    <n v="49.05"/>
    <x v="1"/>
    <x v="2"/>
  </r>
  <r>
    <s v="O2537"/>
    <d v="2025-07-28T00:00:00"/>
    <x v="1"/>
    <x v="2"/>
    <x v="0"/>
    <s v="C858"/>
    <x v="283"/>
    <s v="B1554"/>
    <x v="116"/>
    <x v="1"/>
    <n v="41.69"/>
    <n v="4"/>
    <n v="166.76"/>
    <x v="0"/>
    <x v="2"/>
  </r>
  <r>
    <s v="O3177"/>
    <d v="2023-05-22T00:00:00"/>
    <x v="1"/>
    <x v="4"/>
    <x v="2"/>
    <s v="C839"/>
    <x v="284"/>
    <s v="B1698"/>
    <x v="288"/>
    <x v="0"/>
    <n v="31.1"/>
    <n v="2"/>
    <n v="62.2"/>
    <x v="0"/>
    <x v="3"/>
  </r>
  <r>
    <s v="O2100"/>
    <d v="2023-08-14T00:00:00"/>
    <x v="1"/>
    <x v="8"/>
    <x v="2"/>
    <s v="C453"/>
    <x v="285"/>
    <s v="B1297"/>
    <x v="289"/>
    <x v="2"/>
    <n v="20.350000000000001"/>
    <n v="2"/>
    <n v="40.700000000000003"/>
    <x v="3"/>
    <x v="4"/>
  </r>
  <r>
    <s v="O1458"/>
    <d v="2023-01-05T00:00:00"/>
    <x v="5"/>
    <x v="11"/>
    <x v="2"/>
    <s v="C811"/>
    <x v="168"/>
    <s v="B1319"/>
    <x v="290"/>
    <x v="0"/>
    <n v="45.94"/>
    <n v="3"/>
    <n v="137.82"/>
    <x v="2"/>
    <x v="4"/>
  </r>
  <r>
    <s v="O1695"/>
    <d v="2023-12-23T00:00:00"/>
    <x v="6"/>
    <x v="9"/>
    <x v="2"/>
    <s v="C165"/>
    <x v="286"/>
    <s v="B1560"/>
    <x v="291"/>
    <x v="1"/>
    <n v="13.54"/>
    <n v="3"/>
    <n v="40.619999999999997"/>
    <x v="0"/>
    <x v="3"/>
  </r>
  <r>
    <s v="O1245"/>
    <d v="2023-04-03T00:00:00"/>
    <x v="1"/>
    <x v="7"/>
    <x v="2"/>
    <s v="C780"/>
    <x v="153"/>
    <s v="B1651"/>
    <x v="292"/>
    <x v="3"/>
    <n v="30.9"/>
    <n v="3"/>
    <n v="92.7"/>
    <x v="3"/>
    <x v="0"/>
  </r>
  <r>
    <s v="O2046"/>
    <d v="2023-04-13T00:00:00"/>
    <x v="5"/>
    <x v="7"/>
    <x v="2"/>
    <s v="C287"/>
    <x v="287"/>
    <s v="B1237"/>
    <x v="235"/>
    <x v="2"/>
    <n v="7.28"/>
    <n v="3"/>
    <n v="21.84"/>
    <x v="3"/>
    <x v="4"/>
  </r>
  <r>
    <s v="O3738"/>
    <d v="2025-01-23T00:00:00"/>
    <x v="5"/>
    <x v="11"/>
    <x v="0"/>
    <s v="C340"/>
    <x v="288"/>
    <s v="B1125"/>
    <x v="126"/>
    <x v="0"/>
    <n v="31.89"/>
    <n v="1"/>
    <n v="31.89"/>
    <x v="0"/>
    <x v="7"/>
  </r>
  <r>
    <s v="O3186"/>
    <d v="2025-03-02T00:00:00"/>
    <x v="0"/>
    <x v="0"/>
    <x v="0"/>
    <s v="C758"/>
    <x v="289"/>
    <s v="B1767"/>
    <x v="293"/>
    <x v="3"/>
    <n v="30.01"/>
    <n v="1"/>
    <n v="30.01"/>
    <x v="1"/>
    <x v="2"/>
  </r>
  <r>
    <s v="O2511"/>
    <d v="2022-09-12T00:00:00"/>
    <x v="1"/>
    <x v="6"/>
    <x v="3"/>
    <s v="C418"/>
    <x v="290"/>
    <s v="B1109"/>
    <x v="230"/>
    <x v="2"/>
    <n v="9.14"/>
    <n v="5"/>
    <n v="45.7"/>
    <x v="0"/>
    <x v="0"/>
  </r>
  <r>
    <s v="O1216"/>
    <d v="2023-08-02T00:00:00"/>
    <x v="3"/>
    <x v="8"/>
    <x v="2"/>
    <s v="C933"/>
    <x v="291"/>
    <s v="B1308"/>
    <x v="294"/>
    <x v="0"/>
    <n v="49.34"/>
    <n v="3"/>
    <n v="148.02000000000001"/>
    <x v="3"/>
    <x v="4"/>
  </r>
  <r>
    <s v="O3771"/>
    <d v="2024-01-19T00:00:00"/>
    <x v="2"/>
    <x v="11"/>
    <x v="1"/>
    <s v="C249"/>
    <x v="292"/>
    <s v="B1879"/>
    <x v="150"/>
    <x v="0"/>
    <n v="25.24"/>
    <n v="1"/>
    <n v="25.24"/>
    <x v="0"/>
    <x v="6"/>
  </r>
  <r>
    <s v="O3286"/>
    <d v="2024-04-19T00:00:00"/>
    <x v="2"/>
    <x v="7"/>
    <x v="1"/>
    <s v="C562"/>
    <x v="293"/>
    <s v="B1721"/>
    <x v="254"/>
    <x v="1"/>
    <n v="25.46"/>
    <n v="5"/>
    <n v="127.3"/>
    <x v="0"/>
    <x v="3"/>
  </r>
  <r>
    <s v="O1368"/>
    <d v="2024-06-25T00:00:00"/>
    <x v="4"/>
    <x v="1"/>
    <x v="1"/>
    <s v="C235"/>
    <x v="294"/>
    <s v="B1080"/>
    <x v="295"/>
    <x v="2"/>
    <n v="40.130000000000003"/>
    <n v="4"/>
    <n v="160.52000000000001"/>
    <x v="2"/>
    <x v="0"/>
  </r>
  <r>
    <s v="O3754"/>
    <d v="2023-06-05T00:00:00"/>
    <x v="1"/>
    <x v="1"/>
    <x v="2"/>
    <s v="C920"/>
    <x v="295"/>
    <s v="B1206"/>
    <x v="2"/>
    <x v="0"/>
    <n v="20.239999999999998"/>
    <n v="4"/>
    <n v="80.959999999999994"/>
    <x v="0"/>
    <x v="0"/>
  </r>
  <r>
    <s v="O2284"/>
    <d v="2022-08-26T00:00:00"/>
    <x v="2"/>
    <x v="8"/>
    <x v="3"/>
    <s v="C750"/>
    <x v="296"/>
    <s v="B1895"/>
    <x v="296"/>
    <x v="2"/>
    <n v="14.47"/>
    <n v="3"/>
    <n v="43.41"/>
    <x v="2"/>
    <x v="2"/>
  </r>
  <r>
    <s v="O1878"/>
    <d v="2024-05-30T00:00:00"/>
    <x v="5"/>
    <x v="4"/>
    <x v="1"/>
    <s v="C987"/>
    <x v="297"/>
    <s v="B1708"/>
    <x v="134"/>
    <x v="2"/>
    <n v="39.85"/>
    <n v="3"/>
    <n v="119.55"/>
    <x v="1"/>
    <x v="2"/>
  </r>
  <r>
    <s v="O1357"/>
    <d v="2024-06-07T00:00:00"/>
    <x v="2"/>
    <x v="1"/>
    <x v="1"/>
    <s v="C303"/>
    <x v="298"/>
    <s v="B1074"/>
    <x v="297"/>
    <x v="0"/>
    <n v="31.13"/>
    <n v="2"/>
    <n v="62.26"/>
    <x v="1"/>
    <x v="2"/>
  </r>
  <r>
    <s v="O2523"/>
    <d v="2024-12-15T00:00:00"/>
    <x v="0"/>
    <x v="9"/>
    <x v="1"/>
    <s v="C755"/>
    <x v="299"/>
    <s v="B1773"/>
    <x v="298"/>
    <x v="3"/>
    <n v="33.07"/>
    <n v="2"/>
    <n v="66.14"/>
    <x v="0"/>
    <x v="2"/>
  </r>
  <r>
    <s v="O2179"/>
    <d v="2023-12-07T00:00:00"/>
    <x v="5"/>
    <x v="9"/>
    <x v="2"/>
    <s v="C294"/>
    <x v="300"/>
    <s v="B1729"/>
    <x v="31"/>
    <x v="0"/>
    <n v="7.47"/>
    <n v="4"/>
    <n v="29.88"/>
    <x v="2"/>
    <x v="7"/>
  </r>
  <r>
    <s v="O2895"/>
    <d v="2024-07-09T00:00:00"/>
    <x v="4"/>
    <x v="2"/>
    <x v="1"/>
    <s v="C683"/>
    <x v="301"/>
    <s v="B1172"/>
    <x v="231"/>
    <x v="2"/>
    <n v="18.52"/>
    <n v="1"/>
    <n v="18.52"/>
    <x v="0"/>
    <x v="7"/>
  </r>
  <r>
    <s v="O3171"/>
    <d v="2024-06-09T00:00:00"/>
    <x v="0"/>
    <x v="1"/>
    <x v="1"/>
    <s v="C405"/>
    <x v="302"/>
    <s v="B1528"/>
    <x v="187"/>
    <x v="0"/>
    <n v="18.600000000000001"/>
    <n v="1"/>
    <n v="18.600000000000001"/>
    <x v="1"/>
    <x v="5"/>
  </r>
  <r>
    <s v="O1002"/>
    <d v="2023-06-04T00:00:00"/>
    <x v="0"/>
    <x v="1"/>
    <x v="2"/>
    <s v="C532"/>
    <x v="12"/>
    <s v="B1916"/>
    <x v="299"/>
    <x v="2"/>
    <n v="44.8"/>
    <n v="4"/>
    <n v="179.2"/>
    <x v="0"/>
    <x v="7"/>
  </r>
  <r>
    <s v="O3328"/>
    <d v="2024-08-13T00:00:00"/>
    <x v="4"/>
    <x v="8"/>
    <x v="1"/>
    <s v="C692"/>
    <x v="303"/>
    <s v="B1335"/>
    <x v="300"/>
    <x v="1"/>
    <n v="15.98"/>
    <n v="1"/>
    <n v="15.98"/>
    <x v="0"/>
    <x v="0"/>
  </r>
  <r>
    <s v="O1173"/>
    <d v="2023-12-18T00:00:00"/>
    <x v="1"/>
    <x v="9"/>
    <x v="2"/>
    <s v="C510"/>
    <x v="46"/>
    <s v="B1926"/>
    <x v="301"/>
    <x v="3"/>
    <n v="27.37"/>
    <n v="2"/>
    <n v="54.74"/>
    <x v="0"/>
    <x v="7"/>
  </r>
  <r>
    <s v="O2599"/>
    <d v="2023-08-28T00:00:00"/>
    <x v="1"/>
    <x v="8"/>
    <x v="2"/>
    <s v="C558"/>
    <x v="35"/>
    <s v="B1933"/>
    <x v="302"/>
    <x v="1"/>
    <n v="35.36"/>
    <n v="4"/>
    <n v="141.44"/>
    <x v="1"/>
    <x v="0"/>
  </r>
  <r>
    <s v="O3104"/>
    <d v="2023-04-06T00:00:00"/>
    <x v="5"/>
    <x v="7"/>
    <x v="2"/>
    <s v="C267"/>
    <x v="304"/>
    <s v="B1917"/>
    <x v="303"/>
    <x v="2"/>
    <n v="14.54"/>
    <n v="1"/>
    <n v="14.54"/>
    <x v="2"/>
    <x v="0"/>
  </r>
  <r>
    <s v="O1259"/>
    <d v="2024-01-23T00:00:00"/>
    <x v="4"/>
    <x v="11"/>
    <x v="1"/>
    <s v="C239"/>
    <x v="305"/>
    <s v="B1225"/>
    <x v="106"/>
    <x v="1"/>
    <n v="7.92"/>
    <n v="1"/>
    <n v="7.92"/>
    <x v="0"/>
    <x v="7"/>
  </r>
  <r>
    <s v="O1494"/>
    <d v="2024-08-04T00:00:00"/>
    <x v="0"/>
    <x v="8"/>
    <x v="1"/>
    <s v="C249"/>
    <x v="292"/>
    <s v="B1294"/>
    <x v="304"/>
    <x v="1"/>
    <n v="15.69"/>
    <n v="3"/>
    <n v="47.07"/>
    <x v="3"/>
    <x v="4"/>
  </r>
  <r>
    <s v="O1247"/>
    <d v="2024-01-31T00:00:00"/>
    <x v="3"/>
    <x v="11"/>
    <x v="1"/>
    <s v="C179"/>
    <x v="306"/>
    <s v="B1614"/>
    <x v="305"/>
    <x v="0"/>
    <n v="32.78"/>
    <n v="5"/>
    <n v="163.9"/>
    <x v="1"/>
    <x v="0"/>
  </r>
  <r>
    <s v="O2410"/>
    <d v="2025-07-11T00:00:00"/>
    <x v="2"/>
    <x v="2"/>
    <x v="0"/>
    <s v="C641"/>
    <x v="307"/>
    <s v="B1025"/>
    <x v="306"/>
    <x v="2"/>
    <n v="8.5399999999999991"/>
    <n v="1"/>
    <n v="8.5399999999999991"/>
    <x v="2"/>
    <x v="1"/>
  </r>
  <r>
    <s v="O2300"/>
    <d v="2023-06-26T00:00:00"/>
    <x v="1"/>
    <x v="1"/>
    <x v="2"/>
    <s v="C483"/>
    <x v="308"/>
    <s v="B1728"/>
    <x v="307"/>
    <x v="0"/>
    <n v="11"/>
    <n v="4"/>
    <n v="44"/>
    <x v="2"/>
    <x v="7"/>
  </r>
  <r>
    <s v="O3635"/>
    <d v="2022-12-09T00:00:00"/>
    <x v="2"/>
    <x v="9"/>
    <x v="3"/>
    <s v="C985"/>
    <x v="309"/>
    <s v="B1099"/>
    <x v="308"/>
    <x v="1"/>
    <n v="26.47"/>
    <n v="2"/>
    <n v="52.94"/>
    <x v="2"/>
    <x v="1"/>
  </r>
  <r>
    <s v="O3259"/>
    <d v="2024-02-23T00:00:00"/>
    <x v="2"/>
    <x v="3"/>
    <x v="1"/>
    <s v="C923"/>
    <x v="310"/>
    <s v="B1910"/>
    <x v="238"/>
    <x v="2"/>
    <n v="20.2"/>
    <n v="4"/>
    <n v="80.8"/>
    <x v="0"/>
    <x v="2"/>
  </r>
  <r>
    <s v="O3914"/>
    <d v="2024-12-23T00:00:00"/>
    <x v="1"/>
    <x v="9"/>
    <x v="1"/>
    <s v="C745"/>
    <x v="311"/>
    <s v="B1806"/>
    <x v="309"/>
    <x v="3"/>
    <n v="25.59"/>
    <n v="1"/>
    <n v="25.59"/>
    <x v="0"/>
    <x v="7"/>
  </r>
  <r>
    <s v="O2706"/>
    <d v="2023-08-17T00:00:00"/>
    <x v="5"/>
    <x v="8"/>
    <x v="2"/>
    <s v="C408"/>
    <x v="312"/>
    <s v="B1295"/>
    <x v="310"/>
    <x v="0"/>
    <n v="32.86"/>
    <n v="3"/>
    <n v="98.58"/>
    <x v="2"/>
    <x v="3"/>
  </r>
  <r>
    <s v="O1958"/>
    <d v="2023-02-24T00:00:00"/>
    <x v="2"/>
    <x v="3"/>
    <x v="2"/>
    <s v="C982"/>
    <x v="313"/>
    <s v="B1448"/>
    <x v="147"/>
    <x v="1"/>
    <n v="28.84"/>
    <n v="2"/>
    <n v="57.68"/>
    <x v="1"/>
    <x v="7"/>
  </r>
  <r>
    <s v="O3244"/>
    <d v="2024-06-27T00:00:00"/>
    <x v="5"/>
    <x v="1"/>
    <x v="1"/>
    <s v="C352"/>
    <x v="160"/>
    <s v="B1943"/>
    <x v="311"/>
    <x v="0"/>
    <n v="32.57"/>
    <n v="1"/>
    <n v="32.57"/>
    <x v="1"/>
    <x v="6"/>
  </r>
  <r>
    <s v="O3327"/>
    <d v="2024-03-27T00:00:00"/>
    <x v="3"/>
    <x v="0"/>
    <x v="1"/>
    <s v="C966"/>
    <x v="314"/>
    <s v="B1512"/>
    <x v="312"/>
    <x v="0"/>
    <n v="24.68"/>
    <n v="4"/>
    <n v="98.72"/>
    <x v="2"/>
    <x v="0"/>
  </r>
  <r>
    <s v="O2164"/>
    <d v="2024-11-05T00:00:00"/>
    <x v="4"/>
    <x v="5"/>
    <x v="1"/>
    <s v="C759"/>
    <x v="315"/>
    <s v="B1715"/>
    <x v="243"/>
    <x v="2"/>
    <n v="44.88"/>
    <n v="5"/>
    <n v="224.4"/>
    <x v="2"/>
    <x v="0"/>
  </r>
  <r>
    <s v="O1842"/>
    <d v="2023-01-16T00:00:00"/>
    <x v="1"/>
    <x v="11"/>
    <x v="2"/>
    <s v="C559"/>
    <x v="316"/>
    <s v="B1144"/>
    <x v="313"/>
    <x v="3"/>
    <n v="39.25"/>
    <n v="1"/>
    <n v="39.25"/>
    <x v="3"/>
    <x v="1"/>
  </r>
  <r>
    <s v="O3945"/>
    <d v="2024-05-23T00:00:00"/>
    <x v="5"/>
    <x v="4"/>
    <x v="1"/>
    <s v="C695"/>
    <x v="317"/>
    <s v="B1983"/>
    <x v="314"/>
    <x v="0"/>
    <n v="22.92"/>
    <n v="5"/>
    <n v="114.6"/>
    <x v="0"/>
    <x v="5"/>
  </r>
  <r>
    <s v="O1966"/>
    <d v="2023-01-23T00:00:00"/>
    <x v="1"/>
    <x v="11"/>
    <x v="2"/>
    <s v="C222"/>
    <x v="318"/>
    <s v="B1348"/>
    <x v="315"/>
    <x v="0"/>
    <n v="46.5"/>
    <n v="1"/>
    <n v="46.5"/>
    <x v="3"/>
    <x v="4"/>
  </r>
  <r>
    <s v="O1379"/>
    <d v="2023-07-28T00:00:00"/>
    <x v="2"/>
    <x v="2"/>
    <x v="2"/>
    <s v="C286"/>
    <x v="169"/>
    <s v="B1341"/>
    <x v="316"/>
    <x v="3"/>
    <n v="41.87"/>
    <n v="4"/>
    <n v="167.48"/>
    <x v="1"/>
    <x v="0"/>
  </r>
  <r>
    <s v="O2937"/>
    <d v="2022-11-25T00:00:00"/>
    <x v="2"/>
    <x v="5"/>
    <x v="3"/>
    <s v="C562"/>
    <x v="319"/>
    <s v="B1046"/>
    <x v="317"/>
    <x v="2"/>
    <n v="40.76"/>
    <n v="1"/>
    <n v="40.76"/>
    <x v="2"/>
    <x v="2"/>
  </r>
  <r>
    <s v="O1140"/>
    <d v="2024-05-05T00:00:00"/>
    <x v="0"/>
    <x v="4"/>
    <x v="1"/>
    <s v="C358"/>
    <x v="320"/>
    <s v="B1654"/>
    <x v="318"/>
    <x v="1"/>
    <n v="28.94"/>
    <n v="2"/>
    <n v="57.88"/>
    <x v="1"/>
    <x v="2"/>
  </r>
  <r>
    <s v="O3191"/>
    <d v="2024-10-14T00:00:00"/>
    <x v="1"/>
    <x v="10"/>
    <x v="1"/>
    <s v="C947"/>
    <x v="321"/>
    <s v="B1958"/>
    <x v="41"/>
    <x v="3"/>
    <n v="11.47"/>
    <n v="3"/>
    <n v="34.409999999999997"/>
    <x v="0"/>
    <x v="5"/>
  </r>
  <r>
    <s v="O1417"/>
    <d v="2023-11-19T00:00:00"/>
    <x v="0"/>
    <x v="5"/>
    <x v="2"/>
    <s v="C210"/>
    <x v="322"/>
    <s v="B1931"/>
    <x v="319"/>
    <x v="2"/>
    <n v="44.26"/>
    <n v="4"/>
    <n v="177.04"/>
    <x v="1"/>
    <x v="0"/>
  </r>
  <r>
    <s v="O1726"/>
    <d v="2023-04-18T00:00:00"/>
    <x v="4"/>
    <x v="7"/>
    <x v="2"/>
    <s v="C738"/>
    <x v="90"/>
    <s v="B1573"/>
    <x v="204"/>
    <x v="3"/>
    <n v="12.62"/>
    <n v="4"/>
    <n v="50.48"/>
    <x v="2"/>
    <x v="4"/>
  </r>
  <r>
    <s v="O2882"/>
    <d v="2024-09-15T00:00:00"/>
    <x v="0"/>
    <x v="6"/>
    <x v="1"/>
    <s v="C263"/>
    <x v="323"/>
    <s v="B1521"/>
    <x v="320"/>
    <x v="1"/>
    <n v="28.38"/>
    <n v="5"/>
    <n v="141.9"/>
    <x v="0"/>
    <x v="5"/>
  </r>
  <r>
    <s v="O3501"/>
    <d v="2024-08-25T00:00:00"/>
    <x v="0"/>
    <x v="8"/>
    <x v="1"/>
    <s v="C175"/>
    <x v="324"/>
    <s v="B1903"/>
    <x v="321"/>
    <x v="2"/>
    <n v="19.690000000000001"/>
    <n v="4"/>
    <n v="78.760000000000005"/>
    <x v="1"/>
    <x v="2"/>
  </r>
  <r>
    <s v="O2451"/>
    <d v="2025-06-02T00:00:00"/>
    <x v="1"/>
    <x v="1"/>
    <x v="0"/>
    <s v="C456"/>
    <x v="325"/>
    <s v="B1086"/>
    <x v="322"/>
    <x v="2"/>
    <n v="20.5"/>
    <n v="3"/>
    <n v="61.5"/>
    <x v="0"/>
    <x v="7"/>
  </r>
  <r>
    <s v="O1769"/>
    <d v="2023-03-23T00:00:00"/>
    <x v="5"/>
    <x v="0"/>
    <x v="2"/>
    <s v="C622"/>
    <x v="326"/>
    <s v="B1542"/>
    <x v="323"/>
    <x v="1"/>
    <n v="49.41"/>
    <n v="3"/>
    <n v="148.22999999999999"/>
    <x v="2"/>
    <x v="1"/>
  </r>
  <r>
    <s v="O3105"/>
    <d v="2023-09-03T00:00:00"/>
    <x v="0"/>
    <x v="6"/>
    <x v="2"/>
    <s v="C873"/>
    <x v="201"/>
    <s v="B1383"/>
    <x v="324"/>
    <x v="2"/>
    <n v="26.3"/>
    <n v="5"/>
    <n v="131.5"/>
    <x v="2"/>
    <x v="0"/>
  </r>
  <r>
    <s v="O2025"/>
    <d v="2024-05-03T00:00:00"/>
    <x v="2"/>
    <x v="4"/>
    <x v="1"/>
    <s v="C124"/>
    <x v="327"/>
    <s v="B1094"/>
    <x v="325"/>
    <x v="0"/>
    <n v="46.81"/>
    <n v="3"/>
    <n v="140.43"/>
    <x v="1"/>
    <x v="2"/>
  </r>
  <r>
    <s v="O1234"/>
    <d v="2023-07-14T00:00:00"/>
    <x v="2"/>
    <x v="2"/>
    <x v="2"/>
    <s v="C346"/>
    <x v="144"/>
    <s v="B1823"/>
    <x v="326"/>
    <x v="2"/>
    <n v="32.65"/>
    <n v="1"/>
    <n v="32.65"/>
    <x v="3"/>
    <x v="7"/>
  </r>
  <r>
    <s v="O1227"/>
    <d v="2024-07-22T00:00:00"/>
    <x v="1"/>
    <x v="2"/>
    <x v="1"/>
    <s v="C752"/>
    <x v="328"/>
    <s v="B1565"/>
    <x v="175"/>
    <x v="2"/>
    <n v="29.02"/>
    <n v="4"/>
    <n v="116.08"/>
    <x v="0"/>
    <x v="0"/>
  </r>
  <r>
    <s v="O2863"/>
    <d v="2024-09-05T00:00:00"/>
    <x v="5"/>
    <x v="6"/>
    <x v="1"/>
    <s v="C273"/>
    <x v="329"/>
    <s v="B1072"/>
    <x v="327"/>
    <x v="2"/>
    <n v="24.23"/>
    <n v="1"/>
    <n v="24.23"/>
    <x v="2"/>
    <x v="0"/>
  </r>
  <r>
    <s v="O1261"/>
    <d v="2024-10-11T00:00:00"/>
    <x v="2"/>
    <x v="10"/>
    <x v="1"/>
    <s v="C641"/>
    <x v="330"/>
    <s v="B1389"/>
    <x v="328"/>
    <x v="3"/>
    <n v="16.8"/>
    <n v="2"/>
    <n v="33.6"/>
    <x v="3"/>
    <x v="1"/>
  </r>
  <r>
    <s v="O2047"/>
    <d v="2024-05-05T00:00:00"/>
    <x v="0"/>
    <x v="4"/>
    <x v="1"/>
    <s v="C171"/>
    <x v="331"/>
    <s v="B1753"/>
    <x v="207"/>
    <x v="3"/>
    <n v="43.77"/>
    <n v="3"/>
    <n v="131.31"/>
    <x v="1"/>
    <x v="2"/>
  </r>
  <r>
    <s v="O2362"/>
    <d v="2025-05-09T00:00:00"/>
    <x v="2"/>
    <x v="4"/>
    <x v="0"/>
    <s v="C776"/>
    <x v="332"/>
    <s v="B1780"/>
    <x v="329"/>
    <x v="2"/>
    <n v="50.96"/>
    <n v="1"/>
    <n v="50.96"/>
    <x v="2"/>
    <x v="1"/>
  </r>
  <r>
    <s v="O1189"/>
    <d v="2023-05-19T00:00:00"/>
    <x v="2"/>
    <x v="4"/>
    <x v="2"/>
    <s v="C538"/>
    <x v="333"/>
    <s v="B1453"/>
    <x v="330"/>
    <x v="1"/>
    <n v="29.63"/>
    <n v="5"/>
    <n v="148.15"/>
    <x v="2"/>
    <x v="2"/>
  </r>
  <r>
    <s v="O3489"/>
    <d v="2023-12-03T00:00:00"/>
    <x v="0"/>
    <x v="9"/>
    <x v="2"/>
    <s v="C871"/>
    <x v="334"/>
    <s v="B1885"/>
    <x v="136"/>
    <x v="2"/>
    <n v="44.85"/>
    <n v="2"/>
    <n v="89.7"/>
    <x v="0"/>
    <x v="6"/>
  </r>
  <r>
    <s v="O2094"/>
    <d v="2024-08-19T00:00:00"/>
    <x v="1"/>
    <x v="8"/>
    <x v="1"/>
    <s v="C843"/>
    <x v="335"/>
    <s v="B1165"/>
    <x v="331"/>
    <x v="2"/>
    <n v="18.3"/>
    <n v="5"/>
    <n v="91.5"/>
    <x v="3"/>
    <x v="1"/>
  </r>
  <r>
    <s v="O2782"/>
    <d v="2025-01-05T00:00:00"/>
    <x v="0"/>
    <x v="11"/>
    <x v="0"/>
    <s v="C850"/>
    <x v="336"/>
    <s v="B1730"/>
    <x v="113"/>
    <x v="2"/>
    <n v="34.72"/>
    <n v="5"/>
    <n v="173.6"/>
    <x v="2"/>
    <x v="2"/>
  </r>
  <r>
    <s v="O3444"/>
    <d v="2024-06-23T00:00:00"/>
    <x v="0"/>
    <x v="1"/>
    <x v="1"/>
    <s v="C877"/>
    <x v="337"/>
    <s v="B1076"/>
    <x v="332"/>
    <x v="0"/>
    <n v="21.58"/>
    <n v="3"/>
    <n v="64.739999999999995"/>
    <x v="0"/>
    <x v="5"/>
  </r>
  <r>
    <s v="O1740"/>
    <d v="2023-02-15T00:00:00"/>
    <x v="3"/>
    <x v="3"/>
    <x v="2"/>
    <s v="C983"/>
    <x v="44"/>
    <s v="B1350"/>
    <x v="234"/>
    <x v="0"/>
    <n v="20.05"/>
    <n v="5"/>
    <n v="100.25"/>
    <x v="1"/>
    <x v="7"/>
  </r>
  <r>
    <s v="O2495"/>
    <d v="2024-02-08T00:00:00"/>
    <x v="5"/>
    <x v="3"/>
    <x v="1"/>
    <s v="C540"/>
    <x v="338"/>
    <s v="B1828"/>
    <x v="262"/>
    <x v="2"/>
    <n v="14.48"/>
    <n v="2"/>
    <n v="28.96"/>
    <x v="0"/>
    <x v="0"/>
  </r>
  <r>
    <s v="O3563"/>
    <d v="2024-09-02T00:00:00"/>
    <x v="1"/>
    <x v="6"/>
    <x v="1"/>
    <s v="C985"/>
    <x v="339"/>
    <s v="B1960"/>
    <x v="32"/>
    <x v="0"/>
    <n v="14.34"/>
    <n v="4"/>
    <n v="57.36"/>
    <x v="0"/>
    <x v="2"/>
  </r>
  <r>
    <s v="O1556"/>
    <d v="2023-12-18T00:00:00"/>
    <x v="1"/>
    <x v="9"/>
    <x v="2"/>
    <s v="C219"/>
    <x v="340"/>
    <s v="B1323"/>
    <x v="333"/>
    <x v="3"/>
    <n v="36.15"/>
    <n v="2"/>
    <n v="72.3"/>
    <x v="0"/>
    <x v="3"/>
  </r>
  <r>
    <s v="O3439"/>
    <d v="2024-08-09T00:00:00"/>
    <x v="2"/>
    <x v="8"/>
    <x v="1"/>
    <s v="C949"/>
    <x v="341"/>
    <s v="B1246"/>
    <x v="334"/>
    <x v="2"/>
    <n v="30.36"/>
    <n v="3"/>
    <n v="91.08"/>
    <x v="0"/>
    <x v="0"/>
  </r>
  <r>
    <s v="O3207"/>
    <d v="2025-03-22T00:00:00"/>
    <x v="6"/>
    <x v="0"/>
    <x v="0"/>
    <s v="C166"/>
    <x v="342"/>
    <s v="B1462"/>
    <x v="335"/>
    <x v="0"/>
    <n v="19.07"/>
    <n v="3"/>
    <n v="57.21"/>
    <x v="1"/>
    <x v="2"/>
  </r>
  <r>
    <s v="O2482"/>
    <d v="2024-07-13T00:00:00"/>
    <x v="6"/>
    <x v="2"/>
    <x v="1"/>
    <s v="C427"/>
    <x v="63"/>
    <s v="B1502"/>
    <x v="336"/>
    <x v="3"/>
    <n v="20.34"/>
    <n v="1"/>
    <n v="20.34"/>
    <x v="1"/>
    <x v="0"/>
  </r>
  <r>
    <s v="O3062"/>
    <d v="2025-06-12T00:00:00"/>
    <x v="5"/>
    <x v="1"/>
    <x v="0"/>
    <s v="C746"/>
    <x v="226"/>
    <s v="B1688"/>
    <x v="72"/>
    <x v="1"/>
    <n v="34.06"/>
    <n v="5"/>
    <n v="170.3"/>
    <x v="0"/>
    <x v="2"/>
  </r>
  <r>
    <s v="O1766"/>
    <d v="2024-01-06T00:00:00"/>
    <x v="6"/>
    <x v="11"/>
    <x v="1"/>
    <s v="C833"/>
    <x v="108"/>
    <s v="B1332"/>
    <x v="337"/>
    <x v="1"/>
    <n v="13.55"/>
    <n v="2"/>
    <n v="27.1"/>
    <x v="1"/>
    <x v="0"/>
  </r>
  <r>
    <s v="O2612"/>
    <d v="2022-09-25T00:00:00"/>
    <x v="0"/>
    <x v="6"/>
    <x v="3"/>
    <s v="C836"/>
    <x v="343"/>
    <s v="B1273"/>
    <x v="338"/>
    <x v="0"/>
    <n v="6.74"/>
    <n v="5"/>
    <n v="33.700000000000003"/>
    <x v="0"/>
    <x v="6"/>
  </r>
  <r>
    <s v="O1145"/>
    <d v="2023-08-29T00:00:00"/>
    <x v="4"/>
    <x v="8"/>
    <x v="2"/>
    <s v="C166"/>
    <x v="344"/>
    <s v="B1557"/>
    <x v="339"/>
    <x v="1"/>
    <n v="7.17"/>
    <n v="4"/>
    <n v="28.68"/>
    <x v="0"/>
    <x v="7"/>
  </r>
  <r>
    <s v="O3240"/>
    <d v="2023-05-28T00:00:00"/>
    <x v="0"/>
    <x v="4"/>
    <x v="2"/>
    <s v="C440"/>
    <x v="345"/>
    <s v="B1319"/>
    <x v="340"/>
    <x v="0"/>
    <n v="33.17"/>
    <n v="3"/>
    <n v="99.51"/>
    <x v="2"/>
    <x v="7"/>
  </r>
  <r>
    <s v="O2799"/>
    <d v="2024-02-04T00:00:00"/>
    <x v="0"/>
    <x v="3"/>
    <x v="1"/>
    <s v="C765"/>
    <x v="6"/>
    <s v="B1788"/>
    <x v="341"/>
    <x v="2"/>
    <n v="44.42"/>
    <n v="4"/>
    <n v="177.68"/>
    <x v="2"/>
    <x v="1"/>
  </r>
  <r>
    <s v="O2318"/>
    <d v="2023-06-30T00:00:00"/>
    <x v="2"/>
    <x v="1"/>
    <x v="2"/>
    <s v="C893"/>
    <x v="346"/>
    <s v="B1124"/>
    <x v="342"/>
    <x v="0"/>
    <n v="45.63"/>
    <n v="2"/>
    <n v="91.26"/>
    <x v="0"/>
    <x v="2"/>
  </r>
  <r>
    <s v="O1674"/>
    <d v="2023-02-11T00:00:00"/>
    <x v="6"/>
    <x v="3"/>
    <x v="2"/>
    <s v="C846"/>
    <x v="347"/>
    <s v="B1983"/>
    <x v="343"/>
    <x v="1"/>
    <n v="27.16"/>
    <n v="3"/>
    <n v="81.48"/>
    <x v="1"/>
    <x v="4"/>
  </r>
  <r>
    <s v="O1696"/>
    <d v="2024-04-09T00:00:00"/>
    <x v="4"/>
    <x v="7"/>
    <x v="1"/>
    <s v="C788"/>
    <x v="348"/>
    <s v="B1247"/>
    <x v="344"/>
    <x v="3"/>
    <n v="36.26"/>
    <n v="5"/>
    <n v="181.3"/>
    <x v="3"/>
    <x v="3"/>
  </r>
  <r>
    <s v="O2195"/>
    <d v="2023-03-19T00:00:00"/>
    <x v="0"/>
    <x v="0"/>
    <x v="2"/>
    <s v="C669"/>
    <x v="349"/>
    <s v="B1203"/>
    <x v="345"/>
    <x v="0"/>
    <n v="49.75"/>
    <n v="3"/>
    <n v="149.25"/>
    <x v="2"/>
    <x v="1"/>
  </r>
  <r>
    <s v="O2868"/>
    <d v="2023-06-17T00:00:00"/>
    <x v="6"/>
    <x v="1"/>
    <x v="2"/>
    <s v="C207"/>
    <x v="350"/>
    <s v="B1475"/>
    <x v="346"/>
    <x v="2"/>
    <n v="35.409999999999997"/>
    <n v="3"/>
    <n v="106.23"/>
    <x v="2"/>
    <x v="2"/>
  </r>
  <r>
    <s v="O1136"/>
    <d v="2024-07-17T00:00:00"/>
    <x v="3"/>
    <x v="2"/>
    <x v="1"/>
    <s v="C673"/>
    <x v="34"/>
    <s v="B1485"/>
    <x v="347"/>
    <x v="0"/>
    <n v="5.01"/>
    <n v="4"/>
    <n v="20.04"/>
    <x v="2"/>
    <x v="2"/>
  </r>
  <r>
    <s v="O3812"/>
    <d v="2024-01-22T00:00:00"/>
    <x v="1"/>
    <x v="11"/>
    <x v="1"/>
    <s v="C175"/>
    <x v="324"/>
    <s v="B1485"/>
    <x v="347"/>
    <x v="2"/>
    <n v="5.83"/>
    <n v="4"/>
    <n v="23.32"/>
    <x v="2"/>
    <x v="2"/>
  </r>
  <r>
    <s v="O1029"/>
    <d v="2024-06-14T00:00:00"/>
    <x v="2"/>
    <x v="1"/>
    <x v="1"/>
    <s v="C255"/>
    <x v="351"/>
    <s v="B1870"/>
    <x v="348"/>
    <x v="1"/>
    <n v="49.96"/>
    <n v="4"/>
    <n v="199.84"/>
    <x v="0"/>
    <x v="4"/>
  </r>
  <r>
    <s v="O3343"/>
    <d v="2023-10-28T00:00:00"/>
    <x v="6"/>
    <x v="10"/>
    <x v="2"/>
    <s v="C562"/>
    <x v="293"/>
    <s v="B1052"/>
    <x v="349"/>
    <x v="2"/>
    <n v="4.09"/>
    <n v="4"/>
    <n v="16.36"/>
    <x v="0"/>
    <x v="7"/>
  </r>
  <r>
    <s v="O1345"/>
    <d v="2024-08-20T00:00:00"/>
    <x v="4"/>
    <x v="8"/>
    <x v="1"/>
    <s v="C132"/>
    <x v="136"/>
    <s v="B1041"/>
    <x v="350"/>
    <x v="0"/>
    <n v="16.04"/>
    <n v="4"/>
    <n v="64.16"/>
    <x v="3"/>
    <x v="3"/>
  </r>
  <r>
    <s v="O2178"/>
    <d v="2024-06-03T00:00:00"/>
    <x v="1"/>
    <x v="1"/>
    <x v="1"/>
    <s v="C437"/>
    <x v="352"/>
    <s v="B1730"/>
    <x v="113"/>
    <x v="2"/>
    <n v="36.450000000000003"/>
    <n v="1"/>
    <n v="36.450000000000003"/>
    <x v="0"/>
    <x v="2"/>
  </r>
  <r>
    <s v="O1690"/>
    <d v="2023-07-06T00:00:00"/>
    <x v="5"/>
    <x v="2"/>
    <x v="2"/>
    <s v="C708"/>
    <x v="353"/>
    <s v="B1407"/>
    <x v="268"/>
    <x v="1"/>
    <n v="18.25"/>
    <n v="1"/>
    <n v="18.25"/>
    <x v="1"/>
    <x v="4"/>
  </r>
  <r>
    <s v="O2865"/>
    <d v="2025-08-19T00:00:00"/>
    <x v="4"/>
    <x v="8"/>
    <x v="0"/>
    <s v="C942"/>
    <x v="354"/>
    <s v="B1581"/>
    <x v="351"/>
    <x v="3"/>
    <n v="22.21"/>
    <n v="5"/>
    <n v="111.05"/>
    <x v="0"/>
    <x v="0"/>
  </r>
  <r>
    <s v="O1513"/>
    <d v="2023-09-08T00:00:00"/>
    <x v="2"/>
    <x v="6"/>
    <x v="2"/>
    <s v="C572"/>
    <x v="116"/>
    <s v="B1855"/>
    <x v="30"/>
    <x v="1"/>
    <n v="5.89"/>
    <n v="2"/>
    <n v="11.78"/>
    <x v="3"/>
    <x v="4"/>
  </r>
  <r>
    <s v="O2206"/>
    <d v="2023-05-10T00:00:00"/>
    <x v="3"/>
    <x v="4"/>
    <x v="2"/>
    <s v="C125"/>
    <x v="355"/>
    <s v="B1144"/>
    <x v="352"/>
    <x v="3"/>
    <n v="39.119999999999997"/>
    <n v="3"/>
    <n v="117.36"/>
    <x v="0"/>
    <x v="3"/>
  </r>
  <r>
    <s v="O1232"/>
    <d v="2023-09-08T00:00:00"/>
    <x v="2"/>
    <x v="6"/>
    <x v="2"/>
    <s v="C385"/>
    <x v="356"/>
    <s v="B1128"/>
    <x v="353"/>
    <x v="3"/>
    <n v="11.12"/>
    <n v="3"/>
    <n v="33.36"/>
    <x v="1"/>
    <x v="0"/>
  </r>
  <r>
    <s v="O1003"/>
    <d v="2023-06-10T00:00:00"/>
    <x v="6"/>
    <x v="1"/>
    <x v="2"/>
    <s v="C979"/>
    <x v="357"/>
    <s v="B1762"/>
    <x v="354"/>
    <x v="1"/>
    <n v="47.1"/>
    <n v="1"/>
    <n v="47.1"/>
    <x v="1"/>
    <x v="1"/>
  </r>
  <r>
    <s v="O1490"/>
    <d v="2023-09-17T00:00:00"/>
    <x v="0"/>
    <x v="6"/>
    <x v="2"/>
    <s v="C948"/>
    <x v="358"/>
    <s v="B1269"/>
    <x v="143"/>
    <x v="2"/>
    <n v="34.71"/>
    <n v="1"/>
    <n v="34.71"/>
    <x v="0"/>
    <x v="1"/>
  </r>
  <r>
    <s v="O2961"/>
    <d v="2023-01-03T00:00:00"/>
    <x v="4"/>
    <x v="11"/>
    <x v="2"/>
    <s v="C839"/>
    <x v="284"/>
    <s v="B1936"/>
    <x v="122"/>
    <x v="0"/>
    <n v="33.97"/>
    <n v="3"/>
    <n v="101.91"/>
    <x v="2"/>
    <x v="7"/>
  </r>
  <r>
    <s v="O1849"/>
    <d v="2024-05-12T00:00:00"/>
    <x v="0"/>
    <x v="4"/>
    <x v="1"/>
    <s v="C583"/>
    <x v="359"/>
    <s v="B1656"/>
    <x v="355"/>
    <x v="2"/>
    <n v="14.52"/>
    <n v="2"/>
    <n v="29.04"/>
    <x v="0"/>
    <x v="1"/>
  </r>
  <r>
    <s v="O2735"/>
    <d v="2024-01-22T00:00:00"/>
    <x v="1"/>
    <x v="11"/>
    <x v="1"/>
    <s v="C527"/>
    <x v="0"/>
    <s v="B1818"/>
    <x v="356"/>
    <x v="2"/>
    <n v="26.46"/>
    <n v="1"/>
    <n v="26.46"/>
    <x v="0"/>
    <x v="7"/>
  </r>
  <r>
    <s v="O3129"/>
    <d v="2023-11-22T00:00:00"/>
    <x v="3"/>
    <x v="5"/>
    <x v="2"/>
    <s v="C225"/>
    <x v="162"/>
    <s v="B1572"/>
    <x v="357"/>
    <x v="0"/>
    <n v="12.98"/>
    <n v="3"/>
    <n v="38.94"/>
    <x v="0"/>
    <x v="7"/>
  </r>
  <r>
    <s v="O3540"/>
    <d v="2023-09-26T00:00:00"/>
    <x v="4"/>
    <x v="6"/>
    <x v="2"/>
    <s v="C683"/>
    <x v="301"/>
    <s v="B1815"/>
    <x v="257"/>
    <x v="0"/>
    <n v="38.81"/>
    <n v="3"/>
    <n v="116.43"/>
    <x v="0"/>
    <x v="5"/>
  </r>
  <r>
    <s v="O3280"/>
    <d v="2023-07-15T00:00:00"/>
    <x v="6"/>
    <x v="2"/>
    <x v="2"/>
    <s v="C822"/>
    <x v="360"/>
    <s v="B1248"/>
    <x v="358"/>
    <x v="0"/>
    <n v="13.02"/>
    <n v="4"/>
    <n v="52.08"/>
    <x v="2"/>
    <x v="0"/>
  </r>
  <r>
    <s v="O3464"/>
    <d v="2025-02-15T00:00:00"/>
    <x v="6"/>
    <x v="3"/>
    <x v="0"/>
    <s v="C254"/>
    <x v="47"/>
    <s v="B1805"/>
    <x v="359"/>
    <x v="0"/>
    <n v="40.159999999999997"/>
    <n v="2"/>
    <n v="80.319999999999993"/>
    <x v="0"/>
    <x v="3"/>
  </r>
  <r>
    <s v="O3766"/>
    <d v="2024-11-13T00:00:00"/>
    <x v="3"/>
    <x v="5"/>
    <x v="1"/>
    <s v="C163"/>
    <x v="361"/>
    <s v="B1077"/>
    <x v="360"/>
    <x v="2"/>
    <n v="39.58"/>
    <n v="5"/>
    <n v="197.9"/>
    <x v="1"/>
    <x v="2"/>
  </r>
  <r>
    <s v="O2305"/>
    <d v="2024-06-06T00:00:00"/>
    <x v="5"/>
    <x v="1"/>
    <x v="1"/>
    <s v="C957"/>
    <x v="362"/>
    <s v="B1003"/>
    <x v="361"/>
    <x v="0"/>
    <n v="37.75"/>
    <n v="5"/>
    <n v="188.75"/>
    <x v="2"/>
    <x v="7"/>
  </r>
  <r>
    <s v="O3843"/>
    <d v="2023-03-12T00:00:00"/>
    <x v="0"/>
    <x v="0"/>
    <x v="2"/>
    <s v="C329"/>
    <x v="247"/>
    <s v="B1729"/>
    <x v="31"/>
    <x v="0"/>
    <n v="8.52"/>
    <n v="4"/>
    <n v="34.08"/>
    <x v="0"/>
    <x v="0"/>
  </r>
  <r>
    <s v="O1583"/>
    <d v="2024-01-28T00:00:00"/>
    <x v="0"/>
    <x v="11"/>
    <x v="1"/>
    <s v="C374"/>
    <x v="363"/>
    <s v="B1877"/>
    <x v="362"/>
    <x v="0"/>
    <n v="25.61"/>
    <n v="1"/>
    <n v="25.61"/>
    <x v="1"/>
    <x v="0"/>
  </r>
  <r>
    <s v="O2713"/>
    <d v="2025-08-09T00:00:00"/>
    <x v="6"/>
    <x v="8"/>
    <x v="0"/>
    <s v="C406"/>
    <x v="364"/>
    <s v="B1817"/>
    <x v="363"/>
    <x v="1"/>
    <n v="38.76"/>
    <n v="1"/>
    <n v="38.76"/>
    <x v="1"/>
    <x v="6"/>
  </r>
  <r>
    <s v="O3128"/>
    <d v="2024-01-07T00:00:00"/>
    <x v="0"/>
    <x v="11"/>
    <x v="1"/>
    <s v="C437"/>
    <x v="87"/>
    <s v="B1805"/>
    <x v="364"/>
    <x v="0"/>
    <n v="40.26"/>
    <n v="2"/>
    <n v="80.52"/>
    <x v="2"/>
    <x v="0"/>
  </r>
  <r>
    <s v="O2353"/>
    <d v="2023-02-02T00:00:00"/>
    <x v="5"/>
    <x v="3"/>
    <x v="2"/>
    <s v="C806"/>
    <x v="365"/>
    <s v="B1663"/>
    <x v="365"/>
    <x v="0"/>
    <n v="25.97"/>
    <n v="4"/>
    <n v="103.88"/>
    <x v="2"/>
    <x v="1"/>
  </r>
  <r>
    <s v="O1108"/>
    <d v="2024-01-30T00:00:00"/>
    <x v="4"/>
    <x v="11"/>
    <x v="1"/>
    <s v="C270"/>
    <x v="60"/>
    <s v="B1835"/>
    <x v="8"/>
    <x v="3"/>
    <n v="21.69"/>
    <n v="3"/>
    <n v="65.069999999999993"/>
    <x v="0"/>
    <x v="0"/>
  </r>
  <r>
    <s v="O1778"/>
    <d v="2024-03-26T00:00:00"/>
    <x v="4"/>
    <x v="0"/>
    <x v="1"/>
    <s v="C705"/>
    <x v="366"/>
    <s v="B1160"/>
    <x v="366"/>
    <x v="3"/>
    <n v="24.5"/>
    <n v="4"/>
    <n v="98"/>
    <x v="0"/>
    <x v="7"/>
  </r>
  <r>
    <s v="O2497"/>
    <d v="2024-03-14T00:00:00"/>
    <x v="5"/>
    <x v="0"/>
    <x v="1"/>
    <s v="C477"/>
    <x v="367"/>
    <s v="B1357"/>
    <x v="214"/>
    <x v="2"/>
    <n v="47"/>
    <n v="4"/>
    <n v="188"/>
    <x v="0"/>
    <x v="6"/>
  </r>
  <r>
    <s v="O3888"/>
    <d v="2024-10-28T00:00:00"/>
    <x v="1"/>
    <x v="10"/>
    <x v="1"/>
    <s v="C327"/>
    <x v="120"/>
    <s v="B1266"/>
    <x v="367"/>
    <x v="0"/>
    <n v="39.22"/>
    <n v="2"/>
    <n v="78.44"/>
    <x v="0"/>
    <x v="0"/>
  </r>
  <r>
    <s v="O1469"/>
    <d v="2023-02-06T00:00:00"/>
    <x v="1"/>
    <x v="3"/>
    <x v="2"/>
    <s v="C855"/>
    <x v="368"/>
    <s v="B1703"/>
    <x v="368"/>
    <x v="2"/>
    <n v="13.71"/>
    <n v="2"/>
    <n v="27.42"/>
    <x v="2"/>
    <x v="1"/>
  </r>
  <r>
    <s v="O1339"/>
    <d v="2024-03-31T00:00:00"/>
    <x v="0"/>
    <x v="0"/>
    <x v="1"/>
    <s v="C936"/>
    <x v="369"/>
    <s v="B1910"/>
    <x v="238"/>
    <x v="0"/>
    <n v="20.43"/>
    <n v="2"/>
    <n v="40.86"/>
    <x v="3"/>
    <x v="7"/>
  </r>
  <r>
    <s v="O2900"/>
    <d v="2024-10-14T00:00:00"/>
    <x v="1"/>
    <x v="10"/>
    <x v="1"/>
    <s v="C886"/>
    <x v="220"/>
    <s v="B1972"/>
    <x v="70"/>
    <x v="2"/>
    <n v="25.49"/>
    <n v="4"/>
    <n v="101.96"/>
    <x v="2"/>
    <x v="1"/>
  </r>
  <r>
    <s v="O1044"/>
    <d v="2024-08-28T00:00:00"/>
    <x v="3"/>
    <x v="8"/>
    <x v="1"/>
    <s v="C947"/>
    <x v="321"/>
    <s v="B1795"/>
    <x v="369"/>
    <x v="3"/>
    <n v="11.76"/>
    <n v="1"/>
    <n v="11.76"/>
    <x v="3"/>
    <x v="3"/>
  </r>
  <r>
    <s v="O3753"/>
    <d v="2025-06-18T00:00:00"/>
    <x v="3"/>
    <x v="1"/>
    <x v="0"/>
    <s v="C393"/>
    <x v="275"/>
    <s v="B1385"/>
    <x v="370"/>
    <x v="3"/>
    <n v="10.1"/>
    <n v="4"/>
    <n v="40.4"/>
    <x v="0"/>
    <x v="3"/>
  </r>
  <r>
    <s v="O1052"/>
    <d v="2023-10-02T00:00:00"/>
    <x v="1"/>
    <x v="10"/>
    <x v="2"/>
    <s v="C597"/>
    <x v="2"/>
    <s v="B1517"/>
    <x v="371"/>
    <x v="1"/>
    <n v="47.28"/>
    <n v="2"/>
    <n v="94.56"/>
    <x v="2"/>
    <x v="1"/>
  </r>
  <r>
    <s v="O2600"/>
    <d v="2023-02-09T00:00:00"/>
    <x v="5"/>
    <x v="3"/>
    <x v="2"/>
    <s v="C823"/>
    <x v="119"/>
    <s v="B1949"/>
    <x v="372"/>
    <x v="1"/>
    <n v="47.6"/>
    <n v="5"/>
    <n v="238"/>
    <x v="1"/>
    <x v="5"/>
  </r>
  <r>
    <s v="O1033"/>
    <d v="2023-05-22T00:00:00"/>
    <x v="1"/>
    <x v="4"/>
    <x v="2"/>
    <s v="C255"/>
    <x v="370"/>
    <s v="B1140"/>
    <x v="373"/>
    <x v="1"/>
    <n v="45.59"/>
    <n v="4"/>
    <n v="182.36"/>
    <x v="1"/>
    <x v="1"/>
  </r>
  <r>
    <s v="O3898"/>
    <d v="2023-02-15T00:00:00"/>
    <x v="3"/>
    <x v="3"/>
    <x v="2"/>
    <s v="C881"/>
    <x v="371"/>
    <s v="B1413"/>
    <x v="374"/>
    <x v="0"/>
    <n v="9.89"/>
    <n v="1"/>
    <n v="9.89"/>
    <x v="2"/>
    <x v="0"/>
  </r>
  <r>
    <s v="O1571"/>
    <d v="2023-04-17T00:00:00"/>
    <x v="1"/>
    <x v="7"/>
    <x v="2"/>
    <s v="C127"/>
    <x v="372"/>
    <s v="B1180"/>
    <x v="375"/>
    <x v="3"/>
    <n v="46.51"/>
    <n v="5"/>
    <n v="232.55"/>
    <x v="3"/>
    <x v="2"/>
  </r>
  <r>
    <s v="O3273"/>
    <d v="2024-10-17T00:00:00"/>
    <x v="5"/>
    <x v="10"/>
    <x v="1"/>
    <s v="C750"/>
    <x v="373"/>
    <s v="B1594"/>
    <x v="161"/>
    <x v="2"/>
    <n v="46.71"/>
    <n v="4"/>
    <n v="186.84"/>
    <x v="0"/>
    <x v="2"/>
  </r>
  <r>
    <s v="O2807"/>
    <d v="2023-12-09T00:00:00"/>
    <x v="6"/>
    <x v="9"/>
    <x v="2"/>
    <s v="C246"/>
    <x v="374"/>
    <s v="B1264"/>
    <x v="376"/>
    <x v="3"/>
    <n v="21.4"/>
    <n v="1"/>
    <n v="21.4"/>
    <x v="1"/>
    <x v="5"/>
  </r>
  <r>
    <s v="O1157"/>
    <d v="2023-06-11T00:00:00"/>
    <x v="0"/>
    <x v="1"/>
    <x v="2"/>
    <s v="C165"/>
    <x v="375"/>
    <s v="B1817"/>
    <x v="363"/>
    <x v="3"/>
    <n v="47.62"/>
    <n v="2"/>
    <n v="95.24"/>
    <x v="1"/>
    <x v="3"/>
  </r>
  <r>
    <s v="O1359"/>
    <d v="2023-01-17T00:00:00"/>
    <x v="4"/>
    <x v="11"/>
    <x v="2"/>
    <s v="C620"/>
    <x v="376"/>
    <s v="B1394"/>
    <x v="377"/>
    <x v="1"/>
    <n v="8.84"/>
    <n v="1"/>
    <n v="8.84"/>
    <x v="0"/>
    <x v="4"/>
  </r>
  <r>
    <s v="O2191"/>
    <d v="2023-02-09T00:00:00"/>
    <x v="5"/>
    <x v="3"/>
    <x v="2"/>
    <s v="C999"/>
    <x v="377"/>
    <s v="B1437"/>
    <x v="378"/>
    <x v="2"/>
    <n v="25.58"/>
    <n v="5"/>
    <n v="127.9"/>
    <x v="1"/>
    <x v="1"/>
  </r>
  <r>
    <s v="O1927"/>
    <d v="2023-06-05T00:00:00"/>
    <x v="1"/>
    <x v="1"/>
    <x v="2"/>
    <s v="C336"/>
    <x v="378"/>
    <s v="B1978"/>
    <x v="379"/>
    <x v="0"/>
    <n v="17.82"/>
    <n v="2"/>
    <n v="35.64"/>
    <x v="3"/>
    <x v="3"/>
  </r>
  <r>
    <s v="O3409"/>
    <d v="2025-07-07T00:00:00"/>
    <x v="1"/>
    <x v="2"/>
    <x v="0"/>
    <s v="C281"/>
    <x v="379"/>
    <s v="B1714"/>
    <x v="380"/>
    <x v="2"/>
    <n v="19.11"/>
    <n v="3"/>
    <n v="57.33"/>
    <x v="0"/>
    <x v="0"/>
  </r>
  <r>
    <s v="O2223"/>
    <d v="2023-10-31T00:00:00"/>
    <x v="4"/>
    <x v="10"/>
    <x v="2"/>
    <s v="C975"/>
    <x v="380"/>
    <s v="B1377"/>
    <x v="381"/>
    <x v="0"/>
    <n v="20.29"/>
    <n v="4"/>
    <n v="81.16"/>
    <x v="1"/>
    <x v="5"/>
  </r>
  <r>
    <s v="O2696"/>
    <d v="2022-11-04T00:00:00"/>
    <x v="2"/>
    <x v="5"/>
    <x v="3"/>
    <s v="C801"/>
    <x v="381"/>
    <s v="B1268"/>
    <x v="382"/>
    <x v="2"/>
    <n v="51.5"/>
    <n v="5"/>
    <n v="257.5"/>
    <x v="2"/>
    <x v="2"/>
  </r>
  <r>
    <s v="O3283"/>
    <d v="2023-01-15T00:00:00"/>
    <x v="0"/>
    <x v="11"/>
    <x v="2"/>
    <s v="C254"/>
    <x v="47"/>
    <s v="B1901"/>
    <x v="383"/>
    <x v="2"/>
    <n v="34.590000000000003"/>
    <n v="1"/>
    <n v="34.590000000000003"/>
    <x v="2"/>
    <x v="0"/>
  </r>
  <r>
    <s v="O2401"/>
    <d v="2025-05-27T00:00:00"/>
    <x v="4"/>
    <x v="4"/>
    <x v="0"/>
    <s v="C140"/>
    <x v="382"/>
    <s v="B1357"/>
    <x v="214"/>
    <x v="0"/>
    <n v="38.299999999999997"/>
    <n v="4"/>
    <n v="153.19999999999999"/>
    <x v="0"/>
    <x v="2"/>
  </r>
  <r>
    <s v="O3752"/>
    <d v="2025-02-18T00:00:00"/>
    <x v="4"/>
    <x v="3"/>
    <x v="0"/>
    <s v="C664"/>
    <x v="383"/>
    <s v="B1896"/>
    <x v="384"/>
    <x v="0"/>
    <n v="32.06"/>
    <n v="2"/>
    <n v="64.12"/>
    <x v="2"/>
    <x v="0"/>
  </r>
  <r>
    <s v="O2263"/>
    <d v="2024-06-20T00:00:00"/>
    <x v="5"/>
    <x v="1"/>
    <x v="1"/>
    <s v="C749"/>
    <x v="384"/>
    <s v="B1482"/>
    <x v="44"/>
    <x v="2"/>
    <n v="41.83"/>
    <n v="2"/>
    <n v="83.66"/>
    <x v="0"/>
    <x v="2"/>
  </r>
  <r>
    <s v="O3603"/>
    <d v="2022-11-21T00:00:00"/>
    <x v="1"/>
    <x v="5"/>
    <x v="3"/>
    <s v="C114"/>
    <x v="385"/>
    <s v="B1102"/>
    <x v="385"/>
    <x v="2"/>
    <n v="22.81"/>
    <n v="1"/>
    <n v="22.81"/>
    <x v="0"/>
    <x v="6"/>
  </r>
  <r>
    <s v="O1548"/>
    <d v="2024-06-08T00:00:00"/>
    <x v="6"/>
    <x v="1"/>
    <x v="1"/>
    <s v="C543"/>
    <x v="386"/>
    <s v="B1795"/>
    <x v="386"/>
    <x v="2"/>
    <n v="44.02"/>
    <n v="4"/>
    <n v="176.08"/>
    <x v="0"/>
    <x v="7"/>
  </r>
  <r>
    <s v="O2215"/>
    <d v="2022-12-08T00:00:00"/>
    <x v="5"/>
    <x v="9"/>
    <x v="3"/>
    <s v="C278"/>
    <x v="387"/>
    <s v="B1077"/>
    <x v="360"/>
    <x v="2"/>
    <n v="51.84"/>
    <n v="1"/>
    <n v="51.84"/>
    <x v="0"/>
    <x v="2"/>
  </r>
  <r>
    <s v="O1225"/>
    <d v="2024-08-24T00:00:00"/>
    <x v="6"/>
    <x v="8"/>
    <x v="1"/>
    <s v="C996"/>
    <x v="388"/>
    <s v="B1439"/>
    <x v="387"/>
    <x v="1"/>
    <n v="34.020000000000003"/>
    <n v="5"/>
    <n v="170.1"/>
    <x v="3"/>
    <x v="3"/>
  </r>
  <r>
    <s v="O2015"/>
    <d v="2023-08-31T00:00:00"/>
    <x v="5"/>
    <x v="8"/>
    <x v="2"/>
    <s v="C111"/>
    <x v="389"/>
    <s v="B1797"/>
    <x v="388"/>
    <x v="2"/>
    <n v="18.010000000000002"/>
    <n v="3"/>
    <n v="54.03"/>
    <x v="0"/>
    <x v="4"/>
  </r>
  <r>
    <s v="O1498"/>
    <d v="2023-03-12T00:00:00"/>
    <x v="0"/>
    <x v="0"/>
    <x v="2"/>
    <s v="C950"/>
    <x v="390"/>
    <s v="B1994"/>
    <x v="389"/>
    <x v="1"/>
    <n v="5.56"/>
    <n v="1"/>
    <n v="5.56"/>
    <x v="3"/>
    <x v="3"/>
  </r>
  <r>
    <s v="O1521"/>
    <d v="2023-06-19T00:00:00"/>
    <x v="1"/>
    <x v="1"/>
    <x v="2"/>
    <s v="C140"/>
    <x v="391"/>
    <s v="B1217"/>
    <x v="390"/>
    <x v="0"/>
    <n v="49.72"/>
    <n v="2"/>
    <n v="99.44"/>
    <x v="1"/>
    <x v="3"/>
  </r>
  <r>
    <s v="O2059"/>
    <d v="2024-03-15T00:00:00"/>
    <x v="2"/>
    <x v="0"/>
    <x v="1"/>
    <s v="C686"/>
    <x v="392"/>
    <s v="B1353"/>
    <x v="391"/>
    <x v="0"/>
    <n v="45.35"/>
    <n v="1"/>
    <n v="45.35"/>
    <x v="0"/>
    <x v="3"/>
  </r>
  <r>
    <s v="O1568"/>
    <d v="2023-01-17T00:00:00"/>
    <x v="4"/>
    <x v="11"/>
    <x v="2"/>
    <s v="C166"/>
    <x v="242"/>
    <s v="B1839"/>
    <x v="43"/>
    <x v="0"/>
    <n v="17.96"/>
    <n v="3"/>
    <n v="53.88"/>
    <x v="2"/>
    <x v="3"/>
  </r>
  <r>
    <s v="O2697"/>
    <d v="2024-05-04T00:00:00"/>
    <x v="6"/>
    <x v="4"/>
    <x v="1"/>
    <s v="C134"/>
    <x v="393"/>
    <s v="B1486"/>
    <x v="392"/>
    <x v="2"/>
    <n v="13.74"/>
    <n v="1"/>
    <n v="13.74"/>
    <x v="1"/>
    <x v="0"/>
  </r>
  <r>
    <s v="O1373"/>
    <d v="2024-04-17T00:00:00"/>
    <x v="3"/>
    <x v="7"/>
    <x v="1"/>
    <s v="C376"/>
    <x v="103"/>
    <s v="B1337"/>
    <x v="393"/>
    <x v="2"/>
    <n v="17.059999999999999"/>
    <n v="2"/>
    <n v="34.119999999999997"/>
    <x v="0"/>
    <x v="4"/>
  </r>
  <r>
    <s v="O2931"/>
    <d v="2025-07-03T00:00:00"/>
    <x v="5"/>
    <x v="2"/>
    <x v="0"/>
    <s v="C327"/>
    <x v="120"/>
    <s v="B1117"/>
    <x v="394"/>
    <x v="2"/>
    <n v="45.11"/>
    <n v="5"/>
    <n v="225.55"/>
    <x v="2"/>
    <x v="7"/>
  </r>
  <r>
    <s v="O1179"/>
    <d v="2024-11-30T00:00:00"/>
    <x v="6"/>
    <x v="5"/>
    <x v="1"/>
    <s v="C742"/>
    <x v="394"/>
    <s v="B1662"/>
    <x v="395"/>
    <x v="2"/>
    <n v="25.67"/>
    <n v="4"/>
    <n v="102.68"/>
    <x v="3"/>
    <x v="0"/>
  </r>
  <r>
    <s v="O3397"/>
    <d v="2025-02-21T00:00:00"/>
    <x v="2"/>
    <x v="3"/>
    <x v="0"/>
    <s v="C428"/>
    <x v="395"/>
    <s v="B1839"/>
    <x v="43"/>
    <x v="3"/>
    <n v="15.3"/>
    <n v="3"/>
    <n v="45.9"/>
    <x v="2"/>
    <x v="0"/>
  </r>
  <r>
    <s v="O3197"/>
    <d v="2022-11-27T00:00:00"/>
    <x v="0"/>
    <x v="5"/>
    <x v="3"/>
    <s v="C278"/>
    <x v="387"/>
    <s v="B1488"/>
    <x v="396"/>
    <x v="2"/>
    <n v="31.16"/>
    <n v="1"/>
    <n v="31.16"/>
    <x v="0"/>
    <x v="2"/>
  </r>
  <r>
    <s v="O2685"/>
    <d v="2024-06-17T00:00:00"/>
    <x v="1"/>
    <x v="1"/>
    <x v="1"/>
    <s v="C887"/>
    <x v="396"/>
    <s v="B1496"/>
    <x v="397"/>
    <x v="0"/>
    <n v="11.72"/>
    <n v="3"/>
    <n v="35.159999999999997"/>
    <x v="2"/>
    <x v="7"/>
  </r>
  <r>
    <s v="O1246"/>
    <d v="2023-11-15T00:00:00"/>
    <x v="3"/>
    <x v="5"/>
    <x v="2"/>
    <s v="C885"/>
    <x v="260"/>
    <s v="B1639"/>
    <x v="398"/>
    <x v="0"/>
    <n v="15.45"/>
    <n v="4"/>
    <n v="61.8"/>
    <x v="3"/>
    <x v="0"/>
  </r>
  <r>
    <s v="O2572"/>
    <d v="2022-09-28T00:00:00"/>
    <x v="3"/>
    <x v="6"/>
    <x v="3"/>
    <s v="C446"/>
    <x v="397"/>
    <s v="B1047"/>
    <x v="399"/>
    <x v="3"/>
    <n v="25.72"/>
    <n v="3"/>
    <n v="77.16"/>
    <x v="0"/>
    <x v="2"/>
  </r>
  <r>
    <s v="O1909"/>
    <d v="2023-12-03T00:00:00"/>
    <x v="0"/>
    <x v="9"/>
    <x v="2"/>
    <s v="C830"/>
    <x v="398"/>
    <s v="B1191"/>
    <x v="400"/>
    <x v="2"/>
    <n v="5.83"/>
    <n v="1"/>
    <n v="5.83"/>
    <x v="1"/>
    <x v="1"/>
  </r>
  <r>
    <s v="O3424"/>
    <d v="2022-09-07T00:00:00"/>
    <x v="3"/>
    <x v="6"/>
    <x v="3"/>
    <s v="C448"/>
    <x v="399"/>
    <s v="B1530"/>
    <x v="226"/>
    <x v="2"/>
    <n v="56.48"/>
    <n v="1"/>
    <n v="56.48"/>
    <x v="0"/>
    <x v="7"/>
  </r>
  <r>
    <s v="O2976"/>
    <d v="2024-05-21T00:00:00"/>
    <x v="4"/>
    <x v="4"/>
    <x v="1"/>
    <s v="C886"/>
    <x v="220"/>
    <s v="B1698"/>
    <x v="288"/>
    <x v="3"/>
    <n v="37.22"/>
    <n v="3"/>
    <n v="111.66"/>
    <x v="0"/>
    <x v="2"/>
  </r>
  <r>
    <s v="O1879"/>
    <d v="2024-10-10T00:00:00"/>
    <x v="5"/>
    <x v="10"/>
    <x v="1"/>
    <s v="C540"/>
    <x v="130"/>
    <s v="B1651"/>
    <x v="73"/>
    <x v="3"/>
    <n v="47.09"/>
    <n v="2"/>
    <n v="94.18"/>
    <x v="2"/>
    <x v="3"/>
  </r>
  <r>
    <s v="O3302"/>
    <d v="2023-05-24T00:00:00"/>
    <x v="3"/>
    <x v="4"/>
    <x v="2"/>
    <s v="C462"/>
    <x v="400"/>
    <s v="B1714"/>
    <x v="401"/>
    <x v="0"/>
    <n v="30.83"/>
    <n v="5"/>
    <n v="154.15"/>
    <x v="0"/>
    <x v="6"/>
  </r>
  <r>
    <s v="O2986"/>
    <d v="2022-09-11T00:00:00"/>
    <x v="0"/>
    <x v="6"/>
    <x v="3"/>
    <s v="C886"/>
    <x v="401"/>
    <s v="B1243"/>
    <x v="402"/>
    <x v="2"/>
    <n v="38.97"/>
    <n v="2"/>
    <n v="77.94"/>
    <x v="0"/>
    <x v="2"/>
  </r>
  <r>
    <s v="O1968"/>
    <d v="2023-12-23T00:00:00"/>
    <x v="6"/>
    <x v="9"/>
    <x v="2"/>
    <s v="C919"/>
    <x v="402"/>
    <s v="B1977"/>
    <x v="403"/>
    <x v="1"/>
    <n v="38.06"/>
    <n v="1"/>
    <n v="38.06"/>
    <x v="3"/>
    <x v="2"/>
  </r>
  <r>
    <s v="O2182"/>
    <d v="2024-09-11T00:00:00"/>
    <x v="3"/>
    <x v="6"/>
    <x v="1"/>
    <s v="C405"/>
    <x v="403"/>
    <s v="B1635"/>
    <x v="404"/>
    <x v="0"/>
    <n v="31.35"/>
    <n v="3"/>
    <n v="94.05"/>
    <x v="2"/>
    <x v="3"/>
  </r>
  <r>
    <s v="O3078"/>
    <d v="2022-11-22T00:00:00"/>
    <x v="4"/>
    <x v="5"/>
    <x v="3"/>
    <s v="C269"/>
    <x v="404"/>
    <s v="B1925"/>
    <x v="216"/>
    <x v="1"/>
    <n v="6.83"/>
    <n v="5"/>
    <n v="34.15"/>
    <x v="2"/>
    <x v="2"/>
  </r>
  <r>
    <s v="O3932"/>
    <d v="2023-08-04T00:00:00"/>
    <x v="2"/>
    <x v="8"/>
    <x v="2"/>
    <s v="C884"/>
    <x v="405"/>
    <s v="B1991"/>
    <x v="405"/>
    <x v="1"/>
    <n v="17"/>
    <n v="5"/>
    <n v="85"/>
    <x v="2"/>
    <x v="7"/>
  </r>
  <r>
    <s v="O2084"/>
    <d v="2023-10-21T00:00:00"/>
    <x v="6"/>
    <x v="10"/>
    <x v="2"/>
    <s v="C591"/>
    <x v="406"/>
    <s v="B1076"/>
    <x v="332"/>
    <x v="2"/>
    <n v="25.69"/>
    <n v="5"/>
    <n v="128.44999999999999"/>
    <x v="2"/>
    <x v="3"/>
  </r>
  <r>
    <s v="O3727"/>
    <d v="2022-10-02T00:00:00"/>
    <x v="0"/>
    <x v="10"/>
    <x v="3"/>
    <s v="C408"/>
    <x v="151"/>
    <s v="B1800"/>
    <x v="406"/>
    <x v="1"/>
    <n v="47.61"/>
    <n v="4"/>
    <n v="190.44"/>
    <x v="0"/>
    <x v="2"/>
  </r>
  <r>
    <s v="O3546"/>
    <d v="2024-03-24T00:00:00"/>
    <x v="0"/>
    <x v="0"/>
    <x v="1"/>
    <s v="C384"/>
    <x v="407"/>
    <s v="B1111"/>
    <x v="45"/>
    <x v="3"/>
    <n v="8.7799999999999994"/>
    <n v="2"/>
    <n v="17.559999999999999"/>
    <x v="2"/>
    <x v="2"/>
  </r>
  <r>
    <s v="O1575"/>
    <d v="2023-04-26T00:00:00"/>
    <x v="3"/>
    <x v="7"/>
    <x v="2"/>
    <s v="C855"/>
    <x v="408"/>
    <s v="B1075"/>
    <x v="407"/>
    <x v="1"/>
    <n v="42.54"/>
    <n v="3"/>
    <n v="127.62"/>
    <x v="1"/>
    <x v="4"/>
  </r>
  <r>
    <s v="O1495"/>
    <d v="2023-11-29T00:00:00"/>
    <x v="3"/>
    <x v="5"/>
    <x v="2"/>
    <s v="C213"/>
    <x v="409"/>
    <s v="B1091"/>
    <x v="408"/>
    <x v="2"/>
    <n v="32.65"/>
    <n v="3"/>
    <n v="97.95"/>
    <x v="3"/>
    <x v="4"/>
  </r>
  <r>
    <s v="O1334"/>
    <d v="2023-10-14T00:00:00"/>
    <x v="6"/>
    <x v="10"/>
    <x v="2"/>
    <s v="C304"/>
    <x v="410"/>
    <s v="B1143"/>
    <x v="151"/>
    <x v="2"/>
    <n v="40.61"/>
    <n v="1"/>
    <n v="40.61"/>
    <x v="3"/>
    <x v="1"/>
  </r>
  <r>
    <s v="O3229"/>
    <d v="2024-01-04T00:00:00"/>
    <x v="5"/>
    <x v="11"/>
    <x v="1"/>
    <s v="C642"/>
    <x v="411"/>
    <s v="B1613"/>
    <x v="201"/>
    <x v="0"/>
    <n v="37.21"/>
    <n v="5"/>
    <n v="186.05"/>
    <x v="1"/>
    <x v="7"/>
  </r>
  <r>
    <s v="O3443"/>
    <d v="2025-07-06T00:00:00"/>
    <x v="0"/>
    <x v="2"/>
    <x v="0"/>
    <s v="C895"/>
    <x v="412"/>
    <s v="B1764"/>
    <x v="287"/>
    <x v="1"/>
    <n v="50.58"/>
    <n v="5"/>
    <n v="252.9"/>
    <x v="2"/>
    <x v="0"/>
  </r>
  <r>
    <s v="O3091"/>
    <d v="2023-06-14T00:00:00"/>
    <x v="3"/>
    <x v="1"/>
    <x v="2"/>
    <s v="C299"/>
    <x v="143"/>
    <s v="B1515"/>
    <x v="409"/>
    <x v="2"/>
    <n v="39.75"/>
    <n v="2"/>
    <n v="79.5"/>
    <x v="2"/>
    <x v="0"/>
  </r>
  <r>
    <s v="O1684"/>
    <d v="2023-11-21T00:00:00"/>
    <x v="4"/>
    <x v="5"/>
    <x v="2"/>
    <s v="C697"/>
    <x v="413"/>
    <s v="B1690"/>
    <x v="410"/>
    <x v="0"/>
    <n v="49.18"/>
    <n v="4"/>
    <n v="196.72"/>
    <x v="1"/>
    <x v="4"/>
  </r>
  <r>
    <s v="O1434"/>
    <d v="2023-03-24T00:00:00"/>
    <x v="2"/>
    <x v="0"/>
    <x v="2"/>
    <s v="C825"/>
    <x v="414"/>
    <s v="B1172"/>
    <x v="231"/>
    <x v="3"/>
    <n v="17.850000000000001"/>
    <n v="5"/>
    <n v="89.25"/>
    <x v="0"/>
    <x v="4"/>
  </r>
  <r>
    <s v="O3101"/>
    <d v="2025-02-11T00:00:00"/>
    <x v="4"/>
    <x v="3"/>
    <x v="0"/>
    <s v="C333"/>
    <x v="415"/>
    <s v="B1295"/>
    <x v="310"/>
    <x v="1"/>
    <n v="33.03"/>
    <n v="2"/>
    <n v="66.06"/>
    <x v="1"/>
    <x v="6"/>
  </r>
  <r>
    <s v="O3292"/>
    <d v="2023-01-27T00:00:00"/>
    <x v="2"/>
    <x v="11"/>
    <x v="2"/>
    <s v="C978"/>
    <x v="102"/>
    <s v="B1072"/>
    <x v="411"/>
    <x v="0"/>
    <n v="41.89"/>
    <n v="2"/>
    <n v="83.78"/>
    <x v="0"/>
    <x v="3"/>
  </r>
  <r>
    <s v="O1977"/>
    <d v="2024-04-25T00:00:00"/>
    <x v="5"/>
    <x v="7"/>
    <x v="1"/>
    <s v="C378"/>
    <x v="267"/>
    <s v="B1649"/>
    <x v="412"/>
    <x v="2"/>
    <n v="24.26"/>
    <n v="4"/>
    <n v="97.04"/>
    <x v="3"/>
    <x v="3"/>
  </r>
  <r>
    <s v="O1414"/>
    <d v="2024-10-10T00:00:00"/>
    <x v="5"/>
    <x v="10"/>
    <x v="1"/>
    <s v="C269"/>
    <x v="404"/>
    <s v="B1481"/>
    <x v="413"/>
    <x v="1"/>
    <n v="33.909999999999997"/>
    <n v="3"/>
    <n v="101.73"/>
    <x v="0"/>
    <x v="0"/>
  </r>
  <r>
    <s v="O2198"/>
    <d v="2024-09-06T00:00:00"/>
    <x v="2"/>
    <x v="6"/>
    <x v="1"/>
    <s v="C755"/>
    <x v="416"/>
    <s v="B1117"/>
    <x v="394"/>
    <x v="1"/>
    <n v="38.68"/>
    <n v="3"/>
    <n v="116.04"/>
    <x v="3"/>
    <x v="3"/>
  </r>
  <r>
    <s v="O2613"/>
    <d v="2024-10-08T00:00:00"/>
    <x v="4"/>
    <x v="10"/>
    <x v="1"/>
    <s v="C366"/>
    <x v="195"/>
    <s v="B1746"/>
    <x v="414"/>
    <x v="2"/>
    <n v="21.34"/>
    <n v="4"/>
    <n v="85.36"/>
    <x v="2"/>
    <x v="0"/>
  </r>
  <r>
    <s v="O1475"/>
    <d v="2023-02-28T00:00:00"/>
    <x v="4"/>
    <x v="3"/>
    <x v="2"/>
    <s v="C269"/>
    <x v="417"/>
    <s v="B1392"/>
    <x v="415"/>
    <x v="0"/>
    <n v="18.059999999999999"/>
    <n v="2"/>
    <n v="36.119999999999997"/>
    <x v="2"/>
    <x v="7"/>
  </r>
  <r>
    <s v="O3037"/>
    <d v="2023-09-19T00:00:00"/>
    <x v="4"/>
    <x v="6"/>
    <x v="2"/>
    <s v="C187"/>
    <x v="418"/>
    <s v="B1465"/>
    <x v="416"/>
    <x v="3"/>
    <n v="25.64"/>
    <n v="4"/>
    <n v="102.56"/>
    <x v="0"/>
    <x v="1"/>
  </r>
  <r>
    <s v="O1128"/>
    <d v="2023-11-19T00:00:00"/>
    <x v="0"/>
    <x v="5"/>
    <x v="2"/>
    <s v="C305"/>
    <x v="419"/>
    <s v="B1221"/>
    <x v="417"/>
    <x v="0"/>
    <n v="15.19"/>
    <n v="5"/>
    <n v="75.95"/>
    <x v="0"/>
    <x v="7"/>
  </r>
  <r>
    <s v="O2815"/>
    <d v="2022-08-30T00:00:00"/>
    <x v="4"/>
    <x v="8"/>
    <x v="3"/>
    <s v="C562"/>
    <x v="269"/>
    <s v="B1715"/>
    <x v="418"/>
    <x v="0"/>
    <n v="33.07"/>
    <n v="3"/>
    <n v="99.21"/>
    <x v="0"/>
    <x v="2"/>
  </r>
  <r>
    <s v="O3060"/>
    <d v="2025-04-27T00:00:00"/>
    <x v="0"/>
    <x v="7"/>
    <x v="0"/>
    <s v="C354"/>
    <x v="420"/>
    <s v="B1489"/>
    <x v="419"/>
    <x v="0"/>
    <n v="41.17"/>
    <n v="5"/>
    <n v="205.85"/>
    <x v="0"/>
    <x v="1"/>
  </r>
  <r>
    <s v="O3872"/>
    <d v="2024-07-04T00:00:00"/>
    <x v="5"/>
    <x v="2"/>
    <x v="1"/>
    <s v="C340"/>
    <x v="288"/>
    <s v="B1096"/>
    <x v="420"/>
    <x v="2"/>
    <n v="6.82"/>
    <n v="1"/>
    <n v="6.82"/>
    <x v="0"/>
    <x v="2"/>
  </r>
  <r>
    <s v="O1296"/>
    <d v="2023-03-25T00:00:00"/>
    <x v="6"/>
    <x v="0"/>
    <x v="2"/>
    <s v="C604"/>
    <x v="126"/>
    <s v="B1456"/>
    <x v="421"/>
    <x v="0"/>
    <n v="14.71"/>
    <n v="3"/>
    <n v="44.13"/>
    <x v="0"/>
    <x v="7"/>
  </r>
  <r>
    <s v="O1420"/>
    <d v="2024-03-12T00:00:00"/>
    <x v="4"/>
    <x v="0"/>
    <x v="1"/>
    <s v="C280"/>
    <x v="421"/>
    <s v="B1304"/>
    <x v="422"/>
    <x v="3"/>
    <n v="29.93"/>
    <n v="5"/>
    <n v="149.65"/>
    <x v="0"/>
    <x v="7"/>
  </r>
  <r>
    <s v="O2707"/>
    <d v="2024-05-14T00:00:00"/>
    <x v="4"/>
    <x v="4"/>
    <x v="1"/>
    <s v="C973"/>
    <x v="422"/>
    <s v="B1361"/>
    <x v="423"/>
    <x v="3"/>
    <n v="9.2200000000000006"/>
    <n v="4"/>
    <n v="36.880000000000003"/>
    <x v="1"/>
    <x v="7"/>
  </r>
  <r>
    <s v="O1288"/>
    <d v="2023-09-25T00:00:00"/>
    <x v="1"/>
    <x v="6"/>
    <x v="2"/>
    <s v="C893"/>
    <x v="423"/>
    <s v="B1469"/>
    <x v="424"/>
    <x v="2"/>
    <n v="32.85"/>
    <n v="3"/>
    <n v="98.55"/>
    <x v="3"/>
    <x v="7"/>
  </r>
  <r>
    <s v="O3339"/>
    <d v="2025-04-12T00:00:00"/>
    <x v="6"/>
    <x v="7"/>
    <x v="0"/>
    <s v="C115"/>
    <x v="424"/>
    <s v="B1684"/>
    <x v="425"/>
    <x v="0"/>
    <n v="24.02"/>
    <n v="1"/>
    <n v="24.02"/>
    <x v="2"/>
    <x v="7"/>
  </r>
  <r>
    <s v="O2564"/>
    <d v="2024-12-18T00:00:00"/>
    <x v="3"/>
    <x v="9"/>
    <x v="1"/>
    <s v="C293"/>
    <x v="425"/>
    <s v="B1217"/>
    <x v="426"/>
    <x v="1"/>
    <n v="33.659999999999997"/>
    <n v="4"/>
    <n v="134.63999999999999"/>
    <x v="0"/>
    <x v="2"/>
  </r>
  <r>
    <s v="O1899"/>
    <d v="2024-10-09T00:00:00"/>
    <x v="3"/>
    <x v="10"/>
    <x v="1"/>
    <s v="C927"/>
    <x v="426"/>
    <s v="B1686"/>
    <x v="427"/>
    <x v="1"/>
    <n v="40.56"/>
    <n v="4"/>
    <n v="162.24"/>
    <x v="3"/>
    <x v="1"/>
  </r>
  <r>
    <s v="O2014"/>
    <d v="2023-12-10T00:00:00"/>
    <x v="0"/>
    <x v="9"/>
    <x v="2"/>
    <s v="C446"/>
    <x v="397"/>
    <s v="B1082"/>
    <x v="159"/>
    <x v="0"/>
    <n v="49.99"/>
    <n v="1"/>
    <n v="49.99"/>
    <x v="1"/>
    <x v="1"/>
  </r>
  <r>
    <s v="O1663"/>
    <d v="2024-08-31T00:00:00"/>
    <x v="6"/>
    <x v="8"/>
    <x v="1"/>
    <s v="C427"/>
    <x v="427"/>
    <s v="B1610"/>
    <x v="428"/>
    <x v="1"/>
    <n v="37.61"/>
    <n v="3"/>
    <n v="112.83"/>
    <x v="2"/>
    <x v="4"/>
  </r>
  <r>
    <s v="O2448"/>
    <d v="2023-02-24T00:00:00"/>
    <x v="2"/>
    <x v="3"/>
    <x v="2"/>
    <s v="C526"/>
    <x v="428"/>
    <s v="B1721"/>
    <x v="429"/>
    <x v="0"/>
    <n v="23.71"/>
    <n v="3"/>
    <n v="71.13"/>
    <x v="0"/>
    <x v="3"/>
  </r>
  <r>
    <s v="O3387"/>
    <d v="2023-02-07T00:00:00"/>
    <x v="4"/>
    <x v="3"/>
    <x v="2"/>
    <s v="C712"/>
    <x v="429"/>
    <s v="B1768"/>
    <x v="63"/>
    <x v="1"/>
    <n v="25.3"/>
    <n v="2"/>
    <n v="50.6"/>
    <x v="0"/>
    <x v="5"/>
  </r>
  <r>
    <s v="O1190"/>
    <d v="2023-01-21T00:00:00"/>
    <x v="6"/>
    <x v="11"/>
    <x v="2"/>
    <s v="C691"/>
    <x v="430"/>
    <s v="B1566"/>
    <x v="69"/>
    <x v="3"/>
    <n v="39.04"/>
    <n v="4"/>
    <n v="156.16"/>
    <x v="1"/>
    <x v="7"/>
  </r>
  <r>
    <s v="O3199"/>
    <d v="2025-04-18T00:00:00"/>
    <x v="2"/>
    <x v="7"/>
    <x v="0"/>
    <s v="C401"/>
    <x v="431"/>
    <s v="B1987"/>
    <x v="5"/>
    <x v="0"/>
    <n v="15.26"/>
    <n v="3"/>
    <n v="45.78"/>
    <x v="2"/>
    <x v="2"/>
  </r>
  <r>
    <s v="O3725"/>
    <d v="2023-03-11T00:00:00"/>
    <x v="6"/>
    <x v="0"/>
    <x v="2"/>
    <s v="C517"/>
    <x v="432"/>
    <s v="B1290"/>
    <x v="430"/>
    <x v="2"/>
    <n v="33.119999999999997"/>
    <n v="4"/>
    <n v="132.47999999999999"/>
    <x v="2"/>
    <x v="5"/>
  </r>
  <r>
    <s v="O2601"/>
    <d v="2023-11-06T00:00:00"/>
    <x v="1"/>
    <x v="5"/>
    <x v="2"/>
    <s v="C636"/>
    <x v="433"/>
    <s v="B1375"/>
    <x v="431"/>
    <x v="2"/>
    <n v="28.77"/>
    <n v="4"/>
    <n v="115.08"/>
    <x v="0"/>
    <x v="3"/>
  </r>
  <r>
    <s v="O3652"/>
    <d v="2023-04-24T00:00:00"/>
    <x v="1"/>
    <x v="7"/>
    <x v="2"/>
    <s v="C854"/>
    <x v="99"/>
    <s v="B1768"/>
    <x v="63"/>
    <x v="0"/>
    <n v="20.3"/>
    <n v="3"/>
    <n v="60.9"/>
    <x v="2"/>
    <x v="6"/>
  </r>
  <r>
    <s v="O2121"/>
    <d v="2023-10-08T00:00:00"/>
    <x v="0"/>
    <x v="10"/>
    <x v="2"/>
    <s v="C651"/>
    <x v="434"/>
    <s v="B1106"/>
    <x v="432"/>
    <x v="2"/>
    <n v="29.65"/>
    <n v="2"/>
    <n v="59.3"/>
    <x v="1"/>
    <x v="2"/>
  </r>
  <r>
    <s v="O3723"/>
    <d v="2024-02-01T00:00:00"/>
    <x v="5"/>
    <x v="3"/>
    <x v="1"/>
    <s v="C121"/>
    <x v="435"/>
    <s v="B1416"/>
    <x v="433"/>
    <x v="2"/>
    <n v="42.94"/>
    <n v="5"/>
    <n v="214.7"/>
    <x v="0"/>
    <x v="7"/>
  </r>
  <r>
    <s v="O1328"/>
    <d v="2024-04-04T00:00:00"/>
    <x v="5"/>
    <x v="7"/>
    <x v="1"/>
    <s v="C523"/>
    <x v="436"/>
    <s v="B1083"/>
    <x v="434"/>
    <x v="1"/>
    <n v="17.03"/>
    <n v="2"/>
    <n v="34.06"/>
    <x v="2"/>
    <x v="1"/>
  </r>
  <r>
    <s v="O1634"/>
    <d v="2023-12-04T00:00:00"/>
    <x v="1"/>
    <x v="9"/>
    <x v="2"/>
    <s v="C574"/>
    <x v="9"/>
    <s v="B1536"/>
    <x v="435"/>
    <x v="0"/>
    <n v="42.03"/>
    <n v="2"/>
    <n v="84.06"/>
    <x v="3"/>
    <x v="1"/>
  </r>
  <r>
    <s v="O3882"/>
    <d v="2023-04-08T00:00:00"/>
    <x v="6"/>
    <x v="7"/>
    <x v="2"/>
    <s v="C686"/>
    <x v="392"/>
    <s v="B1115"/>
    <x v="436"/>
    <x v="0"/>
    <n v="15.88"/>
    <n v="3"/>
    <n v="47.64"/>
    <x v="2"/>
    <x v="5"/>
  </r>
  <r>
    <s v="O2335"/>
    <d v="2023-10-31T00:00:00"/>
    <x v="4"/>
    <x v="10"/>
    <x v="2"/>
    <s v="C381"/>
    <x v="437"/>
    <s v="B1476"/>
    <x v="437"/>
    <x v="3"/>
    <n v="29.6"/>
    <n v="2"/>
    <n v="59.2"/>
    <x v="1"/>
    <x v="0"/>
  </r>
  <r>
    <s v="O1580"/>
    <d v="2024-10-21T00:00:00"/>
    <x v="1"/>
    <x v="10"/>
    <x v="1"/>
    <s v="C823"/>
    <x v="119"/>
    <s v="B1177"/>
    <x v="438"/>
    <x v="0"/>
    <n v="13.15"/>
    <n v="3"/>
    <n v="39.450000000000003"/>
    <x v="2"/>
    <x v="4"/>
  </r>
  <r>
    <s v="O1567"/>
    <d v="2023-03-10T00:00:00"/>
    <x v="2"/>
    <x v="0"/>
    <x v="2"/>
    <s v="C923"/>
    <x v="438"/>
    <s v="B1718"/>
    <x v="439"/>
    <x v="2"/>
    <n v="48.38"/>
    <n v="1"/>
    <n v="48.38"/>
    <x v="1"/>
    <x v="2"/>
  </r>
  <r>
    <s v="O1422"/>
    <d v="2023-03-19T00:00:00"/>
    <x v="0"/>
    <x v="0"/>
    <x v="2"/>
    <s v="C546"/>
    <x v="439"/>
    <s v="B1243"/>
    <x v="440"/>
    <x v="1"/>
    <n v="40.96"/>
    <n v="5"/>
    <n v="204.8"/>
    <x v="3"/>
    <x v="0"/>
  </r>
  <r>
    <s v="O2959"/>
    <d v="2025-07-31T00:00:00"/>
    <x v="5"/>
    <x v="2"/>
    <x v="0"/>
    <s v="C521"/>
    <x v="440"/>
    <s v="B1739"/>
    <x v="285"/>
    <x v="1"/>
    <n v="25.95"/>
    <n v="3"/>
    <n v="77.849999999999994"/>
    <x v="1"/>
    <x v="0"/>
  </r>
  <r>
    <s v="O3140"/>
    <d v="2024-10-04T00:00:00"/>
    <x v="2"/>
    <x v="10"/>
    <x v="1"/>
    <s v="C785"/>
    <x v="441"/>
    <s v="B1903"/>
    <x v="321"/>
    <x v="0"/>
    <n v="20.260000000000002"/>
    <n v="1"/>
    <n v="20.260000000000002"/>
    <x v="0"/>
    <x v="0"/>
  </r>
  <r>
    <s v="O3198"/>
    <d v="2024-11-30T00:00:00"/>
    <x v="6"/>
    <x v="5"/>
    <x v="1"/>
    <s v="C222"/>
    <x v="51"/>
    <s v="B1360"/>
    <x v="441"/>
    <x v="0"/>
    <n v="26.23"/>
    <n v="1"/>
    <n v="26.23"/>
    <x v="1"/>
    <x v="1"/>
  </r>
  <r>
    <s v="O3498"/>
    <d v="2022-12-26T00:00:00"/>
    <x v="1"/>
    <x v="9"/>
    <x v="3"/>
    <s v="C983"/>
    <x v="44"/>
    <s v="B1581"/>
    <x v="351"/>
    <x v="2"/>
    <n v="20.58"/>
    <n v="4"/>
    <n v="82.32"/>
    <x v="0"/>
    <x v="2"/>
  </r>
  <r>
    <s v="O3765"/>
    <d v="2025-01-31T00:00:00"/>
    <x v="2"/>
    <x v="11"/>
    <x v="0"/>
    <s v="C300"/>
    <x v="442"/>
    <s v="B1222"/>
    <x v="442"/>
    <x v="2"/>
    <n v="34.14"/>
    <n v="5"/>
    <n v="170.7"/>
    <x v="2"/>
    <x v="2"/>
  </r>
  <r>
    <s v="O3750"/>
    <d v="2025-05-13T00:00:00"/>
    <x v="4"/>
    <x v="4"/>
    <x v="0"/>
    <s v="C739"/>
    <x v="259"/>
    <s v="B1659"/>
    <x v="188"/>
    <x v="3"/>
    <n v="8.48"/>
    <n v="2"/>
    <n v="16.96"/>
    <x v="0"/>
    <x v="5"/>
  </r>
  <r>
    <s v="O1657"/>
    <d v="2024-11-03T00:00:00"/>
    <x v="0"/>
    <x v="5"/>
    <x v="1"/>
    <s v="C855"/>
    <x v="443"/>
    <s v="B1085"/>
    <x v="443"/>
    <x v="1"/>
    <n v="28.46"/>
    <n v="5"/>
    <n v="142.30000000000001"/>
    <x v="3"/>
    <x v="1"/>
  </r>
  <r>
    <s v="O2322"/>
    <d v="2022-09-08T00:00:00"/>
    <x v="5"/>
    <x v="6"/>
    <x v="3"/>
    <s v="C661"/>
    <x v="444"/>
    <s v="B1232"/>
    <x v="444"/>
    <x v="3"/>
    <n v="51.21"/>
    <n v="3"/>
    <n v="153.63"/>
    <x v="2"/>
    <x v="1"/>
  </r>
  <r>
    <s v="O1483"/>
    <d v="2023-05-26T00:00:00"/>
    <x v="2"/>
    <x v="4"/>
    <x v="2"/>
    <s v="C334"/>
    <x v="445"/>
    <s v="B1887"/>
    <x v="174"/>
    <x v="0"/>
    <n v="48.35"/>
    <n v="3"/>
    <n v="145.05000000000001"/>
    <x v="0"/>
    <x v="4"/>
  </r>
  <r>
    <s v="O2392"/>
    <d v="2022-11-19T00:00:00"/>
    <x v="6"/>
    <x v="5"/>
    <x v="3"/>
    <s v="C273"/>
    <x v="446"/>
    <s v="B1533"/>
    <x v="445"/>
    <x v="2"/>
    <n v="42.75"/>
    <n v="1"/>
    <n v="42.75"/>
    <x v="0"/>
    <x v="2"/>
  </r>
  <r>
    <s v="O3565"/>
    <d v="2024-06-16T00:00:00"/>
    <x v="0"/>
    <x v="1"/>
    <x v="1"/>
    <s v="C726"/>
    <x v="447"/>
    <s v="B1716"/>
    <x v="446"/>
    <x v="0"/>
    <n v="57.33"/>
    <n v="4"/>
    <n v="229.32"/>
    <x v="2"/>
    <x v="0"/>
  </r>
  <r>
    <s v="O3971"/>
    <d v="2025-07-22T00:00:00"/>
    <x v="4"/>
    <x v="2"/>
    <x v="0"/>
    <s v="C926"/>
    <x v="265"/>
    <s v="B1995"/>
    <x v="447"/>
    <x v="3"/>
    <n v="10.130000000000001"/>
    <n v="2"/>
    <n v="20.260000000000002"/>
    <x v="0"/>
    <x v="6"/>
  </r>
  <r>
    <s v="O3957"/>
    <d v="2025-01-20T00:00:00"/>
    <x v="1"/>
    <x v="11"/>
    <x v="0"/>
    <s v="C479"/>
    <x v="141"/>
    <s v="B1022"/>
    <x v="448"/>
    <x v="0"/>
    <n v="11.91"/>
    <n v="3"/>
    <n v="35.729999999999997"/>
    <x v="2"/>
    <x v="2"/>
  </r>
  <r>
    <s v="O3081"/>
    <d v="2025-02-02T00:00:00"/>
    <x v="0"/>
    <x v="3"/>
    <x v="0"/>
    <s v="C621"/>
    <x v="223"/>
    <s v="B1469"/>
    <x v="424"/>
    <x v="0"/>
    <n v="34.31"/>
    <n v="5"/>
    <n v="171.55"/>
    <x v="0"/>
    <x v="0"/>
  </r>
  <r>
    <s v="O1426"/>
    <d v="2024-03-04T00:00:00"/>
    <x v="1"/>
    <x v="0"/>
    <x v="1"/>
    <s v="C780"/>
    <x v="448"/>
    <s v="B1541"/>
    <x v="449"/>
    <x v="0"/>
    <n v="25.09"/>
    <n v="4"/>
    <n v="100.36"/>
    <x v="1"/>
    <x v="4"/>
  </r>
  <r>
    <s v="O2922"/>
    <d v="2024-08-29T00:00:00"/>
    <x v="5"/>
    <x v="8"/>
    <x v="1"/>
    <s v="C814"/>
    <x v="449"/>
    <s v="B1440"/>
    <x v="450"/>
    <x v="2"/>
    <n v="34.86"/>
    <n v="4"/>
    <n v="139.44"/>
    <x v="0"/>
    <x v="3"/>
  </r>
  <r>
    <s v="O1278"/>
    <d v="2024-04-05T00:00:00"/>
    <x v="2"/>
    <x v="7"/>
    <x v="1"/>
    <s v="C232"/>
    <x v="450"/>
    <s v="B1098"/>
    <x v="451"/>
    <x v="0"/>
    <n v="8.4499999999999993"/>
    <n v="4"/>
    <n v="33.799999999999997"/>
    <x v="0"/>
    <x v="2"/>
  </r>
  <r>
    <s v="O1986"/>
    <d v="2023-11-13T00:00:00"/>
    <x v="1"/>
    <x v="5"/>
    <x v="2"/>
    <s v="C164"/>
    <x v="266"/>
    <s v="B1044"/>
    <x v="452"/>
    <x v="3"/>
    <n v="39.69"/>
    <n v="2"/>
    <n v="79.38"/>
    <x v="0"/>
    <x v="0"/>
  </r>
  <r>
    <s v="O2948"/>
    <d v="2024-09-04T00:00:00"/>
    <x v="3"/>
    <x v="6"/>
    <x v="1"/>
    <s v="C881"/>
    <x v="371"/>
    <s v="B1599"/>
    <x v="453"/>
    <x v="0"/>
    <n v="21.17"/>
    <n v="1"/>
    <n v="21.17"/>
    <x v="2"/>
    <x v="6"/>
  </r>
  <r>
    <s v="O2485"/>
    <d v="2025-01-27T00:00:00"/>
    <x v="1"/>
    <x v="11"/>
    <x v="0"/>
    <s v="C427"/>
    <x v="63"/>
    <s v="B1072"/>
    <x v="454"/>
    <x v="2"/>
    <n v="40.4"/>
    <n v="2"/>
    <n v="80.8"/>
    <x v="0"/>
    <x v="2"/>
  </r>
  <r>
    <s v="O1799"/>
    <d v="2024-02-10T00:00:00"/>
    <x v="6"/>
    <x v="3"/>
    <x v="1"/>
    <s v="C934"/>
    <x v="133"/>
    <s v="B1684"/>
    <x v="455"/>
    <x v="1"/>
    <n v="40.03"/>
    <n v="3"/>
    <n v="120.09"/>
    <x v="3"/>
    <x v="2"/>
  </r>
  <r>
    <s v="O3308"/>
    <d v="2023-09-20T00:00:00"/>
    <x v="3"/>
    <x v="6"/>
    <x v="2"/>
    <s v="C549"/>
    <x v="451"/>
    <s v="B1274"/>
    <x v="456"/>
    <x v="0"/>
    <n v="8.31"/>
    <n v="3"/>
    <n v="24.93"/>
    <x v="0"/>
    <x v="6"/>
  </r>
  <r>
    <s v="O3592"/>
    <d v="2024-02-23T00:00:00"/>
    <x v="2"/>
    <x v="3"/>
    <x v="1"/>
    <s v="C996"/>
    <x v="452"/>
    <s v="B1407"/>
    <x v="457"/>
    <x v="0"/>
    <n v="48.64"/>
    <n v="3"/>
    <n v="145.91999999999999"/>
    <x v="0"/>
    <x v="5"/>
  </r>
  <r>
    <s v="O3521"/>
    <d v="2023-06-30T00:00:00"/>
    <x v="2"/>
    <x v="1"/>
    <x v="2"/>
    <s v="C350"/>
    <x v="453"/>
    <s v="B1186"/>
    <x v="458"/>
    <x v="2"/>
    <n v="45.83"/>
    <n v="4"/>
    <n v="183.32"/>
    <x v="2"/>
    <x v="3"/>
  </r>
  <r>
    <s v="O1320"/>
    <d v="2024-11-24T00:00:00"/>
    <x v="0"/>
    <x v="5"/>
    <x v="1"/>
    <s v="C801"/>
    <x v="454"/>
    <s v="B1945"/>
    <x v="459"/>
    <x v="0"/>
    <n v="27.6"/>
    <n v="3"/>
    <n v="82.8"/>
    <x v="2"/>
    <x v="2"/>
  </r>
  <r>
    <s v="O2595"/>
    <d v="2024-09-01T00:00:00"/>
    <x v="0"/>
    <x v="6"/>
    <x v="1"/>
    <s v="C898"/>
    <x v="455"/>
    <s v="B1385"/>
    <x v="460"/>
    <x v="0"/>
    <n v="25.18"/>
    <n v="4"/>
    <n v="100.72"/>
    <x v="2"/>
    <x v="7"/>
  </r>
  <r>
    <s v="O3613"/>
    <d v="2022-12-20T00:00:00"/>
    <x v="4"/>
    <x v="9"/>
    <x v="3"/>
    <s v="C167"/>
    <x v="456"/>
    <s v="B1552"/>
    <x v="461"/>
    <x v="1"/>
    <n v="53.62"/>
    <n v="1"/>
    <n v="53.62"/>
    <x v="0"/>
    <x v="0"/>
  </r>
  <r>
    <s v="O2444"/>
    <d v="2023-11-02T00:00:00"/>
    <x v="5"/>
    <x v="5"/>
    <x v="2"/>
    <s v="C452"/>
    <x v="457"/>
    <s v="B1942"/>
    <x v="462"/>
    <x v="2"/>
    <n v="55.1"/>
    <n v="3"/>
    <n v="165.3"/>
    <x v="1"/>
    <x v="3"/>
  </r>
  <r>
    <s v="O3658"/>
    <d v="2022-11-15T00:00:00"/>
    <x v="4"/>
    <x v="5"/>
    <x v="3"/>
    <s v="C470"/>
    <x v="32"/>
    <s v="B1307"/>
    <x v="463"/>
    <x v="0"/>
    <n v="20.46"/>
    <n v="2"/>
    <n v="40.92"/>
    <x v="0"/>
    <x v="5"/>
  </r>
  <r>
    <s v="O2954"/>
    <d v="2023-09-19T00:00:00"/>
    <x v="4"/>
    <x v="6"/>
    <x v="2"/>
    <s v="C376"/>
    <x v="458"/>
    <s v="B1729"/>
    <x v="165"/>
    <x v="2"/>
    <n v="32.24"/>
    <n v="4"/>
    <n v="128.96"/>
    <x v="2"/>
    <x v="0"/>
  </r>
  <r>
    <s v="O3200"/>
    <d v="2025-05-12T00:00:00"/>
    <x v="1"/>
    <x v="4"/>
    <x v="0"/>
    <s v="C772"/>
    <x v="459"/>
    <s v="B1651"/>
    <x v="464"/>
    <x v="0"/>
    <n v="22.42"/>
    <n v="1"/>
    <n v="22.42"/>
    <x v="2"/>
    <x v="2"/>
  </r>
  <r>
    <s v="O3679"/>
    <d v="2024-11-02T00:00:00"/>
    <x v="6"/>
    <x v="5"/>
    <x v="1"/>
    <s v="C604"/>
    <x v="126"/>
    <s v="B1659"/>
    <x v="465"/>
    <x v="0"/>
    <n v="32.159999999999997"/>
    <n v="5"/>
    <n v="160.80000000000001"/>
    <x v="2"/>
    <x v="5"/>
  </r>
  <r>
    <s v="O1175"/>
    <d v="2023-02-24T00:00:00"/>
    <x v="2"/>
    <x v="3"/>
    <x v="2"/>
    <s v="C420"/>
    <x v="460"/>
    <s v="B1319"/>
    <x v="466"/>
    <x v="0"/>
    <n v="8.77"/>
    <n v="5"/>
    <n v="43.85"/>
    <x v="2"/>
    <x v="7"/>
  </r>
  <r>
    <s v="O1928"/>
    <d v="2023-01-27T00:00:00"/>
    <x v="2"/>
    <x v="11"/>
    <x v="2"/>
    <s v="C940"/>
    <x v="134"/>
    <s v="B1586"/>
    <x v="467"/>
    <x v="3"/>
    <n v="19.68"/>
    <n v="5"/>
    <n v="98.4"/>
    <x v="2"/>
    <x v="7"/>
  </r>
  <r>
    <s v="O1973"/>
    <d v="2024-09-06T00:00:00"/>
    <x v="2"/>
    <x v="6"/>
    <x v="1"/>
    <s v="C766"/>
    <x v="461"/>
    <s v="B1650"/>
    <x v="468"/>
    <x v="0"/>
    <n v="46.61"/>
    <n v="3"/>
    <n v="139.83000000000001"/>
    <x v="1"/>
    <x v="2"/>
  </r>
  <r>
    <s v="O3275"/>
    <d v="2023-08-26T00:00:00"/>
    <x v="6"/>
    <x v="8"/>
    <x v="2"/>
    <s v="C843"/>
    <x v="335"/>
    <s v="B1689"/>
    <x v="469"/>
    <x v="2"/>
    <n v="24.11"/>
    <n v="3"/>
    <n v="72.33"/>
    <x v="0"/>
    <x v="0"/>
  </r>
  <r>
    <s v="O1905"/>
    <d v="2023-07-25T00:00:00"/>
    <x v="4"/>
    <x v="2"/>
    <x v="2"/>
    <s v="C388"/>
    <x v="174"/>
    <s v="B1489"/>
    <x v="470"/>
    <x v="2"/>
    <n v="7.96"/>
    <n v="5"/>
    <n v="39.799999999999997"/>
    <x v="1"/>
    <x v="4"/>
  </r>
  <r>
    <s v="O3689"/>
    <d v="2023-04-08T00:00:00"/>
    <x v="6"/>
    <x v="7"/>
    <x v="2"/>
    <s v="C240"/>
    <x v="462"/>
    <s v="B1169"/>
    <x v="471"/>
    <x v="1"/>
    <n v="30.62"/>
    <n v="3"/>
    <n v="91.86"/>
    <x v="0"/>
    <x v="6"/>
  </r>
  <r>
    <s v="O1918"/>
    <d v="2023-07-07T00:00:00"/>
    <x v="2"/>
    <x v="2"/>
    <x v="2"/>
    <s v="C236"/>
    <x v="232"/>
    <s v="B1501"/>
    <x v="472"/>
    <x v="2"/>
    <n v="11.54"/>
    <n v="3"/>
    <n v="34.619999999999997"/>
    <x v="3"/>
    <x v="1"/>
  </r>
  <r>
    <s v="O1158"/>
    <d v="2023-08-12T00:00:00"/>
    <x v="6"/>
    <x v="8"/>
    <x v="2"/>
    <s v="C507"/>
    <x v="205"/>
    <s v="B1355"/>
    <x v="473"/>
    <x v="2"/>
    <n v="13.7"/>
    <n v="3"/>
    <n v="41.1"/>
    <x v="0"/>
    <x v="3"/>
  </r>
  <r>
    <s v="O3341"/>
    <d v="2025-01-13T00:00:00"/>
    <x v="1"/>
    <x v="11"/>
    <x v="0"/>
    <s v="C720"/>
    <x v="463"/>
    <s v="B1248"/>
    <x v="358"/>
    <x v="3"/>
    <n v="11.89"/>
    <n v="4"/>
    <n v="47.56"/>
    <x v="0"/>
    <x v="2"/>
  </r>
  <r>
    <s v="O3152"/>
    <d v="2024-08-11T00:00:00"/>
    <x v="0"/>
    <x v="8"/>
    <x v="1"/>
    <s v="C423"/>
    <x v="464"/>
    <s v="B1169"/>
    <x v="474"/>
    <x v="0"/>
    <n v="44.57"/>
    <n v="1"/>
    <n v="44.57"/>
    <x v="0"/>
    <x v="5"/>
  </r>
  <r>
    <s v="O1333"/>
    <d v="2023-05-04T00:00:00"/>
    <x v="5"/>
    <x v="4"/>
    <x v="2"/>
    <s v="C945"/>
    <x v="104"/>
    <s v="B1539"/>
    <x v="475"/>
    <x v="3"/>
    <n v="49.75"/>
    <n v="3"/>
    <n v="149.25"/>
    <x v="2"/>
    <x v="2"/>
  </r>
  <r>
    <s v="O1643"/>
    <d v="2023-03-02T00:00:00"/>
    <x v="5"/>
    <x v="0"/>
    <x v="2"/>
    <s v="C635"/>
    <x v="465"/>
    <s v="B1488"/>
    <x v="476"/>
    <x v="2"/>
    <n v="14.2"/>
    <n v="5"/>
    <n v="71"/>
    <x v="3"/>
    <x v="7"/>
  </r>
  <r>
    <s v="O2918"/>
    <d v="2024-07-18T00:00:00"/>
    <x v="5"/>
    <x v="2"/>
    <x v="1"/>
    <s v="C158"/>
    <x v="236"/>
    <s v="B1080"/>
    <x v="477"/>
    <x v="0"/>
    <n v="33.01"/>
    <n v="4"/>
    <n v="132.04"/>
    <x v="0"/>
    <x v="0"/>
  </r>
  <r>
    <s v="O2849"/>
    <d v="2024-03-31T00:00:00"/>
    <x v="0"/>
    <x v="0"/>
    <x v="1"/>
    <s v="C558"/>
    <x v="35"/>
    <s v="B1761"/>
    <x v="478"/>
    <x v="0"/>
    <n v="48.03"/>
    <n v="3"/>
    <n v="144.09"/>
    <x v="0"/>
    <x v="2"/>
  </r>
  <r>
    <s v="O1880"/>
    <d v="2023-05-23T00:00:00"/>
    <x v="4"/>
    <x v="4"/>
    <x v="2"/>
    <s v="C690"/>
    <x v="466"/>
    <s v="B1121"/>
    <x v="156"/>
    <x v="0"/>
    <n v="35.57"/>
    <n v="4"/>
    <n v="142.28"/>
    <x v="2"/>
    <x v="0"/>
  </r>
  <r>
    <s v="O2731"/>
    <d v="2022-10-21T00:00:00"/>
    <x v="2"/>
    <x v="10"/>
    <x v="3"/>
    <s v="C562"/>
    <x v="467"/>
    <s v="B1300"/>
    <x v="479"/>
    <x v="0"/>
    <n v="58.45"/>
    <n v="4"/>
    <n v="233.8"/>
    <x v="0"/>
    <x v="7"/>
  </r>
  <r>
    <s v="O3410"/>
    <d v="2023-03-18T00:00:00"/>
    <x v="6"/>
    <x v="0"/>
    <x v="2"/>
    <s v="C559"/>
    <x v="316"/>
    <s v="B1424"/>
    <x v="119"/>
    <x v="2"/>
    <n v="32.380000000000003"/>
    <n v="4"/>
    <n v="129.52000000000001"/>
    <x v="2"/>
    <x v="0"/>
  </r>
  <r>
    <s v="O1795"/>
    <d v="2023-03-28T00:00:00"/>
    <x v="4"/>
    <x v="0"/>
    <x v="2"/>
    <s v="C743"/>
    <x v="468"/>
    <s v="B1739"/>
    <x v="285"/>
    <x v="0"/>
    <n v="27.91"/>
    <n v="3"/>
    <n v="83.73"/>
    <x v="0"/>
    <x v="1"/>
  </r>
  <r>
    <s v="O1066"/>
    <d v="2023-11-11T00:00:00"/>
    <x v="6"/>
    <x v="5"/>
    <x v="2"/>
    <s v="C187"/>
    <x v="418"/>
    <s v="B1844"/>
    <x v="480"/>
    <x v="2"/>
    <n v="23.34"/>
    <n v="1"/>
    <n v="23.34"/>
    <x v="0"/>
    <x v="4"/>
  </r>
  <r>
    <s v="O1865"/>
    <d v="2024-12-10T00:00:00"/>
    <x v="4"/>
    <x v="9"/>
    <x v="1"/>
    <s v="C565"/>
    <x v="69"/>
    <s v="B1056"/>
    <x v="481"/>
    <x v="3"/>
    <n v="24.49"/>
    <n v="3"/>
    <n v="73.47"/>
    <x v="3"/>
    <x v="7"/>
  </r>
  <r>
    <s v="O2023"/>
    <d v="2024-05-29T00:00:00"/>
    <x v="3"/>
    <x v="4"/>
    <x v="1"/>
    <s v="C858"/>
    <x v="469"/>
    <s v="B1013"/>
    <x v="1"/>
    <x v="1"/>
    <n v="28.29"/>
    <n v="3"/>
    <n v="84.87"/>
    <x v="2"/>
    <x v="0"/>
  </r>
  <r>
    <s v="O3681"/>
    <d v="2025-08-05T00:00:00"/>
    <x v="4"/>
    <x v="8"/>
    <x v="0"/>
    <s v="C356"/>
    <x v="262"/>
    <s v="B1724"/>
    <x v="263"/>
    <x v="2"/>
    <n v="29.87"/>
    <n v="5"/>
    <n v="149.35"/>
    <x v="0"/>
    <x v="1"/>
  </r>
  <r>
    <s v="O2144"/>
    <d v="2024-07-10T00:00:00"/>
    <x v="3"/>
    <x v="2"/>
    <x v="1"/>
    <s v="C739"/>
    <x v="31"/>
    <s v="B1369"/>
    <x v="482"/>
    <x v="0"/>
    <n v="45.89"/>
    <n v="4"/>
    <n v="183.56"/>
    <x v="3"/>
    <x v="1"/>
  </r>
  <r>
    <s v="O1635"/>
    <d v="2024-10-30T00:00:00"/>
    <x v="3"/>
    <x v="10"/>
    <x v="1"/>
    <s v="C541"/>
    <x v="470"/>
    <s v="B1921"/>
    <x v="483"/>
    <x v="2"/>
    <n v="5.49"/>
    <n v="3"/>
    <n v="16.47"/>
    <x v="0"/>
    <x v="0"/>
  </r>
  <r>
    <s v="O2501"/>
    <d v="2023-05-17T00:00:00"/>
    <x v="3"/>
    <x v="4"/>
    <x v="2"/>
    <s v="C657"/>
    <x v="471"/>
    <s v="B1997"/>
    <x v="484"/>
    <x v="0"/>
    <n v="5.89"/>
    <n v="5"/>
    <n v="29.45"/>
    <x v="0"/>
    <x v="1"/>
  </r>
  <r>
    <s v="O2681"/>
    <d v="2022-10-17T00:00:00"/>
    <x v="1"/>
    <x v="10"/>
    <x v="3"/>
    <s v="C452"/>
    <x v="457"/>
    <s v="B1264"/>
    <x v="376"/>
    <x v="2"/>
    <n v="22.13"/>
    <n v="4"/>
    <n v="88.52"/>
    <x v="2"/>
    <x v="2"/>
  </r>
  <r>
    <s v="O1557"/>
    <d v="2023-05-15T00:00:00"/>
    <x v="1"/>
    <x v="4"/>
    <x v="2"/>
    <s v="C758"/>
    <x v="289"/>
    <s v="B1912"/>
    <x v="485"/>
    <x v="3"/>
    <n v="41.59"/>
    <n v="3"/>
    <n v="124.77"/>
    <x v="3"/>
    <x v="7"/>
  </r>
  <r>
    <s v="O3819"/>
    <d v="2022-10-25T00:00:00"/>
    <x v="4"/>
    <x v="10"/>
    <x v="3"/>
    <s v="C826"/>
    <x v="472"/>
    <s v="B1701"/>
    <x v="486"/>
    <x v="0"/>
    <n v="40.659999999999997"/>
    <n v="5"/>
    <n v="203.3"/>
    <x v="1"/>
    <x v="2"/>
  </r>
  <r>
    <s v="O1310"/>
    <d v="2024-09-25T00:00:00"/>
    <x v="3"/>
    <x v="6"/>
    <x v="1"/>
    <s v="C240"/>
    <x v="473"/>
    <s v="B1476"/>
    <x v="437"/>
    <x v="0"/>
    <n v="25.52"/>
    <n v="5"/>
    <n v="127.6"/>
    <x v="3"/>
    <x v="7"/>
  </r>
  <r>
    <s v="O1615"/>
    <d v="2023-12-12T00:00:00"/>
    <x v="4"/>
    <x v="9"/>
    <x v="2"/>
    <s v="C377"/>
    <x v="474"/>
    <s v="B1022"/>
    <x v="448"/>
    <x v="3"/>
    <n v="10.01"/>
    <n v="2"/>
    <n v="20.02"/>
    <x v="1"/>
    <x v="3"/>
  </r>
  <r>
    <s v="O1785"/>
    <d v="2023-05-12T00:00:00"/>
    <x v="2"/>
    <x v="4"/>
    <x v="2"/>
    <s v="C559"/>
    <x v="475"/>
    <s v="B1229"/>
    <x v="81"/>
    <x v="1"/>
    <n v="44.56"/>
    <n v="3"/>
    <n v="133.68"/>
    <x v="2"/>
    <x v="1"/>
  </r>
  <r>
    <s v="O3483"/>
    <d v="2023-03-05T00:00:00"/>
    <x v="0"/>
    <x v="0"/>
    <x v="2"/>
    <s v="C758"/>
    <x v="476"/>
    <s v="B1766"/>
    <x v="487"/>
    <x v="2"/>
    <n v="41.73"/>
    <n v="3"/>
    <n v="125.19"/>
    <x v="2"/>
    <x v="6"/>
  </r>
  <r>
    <s v="O3722"/>
    <d v="2022-11-21T00:00:00"/>
    <x v="1"/>
    <x v="5"/>
    <x v="3"/>
    <s v="C221"/>
    <x v="96"/>
    <s v="B1011"/>
    <x v="488"/>
    <x v="0"/>
    <n v="18.91"/>
    <n v="1"/>
    <n v="18.91"/>
    <x v="1"/>
    <x v="3"/>
  </r>
  <r>
    <s v="O2462"/>
    <d v="2024-10-25T00:00:00"/>
    <x v="2"/>
    <x v="10"/>
    <x v="1"/>
    <s v="C473"/>
    <x v="477"/>
    <s v="B1573"/>
    <x v="204"/>
    <x v="3"/>
    <n v="13.87"/>
    <n v="3"/>
    <n v="41.61"/>
    <x v="1"/>
    <x v="3"/>
  </r>
  <r>
    <s v="O1201"/>
    <d v="2023-11-05T00:00:00"/>
    <x v="0"/>
    <x v="5"/>
    <x v="2"/>
    <s v="C870"/>
    <x v="478"/>
    <s v="B1882"/>
    <x v="489"/>
    <x v="2"/>
    <n v="17.190000000000001"/>
    <n v="1"/>
    <n v="17.190000000000001"/>
    <x v="0"/>
    <x v="2"/>
  </r>
  <r>
    <s v="O1902"/>
    <d v="2023-06-02T00:00:00"/>
    <x v="2"/>
    <x v="1"/>
    <x v="2"/>
    <s v="C959"/>
    <x v="479"/>
    <s v="B1056"/>
    <x v="490"/>
    <x v="3"/>
    <n v="19.97"/>
    <n v="3"/>
    <n v="59.91"/>
    <x v="3"/>
    <x v="2"/>
  </r>
  <r>
    <s v="O1812"/>
    <d v="2023-06-23T00:00:00"/>
    <x v="2"/>
    <x v="1"/>
    <x v="2"/>
    <s v="C423"/>
    <x v="480"/>
    <s v="B1826"/>
    <x v="491"/>
    <x v="3"/>
    <n v="38.5"/>
    <n v="4"/>
    <n v="154"/>
    <x v="2"/>
    <x v="0"/>
  </r>
  <r>
    <s v="O2840"/>
    <d v="2024-10-03T00:00:00"/>
    <x v="5"/>
    <x v="10"/>
    <x v="1"/>
    <s v="C259"/>
    <x v="481"/>
    <s v="B1588"/>
    <x v="492"/>
    <x v="2"/>
    <n v="42.49"/>
    <n v="1"/>
    <n v="42.49"/>
    <x v="2"/>
    <x v="2"/>
  </r>
  <r>
    <s v="O2941"/>
    <d v="2024-07-26T00:00:00"/>
    <x v="2"/>
    <x v="2"/>
    <x v="1"/>
    <s v="C854"/>
    <x v="99"/>
    <s v="B1739"/>
    <x v="285"/>
    <x v="0"/>
    <n v="30.81"/>
    <n v="5"/>
    <n v="154.05000000000001"/>
    <x v="0"/>
    <x v="3"/>
  </r>
  <r>
    <s v="O3833"/>
    <d v="2023-09-02T00:00:00"/>
    <x v="6"/>
    <x v="6"/>
    <x v="2"/>
    <s v="C164"/>
    <x v="94"/>
    <s v="B1403"/>
    <x v="493"/>
    <x v="2"/>
    <n v="31.71"/>
    <n v="4"/>
    <n v="126.84"/>
    <x v="0"/>
    <x v="3"/>
  </r>
  <r>
    <s v="O3816"/>
    <d v="2024-10-26T00:00:00"/>
    <x v="6"/>
    <x v="10"/>
    <x v="1"/>
    <s v="C291"/>
    <x v="482"/>
    <s v="B1500"/>
    <x v="494"/>
    <x v="0"/>
    <n v="15.34"/>
    <n v="2"/>
    <n v="30.68"/>
    <x v="0"/>
    <x v="5"/>
  </r>
  <r>
    <s v="O1771"/>
    <d v="2023-01-15T00:00:00"/>
    <x v="0"/>
    <x v="11"/>
    <x v="2"/>
    <s v="C811"/>
    <x v="483"/>
    <s v="B1004"/>
    <x v="495"/>
    <x v="2"/>
    <n v="22.51"/>
    <n v="2"/>
    <n v="45.02"/>
    <x v="1"/>
    <x v="3"/>
  </r>
  <r>
    <s v="O3169"/>
    <d v="2023-01-25T00:00:00"/>
    <x v="3"/>
    <x v="11"/>
    <x v="2"/>
    <s v="C780"/>
    <x v="484"/>
    <s v="B1073"/>
    <x v="496"/>
    <x v="2"/>
    <n v="48.83"/>
    <n v="2"/>
    <n v="97.66"/>
    <x v="0"/>
    <x v="2"/>
  </r>
  <r>
    <s v="O2892"/>
    <d v="2024-09-06T00:00:00"/>
    <x v="2"/>
    <x v="6"/>
    <x v="1"/>
    <s v="C448"/>
    <x v="485"/>
    <s v="B1718"/>
    <x v="439"/>
    <x v="0"/>
    <n v="43.61"/>
    <n v="5"/>
    <n v="218.05"/>
    <x v="2"/>
    <x v="7"/>
  </r>
  <r>
    <s v="O3842"/>
    <d v="2023-05-11T00:00:00"/>
    <x v="5"/>
    <x v="4"/>
    <x v="2"/>
    <s v="C858"/>
    <x v="486"/>
    <s v="B1102"/>
    <x v="385"/>
    <x v="0"/>
    <n v="23.43"/>
    <n v="1"/>
    <n v="23.43"/>
    <x v="2"/>
    <x v="6"/>
  </r>
  <r>
    <s v="O2205"/>
    <d v="2024-08-08T00:00:00"/>
    <x v="5"/>
    <x v="8"/>
    <x v="1"/>
    <s v="C531"/>
    <x v="231"/>
    <s v="B1583"/>
    <x v="497"/>
    <x v="2"/>
    <n v="8.5500000000000007"/>
    <n v="1"/>
    <n v="8.5500000000000007"/>
    <x v="0"/>
    <x v="0"/>
  </r>
  <r>
    <s v="O3342"/>
    <d v="2025-07-05T00:00:00"/>
    <x v="6"/>
    <x v="2"/>
    <x v="0"/>
    <s v="C811"/>
    <x v="39"/>
    <s v="B1320"/>
    <x v="135"/>
    <x v="0"/>
    <n v="14.86"/>
    <n v="3"/>
    <n v="44.58"/>
    <x v="2"/>
    <x v="1"/>
  </r>
  <r>
    <s v="O2841"/>
    <d v="2022-12-30T00:00:00"/>
    <x v="2"/>
    <x v="9"/>
    <x v="3"/>
    <s v="C354"/>
    <x v="420"/>
    <s v="B1046"/>
    <x v="498"/>
    <x v="2"/>
    <n v="11.67"/>
    <n v="5"/>
    <n v="58.35"/>
    <x v="0"/>
    <x v="7"/>
  </r>
  <r>
    <s v="O2645"/>
    <d v="2022-11-17T00:00:00"/>
    <x v="5"/>
    <x v="5"/>
    <x v="3"/>
    <s v="C517"/>
    <x v="487"/>
    <s v="B1963"/>
    <x v="499"/>
    <x v="0"/>
    <n v="11.16"/>
    <n v="5"/>
    <n v="55.8"/>
    <x v="0"/>
    <x v="2"/>
  </r>
  <r>
    <s v="O1978"/>
    <d v="2024-05-06T00:00:00"/>
    <x v="1"/>
    <x v="4"/>
    <x v="1"/>
    <s v="C290"/>
    <x v="488"/>
    <s v="B1814"/>
    <x v="500"/>
    <x v="2"/>
    <n v="41.16"/>
    <n v="1"/>
    <n v="41.16"/>
    <x v="2"/>
    <x v="1"/>
  </r>
  <r>
    <s v="O3758"/>
    <d v="2025-07-11T00:00:00"/>
    <x v="2"/>
    <x v="2"/>
    <x v="0"/>
    <s v="C788"/>
    <x v="489"/>
    <s v="B1515"/>
    <x v="501"/>
    <x v="0"/>
    <n v="23.42"/>
    <n v="2"/>
    <n v="46.84"/>
    <x v="2"/>
    <x v="3"/>
  </r>
  <r>
    <s v="O1161"/>
    <d v="2023-08-21T00:00:00"/>
    <x v="1"/>
    <x v="8"/>
    <x v="2"/>
    <s v="C198"/>
    <x v="490"/>
    <s v="B1475"/>
    <x v="346"/>
    <x v="3"/>
    <n v="30.73"/>
    <n v="4"/>
    <n v="122.92"/>
    <x v="3"/>
    <x v="1"/>
  </r>
  <r>
    <s v="O2739"/>
    <d v="2023-02-20T00:00:00"/>
    <x v="1"/>
    <x v="3"/>
    <x v="2"/>
    <s v="C571"/>
    <x v="491"/>
    <s v="B1651"/>
    <x v="292"/>
    <x v="2"/>
    <n v="28"/>
    <n v="1"/>
    <n v="28"/>
    <x v="0"/>
    <x v="2"/>
  </r>
  <r>
    <s v="O3564"/>
    <d v="2023-12-13T00:00:00"/>
    <x v="3"/>
    <x v="9"/>
    <x v="2"/>
    <s v="C527"/>
    <x v="424"/>
    <s v="B1926"/>
    <x v="502"/>
    <x v="2"/>
    <n v="49.98"/>
    <n v="1"/>
    <n v="49.98"/>
    <x v="1"/>
    <x v="5"/>
  </r>
  <r>
    <s v="O1907"/>
    <d v="2023-06-09T00:00:00"/>
    <x v="2"/>
    <x v="1"/>
    <x v="2"/>
    <s v="C148"/>
    <x v="492"/>
    <s v="B1125"/>
    <x v="126"/>
    <x v="2"/>
    <n v="28.55"/>
    <n v="4"/>
    <n v="114.2"/>
    <x v="1"/>
    <x v="3"/>
  </r>
  <r>
    <s v="O3778"/>
    <d v="2023-02-14T00:00:00"/>
    <x v="4"/>
    <x v="3"/>
    <x v="2"/>
    <s v="C814"/>
    <x v="493"/>
    <s v="B1094"/>
    <x v="325"/>
    <x v="2"/>
    <n v="54.07"/>
    <n v="2"/>
    <n v="108.14"/>
    <x v="0"/>
    <x v="3"/>
  </r>
  <r>
    <s v="O3977"/>
    <d v="2023-04-22T00:00:00"/>
    <x v="6"/>
    <x v="7"/>
    <x v="2"/>
    <s v="C615"/>
    <x v="494"/>
    <s v="B1788"/>
    <x v="341"/>
    <x v="1"/>
    <n v="36.79"/>
    <n v="2"/>
    <n v="73.58"/>
    <x v="1"/>
    <x v="2"/>
  </r>
  <r>
    <s v="O2035"/>
    <d v="2023-06-22T00:00:00"/>
    <x v="5"/>
    <x v="1"/>
    <x v="2"/>
    <s v="C233"/>
    <x v="76"/>
    <s v="B1359"/>
    <x v="503"/>
    <x v="2"/>
    <n v="20.81"/>
    <n v="3"/>
    <n v="62.43"/>
    <x v="1"/>
    <x v="2"/>
  </r>
  <r>
    <s v="O3516"/>
    <d v="2025-06-30T00:00:00"/>
    <x v="1"/>
    <x v="1"/>
    <x v="0"/>
    <s v="C552"/>
    <x v="495"/>
    <s v="B1090"/>
    <x v="504"/>
    <x v="1"/>
    <n v="6.36"/>
    <n v="5"/>
    <n v="31.8"/>
    <x v="0"/>
    <x v="6"/>
  </r>
  <r>
    <s v="O2373"/>
    <d v="2022-09-20T00:00:00"/>
    <x v="4"/>
    <x v="6"/>
    <x v="3"/>
    <s v="C325"/>
    <x v="496"/>
    <s v="B1773"/>
    <x v="298"/>
    <x v="2"/>
    <n v="24.94"/>
    <n v="2"/>
    <n v="49.88"/>
    <x v="1"/>
    <x v="5"/>
  </r>
  <r>
    <s v="O1653"/>
    <d v="2024-09-29T00:00:00"/>
    <x v="0"/>
    <x v="6"/>
    <x v="1"/>
    <s v="C679"/>
    <x v="165"/>
    <s v="B1144"/>
    <x v="102"/>
    <x v="0"/>
    <n v="41.26"/>
    <n v="3"/>
    <n v="123.78"/>
    <x v="0"/>
    <x v="0"/>
  </r>
  <r>
    <s v="O3135"/>
    <d v="2025-07-04T00:00:00"/>
    <x v="2"/>
    <x v="2"/>
    <x v="0"/>
    <s v="C985"/>
    <x v="339"/>
    <s v="B1119"/>
    <x v="154"/>
    <x v="2"/>
    <n v="9.56"/>
    <n v="4"/>
    <n v="38.24"/>
    <x v="0"/>
    <x v="7"/>
  </r>
  <r>
    <s v="O2074"/>
    <d v="2023-07-15T00:00:00"/>
    <x v="6"/>
    <x v="2"/>
    <x v="2"/>
    <s v="C729"/>
    <x v="497"/>
    <s v="B1797"/>
    <x v="505"/>
    <x v="1"/>
    <n v="48.17"/>
    <n v="2"/>
    <n v="96.34"/>
    <x v="1"/>
    <x v="4"/>
  </r>
  <r>
    <s v="O3331"/>
    <d v="2023-09-04T00:00:00"/>
    <x v="1"/>
    <x v="6"/>
    <x v="2"/>
    <s v="C860"/>
    <x v="113"/>
    <s v="B1172"/>
    <x v="231"/>
    <x v="0"/>
    <n v="18.440000000000001"/>
    <n v="4"/>
    <n v="73.760000000000005"/>
    <x v="1"/>
    <x v="2"/>
  </r>
  <r>
    <s v="O1070"/>
    <d v="2023-04-10T00:00:00"/>
    <x v="1"/>
    <x v="7"/>
    <x v="2"/>
    <s v="C498"/>
    <x v="498"/>
    <s v="B1263"/>
    <x v="506"/>
    <x v="1"/>
    <n v="21.82"/>
    <n v="1"/>
    <n v="21.82"/>
    <x v="1"/>
    <x v="2"/>
  </r>
  <r>
    <s v="O1672"/>
    <d v="2024-10-07T00:00:00"/>
    <x v="1"/>
    <x v="10"/>
    <x v="1"/>
    <s v="C607"/>
    <x v="499"/>
    <s v="B1569"/>
    <x v="507"/>
    <x v="1"/>
    <n v="35.17"/>
    <n v="4"/>
    <n v="140.68"/>
    <x v="0"/>
    <x v="3"/>
  </r>
  <r>
    <s v="O3908"/>
    <d v="2023-02-08T00:00:00"/>
    <x v="3"/>
    <x v="3"/>
    <x v="2"/>
    <s v="C498"/>
    <x v="70"/>
    <s v="B1581"/>
    <x v="34"/>
    <x v="2"/>
    <n v="16.02"/>
    <n v="4"/>
    <n v="64.08"/>
    <x v="2"/>
    <x v="2"/>
  </r>
  <r>
    <s v="O2301"/>
    <d v="2023-07-15T00:00:00"/>
    <x v="6"/>
    <x v="2"/>
    <x v="2"/>
    <s v="C158"/>
    <x v="236"/>
    <s v="B1053"/>
    <x v="508"/>
    <x v="0"/>
    <n v="31.23"/>
    <n v="2"/>
    <n v="62.46"/>
    <x v="2"/>
    <x v="5"/>
  </r>
  <r>
    <s v="O1440"/>
    <d v="2024-12-08T00:00:00"/>
    <x v="0"/>
    <x v="9"/>
    <x v="1"/>
    <s v="C356"/>
    <x v="262"/>
    <s v="B1410"/>
    <x v="509"/>
    <x v="2"/>
    <n v="39.549999999999997"/>
    <n v="4"/>
    <n v="158.19999999999999"/>
    <x v="2"/>
    <x v="1"/>
  </r>
  <r>
    <s v="O2670"/>
    <d v="2023-12-02T00:00:00"/>
    <x v="6"/>
    <x v="9"/>
    <x v="2"/>
    <s v="C255"/>
    <x v="351"/>
    <s v="B1338"/>
    <x v="9"/>
    <x v="2"/>
    <n v="42.91"/>
    <n v="4"/>
    <n v="171.64"/>
    <x v="2"/>
    <x v="2"/>
  </r>
  <r>
    <s v="O1477"/>
    <d v="2023-11-11T00:00:00"/>
    <x v="6"/>
    <x v="5"/>
    <x v="2"/>
    <s v="C384"/>
    <x v="28"/>
    <s v="B1957"/>
    <x v="510"/>
    <x v="2"/>
    <n v="24.22"/>
    <n v="3"/>
    <n v="72.66"/>
    <x v="2"/>
    <x v="4"/>
  </r>
  <r>
    <s v="O1607"/>
    <d v="2023-07-05T00:00:00"/>
    <x v="3"/>
    <x v="2"/>
    <x v="2"/>
    <s v="C730"/>
    <x v="500"/>
    <s v="B1414"/>
    <x v="511"/>
    <x v="3"/>
    <n v="30.77"/>
    <n v="1"/>
    <n v="30.77"/>
    <x v="0"/>
    <x v="1"/>
  </r>
  <r>
    <s v="O2151"/>
    <d v="2023-01-21T00:00:00"/>
    <x v="6"/>
    <x v="11"/>
    <x v="2"/>
    <s v="C999"/>
    <x v="501"/>
    <s v="B1728"/>
    <x v="512"/>
    <x v="3"/>
    <n v="41.51"/>
    <n v="4"/>
    <n v="166.04"/>
    <x v="0"/>
    <x v="3"/>
  </r>
  <r>
    <s v="O1210"/>
    <d v="2023-06-19T00:00:00"/>
    <x v="1"/>
    <x v="1"/>
    <x v="2"/>
    <s v="C361"/>
    <x v="502"/>
    <s v="B1411"/>
    <x v="513"/>
    <x v="0"/>
    <n v="45.25"/>
    <n v="3"/>
    <n v="135.75"/>
    <x v="3"/>
    <x v="1"/>
  </r>
  <r>
    <s v="O3374"/>
    <d v="2023-08-14T00:00:00"/>
    <x v="1"/>
    <x v="8"/>
    <x v="2"/>
    <s v="C543"/>
    <x v="503"/>
    <s v="B1067"/>
    <x v="514"/>
    <x v="0"/>
    <n v="17.97"/>
    <n v="5"/>
    <n v="89.85"/>
    <x v="2"/>
    <x v="7"/>
  </r>
  <r>
    <s v="O3398"/>
    <d v="2022-10-09T00:00:00"/>
    <x v="0"/>
    <x v="10"/>
    <x v="3"/>
    <s v="C573"/>
    <x v="504"/>
    <s v="B1624"/>
    <x v="515"/>
    <x v="2"/>
    <n v="35.9"/>
    <n v="5"/>
    <n v="179.5"/>
    <x v="0"/>
    <x v="0"/>
  </r>
  <r>
    <s v="O3358"/>
    <d v="2023-11-15T00:00:00"/>
    <x v="3"/>
    <x v="5"/>
    <x v="2"/>
    <s v="C183"/>
    <x v="93"/>
    <s v="B1976"/>
    <x v="516"/>
    <x v="0"/>
    <n v="17.579999999999998"/>
    <n v="1"/>
    <n v="17.579999999999998"/>
    <x v="0"/>
    <x v="2"/>
  </r>
  <r>
    <s v="O3561"/>
    <d v="2023-06-13T00:00:00"/>
    <x v="4"/>
    <x v="1"/>
    <x v="2"/>
    <s v="C130"/>
    <x v="224"/>
    <s v="B1502"/>
    <x v="336"/>
    <x v="2"/>
    <n v="24.83"/>
    <n v="1"/>
    <n v="24.83"/>
    <x v="0"/>
    <x v="0"/>
  </r>
  <r>
    <s v="O2249"/>
    <d v="2022-12-28T00:00:00"/>
    <x v="3"/>
    <x v="9"/>
    <x v="3"/>
    <s v="C950"/>
    <x v="390"/>
    <s v="B1189"/>
    <x v="517"/>
    <x v="0"/>
    <n v="14.57"/>
    <n v="5"/>
    <n v="72.849999999999994"/>
    <x v="1"/>
    <x v="5"/>
  </r>
  <r>
    <s v="O2428"/>
    <d v="2023-04-26T00:00:00"/>
    <x v="3"/>
    <x v="7"/>
    <x v="2"/>
    <s v="C275"/>
    <x v="505"/>
    <s v="B1028"/>
    <x v="518"/>
    <x v="2"/>
    <n v="22.32"/>
    <n v="4"/>
    <n v="89.28"/>
    <x v="2"/>
    <x v="0"/>
  </r>
  <r>
    <s v="O2104"/>
    <d v="2024-05-19T00:00:00"/>
    <x v="0"/>
    <x v="4"/>
    <x v="1"/>
    <s v="C607"/>
    <x v="506"/>
    <s v="B1999"/>
    <x v="519"/>
    <x v="0"/>
    <n v="48.35"/>
    <n v="4"/>
    <n v="193.4"/>
    <x v="3"/>
    <x v="7"/>
  </r>
  <r>
    <s v="O3802"/>
    <d v="2024-02-07T00:00:00"/>
    <x v="3"/>
    <x v="3"/>
    <x v="1"/>
    <s v="C322"/>
    <x v="507"/>
    <s v="B1679"/>
    <x v="74"/>
    <x v="2"/>
    <n v="11.6"/>
    <n v="2"/>
    <n v="23.2"/>
    <x v="0"/>
    <x v="5"/>
  </r>
  <r>
    <s v="O3965"/>
    <d v="2022-09-07T00:00:00"/>
    <x v="3"/>
    <x v="6"/>
    <x v="3"/>
    <s v="C393"/>
    <x v="275"/>
    <s v="B1855"/>
    <x v="520"/>
    <x v="1"/>
    <n v="41.01"/>
    <n v="4"/>
    <n v="164.04"/>
    <x v="0"/>
    <x v="3"/>
  </r>
  <r>
    <s v="O2552"/>
    <d v="2023-02-19T00:00:00"/>
    <x v="0"/>
    <x v="3"/>
    <x v="2"/>
    <s v="C333"/>
    <x v="189"/>
    <s v="B1844"/>
    <x v="521"/>
    <x v="1"/>
    <n v="23.66"/>
    <n v="1"/>
    <n v="23.66"/>
    <x v="0"/>
    <x v="7"/>
  </r>
  <r>
    <s v="O1174"/>
    <d v="2024-01-11T00:00:00"/>
    <x v="5"/>
    <x v="11"/>
    <x v="1"/>
    <s v="C186"/>
    <x v="508"/>
    <s v="B1713"/>
    <x v="522"/>
    <x v="1"/>
    <n v="13.88"/>
    <n v="3"/>
    <n v="41.64"/>
    <x v="1"/>
    <x v="1"/>
  </r>
  <r>
    <s v="O2243"/>
    <d v="2023-01-01T00:00:00"/>
    <x v="0"/>
    <x v="11"/>
    <x v="2"/>
    <s v="C272"/>
    <x v="509"/>
    <s v="B1517"/>
    <x v="371"/>
    <x v="2"/>
    <n v="43.25"/>
    <n v="1"/>
    <n v="43.25"/>
    <x v="0"/>
    <x v="2"/>
  </r>
  <r>
    <s v="O3111"/>
    <d v="2022-08-25T00:00:00"/>
    <x v="5"/>
    <x v="8"/>
    <x v="3"/>
    <s v="C796"/>
    <x v="238"/>
    <s v="B1328"/>
    <x v="79"/>
    <x v="3"/>
    <n v="42.33"/>
    <n v="3"/>
    <n v="126.99"/>
    <x v="2"/>
    <x v="3"/>
  </r>
  <r>
    <s v="O3165"/>
    <d v="2023-07-31T00:00:00"/>
    <x v="1"/>
    <x v="2"/>
    <x v="2"/>
    <s v="C242"/>
    <x v="261"/>
    <s v="B1887"/>
    <x v="523"/>
    <x v="1"/>
    <n v="30.84"/>
    <n v="2"/>
    <n v="61.68"/>
    <x v="0"/>
    <x v="7"/>
  </r>
  <r>
    <s v="O1207"/>
    <d v="2024-08-13T00:00:00"/>
    <x v="4"/>
    <x v="8"/>
    <x v="1"/>
    <s v="C396"/>
    <x v="510"/>
    <s v="B1924"/>
    <x v="524"/>
    <x v="3"/>
    <n v="9.64"/>
    <n v="3"/>
    <n v="28.92"/>
    <x v="2"/>
    <x v="7"/>
  </r>
  <r>
    <s v="O3514"/>
    <d v="2023-06-14T00:00:00"/>
    <x v="3"/>
    <x v="1"/>
    <x v="2"/>
    <s v="C401"/>
    <x v="511"/>
    <s v="B1512"/>
    <x v="312"/>
    <x v="2"/>
    <n v="25.85"/>
    <n v="1"/>
    <n v="25.85"/>
    <x v="0"/>
    <x v="7"/>
  </r>
  <r>
    <s v="O3154"/>
    <d v="2022-10-05T00:00:00"/>
    <x v="3"/>
    <x v="10"/>
    <x v="3"/>
    <s v="C354"/>
    <x v="420"/>
    <s v="B1576"/>
    <x v="525"/>
    <x v="0"/>
    <n v="8.17"/>
    <n v="1"/>
    <n v="8.17"/>
    <x v="0"/>
    <x v="0"/>
  </r>
  <r>
    <s v="O1863"/>
    <d v="2024-10-15T00:00:00"/>
    <x v="4"/>
    <x v="10"/>
    <x v="1"/>
    <s v="C333"/>
    <x v="512"/>
    <s v="B1232"/>
    <x v="160"/>
    <x v="1"/>
    <n v="22.08"/>
    <n v="2"/>
    <n v="44.16"/>
    <x v="1"/>
    <x v="4"/>
  </r>
  <r>
    <s v="O1394"/>
    <d v="2024-04-29T00:00:00"/>
    <x v="1"/>
    <x v="7"/>
    <x v="1"/>
    <s v="C416"/>
    <x v="513"/>
    <s v="B1536"/>
    <x v="526"/>
    <x v="1"/>
    <n v="33.22"/>
    <n v="5"/>
    <n v="166.1"/>
    <x v="1"/>
    <x v="1"/>
  </r>
  <r>
    <s v="O1450"/>
    <d v="2024-08-12T00:00:00"/>
    <x v="1"/>
    <x v="8"/>
    <x v="1"/>
    <s v="C757"/>
    <x v="274"/>
    <s v="B1176"/>
    <x v="527"/>
    <x v="1"/>
    <n v="22.33"/>
    <n v="1"/>
    <n v="22.33"/>
    <x v="3"/>
    <x v="3"/>
  </r>
  <r>
    <s v="O1120"/>
    <d v="2024-11-12T00:00:00"/>
    <x v="4"/>
    <x v="5"/>
    <x v="1"/>
    <s v="C672"/>
    <x v="514"/>
    <s v="B1664"/>
    <x v="528"/>
    <x v="0"/>
    <n v="12.25"/>
    <n v="2"/>
    <n v="24.5"/>
    <x v="2"/>
    <x v="0"/>
  </r>
  <r>
    <s v="O1283"/>
    <d v="2023-10-12T00:00:00"/>
    <x v="5"/>
    <x v="10"/>
    <x v="2"/>
    <s v="C254"/>
    <x v="515"/>
    <s v="B1199"/>
    <x v="529"/>
    <x v="2"/>
    <n v="43.11"/>
    <n v="2"/>
    <n v="86.22"/>
    <x v="3"/>
    <x v="4"/>
  </r>
  <r>
    <s v="O1614"/>
    <d v="2024-03-10T00:00:00"/>
    <x v="0"/>
    <x v="0"/>
    <x v="1"/>
    <s v="C392"/>
    <x v="516"/>
    <s v="B1472"/>
    <x v="120"/>
    <x v="3"/>
    <n v="46.7"/>
    <n v="3"/>
    <n v="140.1"/>
    <x v="2"/>
    <x v="0"/>
  </r>
  <r>
    <s v="O1969"/>
    <d v="2024-08-18T00:00:00"/>
    <x v="0"/>
    <x v="8"/>
    <x v="1"/>
    <s v="C324"/>
    <x v="517"/>
    <s v="B1137"/>
    <x v="530"/>
    <x v="0"/>
    <n v="10.42"/>
    <n v="1"/>
    <n v="10.42"/>
    <x v="0"/>
    <x v="1"/>
  </r>
  <r>
    <s v="O3478"/>
    <d v="2023-10-09T00:00:00"/>
    <x v="1"/>
    <x v="10"/>
    <x v="2"/>
    <s v="C353"/>
    <x v="518"/>
    <s v="B1449"/>
    <x v="531"/>
    <x v="0"/>
    <n v="21.44"/>
    <n v="4"/>
    <n v="85.76"/>
    <x v="0"/>
    <x v="2"/>
  </r>
  <r>
    <s v="O2857"/>
    <d v="2025-08-24T00:00:00"/>
    <x v="0"/>
    <x v="8"/>
    <x v="0"/>
    <s v="C868"/>
    <x v="519"/>
    <s v="B1533"/>
    <x v="445"/>
    <x v="2"/>
    <n v="33.99"/>
    <n v="2"/>
    <n v="67.98"/>
    <x v="1"/>
    <x v="0"/>
  </r>
  <r>
    <s v="O2605"/>
    <d v="2022-12-29T00:00:00"/>
    <x v="5"/>
    <x v="9"/>
    <x v="3"/>
    <s v="C893"/>
    <x v="423"/>
    <s v="B1125"/>
    <x v="532"/>
    <x v="2"/>
    <n v="9.3699999999999992"/>
    <n v="4"/>
    <n v="37.479999999999997"/>
    <x v="0"/>
    <x v="0"/>
  </r>
  <r>
    <s v="O1872"/>
    <d v="2024-10-13T00:00:00"/>
    <x v="0"/>
    <x v="10"/>
    <x v="1"/>
    <s v="C259"/>
    <x v="128"/>
    <s v="B1558"/>
    <x v="533"/>
    <x v="1"/>
    <n v="19.29"/>
    <n v="1"/>
    <n v="19.29"/>
    <x v="1"/>
    <x v="4"/>
  </r>
  <r>
    <s v="O1739"/>
    <d v="2023-12-13T00:00:00"/>
    <x v="3"/>
    <x v="9"/>
    <x v="2"/>
    <s v="C710"/>
    <x v="217"/>
    <s v="B1500"/>
    <x v="494"/>
    <x v="3"/>
    <n v="16.399999999999999"/>
    <n v="3"/>
    <n v="49.2"/>
    <x v="2"/>
    <x v="2"/>
  </r>
  <r>
    <s v="O3357"/>
    <d v="2022-09-28T00:00:00"/>
    <x v="3"/>
    <x v="6"/>
    <x v="3"/>
    <s v="C448"/>
    <x v="485"/>
    <s v="B1567"/>
    <x v="534"/>
    <x v="2"/>
    <n v="55.4"/>
    <n v="2"/>
    <n v="110.8"/>
    <x v="0"/>
    <x v="5"/>
  </r>
  <r>
    <s v="O2534"/>
    <d v="2024-03-29T00:00:00"/>
    <x v="2"/>
    <x v="0"/>
    <x v="1"/>
    <s v="C651"/>
    <x v="520"/>
    <s v="B1514"/>
    <x v="10"/>
    <x v="2"/>
    <n v="28.66"/>
    <n v="5"/>
    <n v="143.30000000000001"/>
    <x v="1"/>
    <x v="6"/>
  </r>
  <r>
    <s v="O3900"/>
    <d v="2024-02-04T00:00:00"/>
    <x v="0"/>
    <x v="3"/>
    <x v="1"/>
    <s v="C801"/>
    <x v="521"/>
    <s v="B1468"/>
    <x v="535"/>
    <x v="0"/>
    <n v="49.21"/>
    <n v="1"/>
    <n v="49.21"/>
    <x v="0"/>
    <x v="6"/>
  </r>
  <r>
    <s v="O1838"/>
    <d v="2024-02-07T00:00:00"/>
    <x v="3"/>
    <x v="3"/>
    <x v="1"/>
    <s v="C646"/>
    <x v="522"/>
    <s v="B1805"/>
    <x v="364"/>
    <x v="1"/>
    <n v="42.21"/>
    <n v="5"/>
    <n v="211.05"/>
    <x v="3"/>
    <x v="3"/>
  </r>
  <r>
    <s v="O2568"/>
    <d v="2024-05-08T00:00:00"/>
    <x v="3"/>
    <x v="4"/>
    <x v="1"/>
    <s v="C845"/>
    <x v="523"/>
    <s v="B1721"/>
    <x v="254"/>
    <x v="0"/>
    <n v="20.75"/>
    <n v="3"/>
    <n v="62.25"/>
    <x v="0"/>
    <x v="2"/>
  </r>
  <r>
    <s v="O1561"/>
    <d v="2023-02-24T00:00:00"/>
    <x v="2"/>
    <x v="3"/>
    <x v="2"/>
    <s v="C957"/>
    <x v="362"/>
    <s v="B1104"/>
    <x v="536"/>
    <x v="2"/>
    <n v="28.16"/>
    <n v="3"/>
    <n v="84.48"/>
    <x v="3"/>
    <x v="4"/>
  </r>
  <r>
    <s v="O1930"/>
    <d v="2023-08-12T00:00:00"/>
    <x v="6"/>
    <x v="8"/>
    <x v="2"/>
    <s v="C365"/>
    <x v="524"/>
    <s v="B1385"/>
    <x v="460"/>
    <x v="1"/>
    <n v="22.78"/>
    <n v="5"/>
    <n v="113.9"/>
    <x v="0"/>
    <x v="3"/>
  </r>
  <r>
    <s v="O2432"/>
    <d v="2023-10-02T00:00:00"/>
    <x v="1"/>
    <x v="10"/>
    <x v="2"/>
    <s v="C710"/>
    <x v="525"/>
    <s v="B1069"/>
    <x v="12"/>
    <x v="0"/>
    <n v="26.74"/>
    <n v="2"/>
    <n v="53.48"/>
    <x v="0"/>
    <x v="3"/>
  </r>
  <r>
    <s v="O3607"/>
    <d v="2022-10-17T00:00:00"/>
    <x v="1"/>
    <x v="10"/>
    <x v="3"/>
    <s v="C904"/>
    <x v="526"/>
    <s v="B1293"/>
    <x v="537"/>
    <x v="3"/>
    <n v="33.22"/>
    <n v="2"/>
    <n v="66.44"/>
    <x v="1"/>
    <x v="0"/>
  </r>
  <r>
    <s v="O3611"/>
    <d v="2023-07-01T00:00:00"/>
    <x v="6"/>
    <x v="2"/>
    <x v="2"/>
    <s v="C559"/>
    <x v="527"/>
    <s v="B1563"/>
    <x v="538"/>
    <x v="2"/>
    <n v="42.37"/>
    <n v="5"/>
    <n v="211.85"/>
    <x v="0"/>
    <x v="5"/>
  </r>
  <r>
    <s v="O1552"/>
    <d v="2024-02-05T00:00:00"/>
    <x v="1"/>
    <x v="3"/>
    <x v="1"/>
    <s v="C455"/>
    <x v="202"/>
    <s v="B1578"/>
    <x v="67"/>
    <x v="3"/>
    <n v="36"/>
    <n v="5"/>
    <n v="180"/>
    <x v="3"/>
    <x v="4"/>
  </r>
  <r>
    <s v="O2356"/>
    <d v="2024-05-13T00:00:00"/>
    <x v="1"/>
    <x v="4"/>
    <x v="1"/>
    <s v="C448"/>
    <x v="485"/>
    <s v="B1729"/>
    <x v="539"/>
    <x v="0"/>
    <n v="12.6"/>
    <n v="5"/>
    <n v="63"/>
    <x v="2"/>
    <x v="3"/>
  </r>
  <r>
    <s v="O3621"/>
    <d v="2023-11-05T00:00:00"/>
    <x v="0"/>
    <x v="5"/>
    <x v="2"/>
    <s v="C647"/>
    <x v="124"/>
    <s v="B1454"/>
    <x v="15"/>
    <x v="1"/>
    <n v="38.57"/>
    <n v="4"/>
    <n v="154.28"/>
    <x v="0"/>
    <x v="2"/>
  </r>
  <r>
    <s v="O3122"/>
    <d v="2024-05-09T00:00:00"/>
    <x v="5"/>
    <x v="4"/>
    <x v="1"/>
    <s v="C504"/>
    <x v="528"/>
    <s v="B1368"/>
    <x v="540"/>
    <x v="3"/>
    <n v="16.09"/>
    <n v="2"/>
    <n v="32.18"/>
    <x v="2"/>
    <x v="0"/>
  </r>
  <r>
    <s v="O2547"/>
    <d v="2024-09-23T00:00:00"/>
    <x v="1"/>
    <x v="6"/>
    <x v="1"/>
    <s v="C873"/>
    <x v="529"/>
    <s v="B1080"/>
    <x v="477"/>
    <x v="0"/>
    <n v="44.01"/>
    <n v="1"/>
    <n v="44.01"/>
    <x v="0"/>
    <x v="2"/>
  </r>
  <r>
    <s v="O3910"/>
    <d v="2023-10-22T00:00:00"/>
    <x v="0"/>
    <x v="10"/>
    <x v="2"/>
    <s v="C660"/>
    <x v="530"/>
    <s v="B1490"/>
    <x v="180"/>
    <x v="0"/>
    <n v="23.64"/>
    <n v="1"/>
    <n v="23.64"/>
    <x v="2"/>
    <x v="7"/>
  </r>
  <r>
    <s v="O1589"/>
    <d v="2024-04-24T00:00:00"/>
    <x v="3"/>
    <x v="7"/>
    <x v="1"/>
    <s v="C366"/>
    <x v="195"/>
    <s v="B1500"/>
    <x v="541"/>
    <x v="1"/>
    <n v="30.25"/>
    <n v="4"/>
    <n v="121"/>
    <x v="0"/>
    <x v="7"/>
  </r>
  <r>
    <s v="O2434"/>
    <d v="2023-07-26T00:00:00"/>
    <x v="3"/>
    <x v="2"/>
    <x v="2"/>
    <s v="C354"/>
    <x v="531"/>
    <s v="B1254"/>
    <x v="542"/>
    <x v="0"/>
    <n v="14.13"/>
    <n v="1"/>
    <n v="14.13"/>
    <x v="0"/>
    <x v="2"/>
  </r>
  <r>
    <s v="O1533"/>
    <d v="2023-09-30T00:00:00"/>
    <x v="6"/>
    <x v="6"/>
    <x v="2"/>
    <s v="C519"/>
    <x v="532"/>
    <s v="B1105"/>
    <x v="543"/>
    <x v="0"/>
    <n v="32.69"/>
    <n v="4"/>
    <n v="130.76"/>
    <x v="3"/>
    <x v="1"/>
  </r>
  <r>
    <s v="O3119"/>
    <d v="2023-05-30T00:00:00"/>
    <x v="4"/>
    <x v="4"/>
    <x v="2"/>
    <s v="C691"/>
    <x v="533"/>
    <s v="B1455"/>
    <x v="544"/>
    <x v="3"/>
    <n v="6.24"/>
    <n v="3"/>
    <n v="18.72"/>
    <x v="0"/>
    <x v="7"/>
  </r>
  <r>
    <s v="O3639"/>
    <d v="2024-12-26T00:00:00"/>
    <x v="5"/>
    <x v="9"/>
    <x v="1"/>
    <s v="C818"/>
    <x v="534"/>
    <s v="B1093"/>
    <x v="269"/>
    <x v="3"/>
    <n v="18.829999999999998"/>
    <n v="3"/>
    <n v="56.49"/>
    <x v="0"/>
    <x v="2"/>
  </r>
  <r>
    <s v="O1236"/>
    <d v="2024-09-29T00:00:00"/>
    <x v="0"/>
    <x v="6"/>
    <x v="1"/>
    <s v="C839"/>
    <x v="535"/>
    <s v="B1930"/>
    <x v="545"/>
    <x v="1"/>
    <n v="32.020000000000003"/>
    <n v="2"/>
    <n v="64.040000000000006"/>
    <x v="2"/>
    <x v="4"/>
  </r>
  <r>
    <s v="O3151"/>
    <d v="2024-03-08T00:00:00"/>
    <x v="2"/>
    <x v="0"/>
    <x v="1"/>
    <s v="C801"/>
    <x v="536"/>
    <s v="B1563"/>
    <x v="98"/>
    <x v="1"/>
    <n v="33.89"/>
    <n v="5"/>
    <n v="169.45"/>
    <x v="2"/>
    <x v="3"/>
  </r>
  <r>
    <s v="O3664"/>
    <d v="2025-07-09T00:00:00"/>
    <x v="3"/>
    <x v="2"/>
    <x v="0"/>
    <s v="C378"/>
    <x v="267"/>
    <s v="B1987"/>
    <x v="546"/>
    <x v="0"/>
    <n v="43.49"/>
    <n v="4"/>
    <n v="173.96"/>
    <x v="2"/>
    <x v="2"/>
  </r>
  <r>
    <s v="O1273"/>
    <d v="2024-05-04T00:00:00"/>
    <x v="6"/>
    <x v="4"/>
    <x v="1"/>
    <s v="C488"/>
    <x v="537"/>
    <s v="B1218"/>
    <x v="547"/>
    <x v="3"/>
    <n v="22.08"/>
    <n v="4"/>
    <n v="88.32"/>
    <x v="2"/>
    <x v="7"/>
  </r>
  <r>
    <s v="O3016"/>
    <d v="2024-05-27T00:00:00"/>
    <x v="1"/>
    <x v="4"/>
    <x v="1"/>
    <s v="C304"/>
    <x v="53"/>
    <s v="B1417"/>
    <x v="273"/>
    <x v="0"/>
    <n v="31.2"/>
    <n v="4"/>
    <n v="124.8"/>
    <x v="2"/>
    <x v="0"/>
  </r>
  <r>
    <s v="O3966"/>
    <d v="2024-10-14T00:00:00"/>
    <x v="1"/>
    <x v="10"/>
    <x v="1"/>
    <s v="C269"/>
    <x v="404"/>
    <s v="B1905"/>
    <x v="47"/>
    <x v="2"/>
    <n v="16.45"/>
    <n v="5"/>
    <n v="82.25"/>
    <x v="0"/>
    <x v="0"/>
  </r>
  <r>
    <s v="O3798"/>
    <d v="2023-06-03T00:00:00"/>
    <x v="6"/>
    <x v="1"/>
    <x v="2"/>
    <s v="C313"/>
    <x v="107"/>
    <s v="B1721"/>
    <x v="179"/>
    <x v="0"/>
    <n v="26.14"/>
    <n v="5"/>
    <n v="130.69999999999999"/>
    <x v="0"/>
    <x v="5"/>
  </r>
  <r>
    <s v="O3853"/>
    <d v="2025-02-13T00:00:00"/>
    <x v="5"/>
    <x v="3"/>
    <x v="0"/>
    <s v="C604"/>
    <x v="126"/>
    <s v="B1342"/>
    <x v="548"/>
    <x v="1"/>
    <n v="43.57"/>
    <n v="5"/>
    <n v="217.85"/>
    <x v="2"/>
    <x v="3"/>
  </r>
  <r>
    <s v="O2624"/>
    <d v="2024-12-21T00:00:00"/>
    <x v="6"/>
    <x v="9"/>
    <x v="1"/>
    <s v="C802"/>
    <x v="538"/>
    <s v="B1949"/>
    <x v="372"/>
    <x v="2"/>
    <n v="49.58"/>
    <n v="3"/>
    <n v="148.74"/>
    <x v="2"/>
    <x v="6"/>
  </r>
  <r>
    <s v="O2549"/>
    <d v="2023-01-31T00:00:00"/>
    <x v="4"/>
    <x v="11"/>
    <x v="2"/>
    <s v="C636"/>
    <x v="539"/>
    <s v="B1162"/>
    <x v="549"/>
    <x v="0"/>
    <n v="39.21"/>
    <n v="2"/>
    <n v="78.42"/>
    <x v="0"/>
    <x v="7"/>
  </r>
  <r>
    <s v="O3347"/>
    <d v="2024-02-07T00:00:00"/>
    <x v="3"/>
    <x v="3"/>
    <x v="1"/>
    <s v="C123"/>
    <x v="540"/>
    <s v="B1434"/>
    <x v="550"/>
    <x v="0"/>
    <n v="36.909999999999997"/>
    <n v="1"/>
    <n v="36.909999999999997"/>
    <x v="1"/>
    <x v="1"/>
  </r>
  <r>
    <s v="O2980"/>
    <d v="2024-04-26T00:00:00"/>
    <x v="2"/>
    <x v="7"/>
    <x v="1"/>
    <s v="C908"/>
    <x v="228"/>
    <s v="B1968"/>
    <x v="276"/>
    <x v="3"/>
    <n v="44.18"/>
    <n v="1"/>
    <n v="44.18"/>
    <x v="0"/>
    <x v="2"/>
  </r>
  <r>
    <s v="O2423"/>
    <d v="2023-06-09T00:00:00"/>
    <x v="2"/>
    <x v="1"/>
    <x v="2"/>
    <s v="C719"/>
    <x v="541"/>
    <s v="B1119"/>
    <x v="551"/>
    <x v="0"/>
    <n v="16.84"/>
    <n v="3"/>
    <n v="50.52"/>
    <x v="1"/>
    <x v="0"/>
  </r>
  <r>
    <s v="O3436"/>
    <d v="2024-01-18T00:00:00"/>
    <x v="5"/>
    <x v="11"/>
    <x v="1"/>
    <s v="C470"/>
    <x v="32"/>
    <s v="B1058"/>
    <x v="552"/>
    <x v="1"/>
    <n v="45.33"/>
    <n v="5"/>
    <n v="226.65"/>
    <x v="2"/>
    <x v="7"/>
  </r>
  <r>
    <s v="O1289"/>
    <d v="2024-01-02T00:00:00"/>
    <x v="4"/>
    <x v="11"/>
    <x v="1"/>
    <s v="C959"/>
    <x v="542"/>
    <s v="B1834"/>
    <x v="553"/>
    <x v="2"/>
    <n v="39.97"/>
    <n v="1"/>
    <n v="39.97"/>
    <x v="1"/>
    <x v="1"/>
  </r>
  <r>
    <s v="O3790"/>
    <d v="2024-07-07T00:00:00"/>
    <x v="0"/>
    <x v="2"/>
    <x v="1"/>
    <s v="C758"/>
    <x v="476"/>
    <s v="B1172"/>
    <x v="554"/>
    <x v="2"/>
    <n v="52.64"/>
    <n v="3"/>
    <n v="157.91999999999999"/>
    <x v="0"/>
    <x v="6"/>
  </r>
  <r>
    <s v="O1488"/>
    <d v="2024-10-19T00:00:00"/>
    <x v="6"/>
    <x v="10"/>
    <x v="1"/>
    <s v="C785"/>
    <x v="543"/>
    <s v="B1279"/>
    <x v="555"/>
    <x v="2"/>
    <n v="44.91"/>
    <n v="2"/>
    <n v="89.82"/>
    <x v="1"/>
    <x v="1"/>
  </r>
  <r>
    <s v="O3632"/>
    <d v="2023-06-25T00:00:00"/>
    <x v="0"/>
    <x v="1"/>
    <x v="2"/>
    <s v="C610"/>
    <x v="544"/>
    <s v="B1536"/>
    <x v="556"/>
    <x v="0"/>
    <n v="11.01"/>
    <n v="2"/>
    <n v="22.02"/>
    <x v="2"/>
    <x v="2"/>
  </r>
  <r>
    <s v="O2000"/>
    <d v="2023-05-11T00:00:00"/>
    <x v="5"/>
    <x v="4"/>
    <x v="2"/>
    <s v="C814"/>
    <x v="493"/>
    <s v="B1745"/>
    <x v="557"/>
    <x v="3"/>
    <n v="47.97"/>
    <n v="3"/>
    <n v="143.91"/>
    <x v="0"/>
    <x v="2"/>
  </r>
  <r>
    <s v="O2402"/>
    <d v="2024-10-25T00:00:00"/>
    <x v="2"/>
    <x v="10"/>
    <x v="1"/>
    <s v="C479"/>
    <x v="141"/>
    <s v="B1767"/>
    <x v="293"/>
    <x v="2"/>
    <n v="33.93"/>
    <n v="2"/>
    <n v="67.86"/>
    <x v="1"/>
    <x v="2"/>
  </r>
  <r>
    <s v="O1843"/>
    <d v="2024-03-29T00:00:00"/>
    <x v="2"/>
    <x v="0"/>
    <x v="1"/>
    <s v="C367"/>
    <x v="545"/>
    <s v="B1756"/>
    <x v="20"/>
    <x v="2"/>
    <n v="44.82"/>
    <n v="5"/>
    <n v="224.1"/>
    <x v="0"/>
    <x v="2"/>
  </r>
  <r>
    <s v="O2130"/>
    <d v="2023-06-23T00:00:00"/>
    <x v="2"/>
    <x v="1"/>
    <x v="2"/>
    <s v="C452"/>
    <x v="546"/>
    <s v="B1206"/>
    <x v="558"/>
    <x v="2"/>
    <n v="16.23"/>
    <n v="1"/>
    <n v="16.23"/>
    <x v="3"/>
    <x v="4"/>
  </r>
  <r>
    <s v="O3144"/>
    <d v="2024-02-26T00:00:00"/>
    <x v="1"/>
    <x v="3"/>
    <x v="1"/>
    <s v="C221"/>
    <x v="96"/>
    <s v="B1939"/>
    <x v="155"/>
    <x v="3"/>
    <n v="28.29"/>
    <n v="5"/>
    <n v="141.44999999999999"/>
    <x v="2"/>
    <x v="2"/>
  </r>
  <r>
    <s v="O3459"/>
    <d v="2023-09-18T00:00:00"/>
    <x v="1"/>
    <x v="6"/>
    <x v="2"/>
    <s v="C473"/>
    <x v="547"/>
    <s v="B1464"/>
    <x v="559"/>
    <x v="0"/>
    <n v="19.52"/>
    <n v="4"/>
    <n v="78.08"/>
    <x v="0"/>
    <x v="3"/>
  </r>
  <r>
    <s v="O3543"/>
    <d v="2022-09-28T00:00:00"/>
    <x v="3"/>
    <x v="6"/>
    <x v="3"/>
    <s v="C679"/>
    <x v="57"/>
    <s v="B1931"/>
    <x v="319"/>
    <x v="2"/>
    <n v="44.7"/>
    <n v="3"/>
    <n v="134.1"/>
    <x v="2"/>
    <x v="1"/>
  </r>
  <r>
    <s v="O3881"/>
    <d v="2022-09-04T00:00:00"/>
    <x v="0"/>
    <x v="6"/>
    <x v="3"/>
    <s v="C950"/>
    <x v="548"/>
    <s v="B1385"/>
    <x v="370"/>
    <x v="2"/>
    <n v="9.16"/>
    <n v="5"/>
    <n v="45.8"/>
    <x v="0"/>
    <x v="2"/>
  </r>
  <r>
    <s v="O3048"/>
    <d v="2023-10-29T00:00:00"/>
    <x v="0"/>
    <x v="10"/>
    <x v="2"/>
    <s v="C886"/>
    <x v="401"/>
    <s v="B1853"/>
    <x v="560"/>
    <x v="2"/>
    <n v="52.15"/>
    <n v="4"/>
    <n v="208.6"/>
    <x v="2"/>
    <x v="6"/>
  </r>
  <r>
    <s v="O2821"/>
    <d v="2022-12-29T00:00:00"/>
    <x v="5"/>
    <x v="9"/>
    <x v="3"/>
    <s v="C255"/>
    <x v="351"/>
    <s v="B1186"/>
    <x v="458"/>
    <x v="2"/>
    <n v="38.840000000000003"/>
    <n v="5"/>
    <n v="194.2"/>
    <x v="0"/>
    <x v="1"/>
  </r>
  <r>
    <s v="O2142"/>
    <d v="2023-12-10T00:00:00"/>
    <x v="0"/>
    <x v="9"/>
    <x v="2"/>
    <s v="C273"/>
    <x v="446"/>
    <s v="B1561"/>
    <x v="561"/>
    <x v="3"/>
    <n v="41.1"/>
    <n v="2"/>
    <n v="82.2"/>
    <x v="3"/>
    <x v="2"/>
  </r>
  <r>
    <s v="O3677"/>
    <d v="2025-05-26T00:00:00"/>
    <x v="1"/>
    <x v="4"/>
    <x v="0"/>
    <s v="C959"/>
    <x v="549"/>
    <s v="B1530"/>
    <x v="112"/>
    <x v="2"/>
    <n v="30.98"/>
    <n v="3"/>
    <n v="92.94"/>
    <x v="1"/>
    <x v="0"/>
  </r>
  <r>
    <s v="O3422"/>
    <d v="2024-12-23T00:00:00"/>
    <x v="1"/>
    <x v="9"/>
    <x v="1"/>
    <s v="C386"/>
    <x v="56"/>
    <s v="B1355"/>
    <x v="473"/>
    <x v="0"/>
    <n v="16.170000000000002"/>
    <n v="1"/>
    <n v="16.170000000000002"/>
    <x v="0"/>
    <x v="2"/>
  </r>
  <r>
    <s v="O1914"/>
    <d v="2023-06-25T00:00:00"/>
    <x v="0"/>
    <x v="1"/>
    <x v="2"/>
    <s v="C569"/>
    <x v="550"/>
    <s v="B1169"/>
    <x v="471"/>
    <x v="2"/>
    <n v="27.08"/>
    <n v="5"/>
    <n v="135.4"/>
    <x v="3"/>
    <x v="2"/>
  </r>
  <r>
    <s v="O3780"/>
    <d v="2022-11-18T00:00:00"/>
    <x v="2"/>
    <x v="5"/>
    <x v="3"/>
    <s v="C862"/>
    <x v="155"/>
    <s v="B1457"/>
    <x v="562"/>
    <x v="2"/>
    <n v="33.450000000000003"/>
    <n v="1"/>
    <n v="33.450000000000003"/>
    <x v="0"/>
    <x v="7"/>
  </r>
  <r>
    <s v="O2068"/>
    <d v="2023-11-12T00:00:00"/>
    <x v="0"/>
    <x v="5"/>
    <x v="2"/>
    <s v="C633"/>
    <x v="129"/>
    <s v="B1353"/>
    <x v="563"/>
    <x v="1"/>
    <n v="44.83"/>
    <n v="4"/>
    <n v="179.32"/>
    <x v="0"/>
    <x v="3"/>
  </r>
  <r>
    <s v="O1271"/>
    <d v="2023-09-08T00:00:00"/>
    <x v="2"/>
    <x v="6"/>
    <x v="2"/>
    <s v="C300"/>
    <x v="551"/>
    <s v="B1564"/>
    <x v="564"/>
    <x v="1"/>
    <n v="42.92"/>
    <n v="3"/>
    <n v="128.76"/>
    <x v="3"/>
    <x v="4"/>
  </r>
  <r>
    <s v="O1600"/>
    <d v="2024-03-03T00:00:00"/>
    <x v="0"/>
    <x v="0"/>
    <x v="1"/>
    <s v="C403"/>
    <x v="229"/>
    <s v="B1111"/>
    <x v="45"/>
    <x v="0"/>
    <n v="10.58"/>
    <n v="4"/>
    <n v="42.32"/>
    <x v="0"/>
    <x v="3"/>
  </r>
  <r>
    <s v="O1537"/>
    <d v="2024-05-24T00:00:00"/>
    <x v="2"/>
    <x v="4"/>
    <x v="1"/>
    <s v="C869"/>
    <x v="552"/>
    <s v="B1548"/>
    <x v="565"/>
    <x v="0"/>
    <n v="15.59"/>
    <n v="1"/>
    <n v="15.59"/>
    <x v="3"/>
    <x v="7"/>
  </r>
  <r>
    <s v="O2099"/>
    <d v="2023-07-12T00:00:00"/>
    <x v="3"/>
    <x v="2"/>
    <x v="2"/>
    <s v="C657"/>
    <x v="471"/>
    <s v="B1052"/>
    <x v="566"/>
    <x v="3"/>
    <n v="23.24"/>
    <n v="3"/>
    <n v="69.72"/>
    <x v="0"/>
    <x v="7"/>
  </r>
  <r>
    <s v="O1710"/>
    <d v="2023-10-19T00:00:00"/>
    <x v="5"/>
    <x v="10"/>
    <x v="2"/>
    <s v="C358"/>
    <x v="553"/>
    <s v="B1890"/>
    <x v="0"/>
    <x v="0"/>
    <n v="6.7"/>
    <n v="3"/>
    <n v="20.100000000000001"/>
    <x v="2"/>
    <x v="1"/>
  </r>
  <r>
    <s v="O1999"/>
    <d v="2024-12-14T00:00:00"/>
    <x v="6"/>
    <x v="9"/>
    <x v="1"/>
    <s v="C476"/>
    <x v="554"/>
    <s v="B1322"/>
    <x v="567"/>
    <x v="0"/>
    <n v="14.52"/>
    <n v="4"/>
    <n v="58.08"/>
    <x v="0"/>
    <x v="2"/>
  </r>
  <r>
    <s v="O3225"/>
    <d v="2023-09-28T00:00:00"/>
    <x v="5"/>
    <x v="6"/>
    <x v="2"/>
    <s v="C171"/>
    <x v="331"/>
    <s v="B1012"/>
    <x v="568"/>
    <x v="3"/>
    <n v="22.01"/>
    <n v="5"/>
    <n v="110.05"/>
    <x v="2"/>
    <x v="6"/>
  </r>
  <r>
    <s v="O2039"/>
    <d v="2024-10-07T00:00:00"/>
    <x v="1"/>
    <x v="10"/>
    <x v="1"/>
    <s v="C456"/>
    <x v="325"/>
    <s v="B1053"/>
    <x v="569"/>
    <x v="3"/>
    <n v="40.03"/>
    <n v="2"/>
    <n v="80.06"/>
    <x v="3"/>
    <x v="3"/>
  </r>
  <r>
    <s v="O1099"/>
    <d v="2024-04-20T00:00:00"/>
    <x v="6"/>
    <x v="7"/>
    <x v="1"/>
    <s v="C907"/>
    <x v="281"/>
    <s v="B1388"/>
    <x v="570"/>
    <x v="0"/>
    <n v="10.18"/>
    <n v="3"/>
    <n v="30.54"/>
    <x v="2"/>
    <x v="3"/>
  </r>
  <r>
    <s v="O3136"/>
    <d v="2024-06-08T00:00:00"/>
    <x v="6"/>
    <x v="1"/>
    <x v="1"/>
    <s v="C589"/>
    <x v="555"/>
    <s v="B1332"/>
    <x v="337"/>
    <x v="2"/>
    <n v="13.17"/>
    <n v="1"/>
    <n v="13.17"/>
    <x v="0"/>
    <x v="2"/>
  </r>
  <r>
    <s v="O1416"/>
    <d v="2024-06-18T00:00:00"/>
    <x v="4"/>
    <x v="1"/>
    <x v="1"/>
    <s v="C396"/>
    <x v="556"/>
    <s v="B1109"/>
    <x v="230"/>
    <x v="0"/>
    <n v="9.99"/>
    <n v="2"/>
    <n v="19.98"/>
    <x v="1"/>
    <x v="7"/>
  </r>
  <r>
    <s v="O2956"/>
    <d v="2024-10-26T00:00:00"/>
    <x v="6"/>
    <x v="10"/>
    <x v="1"/>
    <s v="C745"/>
    <x v="311"/>
    <s v="B1503"/>
    <x v="571"/>
    <x v="2"/>
    <n v="34.409999999999997"/>
    <n v="5"/>
    <n v="172.05"/>
    <x v="0"/>
    <x v="1"/>
  </r>
  <r>
    <s v="O2063"/>
    <d v="2024-01-12T00:00:00"/>
    <x v="2"/>
    <x v="11"/>
    <x v="1"/>
    <s v="C795"/>
    <x v="557"/>
    <s v="B1916"/>
    <x v="27"/>
    <x v="1"/>
    <n v="20.34"/>
    <n v="3"/>
    <n v="61.02"/>
    <x v="2"/>
    <x v="0"/>
  </r>
  <r>
    <s v="O2957"/>
    <d v="2023-02-27T00:00:00"/>
    <x v="1"/>
    <x v="3"/>
    <x v="2"/>
    <s v="C850"/>
    <x v="558"/>
    <s v="B1279"/>
    <x v="555"/>
    <x v="1"/>
    <n v="48.23"/>
    <n v="4"/>
    <n v="192.92"/>
    <x v="2"/>
    <x v="1"/>
  </r>
  <r>
    <s v="O3773"/>
    <d v="2024-03-25T00:00:00"/>
    <x v="1"/>
    <x v="0"/>
    <x v="1"/>
    <s v="C175"/>
    <x v="324"/>
    <s v="B1149"/>
    <x v="572"/>
    <x v="0"/>
    <n v="17.91"/>
    <n v="2"/>
    <n v="35.82"/>
    <x v="0"/>
    <x v="2"/>
  </r>
  <r>
    <s v="O3982"/>
    <d v="2025-07-13T00:00:00"/>
    <x v="0"/>
    <x v="2"/>
    <x v="0"/>
    <s v="C911"/>
    <x v="559"/>
    <s v="B1441"/>
    <x v="573"/>
    <x v="0"/>
    <n v="16.23"/>
    <n v="5"/>
    <n v="81.150000000000006"/>
    <x v="2"/>
    <x v="6"/>
  </r>
  <r>
    <s v="O3039"/>
    <d v="2024-05-30T00:00:00"/>
    <x v="5"/>
    <x v="4"/>
    <x v="1"/>
    <s v="C671"/>
    <x v="560"/>
    <s v="B1354"/>
    <x v="574"/>
    <x v="2"/>
    <n v="24.79"/>
    <n v="4"/>
    <n v="99.16"/>
    <x v="2"/>
    <x v="1"/>
  </r>
  <r>
    <s v="O1801"/>
    <d v="2024-02-05T00:00:00"/>
    <x v="1"/>
    <x v="3"/>
    <x v="1"/>
    <s v="C951"/>
    <x v="561"/>
    <s v="B1331"/>
    <x v="575"/>
    <x v="3"/>
    <n v="38.64"/>
    <n v="1"/>
    <n v="38.64"/>
    <x v="0"/>
    <x v="0"/>
  </r>
  <r>
    <s v="O2610"/>
    <d v="2025-07-16T00:00:00"/>
    <x v="3"/>
    <x v="2"/>
    <x v="0"/>
    <s v="C476"/>
    <x v="562"/>
    <s v="B1654"/>
    <x v="318"/>
    <x v="0"/>
    <n v="23.65"/>
    <n v="5"/>
    <n v="118.25"/>
    <x v="0"/>
    <x v="0"/>
  </r>
  <r>
    <s v="O1622"/>
    <d v="2024-03-24T00:00:00"/>
    <x v="0"/>
    <x v="0"/>
    <x v="1"/>
    <s v="C402"/>
    <x v="563"/>
    <s v="B1627"/>
    <x v="576"/>
    <x v="0"/>
    <n v="37.799999999999997"/>
    <n v="3"/>
    <n v="113.4"/>
    <x v="2"/>
    <x v="4"/>
  </r>
  <r>
    <s v="O3746"/>
    <d v="2022-09-30T00:00:00"/>
    <x v="2"/>
    <x v="6"/>
    <x v="3"/>
    <s v="C988"/>
    <x v="80"/>
    <s v="B1487"/>
    <x v="577"/>
    <x v="3"/>
    <n v="20.98"/>
    <n v="1"/>
    <n v="20.98"/>
    <x v="0"/>
    <x v="5"/>
  </r>
  <r>
    <s v="O3391"/>
    <d v="2025-05-17T00:00:00"/>
    <x v="6"/>
    <x v="4"/>
    <x v="0"/>
    <s v="C682"/>
    <x v="564"/>
    <s v="B1278"/>
    <x v="578"/>
    <x v="0"/>
    <n v="26.7"/>
    <n v="4"/>
    <n v="106.8"/>
    <x v="0"/>
    <x v="2"/>
  </r>
  <r>
    <s v="O3473"/>
    <d v="2025-01-07T00:00:00"/>
    <x v="4"/>
    <x v="11"/>
    <x v="0"/>
    <s v="C448"/>
    <x v="565"/>
    <s v="B1469"/>
    <x v="424"/>
    <x v="3"/>
    <n v="27.5"/>
    <n v="5"/>
    <n v="137.5"/>
    <x v="2"/>
    <x v="0"/>
  </r>
  <r>
    <s v="O3858"/>
    <d v="2023-05-20T00:00:00"/>
    <x v="6"/>
    <x v="4"/>
    <x v="2"/>
    <s v="C673"/>
    <x v="34"/>
    <s v="B1912"/>
    <x v="132"/>
    <x v="0"/>
    <n v="12.1"/>
    <n v="2"/>
    <n v="24.2"/>
    <x v="0"/>
    <x v="5"/>
  </r>
  <r>
    <s v="O3014"/>
    <d v="2024-03-09T00:00:00"/>
    <x v="6"/>
    <x v="0"/>
    <x v="1"/>
    <s v="C842"/>
    <x v="566"/>
    <s v="B1147"/>
    <x v="51"/>
    <x v="2"/>
    <n v="34.880000000000003"/>
    <n v="3"/>
    <n v="104.64"/>
    <x v="0"/>
    <x v="5"/>
  </r>
  <r>
    <s v="O1164"/>
    <d v="2024-08-16T00:00:00"/>
    <x v="2"/>
    <x v="8"/>
    <x v="1"/>
    <s v="C550"/>
    <x v="567"/>
    <s v="B1273"/>
    <x v="338"/>
    <x v="2"/>
    <n v="5.99"/>
    <n v="1"/>
    <n v="5.99"/>
    <x v="3"/>
    <x v="1"/>
  </r>
  <r>
    <s v="O3315"/>
    <d v="2024-06-24T00:00:00"/>
    <x v="1"/>
    <x v="1"/>
    <x v="1"/>
    <s v="C191"/>
    <x v="568"/>
    <s v="B1591"/>
    <x v="579"/>
    <x v="2"/>
    <n v="43.23"/>
    <n v="4"/>
    <n v="172.92"/>
    <x v="0"/>
    <x v="0"/>
  </r>
  <r>
    <s v="O1442"/>
    <d v="2023-01-23T00:00:00"/>
    <x v="1"/>
    <x v="11"/>
    <x v="2"/>
    <s v="C335"/>
    <x v="569"/>
    <s v="B1296"/>
    <x v="580"/>
    <x v="1"/>
    <n v="9.0500000000000007"/>
    <n v="2"/>
    <n v="18.100000000000001"/>
    <x v="0"/>
    <x v="4"/>
  </r>
  <r>
    <s v="O2945"/>
    <d v="2023-01-10T00:00:00"/>
    <x v="4"/>
    <x v="11"/>
    <x v="2"/>
    <s v="C266"/>
    <x v="570"/>
    <s v="B1620"/>
    <x v="581"/>
    <x v="3"/>
    <n v="4.3499999999999996"/>
    <n v="5"/>
    <n v="21.75"/>
    <x v="0"/>
    <x v="2"/>
  </r>
  <r>
    <s v="O3859"/>
    <d v="2025-03-03T00:00:00"/>
    <x v="1"/>
    <x v="0"/>
    <x v="0"/>
    <s v="C304"/>
    <x v="571"/>
    <s v="B1279"/>
    <x v="555"/>
    <x v="0"/>
    <n v="48.71"/>
    <n v="5"/>
    <n v="243.55"/>
    <x v="0"/>
    <x v="2"/>
  </r>
  <r>
    <s v="O2585"/>
    <d v="2023-05-01T00:00:00"/>
    <x v="1"/>
    <x v="4"/>
    <x v="2"/>
    <s v="C455"/>
    <x v="572"/>
    <s v="B1088"/>
    <x v="582"/>
    <x v="3"/>
    <n v="38.36"/>
    <n v="4"/>
    <n v="153.44"/>
    <x v="2"/>
    <x v="2"/>
  </r>
  <r>
    <s v="O2604"/>
    <d v="2023-04-15T00:00:00"/>
    <x v="6"/>
    <x v="7"/>
    <x v="2"/>
    <s v="C213"/>
    <x v="409"/>
    <s v="B1591"/>
    <x v="579"/>
    <x v="2"/>
    <n v="53.05"/>
    <n v="4"/>
    <n v="212.2"/>
    <x v="0"/>
    <x v="1"/>
  </r>
  <r>
    <s v="O2640"/>
    <d v="2023-02-19T00:00:00"/>
    <x v="0"/>
    <x v="3"/>
    <x v="2"/>
    <s v="C754"/>
    <x v="573"/>
    <s v="B1354"/>
    <x v="574"/>
    <x v="0"/>
    <n v="30.67"/>
    <n v="4"/>
    <n v="122.68"/>
    <x v="0"/>
    <x v="0"/>
  </r>
  <r>
    <s v="O2437"/>
    <d v="2023-09-11T00:00:00"/>
    <x v="1"/>
    <x v="6"/>
    <x v="2"/>
    <s v="C396"/>
    <x v="574"/>
    <s v="B1996"/>
    <x v="583"/>
    <x v="1"/>
    <n v="33.78"/>
    <n v="1"/>
    <n v="33.78"/>
    <x v="0"/>
    <x v="6"/>
  </r>
  <r>
    <s v="O3318"/>
    <d v="2022-11-06T00:00:00"/>
    <x v="0"/>
    <x v="5"/>
    <x v="3"/>
    <s v="C327"/>
    <x v="120"/>
    <s v="B1959"/>
    <x v="53"/>
    <x v="2"/>
    <n v="41.61"/>
    <n v="3"/>
    <n v="124.83"/>
    <x v="0"/>
    <x v="1"/>
  </r>
  <r>
    <s v="O3270"/>
    <d v="2025-02-05T00:00:00"/>
    <x v="3"/>
    <x v="3"/>
    <x v="0"/>
    <s v="C783"/>
    <x v="575"/>
    <s v="B1563"/>
    <x v="584"/>
    <x v="0"/>
    <n v="47.02"/>
    <n v="5"/>
    <n v="235.1"/>
    <x v="2"/>
    <x v="5"/>
  </r>
  <r>
    <s v="O3806"/>
    <d v="2022-09-17T00:00:00"/>
    <x v="6"/>
    <x v="6"/>
    <x v="3"/>
    <s v="C876"/>
    <x v="576"/>
    <s v="B1383"/>
    <x v="324"/>
    <x v="0"/>
    <n v="39.340000000000003"/>
    <n v="5"/>
    <n v="196.7"/>
    <x v="1"/>
    <x v="1"/>
  </r>
  <r>
    <s v="O1836"/>
    <d v="2024-11-23T00:00:00"/>
    <x v="6"/>
    <x v="5"/>
    <x v="1"/>
    <s v="C239"/>
    <x v="577"/>
    <s v="B1865"/>
    <x v="585"/>
    <x v="1"/>
    <n v="23.59"/>
    <n v="3"/>
    <n v="70.77"/>
    <x v="0"/>
    <x v="3"/>
  </r>
  <r>
    <s v="O2594"/>
    <d v="2023-10-28T00:00:00"/>
    <x v="6"/>
    <x v="10"/>
    <x v="2"/>
    <s v="C483"/>
    <x v="578"/>
    <s v="B1033"/>
    <x v="267"/>
    <x v="3"/>
    <n v="56.95"/>
    <n v="3"/>
    <n v="170.85"/>
    <x v="0"/>
    <x v="7"/>
  </r>
  <r>
    <s v="O3598"/>
    <d v="2024-04-20T00:00:00"/>
    <x v="6"/>
    <x v="7"/>
    <x v="1"/>
    <s v="C743"/>
    <x v="468"/>
    <s v="B1411"/>
    <x v="586"/>
    <x v="2"/>
    <n v="34.35"/>
    <n v="1"/>
    <n v="34.35"/>
    <x v="2"/>
    <x v="3"/>
  </r>
  <r>
    <s v="O2388"/>
    <d v="2023-10-22T00:00:00"/>
    <x v="0"/>
    <x v="10"/>
    <x v="2"/>
    <s v="C604"/>
    <x v="126"/>
    <s v="B1180"/>
    <x v="185"/>
    <x v="3"/>
    <n v="48.96"/>
    <n v="2"/>
    <n v="97.92"/>
    <x v="2"/>
    <x v="7"/>
  </r>
  <r>
    <s v="O3782"/>
    <d v="2025-08-21T00:00:00"/>
    <x v="5"/>
    <x v="8"/>
    <x v="0"/>
    <s v="C383"/>
    <x v="579"/>
    <s v="B1922"/>
    <x v="587"/>
    <x v="0"/>
    <n v="20.079999999999998"/>
    <n v="2"/>
    <n v="40.159999999999997"/>
    <x v="0"/>
    <x v="2"/>
  </r>
  <r>
    <s v="O1215"/>
    <d v="2024-10-26T00:00:00"/>
    <x v="6"/>
    <x v="10"/>
    <x v="1"/>
    <s v="C856"/>
    <x v="580"/>
    <s v="B1316"/>
    <x v="588"/>
    <x v="1"/>
    <n v="24.05"/>
    <n v="5"/>
    <n v="120.25"/>
    <x v="3"/>
    <x v="3"/>
  </r>
  <r>
    <s v="O2456"/>
    <d v="2023-02-05T00:00:00"/>
    <x v="0"/>
    <x v="3"/>
    <x v="2"/>
    <s v="C959"/>
    <x v="479"/>
    <s v="B1439"/>
    <x v="387"/>
    <x v="0"/>
    <n v="40.770000000000003"/>
    <n v="4"/>
    <n v="163.08000000000001"/>
    <x v="0"/>
    <x v="2"/>
  </r>
  <r>
    <s v="O1124"/>
    <d v="2023-01-21T00:00:00"/>
    <x v="6"/>
    <x v="11"/>
    <x v="2"/>
    <s v="C853"/>
    <x v="50"/>
    <s v="B1989"/>
    <x v="589"/>
    <x v="2"/>
    <n v="15.14"/>
    <n v="1"/>
    <n v="15.14"/>
    <x v="3"/>
    <x v="4"/>
  </r>
  <r>
    <s v="O2590"/>
    <d v="2024-07-28T00:00:00"/>
    <x v="0"/>
    <x v="2"/>
    <x v="1"/>
    <s v="C101"/>
    <x v="581"/>
    <s v="B1197"/>
    <x v="590"/>
    <x v="3"/>
    <n v="14.96"/>
    <n v="4"/>
    <n v="59.84"/>
    <x v="0"/>
    <x v="0"/>
  </r>
  <r>
    <s v="O1344"/>
    <d v="2024-04-17T00:00:00"/>
    <x v="3"/>
    <x v="7"/>
    <x v="1"/>
    <s v="C822"/>
    <x v="360"/>
    <s v="B1317"/>
    <x v="591"/>
    <x v="0"/>
    <n v="19.059999999999999"/>
    <n v="4"/>
    <n v="76.239999999999995"/>
    <x v="0"/>
    <x v="1"/>
  </r>
  <r>
    <s v="O3538"/>
    <d v="2022-10-14T00:00:00"/>
    <x v="2"/>
    <x v="10"/>
    <x v="3"/>
    <s v="C286"/>
    <x v="169"/>
    <s v="B1744"/>
    <x v="176"/>
    <x v="0"/>
    <n v="23.97"/>
    <n v="4"/>
    <n v="95.88"/>
    <x v="0"/>
    <x v="7"/>
  </r>
  <r>
    <s v="O1853"/>
    <d v="2024-11-18T00:00:00"/>
    <x v="1"/>
    <x v="5"/>
    <x v="1"/>
    <s v="C623"/>
    <x v="216"/>
    <s v="B1677"/>
    <x v="592"/>
    <x v="1"/>
    <n v="49.82"/>
    <n v="4"/>
    <n v="199.28"/>
    <x v="1"/>
    <x v="3"/>
  </r>
  <r>
    <s v="O3209"/>
    <d v="2023-06-01T00:00:00"/>
    <x v="5"/>
    <x v="1"/>
    <x v="2"/>
    <s v="C388"/>
    <x v="174"/>
    <s v="B1735"/>
    <x v="57"/>
    <x v="2"/>
    <n v="38.49"/>
    <n v="4"/>
    <n v="153.96"/>
    <x v="2"/>
    <x v="2"/>
  </r>
  <r>
    <s v="O2642"/>
    <d v="2023-02-11T00:00:00"/>
    <x v="6"/>
    <x v="3"/>
    <x v="2"/>
    <s v="C947"/>
    <x v="321"/>
    <s v="B1361"/>
    <x v="593"/>
    <x v="2"/>
    <n v="9.41"/>
    <n v="4"/>
    <n v="37.64"/>
    <x v="2"/>
    <x v="6"/>
  </r>
  <r>
    <s v="O3555"/>
    <d v="2025-01-04T00:00:00"/>
    <x v="6"/>
    <x v="11"/>
    <x v="0"/>
    <s v="C251"/>
    <x v="92"/>
    <s v="B1076"/>
    <x v="24"/>
    <x v="1"/>
    <n v="35.549999999999997"/>
    <n v="3"/>
    <n v="106.65"/>
    <x v="0"/>
    <x v="0"/>
  </r>
  <r>
    <s v="O3728"/>
    <d v="2025-03-10T00:00:00"/>
    <x v="1"/>
    <x v="0"/>
    <x v="0"/>
    <s v="C300"/>
    <x v="551"/>
    <s v="B1438"/>
    <x v="594"/>
    <x v="3"/>
    <n v="24.56"/>
    <n v="2"/>
    <n v="49.12"/>
    <x v="2"/>
    <x v="0"/>
  </r>
  <r>
    <s v="O3883"/>
    <d v="2025-08-08T00:00:00"/>
    <x v="2"/>
    <x v="8"/>
    <x v="0"/>
    <s v="C930"/>
    <x v="582"/>
    <s v="B1585"/>
    <x v="595"/>
    <x v="1"/>
    <n v="25.15"/>
    <n v="4"/>
    <n v="100.6"/>
    <x v="0"/>
    <x v="0"/>
  </r>
  <r>
    <s v="O3188"/>
    <d v="2024-08-11T00:00:00"/>
    <x v="0"/>
    <x v="8"/>
    <x v="1"/>
    <s v="C883"/>
    <x v="583"/>
    <s v="B1782"/>
    <x v="596"/>
    <x v="0"/>
    <n v="16.14"/>
    <n v="1"/>
    <n v="16.14"/>
    <x v="1"/>
    <x v="1"/>
  </r>
  <r>
    <s v="O2975"/>
    <d v="2024-07-04T00:00:00"/>
    <x v="5"/>
    <x v="2"/>
    <x v="1"/>
    <s v="C543"/>
    <x v="503"/>
    <s v="B1258"/>
    <x v="253"/>
    <x v="0"/>
    <n v="10.45"/>
    <n v="4"/>
    <n v="41.8"/>
    <x v="2"/>
    <x v="2"/>
  </r>
  <r>
    <s v="O3300"/>
    <d v="2024-12-05T00:00:00"/>
    <x v="5"/>
    <x v="9"/>
    <x v="1"/>
    <s v="C304"/>
    <x v="410"/>
    <s v="B1476"/>
    <x v="597"/>
    <x v="0"/>
    <n v="45.98"/>
    <n v="4"/>
    <n v="183.92"/>
    <x v="2"/>
    <x v="0"/>
  </r>
  <r>
    <s v="O3890"/>
    <d v="2024-04-30T00:00:00"/>
    <x v="4"/>
    <x v="7"/>
    <x v="1"/>
    <s v="C942"/>
    <x v="204"/>
    <s v="B1139"/>
    <x v="598"/>
    <x v="2"/>
    <n v="51.32"/>
    <n v="1"/>
    <n v="51.32"/>
    <x v="0"/>
    <x v="1"/>
  </r>
  <r>
    <s v="O3304"/>
    <d v="2025-08-03T00:00:00"/>
    <x v="0"/>
    <x v="8"/>
    <x v="0"/>
    <s v="C517"/>
    <x v="584"/>
    <s v="B1991"/>
    <x v="599"/>
    <x v="0"/>
    <n v="33.340000000000003"/>
    <n v="2"/>
    <n v="66.680000000000007"/>
    <x v="0"/>
    <x v="5"/>
  </r>
  <r>
    <s v="O2745"/>
    <d v="2024-10-18T00:00:00"/>
    <x v="2"/>
    <x v="10"/>
    <x v="1"/>
    <s v="C874"/>
    <x v="585"/>
    <s v="B1411"/>
    <x v="586"/>
    <x v="1"/>
    <n v="29.59"/>
    <n v="1"/>
    <n v="29.59"/>
    <x v="2"/>
    <x v="6"/>
  </r>
  <r>
    <s v="O2972"/>
    <d v="2024-06-18T00:00:00"/>
    <x v="4"/>
    <x v="1"/>
    <x v="1"/>
    <s v="C406"/>
    <x v="586"/>
    <s v="B1874"/>
    <x v="600"/>
    <x v="3"/>
    <n v="52.43"/>
    <n v="5"/>
    <n v="262.14999999999998"/>
    <x v="0"/>
    <x v="7"/>
  </r>
  <r>
    <s v="O1654"/>
    <d v="2023-04-24T00:00:00"/>
    <x v="1"/>
    <x v="7"/>
    <x v="2"/>
    <s v="C340"/>
    <x v="288"/>
    <s v="B1764"/>
    <x v="601"/>
    <x v="3"/>
    <n v="11.34"/>
    <n v="2"/>
    <n v="22.68"/>
    <x v="0"/>
    <x v="0"/>
  </r>
  <r>
    <s v="O3959"/>
    <d v="2024-09-13T00:00:00"/>
    <x v="2"/>
    <x v="6"/>
    <x v="1"/>
    <s v="C583"/>
    <x v="359"/>
    <s v="B1046"/>
    <x v="498"/>
    <x v="2"/>
    <n v="16.850000000000001"/>
    <n v="1"/>
    <n v="16.850000000000001"/>
    <x v="2"/>
    <x v="2"/>
  </r>
  <r>
    <s v="O3068"/>
    <d v="2025-03-24T00:00:00"/>
    <x v="1"/>
    <x v="0"/>
    <x v="0"/>
    <s v="C290"/>
    <x v="488"/>
    <s v="B1746"/>
    <x v="602"/>
    <x v="0"/>
    <n v="44.86"/>
    <n v="1"/>
    <n v="44.86"/>
    <x v="0"/>
    <x v="6"/>
  </r>
  <r>
    <s v="O3173"/>
    <d v="2024-03-05T00:00:00"/>
    <x v="4"/>
    <x v="0"/>
    <x v="1"/>
    <s v="C350"/>
    <x v="587"/>
    <s v="B1503"/>
    <x v="571"/>
    <x v="0"/>
    <n v="39.24"/>
    <n v="4"/>
    <n v="156.96"/>
    <x v="0"/>
    <x v="2"/>
  </r>
  <r>
    <s v="O1205"/>
    <d v="2023-05-21T00:00:00"/>
    <x v="0"/>
    <x v="4"/>
    <x v="2"/>
    <s v="C775"/>
    <x v="588"/>
    <s v="B1730"/>
    <x v="603"/>
    <x v="3"/>
    <n v="26.25"/>
    <n v="3"/>
    <n v="78.75"/>
    <x v="2"/>
    <x v="1"/>
  </r>
  <r>
    <s v="O3831"/>
    <d v="2025-04-24T00:00:00"/>
    <x v="5"/>
    <x v="7"/>
    <x v="0"/>
    <s v="C610"/>
    <x v="544"/>
    <s v="B1560"/>
    <x v="604"/>
    <x v="0"/>
    <n v="42.27"/>
    <n v="2"/>
    <n v="84.54"/>
    <x v="2"/>
    <x v="0"/>
  </r>
  <r>
    <s v="O1784"/>
    <d v="2023-11-25T00:00:00"/>
    <x v="6"/>
    <x v="5"/>
    <x v="2"/>
    <s v="C249"/>
    <x v="589"/>
    <s v="B1058"/>
    <x v="605"/>
    <x v="0"/>
    <n v="17.670000000000002"/>
    <n v="2"/>
    <n v="35.340000000000003"/>
    <x v="1"/>
    <x v="2"/>
  </r>
  <r>
    <s v="O3544"/>
    <d v="2025-02-12T00:00:00"/>
    <x v="3"/>
    <x v="3"/>
    <x v="0"/>
    <s v="C374"/>
    <x v="590"/>
    <s v="B1257"/>
    <x v="606"/>
    <x v="3"/>
    <n v="54.19"/>
    <n v="3"/>
    <n v="162.57"/>
    <x v="0"/>
    <x v="0"/>
  </r>
  <r>
    <s v="O1760"/>
    <d v="2024-06-20T00:00:00"/>
    <x v="5"/>
    <x v="1"/>
    <x v="1"/>
    <s v="C589"/>
    <x v="591"/>
    <s v="B1773"/>
    <x v="607"/>
    <x v="0"/>
    <n v="41.86"/>
    <n v="2"/>
    <n v="83.72"/>
    <x v="0"/>
    <x v="4"/>
  </r>
  <r>
    <s v="O1815"/>
    <d v="2023-10-03T00:00:00"/>
    <x v="4"/>
    <x v="10"/>
    <x v="2"/>
    <s v="C213"/>
    <x v="592"/>
    <s v="B1652"/>
    <x v="608"/>
    <x v="0"/>
    <n v="34.130000000000003"/>
    <n v="1"/>
    <n v="34.130000000000003"/>
    <x v="0"/>
    <x v="0"/>
  </r>
  <r>
    <s v="O2217"/>
    <d v="2025-05-30T00:00:00"/>
    <x v="2"/>
    <x v="4"/>
    <x v="0"/>
    <s v="C801"/>
    <x v="454"/>
    <s v="B1145"/>
    <x v="609"/>
    <x v="2"/>
    <n v="32.090000000000003"/>
    <n v="4"/>
    <n v="128.36000000000001"/>
    <x v="2"/>
    <x v="2"/>
  </r>
  <r>
    <s v="O3481"/>
    <d v="2024-11-28T00:00:00"/>
    <x v="5"/>
    <x v="5"/>
    <x v="1"/>
    <s v="C719"/>
    <x v="541"/>
    <s v="B1926"/>
    <x v="301"/>
    <x v="3"/>
    <n v="26.03"/>
    <n v="1"/>
    <n v="26.03"/>
    <x v="1"/>
    <x v="0"/>
  </r>
  <r>
    <s v="O3429"/>
    <d v="2025-06-16T00:00:00"/>
    <x v="1"/>
    <x v="1"/>
    <x v="0"/>
    <s v="C749"/>
    <x v="593"/>
    <s v="B1359"/>
    <x v="503"/>
    <x v="3"/>
    <n v="21.75"/>
    <n v="5"/>
    <n v="108.75"/>
    <x v="2"/>
    <x v="2"/>
  </r>
  <r>
    <s v="O2026"/>
    <d v="2024-09-03T00:00:00"/>
    <x v="4"/>
    <x v="6"/>
    <x v="1"/>
    <s v="C750"/>
    <x v="296"/>
    <s v="B1742"/>
    <x v="610"/>
    <x v="2"/>
    <n v="5.64"/>
    <n v="3"/>
    <n v="16.920000000000002"/>
    <x v="1"/>
    <x v="4"/>
  </r>
  <r>
    <s v="O1720"/>
    <d v="2024-12-17T00:00:00"/>
    <x v="4"/>
    <x v="9"/>
    <x v="1"/>
    <s v="C393"/>
    <x v="275"/>
    <s v="B1413"/>
    <x v="374"/>
    <x v="0"/>
    <n v="11.45"/>
    <n v="3"/>
    <n v="34.35"/>
    <x v="1"/>
    <x v="2"/>
  </r>
  <r>
    <s v="O3089"/>
    <d v="2024-10-03T00:00:00"/>
    <x v="5"/>
    <x v="10"/>
    <x v="1"/>
    <s v="C622"/>
    <x v="594"/>
    <s v="B1327"/>
    <x v="131"/>
    <x v="0"/>
    <n v="11.62"/>
    <n v="2"/>
    <n v="23.24"/>
    <x v="0"/>
    <x v="0"/>
  </r>
  <r>
    <s v="O2168"/>
    <d v="2023-10-28T00:00:00"/>
    <x v="6"/>
    <x v="10"/>
    <x v="2"/>
    <s v="C899"/>
    <x v="112"/>
    <s v="B1052"/>
    <x v="611"/>
    <x v="0"/>
    <n v="37.32"/>
    <n v="1"/>
    <n v="37.32"/>
    <x v="0"/>
    <x v="1"/>
  </r>
  <r>
    <s v="O2493"/>
    <d v="2022-09-30T00:00:00"/>
    <x v="2"/>
    <x v="6"/>
    <x v="3"/>
    <s v="C476"/>
    <x v="562"/>
    <s v="B1870"/>
    <x v="111"/>
    <x v="2"/>
    <n v="39.76"/>
    <n v="5"/>
    <n v="198.8"/>
    <x v="0"/>
    <x v="0"/>
  </r>
  <r>
    <s v="O2679"/>
    <d v="2024-10-24T00:00:00"/>
    <x v="5"/>
    <x v="10"/>
    <x v="1"/>
    <s v="C473"/>
    <x v="595"/>
    <s v="B1080"/>
    <x v="477"/>
    <x v="2"/>
    <n v="39.75"/>
    <n v="5"/>
    <n v="198.75"/>
    <x v="0"/>
    <x v="7"/>
  </r>
  <r>
    <s v="O3215"/>
    <d v="2023-08-29T00:00:00"/>
    <x v="4"/>
    <x v="8"/>
    <x v="2"/>
    <s v="C183"/>
    <x v="93"/>
    <s v="B1564"/>
    <x v="274"/>
    <x v="1"/>
    <n v="17.41"/>
    <n v="5"/>
    <n v="87.05"/>
    <x v="2"/>
    <x v="0"/>
  </r>
  <r>
    <s v="O2236"/>
    <d v="2025-07-14T00:00:00"/>
    <x v="1"/>
    <x v="2"/>
    <x v="0"/>
    <s v="C791"/>
    <x v="596"/>
    <s v="B1063"/>
    <x v="612"/>
    <x v="3"/>
    <n v="34.71"/>
    <n v="4"/>
    <n v="138.84"/>
    <x v="1"/>
    <x v="0"/>
  </r>
  <r>
    <s v="O1813"/>
    <d v="2024-06-11T00:00:00"/>
    <x v="4"/>
    <x v="1"/>
    <x v="1"/>
    <s v="C570"/>
    <x v="597"/>
    <s v="B1379"/>
    <x v="88"/>
    <x v="0"/>
    <n v="12.18"/>
    <n v="3"/>
    <n v="36.54"/>
    <x v="2"/>
    <x v="3"/>
  </r>
  <r>
    <s v="O2476"/>
    <d v="2025-02-16T00:00:00"/>
    <x v="0"/>
    <x v="3"/>
    <x v="0"/>
    <s v="C502"/>
    <x v="598"/>
    <s v="B1602"/>
    <x v="17"/>
    <x v="0"/>
    <n v="44.05"/>
    <n v="5"/>
    <n v="220.25"/>
    <x v="2"/>
    <x v="0"/>
  </r>
  <r>
    <s v="O1675"/>
    <d v="2024-08-06T00:00:00"/>
    <x v="4"/>
    <x v="8"/>
    <x v="1"/>
    <s v="C732"/>
    <x v="599"/>
    <s v="B1149"/>
    <x v="572"/>
    <x v="1"/>
    <n v="17.43"/>
    <n v="1"/>
    <n v="17.43"/>
    <x v="1"/>
    <x v="3"/>
  </r>
  <r>
    <s v="O2491"/>
    <d v="2024-06-25T00:00:00"/>
    <x v="4"/>
    <x v="1"/>
    <x v="1"/>
    <s v="C364"/>
    <x v="600"/>
    <s v="B1774"/>
    <x v="613"/>
    <x v="3"/>
    <n v="32.79"/>
    <n v="3"/>
    <n v="98.37"/>
    <x v="0"/>
    <x v="7"/>
  </r>
  <r>
    <s v="O1676"/>
    <d v="2024-06-07T00:00:00"/>
    <x v="2"/>
    <x v="1"/>
    <x v="1"/>
    <s v="C479"/>
    <x v="141"/>
    <s v="B1230"/>
    <x v="614"/>
    <x v="1"/>
    <n v="16.04"/>
    <n v="5"/>
    <n v="80.2"/>
    <x v="3"/>
    <x v="7"/>
  </r>
  <r>
    <s v="O3372"/>
    <d v="2024-01-11T00:00:00"/>
    <x v="5"/>
    <x v="11"/>
    <x v="1"/>
    <s v="C651"/>
    <x v="213"/>
    <s v="B1064"/>
    <x v="190"/>
    <x v="2"/>
    <n v="16.61"/>
    <n v="3"/>
    <n v="49.83"/>
    <x v="0"/>
    <x v="6"/>
  </r>
  <r>
    <s v="O1886"/>
    <d v="2024-09-03T00:00:00"/>
    <x v="4"/>
    <x v="6"/>
    <x v="1"/>
    <s v="C147"/>
    <x v="601"/>
    <s v="B1586"/>
    <x v="117"/>
    <x v="3"/>
    <n v="11.51"/>
    <n v="4"/>
    <n v="46.04"/>
    <x v="2"/>
    <x v="1"/>
  </r>
  <r>
    <s v="O2363"/>
    <d v="2024-05-15T00:00:00"/>
    <x v="3"/>
    <x v="4"/>
    <x v="1"/>
    <s v="C353"/>
    <x v="518"/>
    <s v="B1105"/>
    <x v="543"/>
    <x v="1"/>
    <n v="34.549999999999997"/>
    <n v="1"/>
    <n v="34.549999999999997"/>
    <x v="1"/>
    <x v="3"/>
  </r>
  <r>
    <s v="O1776"/>
    <d v="2024-09-13T00:00:00"/>
    <x v="2"/>
    <x v="6"/>
    <x v="1"/>
    <s v="C873"/>
    <x v="529"/>
    <s v="B1918"/>
    <x v="173"/>
    <x v="3"/>
    <n v="44.16"/>
    <n v="1"/>
    <n v="44.16"/>
    <x v="3"/>
    <x v="4"/>
  </r>
  <r>
    <s v="O2969"/>
    <d v="2025-03-03T00:00:00"/>
    <x v="1"/>
    <x v="0"/>
    <x v="0"/>
    <s v="C280"/>
    <x v="602"/>
    <s v="B1939"/>
    <x v="615"/>
    <x v="3"/>
    <n v="27.97"/>
    <n v="2"/>
    <n v="55.94"/>
    <x v="0"/>
    <x v="3"/>
  </r>
  <r>
    <s v="O2687"/>
    <d v="2025-02-01T00:00:00"/>
    <x v="6"/>
    <x v="3"/>
    <x v="0"/>
    <s v="C275"/>
    <x v="505"/>
    <s v="B1560"/>
    <x v="616"/>
    <x v="1"/>
    <n v="40.74"/>
    <n v="3"/>
    <n v="122.22"/>
    <x v="0"/>
    <x v="0"/>
  </r>
  <r>
    <s v="O3011"/>
    <d v="2023-11-02T00:00:00"/>
    <x v="5"/>
    <x v="5"/>
    <x v="2"/>
    <s v="C252"/>
    <x v="603"/>
    <s v="B1774"/>
    <x v="613"/>
    <x v="0"/>
    <n v="47.09"/>
    <n v="3"/>
    <n v="141.27000000000001"/>
    <x v="0"/>
    <x v="0"/>
  </r>
  <r>
    <s v="O3026"/>
    <d v="2024-10-17T00:00:00"/>
    <x v="5"/>
    <x v="10"/>
    <x v="1"/>
    <s v="C504"/>
    <x v="604"/>
    <s v="B1109"/>
    <x v="220"/>
    <x v="1"/>
    <n v="29.67"/>
    <n v="1"/>
    <n v="29.67"/>
    <x v="0"/>
    <x v="1"/>
  </r>
  <r>
    <s v="O3499"/>
    <d v="2025-05-30T00:00:00"/>
    <x v="2"/>
    <x v="4"/>
    <x v="0"/>
    <s v="C436"/>
    <x v="605"/>
    <s v="B1119"/>
    <x v="551"/>
    <x v="0"/>
    <n v="15.65"/>
    <n v="5"/>
    <n v="78.25"/>
    <x v="0"/>
    <x v="2"/>
  </r>
  <r>
    <s v="O1449"/>
    <d v="2023-11-01T00:00:00"/>
    <x v="3"/>
    <x v="5"/>
    <x v="2"/>
    <s v="C196"/>
    <x v="21"/>
    <s v="B1532"/>
    <x v="617"/>
    <x v="2"/>
    <n v="22.88"/>
    <n v="3"/>
    <n v="68.64"/>
    <x v="1"/>
    <x v="3"/>
  </r>
  <r>
    <s v="O1199"/>
    <d v="2023-04-16T00:00:00"/>
    <x v="0"/>
    <x v="7"/>
    <x v="2"/>
    <s v="C850"/>
    <x v="558"/>
    <s v="B1844"/>
    <x v="618"/>
    <x v="0"/>
    <n v="21.78"/>
    <n v="3"/>
    <n v="65.34"/>
    <x v="1"/>
    <x v="0"/>
  </r>
  <r>
    <s v="O3583"/>
    <d v="2023-06-22T00:00:00"/>
    <x v="5"/>
    <x v="1"/>
    <x v="2"/>
    <s v="C266"/>
    <x v="570"/>
    <s v="B1098"/>
    <x v="451"/>
    <x v="0"/>
    <n v="8.64"/>
    <n v="3"/>
    <n v="25.92"/>
    <x v="0"/>
    <x v="0"/>
  </r>
  <r>
    <s v="O3655"/>
    <d v="2024-03-11T00:00:00"/>
    <x v="1"/>
    <x v="0"/>
    <x v="1"/>
    <s v="C234"/>
    <x v="606"/>
    <s v="B1069"/>
    <x v="12"/>
    <x v="0"/>
    <n v="21.77"/>
    <n v="3"/>
    <n v="65.31"/>
    <x v="0"/>
    <x v="6"/>
  </r>
  <r>
    <s v="O1358"/>
    <d v="2024-11-27T00:00:00"/>
    <x v="3"/>
    <x v="5"/>
    <x v="1"/>
    <s v="C842"/>
    <x v="607"/>
    <s v="B1080"/>
    <x v="619"/>
    <x v="0"/>
    <n v="41.53"/>
    <n v="3"/>
    <n v="124.59"/>
    <x v="3"/>
    <x v="3"/>
  </r>
  <r>
    <s v="O1761"/>
    <d v="2023-03-13T00:00:00"/>
    <x v="1"/>
    <x v="0"/>
    <x v="2"/>
    <s v="C939"/>
    <x v="608"/>
    <s v="B1994"/>
    <x v="620"/>
    <x v="0"/>
    <n v="32.32"/>
    <n v="5"/>
    <n v="161.6"/>
    <x v="3"/>
    <x v="7"/>
  </r>
  <r>
    <s v="O2162"/>
    <d v="2023-03-19T00:00:00"/>
    <x v="0"/>
    <x v="0"/>
    <x v="2"/>
    <s v="C960"/>
    <x v="609"/>
    <s v="B1782"/>
    <x v="596"/>
    <x v="1"/>
    <n v="17.88"/>
    <n v="3"/>
    <n v="53.64"/>
    <x v="0"/>
    <x v="2"/>
  </r>
  <r>
    <s v="O2684"/>
    <d v="2023-09-26T00:00:00"/>
    <x v="4"/>
    <x v="6"/>
    <x v="2"/>
    <s v="C252"/>
    <x v="603"/>
    <s v="B1085"/>
    <x v="621"/>
    <x v="2"/>
    <n v="36.54"/>
    <n v="1"/>
    <n v="36.54"/>
    <x v="1"/>
    <x v="6"/>
  </r>
  <r>
    <s v="O3922"/>
    <d v="2024-12-05T00:00:00"/>
    <x v="5"/>
    <x v="9"/>
    <x v="1"/>
    <s v="C913"/>
    <x v="610"/>
    <s v="B1939"/>
    <x v="615"/>
    <x v="2"/>
    <n v="22.42"/>
    <n v="1"/>
    <n v="22.42"/>
    <x v="2"/>
    <x v="6"/>
  </r>
  <r>
    <s v="O2159"/>
    <d v="2024-10-12T00:00:00"/>
    <x v="6"/>
    <x v="10"/>
    <x v="1"/>
    <s v="C471"/>
    <x v="611"/>
    <s v="B1828"/>
    <x v="262"/>
    <x v="0"/>
    <n v="13.02"/>
    <n v="3"/>
    <n v="39.06"/>
    <x v="1"/>
    <x v="0"/>
  </r>
  <r>
    <s v="O1516"/>
    <d v="2024-08-19T00:00:00"/>
    <x v="1"/>
    <x v="8"/>
    <x v="1"/>
    <s v="C501"/>
    <x v="612"/>
    <s v="B1729"/>
    <x v="539"/>
    <x v="2"/>
    <n v="14.41"/>
    <n v="3"/>
    <n v="43.23"/>
    <x v="2"/>
    <x v="0"/>
  </r>
  <r>
    <s v="O1057"/>
    <d v="2024-07-07T00:00:00"/>
    <x v="0"/>
    <x v="2"/>
    <x v="1"/>
    <s v="C325"/>
    <x v="613"/>
    <s v="B1368"/>
    <x v="540"/>
    <x v="2"/>
    <n v="14.93"/>
    <n v="1"/>
    <n v="14.93"/>
    <x v="0"/>
    <x v="7"/>
  </r>
  <r>
    <s v="O2478"/>
    <d v="2024-01-20T00:00:00"/>
    <x v="6"/>
    <x v="11"/>
    <x v="1"/>
    <s v="C553"/>
    <x v="614"/>
    <s v="B1554"/>
    <x v="622"/>
    <x v="1"/>
    <n v="36.79"/>
    <n v="1"/>
    <n v="36.79"/>
    <x v="2"/>
    <x v="2"/>
  </r>
  <r>
    <s v="O3455"/>
    <d v="2024-05-19T00:00:00"/>
    <x v="0"/>
    <x v="4"/>
    <x v="1"/>
    <s v="C428"/>
    <x v="395"/>
    <s v="B1782"/>
    <x v="282"/>
    <x v="0"/>
    <n v="24.44"/>
    <n v="1"/>
    <n v="24.44"/>
    <x v="2"/>
    <x v="5"/>
  </r>
  <r>
    <s v="O3385"/>
    <d v="2025-03-22T00:00:00"/>
    <x v="6"/>
    <x v="0"/>
    <x v="0"/>
    <s v="C165"/>
    <x v="286"/>
    <s v="B1036"/>
    <x v="125"/>
    <x v="2"/>
    <n v="6.42"/>
    <n v="4"/>
    <n v="25.68"/>
    <x v="1"/>
    <x v="0"/>
  </r>
  <r>
    <s v="O3400"/>
    <d v="2022-09-22T00:00:00"/>
    <x v="5"/>
    <x v="6"/>
    <x v="3"/>
    <s v="C210"/>
    <x v="322"/>
    <s v="B1300"/>
    <x v="479"/>
    <x v="0"/>
    <n v="48.66"/>
    <n v="4"/>
    <n v="194.64"/>
    <x v="2"/>
    <x v="0"/>
  </r>
  <r>
    <s v="O2730"/>
    <d v="2025-06-02T00:00:00"/>
    <x v="1"/>
    <x v="1"/>
    <x v="0"/>
    <s v="C426"/>
    <x v="253"/>
    <s v="B1518"/>
    <x v="623"/>
    <x v="0"/>
    <n v="30.28"/>
    <n v="4"/>
    <n v="121.12"/>
    <x v="0"/>
    <x v="2"/>
  </r>
  <r>
    <s v="O3633"/>
    <d v="2023-11-16T00:00:00"/>
    <x v="5"/>
    <x v="5"/>
    <x v="2"/>
    <s v="C982"/>
    <x v="615"/>
    <s v="B1536"/>
    <x v="624"/>
    <x v="3"/>
    <n v="17.09"/>
    <n v="3"/>
    <n v="51.27"/>
    <x v="2"/>
    <x v="2"/>
  </r>
  <r>
    <s v="O1854"/>
    <d v="2023-01-03T00:00:00"/>
    <x v="4"/>
    <x v="11"/>
    <x v="2"/>
    <s v="C816"/>
    <x v="148"/>
    <s v="B1716"/>
    <x v="625"/>
    <x v="0"/>
    <n v="46.08"/>
    <n v="2"/>
    <n v="92.16"/>
    <x v="1"/>
    <x v="3"/>
  </r>
  <r>
    <s v="O1682"/>
    <d v="2023-07-03T00:00:00"/>
    <x v="1"/>
    <x v="2"/>
    <x v="2"/>
    <s v="C272"/>
    <x v="616"/>
    <s v="B1875"/>
    <x v="52"/>
    <x v="0"/>
    <n v="40.43"/>
    <n v="2"/>
    <n v="80.86"/>
    <x v="0"/>
    <x v="0"/>
  </r>
  <r>
    <s v="O3250"/>
    <d v="2024-07-11T00:00:00"/>
    <x v="5"/>
    <x v="2"/>
    <x v="1"/>
    <s v="C329"/>
    <x v="247"/>
    <s v="B1173"/>
    <x v="626"/>
    <x v="2"/>
    <n v="46.18"/>
    <n v="3"/>
    <n v="138.54"/>
    <x v="0"/>
    <x v="3"/>
  </r>
  <r>
    <s v="O1704"/>
    <d v="2023-08-23T00:00:00"/>
    <x v="3"/>
    <x v="8"/>
    <x v="2"/>
    <s v="C241"/>
    <x v="617"/>
    <s v="B1390"/>
    <x v="627"/>
    <x v="0"/>
    <n v="42.19"/>
    <n v="1"/>
    <n v="42.19"/>
    <x v="2"/>
    <x v="0"/>
  </r>
  <r>
    <s v="O3258"/>
    <d v="2024-03-20T00:00:00"/>
    <x v="3"/>
    <x v="0"/>
    <x v="1"/>
    <s v="C583"/>
    <x v="359"/>
    <s v="B1440"/>
    <x v="450"/>
    <x v="0"/>
    <n v="28.47"/>
    <n v="5"/>
    <n v="142.35"/>
    <x v="1"/>
    <x v="3"/>
  </r>
  <r>
    <s v="O3985"/>
    <d v="2022-10-17T00:00:00"/>
    <x v="1"/>
    <x v="10"/>
    <x v="3"/>
    <s v="C199"/>
    <x v="618"/>
    <s v="B1795"/>
    <x v="66"/>
    <x v="0"/>
    <n v="13.87"/>
    <n v="1"/>
    <n v="13.87"/>
    <x v="1"/>
    <x v="5"/>
  </r>
  <r>
    <s v="O1193"/>
    <d v="2024-07-28T00:00:00"/>
    <x v="0"/>
    <x v="2"/>
    <x v="1"/>
    <s v="C746"/>
    <x v="619"/>
    <s v="B1701"/>
    <x v="628"/>
    <x v="1"/>
    <n v="41.07"/>
    <n v="2"/>
    <n v="82.14"/>
    <x v="1"/>
    <x v="0"/>
  </r>
  <r>
    <s v="O3490"/>
    <d v="2024-12-19T00:00:00"/>
    <x v="5"/>
    <x v="9"/>
    <x v="1"/>
    <s v="C266"/>
    <x v="620"/>
    <s v="B1729"/>
    <x v="629"/>
    <x v="1"/>
    <n v="45.04"/>
    <n v="4"/>
    <n v="180.16"/>
    <x v="1"/>
    <x v="2"/>
  </r>
  <r>
    <s v="O2126"/>
    <d v="2023-10-01T00:00:00"/>
    <x v="0"/>
    <x v="10"/>
    <x v="2"/>
    <s v="C852"/>
    <x v="621"/>
    <s v="B1409"/>
    <x v="630"/>
    <x v="2"/>
    <n v="11.12"/>
    <n v="2"/>
    <n v="22.24"/>
    <x v="2"/>
    <x v="4"/>
  </r>
  <r>
    <s v="O2813"/>
    <d v="2022-10-22T00:00:00"/>
    <x v="6"/>
    <x v="10"/>
    <x v="3"/>
    <s v="C713"/>
    <x v="222"/>
    <s v="B1064"/>
    <x v="190"/>
    <x v="0"/>
    <n v="20.92"/>
    <n v="2"/>
    <n v="41.84"/>
    <x v="0"/>
    <x v="2"/>
  </r>
  <r>
    <s v="O3836"/>
    <d v="2023-12-31T00:00:00"/>
    <x v="0"/>
    <x v="9"/>
    <x v="2"/>
    <s v="C987"/>
    <x v="622"/>
    <s v="B1034"/>
    <x v="631"/>
    <x v="0"/>
    <n v="14.46"/>
    <n v="1"/>
    <n v="14.46"/>
    <x v="0"/>
    <x v="0"/>
  </r>
  <r>
    <s v="O2352"/>
    <d v="2023-07-12T00:00:00"/>
    <x v="3"/>
    <x v="2"/>
    <x v="2"/>
    <s v="C717"/>
    <x v="142"/>
    <s v="B1217"/>
    <x v="390"/>
    <x v="2"/>
    <n v="56.99"/>
    <n v="5"/>
    <n v="284.95"/>
    <x v="1"/>
    <x v="1"/>
  </r>
  <r>
    <s v="O3642"/>
    <d v="2024-03-09T00:00:00"/>
    <x v="6"/>
    <x v="0"/>
    <x v="1"/>
    <s v="C995"/>
    <x v="623"/>
    <s v="B1160"/>
    <x v="141"/>
    <x v="0"/>
    <n v="7.09"/>
    <n v="3"/>
    <n v="21.27"/>
    <x v="1"/>
    <x v="0"/>
  </r>
  <r>
    <s v="O3017"/>
    <d v="2024-05-16T00:00:00"/>
    <x v="5"/>
    <x v="4"/>
    <x v="1"/>
    <s v="C484"/>
    <x v="624"/>
    <s v="B1036"/>
    <x v="125"/>
    <x v="1"/>
    <n v="6.28"/>
    <n v="3"/>
    <n v="18.84"/>
    <x v="0"/>
    <x v="2"/>
  </r>
  <r>
    <s v="O2902"/>
    <d v="2025-07-28T00:00:00"/>
    <x v="1"/>
    <x v="2"/>
    <x v="0"/>
    <s v="C441"/>
    <x v="625"/>
    <s v="B1006"/>
    <x v="632"/>
    <x v="0"/>
    <n v="34.97"/>
    <n v="3"/>
    <n v="104.91"/>
    <x v="0"/>
    <x v="3"/>
  </r>
  <r>
    <s v="O3933"/>
    <d v="2025-06-18T00:00:00"/>
    <x v="3"/>
    <x v="1"/>
    <x v="0"/>
    <s v="C988"/>
    <x v="626"/>
    <s v="B1768"/>
    <x v="63"/>
    <x v="2"/>
    <n v="18.899999999999999"/>
    <n v="5"/>
    <n v="94.5"/>
    <x v="0"/>
    <x v="2"/>
  </r>
  <r>
    <s v="O1126"/>
    <d v="2023-02-02T00:00:00"/>
    <x v="5"/>
    <x v="3"/>
    <x v="2"/>
    <s v="C864"/>
    <x v="627"/>
    <s v="B1316"/>
    <x v="633"/>
    <x v="2"/>
    <n v="6.27"/>
    <n v="3"/>
    <n v="18.809999999999999"/>
    <x v="0"/>
    <x v="7"/>
  </r>
  <r>
    <s v="O1195"/>
    <d v="2024-09-13T00:00:00"/>
    <x v="2"/>
    <x v="6"/>
    <x v="1"/>
    <s v="C944"/>
    <x v="628"/>
    <s v="B1640"/>
    <x v="634"/>
    <x v="1"/>
    <n v="44.56"/>
    <n v="1"/>
    <n v="44.56"/>
    <x v="3"/>
    <x v="3"/>
  </r>
  <r>
    <s v="O3616"/>
    <d v="2023-02-18T00:00:00"/>
    <x v="6"/>
    <x v="3"/>
    <x v="2"/>
    <s v="C464"/>
    <x v="629"/>
    <s v="B1357"/>
    <x v="214"/>
    <x v="2"/>
    <n v="56.71"/>
    <n v="4"/>
    <n v="226.84"/>
    <x v="2"/>
    <x v="0"/>
  </r>
  <r>
    <s v="O2071"/>
    <d v="2024-05-07T00:00:00"/>
    <x v="4"/>
    <x v="4"/>
    <x v="1"/>
    <s v="C155"/>
    <x v="630"/>
    <s v="B1482"/>
    <x v="44"/>
    <x v="2"/>
    <n v="48.95"/>
    <n v="2"/>
    <n v="97.9"/>
    <x v="0"/>
    <x v="7"/>
  </r>
  <r>
    <s v="O3582"/>
    <d v="2025-06-27T00:00:00"/>
    <x v="2"/>
    <x v="1"/>
    <x v="0"/>
    <s v="C563"/>
    <x v="631"/>
    <s v="B1624"/>
    <x v="635"/>
    <x v="2"/>
    <n v="26.02"/>
    <n v="3"/>
    <n v="78.06"/>
    <x v="0"/>
    <x v="7"/>
  </r>
  <r>
    <s v="O1834"/>
    <d v="2023-05-17T00:00:00"/>
    <x v="3"/>
    <x v="4"/>
    <x v="2"/>
    <s v="C280"/>
    <x v="602"/>
    <s v="B1351"/>
    <x v="636"/>
    <x v="3"/>
    <n v="21.28"/>
    <n v="4"/>
    <n v="85.12"/>
    <x v="2"/>
    <x v="3"/>
  </r>
  <r>
    <s v="O2788"/>
    <d v="2023-08-17T00:00:00"/>
    <x v="5"/>
    <x v="8"/>
    <x v="2"/>
    <s v="C780"/>
    <x v="153"/>
    <s v="B1250"/>
    <x v="637"/>
    <x v="0"/>
    <n v="31.02"/>
    <n v="3"/>
    <n v="93.06"/>
    <x v="0"/>
    <x v="2"/>
  </r>
  <r>
    <s v="O3013"/>
    <d v="2025-06-27T00:00:00"/>
    <x v="2"/>
    <x v="1"/>
    <x v="0"/>
    <s v="C569"/>
    <x v="632"/>
    <s v="B1764"/>
    <x v="287"/>
    <x v="0"/>
    <n v="53.5"/>
    <n v="4"/>
    <n v="214"/>
    <x v="0"/>
    <x v="2"/>
  </r>
  <r>
    <s v="O1553"/>
    <d v="2024-09-21T00:00:00"/>
    <x v="6"/>
    <x v="6"/>
    <x v="1"/>
    <s v="C392"/>
    <x v="633"/>
    <s v="B1623"/>
    <x v="638"/>
    <x v="2"/>
    <n v="48.51"/>
    <n v="3"/>
    <n v="145.53"/>
    <x v="0"/>
    <x v="1"/>
  </r>
  <r>
    <s v="O3103"/>
    <d v="2023-09-10T00:00:00"/>
    <x v="0"/>
    <x v="6"/>
    <x v="2"/>
    <s v="C364"/>
    <x v="600"/>
    <s v="B1489"/>
    <x v="470"/>
    <x v="0"/>
    <n v="8.1199999999999992"/>
    <n v="2"/>
    <n v="16.239999999999998"/>
    <x v="0"/>
    <x v="7"/>
  </r>
  <r>
    <s v="O3918"/>
    <d v="2023-12-14T00:00:00"/>
    <x v="5"/>
    <x v="9"/>
    <x v="2"/>
    <s v="C799"/>
    <x v="634"/>
    <s v="B1555"/>
    <x v="71"/>
    <x v="0"/>
    <n v="36.15"/>
    <n v="1"/>
    <n v="36.15"/>
    <x v="0"/>
    <x v="1"/>
  </r>
  <r>
    <s v="O2930"/>
    <d v="2022-12-14T00:00:00"/>
    <x v="3"/>
    <x v="9"/>
    <x v="3"/>
    <s v="C710"/>
    <x v="525"/>
    <s v="B1072"/>
    <x v="639"/>
    <x v="0"/>
    <n v="26.88"/>
    <n v="2"/>
    <n v="53.76"/>
    <x v="2"/>
    <x v="1"/>
  </r>
  <r>
    <s v="O3332"/>
    <d v="2025-02-03T00:00:00"/>
    <x v="1"/>
    <x v="3"/>
    <x v="0"/>
    <s v="C849"/>
    <x v="635"/>
    <s v="B1451"/>
    <x v="640"/>
    <x v="3"/>
    <n v="53.92"/>
    <n v="3"/>
    <n v="161.76"/>
    <x v="0"/>
    <x v="2"/>
  </r>
  <r>
    <s v="O2232"/>
    <d v="2023-06-21T00:00:00"/>
    <x v="3"/>
    <x v="1"/>
    <x v="2"/>
    <s v="C417"/>
    <x v="636"/>
    <s v="B1253"/>
    <x v="641"/>
    <x v="0"/>
    <n v="33.22"/>
    <n v="1"/>
    <n v="33.22"/>
    <x v="1"/>
    <x v="2"/>
  </r>
  <r>
    <s v="O3057"/>
    <d v="2023-03-09T00:00:00"/>
    <x v="5"/>
    <x v="0"/>
    <x v="2"/>
    <s v="C140"/>
    <x v="637"/>
    <s v="B1841"/>
    <x v="271"/>
    <x v="2"/>
    <n v="18"/>
    <n v="4"/>
    <n v="72"/>
    <x v="2"/>
    <x v="3"/>
  </r>
  <r>
    <s v="O3071"/>
    <d v="2025-05-06T00:00:00"/>
    <x v="4"/>
    <x v="4"/>
    <x v="0"/>
    <s v="C100"/>
    <x v="638"/>
    <s v="B1344"/>
    <x v="210"/>
    <x v="1"/>
    <n v="31.43"/>
    <n v="3"/>
    <n v="94.29"/>
    <x v="1"/>
    <x v="2"/>
  </r>
  <r>
    <s v="O3552"/>
    <d v="2024-09-05T00:00:00"/>
    <x v="5"/>
    <x v="6"/>
    <x v="1"/>
    <s v="C517"/>
    <x v="432"/>
    <s v="B1114"/>
    <x v="642"/>
    <x v="2"/>
    <n v="9.52"/>
    <n v="4"/>
    <n v="38.08"/>
    <x v="1"/>
    <x v="3"/>
  </r>
  <r>
    <s v="O2779"/>
    <d v="2023-04-03T00:00:00"/>
    <x v="1"/>
    <x v="7"/>
    <x v="2"/>
    <s v="C999"/>
    <x v="501"/>
    <s v="B1451"/>
    <x v="640"/>
    <x v="2"/>
    <n v="38.799999999999997"/>
    <n v="4"/>
    <n v="155.19999999999999"/>
    <x v="1"/>
    <x v="2"/>
  </r>
  <r>
    <s v="O3325"/>
    <d v="2024-08-28T00:00:00"/>
    <x v="3"/>
    <x v="8"/>
    <x v="1"/>
    <s v="C365"/>
    <x v="524"/>
    <s v="B1647"/>
    <x v="643"/>
    <x v="0"/>
    <n v="22.1"/>
    <n v="2"/>
    <n v="44.2"/>
    <x v="2"/>
    <x v="0"/>
  </r>
  <r>
    <s v="O1712"/>
    <d v="2024-03-01T00:00:00"/>
    <x v="2"/>
    <x v="0"/>
    <x v="1"/>
    <s v="C143"/>
    <x v="639"/>
    <s v="B1240"/>
    <x v="644"/>
    <x v="1"/>
    <n v="14.38"/>
    <n v="3"/>
    <n v="43.14"/>
    <x v="3"/>
    <x v="2"/>
  </r>
  <r>
    <s v="O2438"/>
    <d v="2024-10-28T00:00:00"/>
    <x v="1"/>
    <x v="10"/>
    <x v="1"/>
    <s v="C743"/>
    <x v="468"/>
    <s v="B1305"/>
    <x v="645"/>
    <x v="0"/>
    <n v="21.47"/>
    <n v="1"/>
    <n v="21.47"/>
    <x v="2"/>
    <x v="7"/>
  </r>
  <r>
    <s v="O3562"/>
    <d v="2022-11-05T00:00:00"/>
    <x v="6"/>
    <x v="5"/>
    <x v="3"/>
    <s v="C310"/>
    <x v="3"/>
    <s v="B1357"/>
    <x v="101"/>
    <x v="2"/>
    <n v="32.86"/>
    <n v="2"/>
    <n v="65.72"/>
    <x v="1"/>
    <x v="2"/>
  </r>
  <r>
    <s v="O2873"/>
    <d v="2023-08-17T00:00:00"/>
    <x v="5"/>
    <x v="8"/>
    <x v="2"/>
    <s v="C353"/>
    <x v="518"/>
    <s v="B1217"/>
    <x v="390"/>
    <x v="0"/>
    <n v="51.72"/>
    <n v="2"/>
    <n v="103.44"/>
    <x v="0"/>
    <x v="1"/>
  </r>
  <r>
    <s v="O1091"/>
    <d v="2024-05-11T00:00:00"/>
    <x v="6"/>
    <x v="4"/>
    <x v="1"/>
    <s v="C712"/>
    <x v="429"/>
    <s v="B1580"/>
    <x v="646"/>
    <x v="0"/>
    <n v="15.2"/>
    <n v="1"/>
    <n v="15.2"/>
    <x v="1"/>
    <x v="1"/>
  </r>
  <r>
    <s v="O2509"/>
    <d v="2024-03-30T00:00:00"/>
    <x v="6"/>
    <x v="0"/>
    <x v="1"/>
    <s v="C699"/>
    <x v="640"/>
    <s v="B1258"/>
    <x v="253"/>
    <x v="2"/>
    <n v="14.95"/>
    <n v="4"/>
    <n v="59.8"/>
    <x v="0"/>
    <x v="0"/>
  </r>
  <r>
    <s v="O3277"/>
    <d v="2025-06-15T00:00:00"/>
    <x v="0"/>
    <x v="1"/>
    <x v="0"/>
    <s v="C131"/>
    <x v="641"/>
    <s v="B1251"/>
    <x v="84"/>
    <x v="0"/>
    <n v="32.049999999999997"/>
    <n v="2"/>
    <n v="64.099999999999994"/>
    <x v="2"/>
    <x v="0"/>
  </r>
  <r>
    <s v="O2184"/>
    <d v="2023-10-09T00:00:00"/>
    <x v="1"/>
    <x v="10"/>
    <x v="2"/>
    <s v="C660"/>
    <x v="642"/>
    <s v="B1724"/>
    <x v="647"/>
    <x v="2"/>
    <n v="8.34"/>
    <n v="2"/>
    <n v="16.68"/>
    <x v="3"/>
    <x v="0"/>
  </r>
  <r>
    <s v="O1835"/>
    <d v="2024-07-03T00:00:00"/>
    <x v="3"/>
    <x v="2"/>
    <x v="1"/>
    <s v="C246"/>
    <x v="374"/>
    <s v="B1340"/>
    <x v="648"/>
    <x v="2"/>
    <n v="9.83"/>
    <n v="1"/>
    <n v="9.83"/>
    <x v="1"/>
    <x v="4"/>
  </r>
  <r>
    <s v="O3469"/>
    <d v="2023-01-08T00:00:00"/>
    <x v="0"/>
    <x v="11"/>
    <x v="2"/>
    <s v="C562"/>
    <x v="293"/>
    <s v="B1725"/>
    <x v="275"/>
    <x v="1"/>
    <n v="10.67"/>
    <n v="2"/>
    <n v="21.34"/>
    <x v="0"/>
    <x v="0"/>
  </r>
  <r>
    <s v="O2876"/>
    <d v="2024-03-10T00:00:00"/>
    <x v="0"/>
    <x v="0"/>
    <x v="1"/>
    <s v="C187"/>
    <x v="418"/>
    <s v="B1715"/>
    <x v="243"/>
    <x v="2"/>
    <n v="40.770000000000003"/>
    <n v="3"/>
    <n v="122.31"/>
    <x v="0"/>
    <x v="2"/>
  </r>
  <r>
    <s v="O3074"/>
    <d v="2022-12-03T00:00:00"/>
    <x v="6"/>
    <x v="9"/>
    <x v="3"/>
    <s v="C880"/>
    <x v="643"/>
    <s v="B1474"/>
    <x v="649"/>
    <x v="2"/>
    <n v="15.94"/>
    <n v="1"/>
    <n v="15.94"/>
    <x v="1"/>
    <x v="2"/>
  </r>
  <r>
    <s v="O2947"/>
    <d v="2023-08-23T00:00:00"/>
    <x v="3"/>
    <x v="8"/>
    <x v="2"/>
    <s v="C959"/>
    <x v="644"/>
    <s v="B1069"/>
    <x v="248"/>
    <x v="3"/>
    <n v="45.83"/>
    <n v="2"/>
    <n v="91.66"/>
    <x v="0"/>
    <x v="0"/>
  </r>
  <r>
    <s v="O3585"/>
    <d v="2023-03-22T00:00:00"/>
    <x v="3"/>
    <x v="0"/>
    <x v="2"/>
    <s v="C703"/>
    <x v="40"/>
    <s v="B1003"/>
    <x v="650"/>
    <x v="0"/>
    <n v="44.29"/>
    <n v="3"/>
    <n v="132.87"/>
    <x v="0"/>
    <x v="0"/>
  </r>
  <r>
    <s v="O2273"/>
    <d v="2024-07-06T00:00:00"/>
    <x v="6"/>
    <x v="2"/>
    <x v="1"/>
    <s v="C902"/>
    <x v="645"/>
    <s v="B1539"/>
    <x v="475"/>
    <x v="2"/>
    <n v="53.12"/>
    <n v="5"/>
    <n v="265.60000000000002"/>
    <x v="0"/>
    <x v="0"/>
  </r>
  <r>
    <s v="O1950"/>
    <d v="2023-06-13T00:00:00"/>
    <x v="4"/>
    <x v="1"/>
    <x v="2"/>
    <s v="C616"/>
    <x v="646"/>
    <s v="B1932"/>
    <x v="651"/>
    <x v="1"/>
    <n v="38.24"/>
    <n v="5"/>
    <n v="191.2"/>
    <x v="2"/>
    <x v="0"/>
  </r>
  <r>
    <s v="O3413"/>
    <d v="2023-06-23T00:00:00"/>
    <x v="2"/>
    <x v="1"/>
    <x v="2"/>
    <s v="C417"/>
    <x v="636"/>
    <s v="B1179"/>
    <x v="652"/>
    <x v="2"/>
    <n v="50.22"/>
    <n v="3"/>
    <n v="150.66"/>
    <x v="0"/>
    <x v="1"/>
  </r>
  <r>
    <s v="O2251"/>
    <d v="2025-03-31T00:00:00"/>
    <x v="1"/>
    <x v="0"/>
    <x v="0"/>
    <s v="C152"/>
    <x v="48"/>
    <s v="B1894"/>
    <x v="653"/>
    <x v="0"/>
    <n v="7.04"/>
    <n v="4"/>
    <n v="28.16"/>
    <x v="0"/>
    <x v="6"/>
  </r>
  <r>
    <s v="O2253"/>
    <d v="2024-03-15T00:00:00"/>
    <x v="2"/>
    <x v="0"/>
    <x v="1"/>
    <s v="C567"/>
    <x v="647"/>
    <s v="B1179"/>
    <x v="652"/>
    <x v="0"/>
    <n v="49.34"/>
    <n v="2"/>
    <n v="98.68"/>
    <x v="0"/>
    <x v="2"/>
  </r>
  <r>
    <s v="O3779"/>
    <d v="2025-08-08T00:00:00"/>
    <x v="2"/>
    <x v="8"/>
    <x v="0"/>
    <s v="C558"/>
    <x v="648"/>
    <s v="B1882"/>
    <x v="489"/>
    <x v="2"/>
    <n v="15.18"/>
    <n v="3"/>
    <n v="45.54"/>
    <x v="0"/>
    <x v="0"/>
  </r>
  <r>
    <s v="O3818"/>
    <d v="2024-06-16T00:00:00"/>
    <x v="0"/>
    <x v="1"/>
    <x v="1"/>
    <s v="C573"/>
    <x v="649"/>
    <s v="B1210"/>
    <x v="654"/>
    <x v="0"/>
    <n v="25.54"/>
    <n v="3"/>
    <n v="76.62"/>
    <x v="2"/>
    <x v="7"/>
  </r>
  <r>
    <s v="O3820"/>
    <d v="2023-02-25T00:00:00"/>
    <x v="6"/>
    <x v="3"/>
    <x v="2"/>
    <s v="C773"/>
    <x v="650"/>
    <s v="B1691"/>
    <x v="655"/>
    <x v="0"/>
    <n v="18.18"/>
    <n v="3"/>
    <n v="54.54"/>
    <x v="0"/>
    <x v="0"/>
  </r>
  <r>
    <s v="O3792"/>
    <d v="2022-09-16T00:00:00"/>
    <x v="2"/>
    <x v="6"/>
    <x v="3"/>
    <s v="C959"/>
    <x v="542"/>
    <s v="B1243"/>
    <x v="440"/>
    <x v="1"/>
    <n v="45.2"/>
    <n v="4"/>
    <n v="180.8"/>
    <x v="0"/>
    <x v="0"/>
  </r>
  <r>
    <s v="O1936"/>
    <d v="2023-01-29T00:00:00"/>
    <x v="0"/>
    <x v="11"/>
    <x v="2"/>
    <s v="C881"/>
    <x v="651"/>
    <s v="B1657"/>
    <x v="656"/>
    <x v="2"/>
    <n v="41.92"/>
    <n v="3"/>
    <n v="125.76"/>
    <x v="0"/>
    <x v="0"/>
  </r>
  <r>
    <s v="O3187"/>
    <d v="2024-04-10T00:00:00"/>
    <x v="3"/>
    <x v="7"/>
    <x v="1"/>
    <s v="C828"/>
    <x v="652"/>
    <s v="B1718"/>
    <x v="657"/>
    <x v="3"/>
    <n v="13.17"/>
    <n v="1"/>
    <n v="13.17"/>
    <x v="0"/>
    <x v="3"/>
  </r>
  <r>
    <s v="O3127"/>
    <d v="2024-04-06T00:00:00"/>
    <x v="6"/>
    <x v="7"/>
    <x v="1"/>
    <s v="C100"/>
    <x v="638"/>
    <s v="B1072"/>
    <x v="454"/>
    <x v="3"/>
    <n v="46.29"/>
    <n v="2"/>
    <n v="92.58"/>
    <x v="2"/>
    <x v="6"/>
  </r>
  <r>
    <s v="O2442"/>
    <d v="2022-12-01T00:00:00"/>
    <x v="5"/>
    <x v="9"/>
    <x v="3"/>
    <s v="C742"/>
    <x v="394"/>
    <s v="B1138"/>
    <x v="658"/>
    <x v="3"/>
    <n v="43.1"/>
    <n v="1"/>
    <n v="43.1"/>
    <x v="0"/>
    <x v="2"/>
  </r>
  <r>
    <s v="O2748"/>
    <d v="2023-11-30T00:00:00"/>
    <x v="5"/>
    <x v="5"/>
    <x v="2"/>
    <s v="C998"/>
    <x v="193"/>
    <s v="B1912"/>
    <x v="132"/>
    <x v="2"/>
    <n v="13.05"/>
    <n v="5"/>
    <n v="65.25"/>
    <x v="2"/>
    <x v="3"/>
  </r>
  <r>
    <s v="O3909"/>
    <d v="2024-06-03T00:00:00"/>
    <x v="1"/>
    <x v="1"/>
    <x v="1"/>
    <s v="C416"/>
    <x v="513"/>
    <s v="B1145"/>
    <x v="87"/>
    <x v="2"/>
    <n v="49.51"/>
    <n v="5"/>
    <n v="247.55"/>
    <x v="2"/>
    <x v="2"/>
  </r>
  <r>
    <s v="O1746"/>
    <d v="2024-11-01T00:00:00"/>
    <x v="2"/>
    <x v="5"/>
    <x v="1"/>
    <s v="C802"/>
    <x v="653"/>
    <s v="B1775"/>
    <x v="258"/>
    <x v="1"/>
    <n v="35.81"/>
    <n v="2"/>
    <n v="71.62"/>
    <x v="0"/>
    <x v="0"/>
  </r>
  <r>
    <s v="O1146"/>
    <d v="2024-04-22T00:00:00"/>
    <x v="1"/>
    <x v="7"/>
    <x v="1"/>
    <s v="C365"/>
    <x v="654"/>
    <s v="B1916"/>
    <x v="659"/>
    <x v="3"/>
    <n v="21.51"/>
    <n v="5"/>
    <n v="107.55"/>
    <x v="0"/>
    <x v="0"/>
  </r>
  <r>
    <s v="O1109"/>
    <d v="2024-01-03T00:00:00"/>
    <x v="3"/>
    <x v="11"/>
    <x v="1"/>
    <s v="C978"/>
    <x v="655"/>
    <s v="B1139"/>
    <x v="598"/>
    <x v="3"/>
    <n v="44.59"/>
    <n v="3"/>
    <n v="133.77000000000001"/>
    <x v="2"/>
    <x v="0"/>
  </r>
  <r>
    <s v="O2587"/>
    <d v="2024-12-21T00:00:00"/>
    <x v="6"/>
    <x v="9"/>
    <x v="1"/>
    <s v="C798"/>
    <x v="656"/>
    <s v="B1252"/>
    <x v="660"/>
    <x v="0"/>
    <n v="27.34"/>
    <n v="1"/>
    <n v="27.34"/>
    <x v="0"/>
    <x v="1"/>
  </r>
  <r>
    <s v="O2067"/>
    <d v="2024-03-22T00:00:00"/>
    <x v="2"/>
    <x v="0"/>
    <x v="1"/>
    <s v="C867"/>
    <x v="657"/>
    <s v="B1481"/>
    <x v="661"/>
    <x v="2"/>
    <n v="19.53"/>
    <n v="1"/>
    <n v="19.53"/>
    <x v="3"/>
    <x v="2"/>
  </r>
  <r>
    <s v="O1574"/>
    <d v="2024-03-23T00:00:00"/>
    <x v="6"/>
    <x v="0"/>
    <x v="1"/>
    <s v="C750"/>
    <x v="373"/>
    <s v="B1960"/>
    <x v="32"/>
    <x v="1"/>
    <n v="17.04"/>
    <n v="1"/>
    <n v="17.04"/>
    <x v="0"/>
    <x v="1"/>
  </r>
  <r>
    <s v="O1332"/>
    <d v="2023-04-05T00:00:00"/>
    <x v="3"/>
    <x v="7"/>
    <x v="2"/>
    <s v="C405"/>
    <x v="302"/>
    <s v="B1569"/>
    <x v="662"/>
    <x v="0"/>
    <n v="15.06"/>
    <n v="2"/>
    <n v="30.12"/>
    <x v="0"/>
    <x v="3"/>
  </r>
  <r>
    <s v="O3737"/>
    <d v="2022-12-23T00:00:00"/>
    <x v="2"/>
    <x v="9"/>
    <x v="3"/>
    <s v="C801"/>
    <x v="454"/>
    <s v="B1299"/>
    <x v="663"/>
    <x v="1"/>
    <n v="32.22"/>
    <n v="2"/>
    <n v="64.44"/>
    <x v="2"/>
    <x v="3"/>
  </r>
  <r>
    <s v="O2045"/>
    <d v="2023-09-04T00:00:00"/>
    <x v="1"/>
    <x v="6"/>
    <x v="2"/>
    <s v="C150"/>
    <x v="658"/>
    <s v="B1751"/>
    <x v="664"/>
    <x v="3"/>
    <n v="24.5"/>
    <n v="4"/>
    <n v="98"/>
    <x v="1"/>
    <x v="3"/>
  </r>
  <r>
    <s v="O3674"/>
    <d v="2024-09-08T00:00:00"/>
    <x v="0"/>
    <x v="6"/>
    <x v="1"/>
    <s v="C429"/>
    <x v="89"/>
    <s v="B1444"/>
    <x v="665"/>
    <x v="2"/>
    <n v="24.94"/>
    <n v="1"/>
    <n v="24.94"/>
    <x v="0"/>
    <x v="2"/>
  </r>
  <r>
    <s v="O3488"/>
    <d v="2024-10-30T00:00:00"/>
    <x v="3"/>
    <x v="10"/>
    <x v="1"/>
    <s v="C297"/>
    <x v="659"/>
    <s v="B1510"/>
    <x v="666"/>
    <x v="0"/>
    <n v="38.6"/>
    <n v="1"/>
    <n v="38.6"/>
    <x v="0"/>
    <x v="0"/>
  </r>
  <r>
    <s v="O2689"/>
    <d v="2025-03-31T00:00:00"/>
    <x v="1"/>
    <x v="0"/>
    <x v="0"/>
    <s v="C531"/>
    <x v="231"/>
    <s v="B1475"/>
    <x v="244"/>
    <x v="2"/>
    <n v="8.4499999999999993"/>
    <n v="3"/>
    <n v="25.35"/>
    <x v="2"/>
    <x v="0"/>
  </r>
  <r>
    <s v="O1370"/>
    <d v="2024-02-18T00:00:00"/>
    <x v="0"/>
    <x v="3"/>
    <x v="1"/>
    <s v="C491"/>
    <x v="660"/>
    <s v="B1866"/>
    <x v="667"/>
    <x v="1"/>
    <n v="15.03"/>
    <n v="4"/>
    <n v="60.12"/>
    <x v="2"/>
    <x v="2"/>
  </r>
  <r>
    <s v="O3827"/>
    <d v="2024-05-10T00:00:00"/>
    <x v="2"/>
    <x v="4"/>
    <x v="1"/>
    <s v="C863"/>
    <x v="64"/>
    <s v="B1339"/>
    <x v="668"/>
    <x v="0"/>
    <n v="18.239999999999998"/>
    <n v="4"/>
    <n v="72.959999999999994"/>
    <x v="2"/>
    <x v="0"/>
  </r>
  <r>
    <s v="O3525"/>
    <d v="2023-08-21T00:00:00"/>
    <x v="1"/>
    <x v="8"/>
    <x v="2"/>
    <s v="C214"/>
    <x v="164"/>
    <s v="B1700"/>
    <x v="133"/>
    <x v="0"/>
    <n v="56.72"/>
    <n v="1"/>
    <n v="56.72"/>
    <x v="0"/>
    <x v="0"/>
  </r>
  <r>
    <s v="O1119"/>
    <d v="2024-10-16T00:00:00"/>
    <x v="3"/>
    <x v="10"/>
    <x v="1"/>
    <s v="C350"/>
    <x v="453"/>
    <s v="B1073"/>
    <x v="110"/>
    <x v="1"/>
    <n v="39.71"/>
    <n v="5"/>
    <n v="198.55"/>
    <x v="1"/>
    <x v="1"/>
  </r>
  <r>
    <s v="O1364"/>
    <d v="2023-09-14T00:00:00"/>
    <x v="5"/>
    <x v="6"/>
    <x v="2"/>
    <s v="C502"/>
    <x v="598"/>
    <s v="B1874"/>
    <x v="249"/>
    <x v="2"/>
    <n v="32.75"/>
    <n v="3"/>
    <n v="98.25"/>
    <x v="0"/>
    <x v="0"/>
  </r>
  <r>
    <s v="O2169"/>
    <d v="2024-09-19T00:00:00"/>
    <x v="5"/>
    <x v="6"/>
    <x v="1"/>
    <s v="C984"/>
    <x v="258"/>
    <s v="B1104"/>
    <x v="669"/>
    <x v="2"/>
    <n v="6.97"/>
    <n v="3"/>
    <n v="20.91"/>
    <x v="2"/>
    <x v="4"/>
  </r>
  <r>
    <s v="O2921"/>
    <d v="2024-08-08T00:00:00"/>
    <x v="5"/>
    <x v="8"/>
    <x v="1"/>
    <s v="C654"/>
    <x v="241"/>
    <s v="B1806"/>
    <x v="48"/>
    <x v="2"/>
    <n v="23.06"/>
    <n v="3"/>
    <n v="69.180000000000007"/>
    <x v="2"/>
    <x v="3"/>
  </r>
  <r>
    <s v="O2602"/>
    <d v="2022-11-20T00:00:00"/>
    <x v="0"/>
    <x v="5"/>
    <x v="3"/>
    <s v="C386"/>
    <x v="56"/>
    <s v="B1745"/>
    <x v="557"/>
    <x v="1"/>
    <n v="50.74"/>
    <n v="3"/>
    <n v="152.22"/>
    <x v="0"/>
    <x v="0"/>
  </r>
  <r>
    <s v="O1509"/>
    <d v="2023-11-09T00:00:00"/>
    <x v="5"/>
    <x v="5"/>
    <x v="2"/>
    <s v="C755"/>
    <x v="299"/>
    <s v="B1604"/>
    <x v="670"/>
    <x v="1"/>
    <n v="13.76"/>
    <n v="2"/>
    <n v="27.52"/>
    <x v="2"/>
    <x v="3"/>
  </r>
  <r>
    <s v="O2879"/>
    <d v="2023-10-02T00:00:00"/>
    <x v="1"/>
    <x v="10"/>
    <x v="2"/>
    <s v="C801"/>
    <x v="521"/>
    <s v="B1055"/>
    <x v="671"/>
    <x v="2"/>
    <n v="42.85"/>
    <n v="1"/>
    <n v="42.85"/>
    <x v="2"/>
    <x v="2"/>
  </r>
  <r>
    <s v="O1984"/>
    <d v="2024-11-22T00:00:00"/>
    <x v="2"/>
    <x v="5"/>
    <x v="1"/>
    <s v="C689"/>
    <x v="661"/>
    <s v="B1072"/>
    <x v="639"/>
    <x v="0"/>
    <n v="22.71"/>
    <n v="4"/>
    <n v="90.84"/>
    <x v="0"/>
    <x v="2"/>
  </r>
  <r>
    <s v="O1096"/>
    <d v="2023-07-16T00:00:00"/>
    <x v="0"/>
    <x v="2"/>
    <x v="2"/>
    <s v="C995"/>
    <x v="623"/>
    <s v="B1307"/>
    <x v="463"/>
    <x v="1"/>
    <n v="24.67"/>
    <n v="3"/>
    <n v="74.010000000000005"/>
    <x v="1"/>
    <x v="1"/>
  </r>
  <r>
    <s v="O3271"/>
    <d v="2025-08-18T00:00:00"/>
    <x v="1"/>
    <x v="8"/>
    <x v="0"/>
    <s v="C487"/>
    <x v="82"/>
    <s v="B1206"/>
    <x v="2"/>
    <x v="2"/>
    <n v="23.52"/>
    <n v="2"/>
    <n v="47.04"/>
    <x v="2"/>
    <x v="7"/>
  </r>
  <r>
    <s v="O1384"/>
    <d v="2024-05-18T00:00:00"/>
    <x v="6"/>
    <x v="4"/>
    <x v="1"/>
    <s v="C818"/>
    <x v="662"/>
    <s v="B1222"/>
    <x v="442"/>
    <x v="1"/>
    <n v="32.049999999999997"/>
    <n v="1"/>
    <n v="32.049999999999997"/>
    <x v="3"/>
    <x v="2"/>
  </r>
  <r>
    <s v="O2174"/>
    <d v="2023-01-22T00:00:00"/>
    <x v="0"/>
    <x v="11"/>
    <x v="2"/>
    <s v="C505"/>
    <x v="663"/>
    <s v="B1217"/>
    <x v="672"/>
    <x v="0"/>
    <n v="18.39"/>
    <n v="5"/>
    <n v="91.95"/>
    <x v="0"/>
    <x v="1"/>
  </r>
  <r>
    <s v="O2403"/>
    <d v="2024-01-14T00:00:00"/>
    <x v="0"/>
    <x v="11"/>
    <x v="1"/>
    <s v="C867"/>
    <x v="657"/>
    <s v="B1503"/>
    <x v="571"/>
    <x v="2"/>
    <n v="30.12"/>
    <n v="2"/>
    <n v="60.24"/>
    <x v="2"/>
    <x v="2"/>
  </r>
  <r>
    <s v="O1178"/>
    <d v="2024-09-10T00:00:00"/>
    <x v="4"/>
    <x v="6"/>
    <x v="1"/>
    <s v="C854"/>
    <x v="99"/>
    <s v="B1034"/>
    <x v="631"/>
    <x v="0"/>
    <n v="17.84"/>
    <n v="2"/>
    <n v="35.68"/>
    <x v="1"/>
    <x v="4"/>
  </r>
  <r>
    <s v="O3625"/>
    <d v="2025-04-24T00:00:00"/>
    <x v="5"/>
    <x v="7"/>
    <x v="0"/>
    <s v="C210"/>
    <x v="322"/>
    <s v="B1996"/>
    <x v="583"/>
    <x v="0"/>
    <n v="32.22"/>
    <n v="1"/>
    <n v="32.22"/>
    <x v="0"/>
    <x v="3"/>
  </r>
  <r>
    <s v="O3688"/>
    <d v="2023-04-13T00:00:00"/>
    <x v="5"/>
    <x v="7"/>
    <x v="2"/>
    <s v="C790"/>
    <x v="664"/>
    <s v="B1391"/>
    <x v="673"/>
    <x v="3"/>
    <n v="17.22"/>
    <n v="2"/>
    <n v="34.44"/>
    <x v="1"/>
    <x v="0"/>
  </r>
  <r>
    <s v="O2055"/>
    <d v="2023-01-07T00:00:00"/>
    <x v="6"/>
    <x v="11"/>
    <x v="2"/>
    <s v="C637"/>
    <x v="665"/>
    <s v="B1774"/>
    <x v="613"/>
    <x v="2"/>
    <n v="40.36"/>
    <n v="5"/>
    <n v="201.8"/>
    <x v="3"/>
    <x v="2"/>
  </r>
  <r>
    <s v="O1903"/>
    <d v="2024-05-25T00:00:00"/>
    <x v="6"/>
    <x v="4"/>
    <x v="1"/>
    <s v="C162"/>
    <x v="666"/>
    <s v="B1335"/>
    <x v="300"/>
    <x v="3"/>
    <n v="14.69"/>
    <n v="1"/>
    <n v="14.69"/>
    <x v="1"/>
    <x v="4"/>
  </r>
  <r>
    <s v="O1438"/>
    <d v="2024-03-03T00:00:00"/>
    <x v="0"/>
    <x v="0"/>
    <x v="1"/>
    <s v="C777"/>
    <x v="667"/>
    <s v="B1894"/>
    <x v="674"/>
    <x v="1"/>
    <n v="48.78"/>
    <n v="3"/>
    <n v="146.34"/>
    <x v="3"/>
    <x v="1"/>
  </r>
  <r>
    <s v="O2331"/>
    <d v="2023-10-23T00:00:00"/>
    <x v="1"/>
    <x v="10"/>
    <x v="2"/>
    <s v="C239"/>
    <x v="668"/>
    <s v="B1597"/>
    <x v="138"/>
    <x v="0"/>
    <n v="39.42"/>
    <n v="4"/>
    <n v="157.68"/>
    <x v="0"/>
    <x v="0"/>
  </r>
  <r>
    <s v="O2245"/>
    <d v="2025-05-28T00:00:00"/>
    <x v="3"/>
    <x v="4"/>
    <x v="0"/>
    <s v="C273"/>
    <x v="149"/>
    <s v="B1395"/>
    <x v="153"/>
    <x v="0"/>
    <n v="33.56"/>
    <n v="3"/>
    <n v="100.68"/>
    <x v="2"/>
    <x v="0"/>
  </r>
  <r>
    <s v="O1034"/>
    <d v="2023-03-02T00:00:00"/>
    <x v="5"/>
    <x v="0"/>
    <x v="2"/>
    <s v="C930"/>
    <x v="582"/>
    <s v="B1983"/>
    <x v="314"/>
    <x v="2"/>
    <n v="27.22"/>
    <n v="3"/>
    <n v="81.66"/>
    <x v="0"/>
    <x v="0"/>
  </r>
  <r>
    <s v="O1369"/>
    <d v="2023-11-25T00:00:00"/>
    <x v="6"/>
    <x v="5"/>
    <x v="2"/>
    <s v="C660"/>
    <x v="669"/>
    <s v="B1374"/>
    <x v="675"/>
    <x v="2"/>
    <n v="43.02"/>
    <n v="5"/>
    <n v="215.1"/>
    <x v="0"/>
    <x v="7"/>
  </r>
  <r>
    <s v="O3175"/>
    <d v="2024-06-08T00:00:00"/>
    <x v="6"/>
    <x v="1"/>
    <x v="1"/>
    <s v="C902"/>
    <x v="645"/>
    <s v="B1206"/>
    <x v="558"/>
    <x v="0"/>
    <n v="16.37"/>
    <n v="4"/>
    <n v="65.48"/>
    <x v="0"/>
    <x v="1"/>
  </r>
  <r>
    <s v="O1844"/>
    <d v="2023-09-08T00:00:00"/>
    <x v="2"/>
    <x v="6"/>
    <x v="2"/>
    <s v="C876"/>
    <x v="670"/>
    <s v="B1367"/>
    <x v="676"/>
    <x v="3"/>
    <n v="6.35"/>
    <n v="3"/>
    <n v="19.05"/>
    <x v="0"/>
    <x v="4"/>
  </r>
  <r>
    <s v="O1866"/>
    <d v="2023-10-03T00:00:00"/>
    <x v="4"/>
    <x v="10"/>
    <x v="2"/>
    <s v="C649"/>
    <x v="671"/>
    <s v="B1080"/>
    <x v="477"/>
    <x v="1"/>
    <n v="37.19"/>
    <n v="2"/>
    <n v="74.38"/>
    <x v="1"/>
    <x v="7"/>
  </r>
  <r>
    <s v="O2822"/>
    <d v="2025-07-23T00:00:00"/>
    <x v="3"/>
    <x v="2"/>
    <x v="0"/>
    <s v="C676"/>
    <x v="101"/>
    <s v="B1033"/>
    <x v="677"/>
    <x v="2"/>
    <n v="50.87"/>
    <n v="4"/>
    <n v="203.48"/>
    <x v="1"/>
    <x v="2"/>
  </r>
  <r>
    <s v="O2682"/>
    <d v="2022-10-14T00:00:00"/>
    <x v="2"/>
    <x v="10"/>
    <x v="3"/>
    <s v="C925"/>
    <x v="672"/>
    <s v="B1040"/>
    <x v="678"/>
    <x v="2"/>
    <n v="28.05"/>
    <n v="4"/>
    <n v="112.2"/>
    <x v="2"/>
    <x v="2"/>
  </r>
  <r>
    <s v="O2984"/>
    <d v="2024-08-19T00:00:00"/>
    <x v="1"/>
    <x v="8"/>
    <x v="1"/>
    <s v="C604"/>
    <x v="673"/>
    <s v="B1231"/>
    <x v="28"/>
    <x v="0"/>
    <n v="24.33"/>
    <n v="1"/>
    <n v="24.33"/>
    <x v="2"/>
    <x v="2"/>
  </r>
  <r>
    <s v="O3700"/>
    <d v="2025-03-22T00:00:00"/>
    <x v="6"/>
    <x v="0"/>
    <x v="0"/>
    <s v="C352"/>
    <x v="225"/>
    <s v="B1117"/>
    <x v="679"/>
    <x v="2"/>
    <n v="52.72"/>
    <n v="4"/>
    <n v="210.88"/>
    <x v="2"/>
    <x v="2"/>
  </r>
  <r>
    <s v="O2259"/>
    <d v="2025-04-19T00:00:00"/>
    <x v="6"/>
    <x v="7"/>
    <x v="0"/>
    <s v="C538"/>
    <x v="674"/>
    <s v="B1926"/>
    <x v="502"/>
    <x v="0"/>
    <n v="41.88"/>
    <n v="5"/>
    <n v="209.4"/>
    <x v="2"/>
    <x v="0"/>
  </r>
  <r>
    <s v="O2971"/>
    <d v="2023-09-26T00:00:00"/>
    <x v="4"/>
    <x v="6"/>
    <x v="2"/>
    <s v="C775"/>
    <x v="675"/>
    <s v="B1040"/>
    <x v="678"/>
    <x v="2"/>
    <n v="21.96"/>
    <n v="1"/>
    <n v="21.96"/>
    <x v="0"/>
    <x v="0"/>
  </r>
  <r>
    <s v="O1139"/>
    <d v="2024-07-25T00:00:00"/>
    <x v="5"/>
    <x v="2"/>
    <x v="1"/>
    <s v="C758"/>
    <x v="476"/>
    <s v="B1668"/>
    <x v="680"/>
    <x v="1"/>
    <n v="36.65"/>
    <n v="1"/>
    <n v="36.65"/>
    <x v="1"/>
    <x v="1"/>
  </r>
  <r>
    <s v="O1229"/>
    <d v="2024-10-03T00:00:00"/>
    <x v="5"/>
    <x v="10"/>
    <x v="1"/>
    <s v="C749"/>
    <x v="593"/>
    <s v="B1166"/>
    <x v="681"/>
    <x v="3"/>
    <n v="29.56"/>
    <n v="1"/>
    <n v="29.56"/>
    <x v="3"/>
    <x v="7"/>
  </r>
  <r>
    <s v="O3448"/>
    <d v="2024-11-24T00:00:00"/>
    <x v="0"/>
    <x v="5"/>
    <x v="1"/>
    <s v="C641"/>
    <x v="307"/>
    <s v="B1764"/>
    <x v="601"/>
    <x v="1"/>
    <n v="13.39"/>
    <n v="2"/>
    <n v="26.78"/>
    <x v="2"/>
    <x v="2"/>
  </r>
  <r>
    <s v="O3557"/>
    <d v="2023-03-16T00:00:00"/>
    <x v="5"/>
    <x v="0"/>
    <x v="2"/>
    <s v="C218"/>
    <x v="676"/>
    <s v="B1651"/>
    <x v="292"/>
    <x v="0"/>
    <n v="32.049999999999997"/>
    <n v="5"/>
    <n v="160.25"/>
    <x v="0"/>
    <x v="0"/>
  </r>
  <r>
    <s v="O2695"/>
    <d v="2024-03-17T00:00:00"/>
    <x v="0"/>
    <x v="0"/>
    <x v="1"/>
    <s v="C687"/>
    <x v="677"/>
    <s v="B1302"/>
    <x v="682"/>
    <x v="3"/>
    <n v="43.31"/>
    <n v="2"/>
    <n v="86.62"/>
    <x v="2"/>
    <x v="2"/>
  </r>
  <r>
    <s v="O1255"/>
    <d v="2023-06-29T00:00:00"/>
    <x v="5"/>
    <x v="1"/>
    <x v="2"/>
    <s v="C173"/>
    <x v="678"/>
    <s v="B1419"/>
    <x v="683"/>
    <x v="1"/>
    <n v="27.34"/>
    <n v="4"/>
    <n v="109.36"/>
    <x v="2"/>
    <x v="0"/>
  </r>
  <r>
    <s v="O1100"/>
    <d v="2023-02-19T00:00:00"/>
    <x v="0"/>
    <x v="3"/>
    <x v="2"/>
    <s v="C169"/>
    <x v="244"/>
    <s v="B1986"/>
    <x v="75"/>
    <x v="2"/>
    <n v="49.47"/>
    <n v="3"/>
    <n v="148.41"/>
    <x v="0"/>
    <x v="1"/>
  </r>
  <r>
    <s v="O2136"/>
    <d v="2023-10-27T00:00:00"/>
    <x v="2"/>
    <x v="10"/>
    <x v="2"/>
    <s v="C292"/>
    <x v="679"/>
    <s v="B1867"/>
    <x v="684"/>
    <x v="0"/>
    <n v="17.04"/>
    <n v="5"/>
    <n v="85.2"/>
    <x v="3"/>
    <x v="3"/>
  </r>
  <r>
    <s v="O1487"/>
    <d v="2024-03-08T00:00:00"/>
    <x v="2"/>
    <x v="0"/>
    <x v="1"/>
    <s v="C136"/>
    <x v="680"/>
    <s v="B1253"/>
    <x v="641"/>
    <x v="2"/>
    <n v="32.159999999999997"/>
    <n v="3"/>
    <n v="96.48"/>
    <x v="0"/>
    <x v="7"/>
  </r>
  <r>
    <s v="O3735"/>
    <d v="2023-08-19T00:00:00"/>
    <x v="6"/>
    <x v="8"/>
    <x v="2"/>
    <s v="C252"/>
    <x v="681"/>
    <s v="B1316"/>
    <x v="588"/>
    <x v="1"/>
    <n v="21.36"/>
    <n v="3"/>
    <n v="64.08"/>
    <x v="2"/>
    <x v="6"/>
  </r>
  <r>
    <s v="O3288"/>
    <d v="2024-09-08T00:00:00"/>
    <x v="0"/>
    <x v="6"/>
    <x v="1"/>
    <s v="C396"/>
    <x v="682"/>
    <s v="B1651"/>
    <x v="292"/>
    <x v="3"/>
    <n v="34.229999999999997"/>
    <n v="4"/>
    <n v="136.91999999999999"/>
    <x v="0"/>
    <x v="2"/>
  </r>
  <r>
    <s v="O3984"/>
    <d v="2023-05-07T00:00:00"/>
    <x v="0"/>
    <x v="4"/>
    <x v="2"/>
    <s v="C958"/>
    <x v="683"/>
    <s v="B1666"/>
    <x v="685"/>
    <x v="2"/>
    <n v="38.03"/>
    <n v="1"/>
    <n v="38.03"/>
    <x v="0"/>
    <x v="2"/>
  </r>
  <r>
    <s v="O1137"/>
    <d v="2023-06-20T00:00:00"/>
    <x v="4"/>
    <x v="1"/>
    <x v="2"/>
    <s v="C278"/>
    <x v="387"/>
    <s v="B1031"/>
    <x v="686"/>
    <x v="3"/>
    <n v="44.47"/>
    <n v="4"/>
    <n v="177.88"/>
    <x v="0"/>
    <x v="7"/>
  </r>
  <r>
    <s v="O3075"/>
    <d v="2023-04-10T00:00:00"/>
    <x v="1"/>
    <x v="7"/>
    <x v="2"/>
    <s v="C222"/>
    <x v="684"/>
    <s v="B1586"/>
    <x v="117"/>
    <x v="0"/>
    <n v="9.8800000000000008"/>
    <n v="2"/>
    <n v="19.760000000000002"/>
    <x v="1"/>
    <x v="6"/>
  </r>
  <r>
    <s v="O1403"/>
    <d v="2023-02-03T00:00:00"/>
    <x v="2"/>
    <x v="3"/>
    <x v="2"/>
    <s v="C440"/>
    <x v="685"/>
    <s v="B1751"/>
    <x v="687"/>
    <x v="3"/>
    <n v="5.22"/>
    <n v="3"/>
    <n v="15.66"/>
    <x v="3"/>
    <x v="2"/>
  </r>
  <r>
    <s v="O3821"/>
    <d v="2023-01-01T00:00:00"/>
    <x v="0"/>
    <x v="11"/>
    <x v="2"/>
    <s v="C240"/>
    <x v="462"/>
    <s v="B1987"/>
    <x v="546"/>
    <x v="2"/>
    <n v="33.08"/>
    <n v="5"/>
    <n v="165.4"/>
    <x v="2"/>
    <x v="2"/>
  </r>
  <r>
    <s v="O2771"/>
    <d v="2025-03-29T00:00:00"/>
    <x v="6"/>
    <x v="0"/>
    <x v="0"/>
    <s v="C232"/>
    <x v="4"/>
    <s v="B1395"/>
    <x v="153"/>
    <x v="2"/>
    <n v="33.78"/>
    <n v="4"/>
    <n v="135.12"/>
    <x v="0"/>
    <x v="2"/>
  </r>
  <r>
    <s v="O3734"/>
    <d v="2025-07-10T00:00:00"/>
    <x v="5"/>
    <x v="2"/>
    <x v="0"/>
    <s v="C393"/>
    <x v="275"/>
    <s v="B1179"/>
    <x v="218"/>
    <x v="0"/>
    <n v="10.07"/>
    <n v="5"/>
    <n v="50.35"/>
    <x v="1"/>
    <x v="3"/>
  </r>
  <r>
    <s v="O3028"/>
    <d v="2025-01-27T00:00:00"/>
    <x v="1"/>
    <x v="11"/>
    <x v="0"/>
    <s v="C501"/>
    <x v="686"/>
    <s v="B1737"/>
    <x v="688"/>
    <x v="0"/>
    <n v="29.09"/>
    <n v="1"/>
    <n v="29.09"/>
    <x v="0"/>
    <x v="2"/>
  </r>
  <r>
    <s v="O2699"/>
    <d v="2023-04-23T00:00:00"/>
    <x v="0"/>
    <x v="7"/>
    <x v="2"/>
    <s v="C164"/>
    <x v="94"/>
    <s v="B1357"/>
    <x v="101"/>
    <x v="2"/>
    <n v="34.64"/>
    <n v="3"/>
    <n v="103.92"/>
    <x v="2"/>
    <x v="2"/>
  </r>
  <r>
    <s v="O2077"/>
    <d v="2024-07-28T00:00:00"/>
    <x v="0"/>
    <x v="2"/>
    <x v="1"/>
    <s v="C372"/>
    <x v="687"/>
    <s v="B1072"/>
    <x v="327"/>
    <x v="0"/>
    <n v="22.63"/>
    <n v="5"/>
    <n v="113.15"/>
    <x v="0"/>
    <x v="4"/>
  </r>
  <r>
    <s v="O3854"/>
    <d v="2025-08-15T00:00:00"/>
    <x v="2"/>
    <x v="8"/>
    <x v="0"/>
    <s v="C154"/>
    <x v="58"/>
    <s v="B1206"/>
    <x v="2"/>
    <x v="1"/>
    <n v="20.62"/>
    <n v="4"/>
    <n v="82.48"/>
    <x v="0"/>
    <x v="0"/>
  </r>
  <r>
    <s v="O2795"/>
    <d v="2024-11-30T00:00:00"/>
    <x v="6"/>
    <x v="5"/>
    <x v="1"/>
    <s v="C950"/>
    <x v="688"/>
    <s v="B1031"/>
    <x v="686"/>
    <x v="2"/>
    <n v="36.17"/>
    <n v="3"/>
    <n v="108.51"/>
    <x v="2"/>
    <x v="0"/>
  </r>
  <r>
    <s v="O2982"/>
    <d v="2025-08-13T00:00:00"/>
    <x v="3"/>
    <x v="8"/>
    <x v="0"/>
    <s v="C150"/>
    <x v="658"/>
    <s v="B1503"/>
    <x v="689"/>
    <x v="0"/>
    <n v="48.64"/>
    <n v="1"/>
    <n v="48.64"/>
    <x v="1"/>
    <x v="2"/>
  </r>
  <r>
    <s v="O2500"/>
    <d v="2024-04-15T00:00:00"/>
    <x v="1"/>
    <x v="7"/>
    <x v="1"/>
    <s v="C178"/>
    <x v="689"/>
    <s v="B1232"/>
    <x v="444"/>
    <x v="3"/>
    <n v="35.72"/>
    <n v="4"/>
    <n v="142.88"/>
    <x v="2"/>
    <x v="3"/>
  </r>
  <r>
    <s v="O1698"/>
    <d v="2023-03-31T00:00:00"/>
    <x v="2"/>
    <x v="0"/>
    <x v="2"/>
    <s v="C775"/>
    <x v="690"/>
    <s v="B1031"/>
    <x v="690"/>
    <x v="3"/>
    <n v="14.81"/>
    <n v="3"/>
    <n v="44.43"/>
    <x v="2"/>
    <x v="0"/>
  </r>
  <r>
    <s v="O2884"/>
    <d v="2024-01-19T00:00:00"/>
    <x v="2"/>
    <x v="11"/>
    <x v="1"/>
    <s v="C380"/>
    <x v="691"/>
    <s v="B1651"/>
    <x v="691"/>
    <x v="0"/>
    <n v="46.69"/>
    <n v="1"/>
    <n v="46.69"/>
    <x v="2"/>
    <x v="2"/>
  </r>
  <r>
    <s v="O2277"/>
    <d v="2024-01-13T00:00:00"/>
    <x v="6"/>
    <x v="11"/>
    <x v="1"/>
    <s v="C281"/>
    <x v="379"/>
    <s v="B1581"/>
    <x v="351"/>
    <x v="1"/>
    <n v="23.74"/>
    <n v="2"/>
    <n v="47.48"/>
    <x v="1"/>
    <x v="2"/>
  </r>
  <r>
    <s v="O1992"/>
    <d v="2024-03-22T00:00:00"/>
    <x v="2"/>
    <x v="0"/>
    <x v="1"/>
    <s v="C251"/>
    <x v="692"/>
    <s v="B1128"/>
    <x v="692"/>
    <x v="0"/>
    <n v="17.079999999999998"/>
    <n v="5"/>
    <n v="85.4"/>
    <x v="3"/>
    <x v="0"/>
  </r>
  <r>
    <s v="O3651"/>
    <d v="2023-09-26T00:00:00"/>
    <x v="4"/>
    <x v="6"/>
    <x v="2"/>
    <s v="C413"/>
    <x v="693"/>
    <s v="B1724"/>
    <x v="647"/>
    <x v="0"/>
    <n v="6.7"/>
    <n v="3"/>
    <n v="20.100000000000001"/>
    <x v="0"/>
    <x v="1"/>
  </r>
  <r>
    <s v="O3929"/>
    <d v="2024-12-28T00:00:00"/>
    <x v="6"/>
    <x v="9"/>
    <x v="1"/>
    <s v="C825"/>
    <x v="227"/>
    <s v="B1875"/>
    <x v="693"/>
    <x v="2"/>
    <n v="8.2200000000000006"/>
    <n v="5"/>
    <n v="41.1"/>
    <x v="1"/>
    <x v="1"/>
  </r>
  <r>
    <s v="O2480"/>
    <d v="2023-10-25T00:00:00"/>
    <x v="3"/>
    <x v="10"/>
    <x v="2"/>
    <s v="C592"/>
    <x v="694"/>
    <s v="B1578"/>
    <x v="171"/>
    <x v="3"/>
    <n v="21.77"/>
    <n v="3"/>
    <n v="65.31"/>
    <x v="0"/>
    <x v="6"/>
  </r>
  <r>
    <s v="O3575"/>
    <d v="2022-10-31T00:00:00"/>
    <x v="1"/>
    <x v="10"/>
    <x v="3"/>
    <s v="C255"/>
    <x v="370"/>
    <s v="B1198"/>
    <x v="694"/>
    <x v="1"/>
    <n v="18.87"/>
    <n v="2"/>
    <n v="37.74"/>
    <x v="2"/>
    <x v="7"/>
  </r>
  <r>
    <s v="O2625"/>
    <d v="2024-03-28T00:00:00"/>
    <x v="5"/>
    <x v="0"/>
    <x v="1"/>
    <s v="C951"/>
    <x v="561"/>
    <s v="B1179"/>
    <x v="652"/>
    <x v="1"/>
    <n v="41.74"/>
    <n v="2"/>
    <n v="83.48"/>
    <x v="2"/>
    <x v="1"/>
  </r>
  <r>
    <s v="O2267"/>
    <d v="2024-06-27T00:00:00"/>
    <x v="5"/>
    <x v="1"/>
    <x v="1"/>
    <s v="C112"/>
    <x v="695"/>
    <s v="B1085"/>
    <x v="695"/>
    <x v="2"/>
    <n v="32.57"/>
    <n v="4"/>
    <n v="130.28"/>
    <x v="2"/>
    <x v="2"/>
  </r>
  <r>
    <s v="O1658"/>
    <d v="2023-12-20T00:00:00"/>
    <x v="3"/>
    <x v="9"/>
    <x v="2"/>
    <s v="C913"/>
    <x v="610"/>
    <s v="B1432"/>
    <x v="696"/>
    <x v="1"/>
    <n v="10.1"/>
    <n v="2"/>
    <n v="20.2"/>
    <x v="0"/>
    <x v="1"/>
  </r>
  <r>
    <s v="O2618"/>
    <d v="2023-11-04T00:00:00"/>
    <x v="6"/>
    <x v="5"/>
    <x v="2"/>
    <s v="C251"/>
    <x v="692"/>
    <s v="B1365"/>
    <x v="697"/>
    <x v="1"/>
    <n v="56.28"/>
    <n v="3"/>
    <n v="168.84"/>
    <x v="2"/>
    <x v="2"/>
  </r>
  <r>
    <s v="O1610"/>
    <d v="2024-01-17T00:00:00"/>
    <x v="3"/>
    <x v="11"/>
    <x v="1"/>
    <s v="C604"/>
    <x v="696"/>
    <s v="B1818"/>
    <x v="698"/>
    <x v="2"/>
    <n v="44.87"/>
    <n v="4"/>
    <n v="179.48"/>
    <x v="3"/>
    <x v="2"/>
  </r>
  <r>
    <s v="O1680"/>
    <d v="2023-06-03T00:00:00"/>
    <x v="6"/>
    <x v="1"/>
    <x v="2"/>
    <s v="C253"/>
    <x v="697"/>
    <s v="B1841"/>
    <x v="699"/>
    <x v="1"/>
    <n v="8.18"/>
    <n v="5"/>
    <n v="40.9"/>
    <x v="2"/>
    <x v="0"/>
  </r>
  <r>
    <s v="O3290"/>
    <d v="2024-03-29T00:00:00"/>
    <x v="2"/>
    <x v="0"/>
    <x v="1"/>
    <s v="C600"/>
    <x v="698"/>
    <s v="B1105"/>
    <x v="700"/>
    <x v="0"/>
    <n v="16.09"/>
    <n v="4"/>
    <n v="64.36"/>
    <x v="2"/>
    <x v="1"/>
  </r>
  <r>
    <s v="O3206"/>
    <d v="2025-08-09T00:00:00"/>
    <x v="6"/>
    <x v="8"/>
    <x v="0"/>
    <s v="C919"/>
    <x v="402"/>
    <s v="B1016"/>
    <x v="149"/>
    <x v="1"/>
    <n v="33.270000000000003"/>
    <n v="5"/>
    <n v="166.35"/>
    <x v="0"/>
    <x v="2"/>
  </r>
  <r>
    <s v="O2928"/>
    <d v="2024-01-23T00:00:00"/>
    <x v="4"/>
    <x v="11"/>
    <x v="1"/>
    <s v="C830"/>
    <x v="138"/>
    <s v="B1186"/>
    <x v="458"/>
    <x v="0"/>
    <n v="42.71"/>
    <n v="2"/>
    <n v="85.42"/>
    <x v="2"/>
    <x v="2"/>
  </r>
  <r>
    <s v="O3559"/>
    <d v="2024-07-18T00:00:00"/>
    <x v="5"/>
    <x v="2"/>
    <x v="1"/>
    <s v="C321"/>
    <x v="118"/>
    <s v="B1583"/>
    <x v="497"/>
    <x v="0"/>
    <n v="11.13"/>
    <n v="3"/>
    <n v="33.39"/>
    <x v="0"/>
    <x v="7"/>
  </r>
  <r>
    <s v="O1713"/>
    <d v="2023-07-05T00:00:00"/>
    <x v="3"/>
    <x v="2"/>
    <x v="2"/>
    <s v="C543"/>
    <x v="503"/>
    <s v="B1651"/>
    <x v="464"/>
    <x v="0"/>
    <n v="20.34"/>
    <n v="5"/>
    <n v="101.7"/>
    <x v="2"/>
    <x v="7"/>
  </r>
  <r>
    <s v="O3141"/>
    <d v="2024-11-14T00:00:00"/>
    <x v="5"/>
    <x v="5"/>
    <x v="1"/>
    <s v="C871"/>
    <x v="334"/>
    <s v="B1647"/>
    <x v="701"/>
    <x v="3"/>
    <n v="29"/>
    <n v="4"/>
    <n v="116"/>
    <x v="2"/>
    <x v="2"/>
  </r>
  <r>
    <s v="O2097"/>
    <d v="2024-12-10T00:00:00"/>
    <x v="4"/>
    <x v="9"/>
    <x v="1"/>
    <s v="C143"/>
    <x v="699"/>
    <s v="B1565"/>
    <x v="702"/>
    <x v="2"/>
    <n v="42.94"/>
    <n v="5"/>
    <n v="214.7"/>
    <x v="1"/>
    <x v="7"/>
  </r>
  <r>
    <s v="O2607"/>
    <d v="2025-06-17T00:00:00"/>
    <x v="4"/>
    <x v="1"/>
    <x v="0"/>
    <s v="C756"/>
    <x v="700"/>
    <s v="B1011"/>
    <x v="488"/>
    <x v="1"/>
    <n v="22.47"/>
    <n v="4"/>
    <n v="89.88"/>
    <x v="0"/>
    <x v="5"/>
  </r>
  <r>
    <s v="O1435"/>
    <d v="2023-01-29T00:00:00"/>
    <x v="0"/>
    <x v="11"/>
    <x v="2"/>
    <s v="C958"/>
    <x v="683"/>
    <s v="B1729"/>
    <x v="629"/>
    <x v="0"/>
    <n v="49.73"/>
    <n v="2"/>
    <n v="99.46"/>
    <x v="0"/>
    <x v="3"/>
  </r>
  <r>
    <s v="O3927"/>
    <d v="2023-04-20T00:00:00"/>
    <x v="5"/>
    <x v="7"/>
    <x v="2"/>
    <s v="C457"/>
    <x v="701"/>
    <s v="B1690"/>
    <x v="410"/>
    <x v="2"/>
    <n v="56.76"/>
    <n v="1"/>
    <n v="56.76"/>
    <x v="0"/>
    <x v="6"/>
  </r>
  <r>
    <s v="O3160"/>
    <d v="2024-10-28T00:00:00"/>
    <x v="1"/>
    <x v="10"/>
    <x v="1"/>
    <s v="C683"/>
    <x v="301"/>
    <s v="B1247"/>
    <x v="703"/>
    <x v="1"/>
    <n v="6.43"/>
    <n v="5"/>
    <n v="32.15"/>
    <x v="0"/>
    <x v="5"/>
  </r>
  <r>
    <s v="O1060"/>
    <d v="2024-09-06T00:00:00"/>
    <x v="2"/>
    <x v="6"/>
    <x v="1"/>
    <s v="C881"/>
    <x v="158"/>
    <s v="B1852"/>
    <x v="704"/>
    <x v="3"/>
    <n v="17.649999999999999"/>
    <n v="5"/>
    <n v="88.25"/>
    <x v="3"/>
    <x v="7"/>
  </r>
  <r>
    <s v="O1728"/>
    <d v="2024-06-01T00:00:00"/>
    <x v="6"/>
    <x v="1"/>
    <x v="1"/>
    <s v="C953"/>
    <x v="702"/>
    <s v="B1261"/>
    <x v="705"/>
    <x v="3"/>
    <n v="22.72"/>
    <n v="3"/>
    <n v="68.16"/>
    <x v="0"/>
    <x v="2"/>
  </r>
  <r>
    <s v="O2160"/>
    <d v="2024-07-05T00:00:00"/>
    <x v="2"/>
    <x v="2"/>
    <x v="1"/>
    <s v="C865"/>
    <x v="703"/>
    <s v="B1011"/>
    <x v="706"/>
    <x v="2"/>
    <n v="28.38"/>
    <n v="4"/>
    <n v="113.52"/>
    <x v="0"/>
    <x v="3"/>
  </r>
  <r>
    <s v="O2856"/>
    <d v="2024-08-15T00:00:00"/>
    <x v="5"/>
    <x v="8"/>
    <x v="1"/>
    <s v="C501"/>
    <x v="612"/>
    <s v="B1724"/>
    <x v="250"/>
    <x v="3"/>
    <n v="41.5"/>
    <n v="5"/>
    <n v="207.5"/>
    <x v="2"/>
    <x v="0"/>
  </r>
  <r>
    <s v="O2408"/>
    <d v="2023-10-09T00:00:00"/>
    <x v="1"/>
    <x v="10"/>
    <x v="2"/>
    <s v="C492"/>
    <x v="704"/>
    <s v="B1580"/>
    <x v="157"/>
    <x v="2"/>
    <n v="42.01"/>
    <n v="3"/>
    <n v="126.03"/>
    <x v="2"/>
    <x v="3"/>
  </r>
  <r>
    <s v="O2361"/>
    <d v="2022-09-08T00:00:00"/>
    <x v="5"/>
    <x v="6"/>
    <x v="3"/>
    <s v="C768"/>
    <x v="230"/>
    <s v="B1274"/>
    <x v="92"/>
    <x v="3"/>
    <n v="21.9"/>
    <n v="5"/>
    <n v="109.5"/>
    <x v="0"/>
    <x v="3"/>
  </r>
  <r>
    <s v="O1751"/>
    <d v="2023-02-15T00:00:00"/>
    <x v="3"/>
    <x v="3"/>
    <x v="2"/>
    <s v="C582"/>
    <x v="705"/>
    <s v="B1038"/>
    <x v="707"/>
    <x v="1"/>
    <n v="25.67"/>
    <n v="4"/>
    <n v="102.68"/>
    <x v="2"/>
    <x v="1"/>
  </r>
  <r>
    <s v="O3683"/>
    <d v="2023-06-05T00:00:00"/>
    <x v="1"/>
    <x v="1"/>
    <x v="2"/>
    <s v="C437"/>
    <x v="87"/>
    <s v="B1922"/>
    <x v="708"/>
    <x v="1"/>
    <n v="54.46"/>
    <n v="1"/>
    <n v="54.46"/>
    <x v="0"/>
    <x v="0"/>
  </r>
  <r>
    <s v="O3086"/>
    <d v="2023-05-02T00:00:00"/>
    <x v="4"/>
    <x v="4"/>
    <x v="2"/>
    <s v="C892"/>
    <x v="706"/>
    <s v="B1828"/>
    <x v="262"/>
    <x v="0"/>
    <n v="13.72"/>
    <n v="5"/>
    <n v="68.599999999999994"/>
    <x v="0"/>
    <x v="2"/>
  </r>
  <r>
    <s v="O1448"/>
    <d v="2024-03-24T00:00:00"/>
    <x v="0"/>
    <x v="0"/>
    <x v="1"/>
    <s v="C767"/>
    <x v="707"/>
    <s v="B1667"/>
    <x v="709"/>
    <x v="2"/>
    <n v="36.71"/>
    <n v="3"/>
    <n v="110.13"/>
    <x v="0"/>
    <x v="3"/>
  </r>
  <r>
    <s v="O1528"/>
    <d v="2023-10-14T00:00:00"/>
    <x v="6"/>
    <x v="10"/>
    <x v="2"/>
    <s v="C923"/>
    <x v="708"/>
    <s v="B1607"/>
    <x v="245"/>
    <x v="3"/>
    <n v="38.909999999999997"/>
    <n v="4"/>
    <n v="155.63999999999999"/>
    <x v="3"/>
    <x v="3"/>
  </r>
  <r>
    <s v="O1935"/>
    <d v="2023-08-01T00:00:00"/>
    <x v="4"/>
    <x v="8"/>
    <x v="2"/>
    <s v="C591"/>
    <x v="441"/>
    <s v="B1614"/>
    <x v="710"/>
    <x v="3"/>
    <n v="5.81"/>
    <n v="5"/>
    <n v="29.05"/>
    <x v="2"/>
    <x v="7"/>
  </r>
  <r>
    <s v="O3871"/>
    <d v="2024-11-05T00:00:00"/>
    <x v="4"/>
    <x v="5"/>
    <x v="1"/>
    <s v="C453"/>
    <x v="285"/>
    <s v="B1302"/>
    <x v="682"/>
    <x v="3"/>
    <n v="30.9"/>
    <n v="3"/>
    <n v="92.7"/>
    <x v="0"/>
    <x v="3"/>
  </r>
  <r>
    <s v="O2935"/>
    <d v="2022-09-20T00:00:00"/>
    <x v="4"/>
    <x v="6"/>
    <x v="3"/>
    <s v="C395"/>
    <x v="709"/>
    <s v="B1598"/>
    <x v="711"/>
    <x v="1"/>
    <n v="23.47"/>
    <n v="4"/>
    <n v="93.88"/>
    <x v="0"/>
    <x v="2"/>
  </r>
  <r>
    <s v="O3480"/>
    <d v="2025-01-20T00:00:00"/>
    <x v="1"/>
    <x v="11"/>
    <x v="0"/>
    <s v="C801"/>
    <x v="454"/>
    <s v="B1407"/>
    <x v="457"/>
    <x v="0"/>
    <n v="39.93"/>
    <n v="3"/>
    <n v="119.79"/>
    <x v="2"/>
    <x v="6"/>
  </r>
  <r>
    <s v="O2391"/>
    <d v="2023-11-21T00:00:00"/>
    <x v="4"/>
    <x v="5"/>
    <x v="2"/>
    <s v="C124"/>
    <x v="327"/>
    <s v="B1744"/>
    <x v="176"/>
    <x v="2"/>
    <n v="33.47"/>
    <n v="5"/>
    <n v="167.35"/>
    <x v="0"/>
    <x v="5"/>
  </r>
  <r>
    <s v="O1389"/>
    <d v="2023-05-05T00:00:00"/>
    <x v="2"/>
    <x v="4"/>
    <x v="2"/>
    <s v="C498"/>
    <x v="70"/>
    <s v="B1799"/>
    <x v="712"/>
    <x v="3"/>
    <n v="30.18"/>
    <n v="2"/>
    <n v="60.36"/>
    <x v="3"/>
    <x v="1"/>
  </r>
  <r>
    <s v="O1335"/>
    <d v="2023-07-31T00:00:00"/>
    <x v="1"/>
    <x v="2"/>
    <x v="2"/>
    <s v="C920"/>
    <x v="295"/>
    <s v="B1870"/>
    <x v="713"/>
    <x v="3"/>
    <n v="19.66"/>
    <n v="2"/>
    <n v="39.32"/>
    <x v="2"/>
    <x v="3"/>
  </r>
  <r>
    <s v="O3438"/>
    <d v="2024-02-16T00:00:00"/>
    <x v="2"/>
    <x v="3"/>
    <x v="1"/>
    <s v="C406"/>
    <x v="364"/>
    <s v="B1503"/>
    <x v="714"/>
    <x v="0"/>
    <n v="15.97"/>
    <n v="5"/>
    <n v="79.849999999999994"/>
    <x v="1"/>
    <x v="6"/>
  </r>
  <r>
    <s v="O2677"/>
    <d v="2024-04-17T00:00:00"/>
    <x v="3"/>
    <x v="7"/>
    <x v="1"/>
    <s v="C743"/>
    <x v="468"/>
    <s v="B1530"/>
    <x v="715"/>
    <x v="2"/>
    <n v="34.43"/>
    <n v="5"/>
    <n v="172.15"/>
    <x v="0"/>
    <x v="2"/>
  </r>
  <r>
    <s v="O3036"/>
    <d v="2025-05-23T00:00:00"/>
    <x v="2"/>
    <x v="4"/>
    <x v="0"/>
    <s v="C411"/>
    <x v="710"/>
    <s v="B1536"/>
    <x v="716"/>
    <x v="0"/>
    <n v="30.78"/>
    <n v="2"/>
    <n v="61.56"/>
    <x v="2"/>
    <x v="5"/>
  </r>
  <r>
    <s v="O2897"/>
    <d v="2024-04-21T00:00:00"/>
    <x v="0"/>
    <x v="7"/>
    <x v="1"/>
    <s v="C304"/>
    <x v="571"/>
    <s v="B1558"/>
    <x v="533"/>
    <x v="2"/>
    <n v="16.100000000000001"/>
    <n v="5"/>
    <n v="80.5"/>
    <x v="1"/>
    <x v="0"/>
  </r>
  <r>
    <s v="O2861"/>
    <d v="2022-11-03T00:00:00"/>
    <x v="5"/>
    <x v="5"/>
    <x v="3"/>
    <s v="C659"/>
    <x v="711"/>
    <s v="B1497"/>
    <x v="717"/>
    <x v="0"/>
    <n v="19.579999999999998"/>
    <n v="5"/>
    <n v="97.9"/>
    <x v="2"/>
    <x v="2"/>
  </r>
  <r>
    <s v="O2623"/>
    <d v="2023-03-20T00:00:00"/>
    <x v="1"/>
    <x v="0"/>
    <x v="2"/>
    <s v="C690"/>
    <x v="466"/>
    <s v="B1022"/>
    <x v="448"/>
    <x v="2"/>
    <n v="8.42"/>
    <n v="5"/>
    <n v="42.1"/>
    <x v="2"/>
    <x v="3"/>
  </r>
  <r>
    <s v="O2859"/>
    <d v="2024-07-28T00:00:00"/>
    <x v="0"/>
    <x v="2"/>
    <x v="1"/>
    <s v="C722"/>
    <x v="712"/>
    <s v="B1727"/>
    <x v="718"/>
    <x v="0"/>
    <n v="11.1"/>
    <n v="5"/>
    <n v="55.5"/>
    <x v="0"/>
    <x v="2"/>
  </r>
  <r>
    <s v="O3146"/>
    <d v="2023-08-17T00:00:00"/>
    <x v="5"/>
    <x v="8"/>
    <x v="2"/>
    <s v="C573"/>
    <x v="203"/>
    <s v="B1594"/>
    <x v="719"/>
    <x v="0"/>
    <n v="40.94"/>
    <n v="3"/>
    <n v="122.82"/>
    <x v="2"/>
    <x v="6"/>
  </r>
  <r>
    <s v="O2650"/>
    <d v="2024-11-01T00:00:00"/>
    <x v="2"/>
    <x v="5"/>
    <x v="1"/>
    <s v="C898"/>
    <x v="88"/>
    <s v="B1797"/>
    <x v="720"/>
    <x v="0"/>
    <n v="21.97"/>
    <n v="4"/>
    <n v="87.88"/>
    <x v="2"/>
    <x v="2"/>
  </r>
  <r>
    <s v="O1485"/>
    <d v="2023-09-04T00:00:00"/>
    <x v="1"/>
    <x v="6"/>
    <x v="2"/>
    <s v="C412"/>
    <x v="713"/>
    <s v="B1189"/>
    <x v="721"/>
    <x v="0"/>
    <n v="23.65"/>
    <n v="1"/>
    <n v="23.65"/>
    <x v="1"/>
    <x v="1"/>
  </r>
  <r>
    <s v="O1603"/>
    <d v="2023-11-16T00:00:00"/>
    <x v="5"/>
    <x v="5"/>
    <x v="2"/>
    <s v="C881"/>
    <x v="211"/>
    <s v="B1818"/>
    <x v="356"/>
    <x v="2"/>
    <n v="30.48"/>
    <n v="1"/>
    <n v="30.48"/>
    <x v="3"/>
    <x v="0"/>
  </r>
  <r>
    <s v="O1807"/>
    <d v="2024-06-04T00:00:00"/>
    <x v="4"/>
    <x v="1"/>
    <x v="1"/>
    <s v="C773"/>
    <x v="650"/>
    <s v="B1264"/>
    <x v="376"/>
    <x v="0"/>
    <n v="24.63"/>
    <n v="2"/>
    <n v="49.26"/>
    <x v="2"/>
    <x v="3"/>
  </r>
  <r>
    <s v="O1192"/>
    <d v="2023-07-17T00:00:00"/>
    <x v="1"/>
    <x v="2"/>
    <x v="2"/>
    <s v="C232"/>
    <x v="8"/>
    <s v="B1314"/>
    <x v="722"/>
    <x v="1"/>
    <n v="39.67"/>
    <n v="3"/>
    <n v="119.01"/>
    <x v="0"/>
    <x v="7"/>
  </r>
  <r>
    <s v="O2620"/>
    <d v="2023-02-19T00:00:00"/>
    <x v="0"/>
    <x v="3"/>
    <x v="2"/>
    <s v="C572"/>
    <x v="714"/>
    <s v="B1125"/>
    <x v="532"/>
    <x v="1"/>
    <n v="10.28"/>
    <n v="5"/>
    <n v="51.4"/>
    <x v="0"/>
    <x v="3"/>
  </r>
  <r>
    <s v="O2797"/>
    <d v="2023-04-22T00:00:00"/>
    <x v="6"/>
    <x v="7"/>
    <x v="2"/>
    <s v="C269"/>
    <x v="404"/>
    <s v="B1462"/>
    <x v="335"/>
    <x v="0"/>
    <n v="23.53"/>
    <n v="2"/>
    <n v="47.06"/>
    <x v="2"/>
    <x v="7"/>
  </r>
  <r>
    <s v="O3338"/>
    <d v="2022-09-17T00:00:00"/>
    <x v="6"/>
    <x v="6"/>
    <x v="3"/>
    <s v="C636"/>
    <x v="715"/>
    <s v="B1984"/>
    <x v="272"/>
    <x v="2"/>
    <n v="31.77"/>
    <n v="4"/>
    <n v="127.08"/>
    <x v="2"/>
    <x v="3"/>
  </r>
  <r>
    <s v="O1191"/>
    <d v="2023-07-25T00:00:00"/>
    <x v="4"/>
    <x v="2"/>
    <x v="2"/>
    <s v="C950"/>
    <x v="688"/>
    <s v="B1844"/>
    <x v="521"/>
    <x v="2"/>
    <n v="25.13"/>
    <n v="2"/>
    <n v="50.26"/>
    <x v="1"/>
    <x v="4"/>
  </r>
  <r>
    <s v="O1681"/>
    <d v="2024-08-19T00:00:00"/>
    <x v="1"/>
    <x v="8"/>
    <x v="1"/>
    <s v="C885"/>
    <x v="716"/>
    <s v="B1252"/>
    <x v="660"/>
    <x v="0"/>
    <n v="33.18"/>
    <n v="4"/>
    <n v="132.72"/>
    <x v="2"/>
    <x v="0"/>
  </r>
  <r>
    <s v="O3992"/>
    <d v="2025-06-07T00:00:00"/>
    <x v="6"/>
    <x v="1"/>
    <x v="0"/>
    <s v="C320"/>
    <x v="717"/>
    <s v="B1844"/>
    <x v="480"/>
    <x v="2"/>
    <n v="27.45"/>
    <n v="4"/>
    <n v="109.8"/>
    <x v="2"/>
    <x v="0"/>
  </r>
  <r>
    <s v="O2712"/>
    <d v="2022-10-25T00:00:00"/>
    <x v="4"/>
    <x v="10"/>
    <x v="3"/>
    <s v="C814"/>
    <x v="278"/>
    <s v="B1968"/>
    <x v="276"/>
    <x v="0"/>
    <n v="43.02"/>
    <n v="2"/>
    <n v="86.04"/>
    <x v="2"/>
    <x v="2"/>
  </r>
  <r>
    <s v="O3976"/>
    <d v="2024-01-26T00:00:00"/>
    <x v="2"/>
    <x v="11"/>
    <x v="1"/>
    <s v="C325"/>
    <x v="496"/>
    <s v="B1820"/>
    <x v="723"/>
    <x v="0"/>
    <n v="23.25"/>
    <n v="1"/>
    <n v="23.25"/>
    <x v="0"/>
    <x v="0"/>
  </r>
  <r>
    <s v="O1122"/>
    <d v="2024-11-10T00:00:00"/>
    <x v="0"/>
    <x v="5"/>
    <x v="1"/>
    <s v="C887"/>
    <x v="718"/>
    <s v="B1684"/>
    <x v="425"/>
    <x v="2"/>
    <n v="29.91"/>
    <n v="4"/>
    <n v="119.64"/>
    <x v="2"/>
    <x v="7"/>
  </r>
  <r>
    <s v="O2001"/>
    <d v="2023-06-11T00:00:00"/>
    <x v="0"/>
    <x v="1"/>
    <x v="2"/>
    <s v="C239"/>
    <x v="668"/>
    <s v="B1616"/>
    <x v="724"/>
    <x v="2"/>
    <n v="49.4"/>
    <n v="5"/>
    <n v="247"/>
    <x v="2"/>
    <x v="7"/>
  </r>
  <r>
    <s v="O2526"/>
    <d v="2024-08-08T00:00:00"/>
    <x v="5"/>
    <x v="8"/>
    <x v="1"/>
    <s v="C372"/>
    <x v="687"/>
    <s v="B1861"/>
    <x v="725"/>
    <x v="0"/>
    <n v="28.7"/>
    <n v="3"/>
    <n v="86.1"/>
    <x v="1"/>
    <x v="5"/>
  </r>
  <r>
    <s v="O1445"/>
    <d v="2023-09-17T00:00:00"/>
    <x v="0"/>
    <x v="6"/>
    <x v="2"/>
    <s v="C697"/>
    <x v="719"/>
    <s v="B1277"/>
    <x v="726"/>
    <x v="2"/>
    <n v="27.98"/>
    <n v="2"/>
    <n v="55.96"/>
    <x v="2"/>
    <x v="1"/>
  </r>
  <r>
    <s v="O3419"/>
    <d v="2024-11-28T00:00:00"/>
    <x v="5"/>
    <x v="5"/>
    <x v="1"/>
    <s v="C100"/>
    <x v="720"/>
    <s v="B1506"/>
    <x v="213"/>
    <x v="2"/>
    <n v="31.28"/>
    <n v="1"/>
    <n v="31.28"/>
    <x v="0"/>
    <x v="6"/>
  </r>
  <r>
    <s v="O3597"/>
    <d v="2022-12-08T00:00:00"/>
    <x v="5"/>
    <x v="9"/>
    <x v="3"/>
    <s v="C473"/>
    <x v="477"/>
    <s v="B1387"/>
    <x v="727"/>
    <x v="0"/>
    <n v="31.74"/>
    <n v="2"/>
    <n v="63.48"/>
    <x v="1"/>
    <x v="7"/>
  </r>
  <r>
    <s v="O2525"/>
    <d v="2022-08-27T00:00:00"/>
    <x v="6"/>
    <x v="8"/>
    <x v="3"/>
    <s v="C259"/>
    <x v="128"/>
    <s v="B1963"/>
    <x v="499"/>
    <x v="2"/>
    <n v="12.39"/>
    <n v="3"/>
    <n v="37.17"/>
    <x v="2"/>
    <x v="3"/>
  </r>
  <r>
    <s v="O1159"/>
    <d v="2023-06-12T00:00:00"/>
    <x v="1"/>
    <x v="1"/>
    <x v="2"/>
    <s v="C546"/>
    <x v="721"/>
    <s v="B1225"/>
    <x v="728"/>
    <x v="1"/>
    <n v="9.68"/>
    <n v="4"/>
    <n v="38.72"/>
    <x v="3"/>
    <x v="7"/>
  </r>
  <r>
    <s v="O3365"/>
    <d v="2023-05-22T00:00:00"/>
    <x v="1"/>
    <x v="4"/>
    <x v="2"/>
    <s v="C192"/>
    <x v="722"/>
    <s v="B1172"/>
    <x v="729"/>
    <x v="2"/>
    <n v="20.54"/>
    <n v="2"/>
    <n v="41.08"/>
    <x v="1"/>
    <x v="6"/>
  </r>
  <r>
    <s v="O3973"/>
    <d v="2024-01-30T00:00:00"/>
    <x v="4"/>
    <x v="11"/>
    <x v="1"/>
    <s v="C219"/>
    <x v="340"/>
    <s v="B1882"/>
    <x v="730"/>
    <x v="1"/>
    <n v="37.67"/>
    <n v="3"/>
    <n v="113.01"/>
    <x v="2"/>
    <x v="2"/>
  </r>
  <r>
    <s v="O1845"/>
    <d v="2023-04-22T00:00:00"/>
    <x v="6"/>
    <x v="7"/>
    <x v="2"/>
    <s v="C454"/>
    <x v="723"/>
    <s v="B1563"/>
    <x v="538"/>
    <x v="1"/>
    <n v="46.66"/>
    <n v="1"/>
    <n v="46.66"/>
    <x v="3"/>
    <x v="4"/>
  </r>
  <r>
    <s v="O2752"/>
    <d v="2024-02-06T00:00:00"/>
    <x v="4"/>
    <x v="3"/>
    <x v="1"/>
    <s v="C559"/>
    <x v="527"/>
    <s v="B1536"/>
    <x v="624"/>
    <x v="0"/>
    <n v="17.329999999999998"/>
    <n v="5"/>
    <n v="86.65"/>
    <x v="1"/>
    <x v="3"/>
  </r>
  <r>
    <s v="O2358"/>
    <d v="2025-05-02T00:00:00"/>
    <x v="2"/>
    <x v="4"/>
    <x v="0"/>
    <s v="C692"/>
    <x v="303"/>
    <s v="B1933"/>
    <x v="302"/>
    <x v="1"/>
    <n v="24.54"/>
    <n v="1"/>
    <n v="24.54"/>
    <x v="0"/>
    <x v="6"/>
  </r>
  <r>
    <s v="O1267"/>
    <d v="2024-02-28T00:00:00"/>
    <x v="3"/>
    <x v="3"/>
    <x v="1"/>
    <s v="C955"/>
    <x v="724"/>
    <s v="B1738"/>
    <x v="212"/>
    <x v="0"/>
    <n v="7.33"/>
    <n v="2"/>
    <n v="14.66"/>
    <x v="3"/>
    <x v="3"/>
  </r>
  <r>
    <s v="O1608"/>
    <d v="2024-09-17T00:00:00"/>
    <x v="4"/>
    <x v="6"/>
    <x v="1"/>
    <s v="C417"/>
    <x v="636"/>
    <s v="B1361"/>
    <x v="731"/>
    <x v="3"/>
    <n v="35.68"/>
    <n v="5"/>
    <n v="178.4"/>
    <x v="0"/>
    <x v="3"/>
  </r>
  <r>
    <s v="O1491"/>
    <d v="2023-01-08T00:00:00"/>
    <x v="0"/>
    <x v="11"/>
    <x v="2"/>
    <s v="C885"/>
    <x v="725"/>
    <s v="B1154"/>
    <x v="732"/>
    <x v="2"/>
    <n v="27.41"/>
    <n v="2"/>
    <n v="54.82"/>
    <x v="3"/>
    <x v="7"/>
  </r>
  <r>
    <s v="O2463"/>
    <d v="2023-10-28T00:00:00"/>
    <x v="6"/>
    <x v="10"/>
    <x v="2"/>
    <s v="C333"/>
    <x v="189"/>
    <s v="B1740"/>
    <x v="733"/>
    <x v="0"/>
    <n v="48.84"/>
    <n v="4"/>
    <n v="195.36"/>
    <x v="2"/>
    <x v="5"/>
  </r>
  <r>
    <s v="O1638"/>
    <d v="2024-05-27T00:00:00"/>
    <x v="1"/>
    <x v="4"/>
    <x v="1"/>
    <s v="C871"/>
    <x v="726"/>
    <s v="B1160"/>
    <x v="734"/>
    <x v="3"/>
    <n v="12.71"/>
    <n v="5"/>
    <n v="63.55"/>
    <x v="3"/>
    <x v="4"/>
  </r>
  <r>
    <s v="O1142"/>
    <d v="2024-01-01T00:00:00"/>
    <x v="1"/>
    <x v="11"/>
    <x v="1"/>
    <s v="C624"/>
    <x v="86"/>
    <s v="B1198"/>
    <x v="735"/>
    <x v="1"/>
    <n v="19.14"/>
    <n v="1"/>
    <n v="19.14"/>
    <x v="0"/>
    <x v="3"/>
  </r>
  <r>
    <s v="O3090"/>
    <d v="2024-09-10T00:00:00"/>
    <x v="4"/>
    <x v="6"/>
    <x v="1"/>
    <s v="C535"/>
    <x v="727"/>
    <s v="B1715"/>
    <x v="418"/>
    <x v="2"/>
    <n v="35.630000000000003"/>
    <n v="4"/>
    <n v="142.52000000000001"/>
    <x v="1"/>
    <x v="2"/>
  </r>
  <r>
    <s v="O1355"/>
    <d v="2023-11-25T00:00:00"/>
    <x v="6"/>
    <x v="5"/>
    <x v="2"/>
    <s v="C780"/>
    <x v="484"/>
    <s v="B1471"/>
    <x v="736"/>
    <x v="0"/>
    <n v="35.01"/>
    <n v="1"/>
    <n v="35.01"/>
    <x v="1"/>
    <x v="7"/>
  </r>
  <r>
    <s v="O2203"/>
    <d v="2025-06-30T00:00:00"/>
    <x v="1"/>
    <x v="1"/>
    <x v="0"/>
    <s v="C453"/>
    <x v="105"/>
    <s v="B1451"/>
    <x v="640"/>
    <x v="3"/>
    <n v="46.98"/>
    <n v="2"/>
    <n v="93.96"/>
    <x v="0"/>
    <x v="2"/>
  </r>
  <r>
    <s v="O3983"/>
    <d v="2025-03-01T00:00:00"/>
    <x v="6"/>
    <x v="0"/>
    <x v="0"/>
    <s v="C594"/>
    <x v="728"/>
    <s v="B1424"/>
    <x v="119"/>
    <x v="2"/>
    <n v="45.48"/>
    <n v="2"/>
    <n v="90.96"/>
    <x v="0"/>
    <x v="0"/>
  </r>
  <r>
    <s v="O1655"/>
    <d v="2024-07-14T00:00:00"/>
    <x v="0"/>
    <x v="2"/>
    <x v="1"/>
    <s v="C107"/>
    <x v="729"/>
    <s v="B1197"/>
    <x v="590"/>
    <x v="3"/>
    <n v="16.11"/>
    <n v="3"/>
    <n v="48.33"/>
    <x v="3"/>
    <x v="4"/>
  </r>
  <r>
    <s v="O1102"/>
    <d v="2024-09-08T00:00:00"/>
    <x v="0"/>
    <x v="6"/>
    <x v="1"/>
    <s v="C657"/>
    <x v="730"/>
    <s v="B1105"/>
    <x v="700"/>
    <x v="2"/>
    <n v="17.399999999999999"/>
    <n v="2"/>
    <n v="34.799999999999997"/>
    <x v="0"/>
    <x v="0"/>
  </r>
  <r>
    <s v="O2290"/>
    <d v="2023-11-01T00:00:00"/>
    <x v="3"/>
    <x v="5"/>
    <x v="2"/>
    <s v="C959"/>
    <x v="479"/>
    <s v="B1542"/>
    <x v="737"/>
    <x v="2"/>
    <n v="48.81"/>
    <n v="3"/>
    <n v="146.43"/>
    <x v="2"/>
    <x v="2"/>
  </r>
  <r>
    <s v="O2469"/>
    <d v="2024-09-20T00:00:00"/>
    <x v="2"/>
    <x v="6"/>
    <x v="1"/>
    <s v="C133"/>
    <x v="731"/>
    <s v="B1634"/>
    <x v="738"/>
    <x v="2"/>
    <n v="10.35"/>
    <n v="5"/>
    <n v="51.75"/>
    <x v="2"/>
    <x v="2"/>
  </r>
  <r>
    <s v="O2522"/>
    <d v="2023-10-07T00:00:00"/>
    <x v="6"/>
    <x v="10"/>
    <x v="2"/>
    <s v="C299"/>
    <x v="143"/>
    <s v="B1455"/>
    <x v="739"/>
    <x v="0"/>
    <n v="20.82"/>
    <n v="2"/>
    <n v="41.64"/>
    <x v="2"/>
    <x v="3"/>
  </r>
  <r>
    <s v="O1048"/>
    <d v="2023-09-19T00:00:00"/>
    <x v="4"/>
    <x v="6"/>
    <x v="2"/>
    <s v="C938"/>
    <x v="732"/>
    <s v="B1567"/>
    <x v="534"/>
    <x v="1"/>
    <n v="46.79"/>
    <n v="3"/>
    <n v="140.37"/>
    <x v="3"/>
    <x v="3"/>
  </r>
  <r>
    <s v="O1284"/>
    <d v="2023-10-18T00:00:00"/>
    <x v="3"/>
    <x v="10"/>
    <x v="2"/>
    <s v="C110"/>
    <x v="249"/>
    <s v="B1387"/>
    <x v="740"/>
    <x v="0"/>
    <n v="38.81"/>
    <n v="2"/>
    <n v="77.62"/>
    <x v="3"/>
    <x v="0"/>
  </r>
  <r>
    <s v="O2150"/>
    <d v="2023-09-26T00:00:00"/>
    <x v="4"/>
    <x v="6"/>
    <x v="2"/>
    <s v="C299"/>
    <x v="733"/>
    <s v="B1874"/>
    <x v="600"/>
    <x v="0"/>
    <n v="46.25"/>
    <n v="3"/>
    <n v="138.75"/>
    <x v="2"/>
    <x v="4"/>
  </r>
  <r>
    <s v="O2459"/>
    <d v="2025-06-25T00:00:00"/>
    <x v="3"/>
    <x v="1"/>
    <x v="0"/>
    <s v="C475"/>
    <x v="734"/>
    <s v="B1997"/>
    <x v="484"/>
    <x v="2"/>
    <n v="6.6"/>
    <n v="1"/>
    <n v="6.6"/>
    <x v="2"/>
    <x v="6"/>
  </r>
  <r>
    <s v="O2983"/>
    <d v="2023-02-26T00:00:00"/>
    <x v="0"/>
    <x v="3"/>
    <x v="2"/>
    <s v="C352"/>
    <x v="225"/>
    <s v="B1468"/>
    <x v="741"/>
    <x v="3"/>
    <n v="23.23"/>
    <n v="3"/>
    <n v="69.69"/>
    <x v="1"/>
    <x v="1"/>
  </r>
  <r>
    <s v="O1456"/>
    <d v="2024-07-19T00:00:00"/>
    <x v="2"/>
    <x v="2"/>
    <x v="1"/>
    <s v="C514"/>
    <x v="735"/>
    <s v="B1426"/>
    <x v="742"/>
    <x v="2"/>
    <n v="27.75"/>
    <n v="1"/>
    <n v="27.75"/>
    <x v="2"/>
    <x v="2"/>
  </r>
  <r>
    <s v="O1774"/>
    <d v="2023-10-23T00:00:00"/>
    <x v="1"/>
    <x v="10"/>
    <x v="2"/>
    <s v="C971"/>
    <x v="736"/>
    <s v="B1700"/>
    <x v="743"/>
    <x v="2"/>
    <n v="32.6"/>
    <n v="2"/>
    <n v="65.2"/>
    <x v="3"/>
    <x v="4"/>
  </r>
  <r>
    <s v="O3468"/>
    <d v="2023-04-15T00:00:00"/>
    <x v="6"/>
    <x v="7"/>
    <x v="2"/>
    <s v="C794"/>
    <x v="737"/>
    <s v="B1284"/>
    <x v="744"/>
    <x v="0"/>
    <n v="15.99"/>
    <n v="3"/>
    <n v="47.97"/>
    <x v="1"/>
    <x v="7"/>
  </r>
  <r>
    <s v="O1584"/>
    <d v="2024-09-01T00:00:00"/>
    <x v="0"/>
    <x v="6"/>
    <x v="1"/>
    <s v="C691"/>
    <x v="533"/>
    <s v="B1183"/>
    <x v="745"/>
    <x v="1"/>
    <n v="46.29"/>
    <n v="2"/>
    <n v="92.58"/>
    <x v="2"/>
    <x v="1"/>
  </r>
  <r>
    <s v="O3899"/>
    <d v="2022-11-14T00:00:00"/>
    <x v="1"/>
    <x v="5"/>
    <x v="3"/>
    <s v="C236"/>
    <x v="738"/>
    <s v="B1119"/>
    <x v="154"/>
    <x v="0"/>
    <n v="9.83"/>
    <n v="2"/>
    <n v="19.66"/>
    <x v="2"/>
    <x v="2"/>
  </r>
  <r>
    <s v="O3096"/>
    <d v="2023-06-22T00:00:00"/>
    <x v="5"/>
    <x v="1"/>
    <x v="2"/>
    <s v="C706"/>
    <x v="739"/>
    <s v="B1191"/>
    <x v="746"/>
    <x v="1"/>
    <n v="13.73"/>
    <n v="3"/>
    <n v="41.19"/>
    <x v="1"/>
    <x v="0"/>
  </r>
  <r>
    <s v="O1587"/>
    <d v="2024-10-10T00:00:00"/>
    <x v="5"/>
    <x v="10"/>
    <x v="1"/>
    <s v="C830"/>
    <x v="740"/>
    <s v="B1607"/>
    <x v="747"/>
    <x v="3"/>
    <n v="15.95"/>
    <n v="5"/>
    <n v="79.75"/>
    <x v="2"/>
    <x v="1"/>
  </r>
  <r>
    <s v="O2586"/>
    <d v="2025-05-14T00:00:00"/>
    <x v="3"/>
    <x v="4"/>
    <x v="0"/>
    <s v="C682"/>
    <x v="741"/>
    <s v="B1963"/>
    <x v="13"/>
    <x v="2"/>
    <n v="34.26"/>
    <n v="4"/>
    <n v="137.04"/>
    <x v="2"/>
    <x v="5"/>
  </r>
  <r>
    <s v="O1312"/>
    <d v="2024-10-05T00:00:00"/>
    <x v="6"/>
    <x v="10"/>
    <x v="1"/>
    <s v="C491"/>
    <x v="742"/>
    <s v="B1120"/>
    <x v="748"/>
    <x v="1"/>
    <n v="18.34"/>
    <n v="1"/>
    <n v="18.34"/>
    <x v="1"/>
    <x v="7"/>
  </r>
  <r>
    <s v="O2791"/>
    <d v="2024-10-04T00:00:00"/>
    <x v="2"/>
    <x v="10"/>
    <x v="1"/>
    <s v="C623"/>
    <x v="216"/>
    <s v="B1445"/>
    <x v="749"/>
    <x v="2"/>
    <n v="55.84"/>
    <n v="5"/>
    <n v="279.2"/>
    <x v="1"/>
    <x v="2"/>
  </r>
  <r>
    <s v="O1747"/>
    <d v="2024-11-10T00:00:00"/>
    <x v="0"/>
    <x v="5"/>
    <x v="1"/>
    <s v="C250"/>
    <x v="743"/>
    <s v="B1466"/>
    <x v="750"/>
    <x v="0"/>
    <n v="49.51"/>
    <n v="2"/>
    <n v="99.02"/>
    <x v="0"/>
    <x v="4"/>
  </r>
  <r>
    <s v="O3937"/>
    <d v="2024-11-04T00:00:00"/>
    <x v="1"/>
    <x v="5"/>
    <x v="1"/>
    <s v="C951"/>
    <x v="561"/>
    <s v="B1387"/>
    <x v="740"/>
    <x v="2"/>
    <n v="39.619999999999997"/>
    <n v="1"/>
    <n v="39.619999999999997"/>
    <x v="0"/>
    <x v="7"/>
  </r>
  <r>
    <s v="O2435"/>
    <d v="2022-09-23T00:00:00"/>
    <x v="2"/>
    <x v="6"/>
    <x v="3"/>
    <s v="C877"/>
    <x v="744"/>
    <s v="B1274"/>
    <x v="92"/>
    <x v="2"/>
    <n v="20.77"/>
    <n v="3"/>
    <n v="62.31"/>
    <x v="0"/>
    <x v="0"/>
  </r>
  <r>
    <s v="O1803"/>
    <d v="2024-08-24T00:00:00"/>
    <x v="6"/>
    <x v="8"/>
    <x v="1"/>
    <s v="C327"/>
    <x v="234"/>
    <s v="B1511"/>
    <x v="751"/>
    <x v="2"/>
    <n v="6.34"/>
    <n v="5"/>
    <n v="31.7"/>
    <x v="1"/>
    <x v="7"/>
  </r>
  <r>
    <s v="O1402"/>
    <d v="2024-09-22T00:00:00"/>
    <x v="0"/>
    <x v="6"/>
    <x v="1"/>
    <s v="C374"/>
    <x v="745"/>
    <s v="B1695"/>
    <x v="35"/>
    <x v="0"/>
    <n v="15.14"/>
    <n v="5"/>
    <n v="75.7"/>
    <x v="2"/>
    <x v="0"/>
  </r>
  <r>
    <s v="O2608"/>
    <d v="2022-10-25T00:00:00"/>
    <x v="4"/>
    <x v="10"/>
    <x v="3"/>
    <s v="C353"/>
    <x v="518"/>
    <s v="B1849"/>
    <x v="3"/>
    <x v="2"/>
    <n v="30.79"/>
    <n v="4"/>
    <n v="123.16"/>
    <x v="1"/>
    <x v="2"/>
  </r>
  <r>
    <s v="O3180"/>
    <d v="2023-01-24T00:00:00"/>
    <x v="4"/>
    <x v="11"/>
    <x v="2"/>
    <s v="C135"/>
    <x v="746"/>
    <s v="B1943"/>
    <x v="183"/>
    <x v="2"/>
    <n v="5.89"/>
    <n v="5"/>
    <n v="29.45"/>
    <x v="0"/>
    <x v="3"/>
  </r>
  <r>
    <s v="O1000"/>
    <d v="2024-10-22T00:00:00"/>
    <x v="4"/>
    <x v="10"/>
    <x v="1"/>
    <s v="C439"/>
    <x v="747"/>
    <s v="B1049"/>
    <x v="752"/>
    <x v="3"/>
    <n v="19.190000000000001"/>
    <n v="4"/>
    <n v="76.760000000000005"/>
    <x v="0"/>
    <x v="2"/>
  </r>
  <r>
    <s v="O2472"/>
    <d v="2023-03-26T00:00:00"/>
    <x v="0"/>
    <x v="0"/>
    <x v="2"/>
    <s v="C217"/>
    <x v="748"/>
    <s v="B1361"/>
    <x v="423"/>
    <x v="3"/>
    <n v="7.47"/>
    <n v="3"/>
    <n v="22.41"/>
    <x v="0"/>
    <x v="6"/>
  </r>
  <r>
    <s v="O2165"/>
    <d v="2024-11-07T00:00:00"/>
    <x v="5"/>
    <x v="5"/>
    <x v="1"/>
    <s v="C694"/>
    <x v="749"/>
    <s v="B1378"/>
    <x v="23"/>
    <x v="0"/>
    <n v="29.96"/>
    <n v="4"/>
    <n v="119.84"/>
    <x v="3"/>
    <x v="4"/>
  </r>
  <r>
    <s v="O1540"/>
    <d v="2024-05-27T00:00:00"/>
    <x v="1"/>
    <x v="4"/>
    <x v="1"/>
    <s v="C898"/>
    <x v="455"/>
    <s v="B1453"/>
    <x v="753"/>
    <x v="0"/>
    <n v="41.05"/>
    <n v="4"/>
    <n v="164.2"/>
    <x v="0"/>
    <x v="2"/>
  </r>
  <r>
    <s v="O2974"/>
    <d v="2025-05-21T00:00:00"/>
    <x v="3"/>
    <x v="4"/>
    <x v="0"/>
    <s v="C509"/>
    <x v="750"/>
    <s v="B1392"/>
    <x v="754"/>
    <x v="2"/>
    <n v="21.87"/>
    <n v="5"/>
    <n v="109.35"/>
    <x v="0"/>
    <x v="2"/>
  </r>
  <r>
    <s v="O2129"/>
    <d v="2023-12-27T00:00:00"/>
    <x v="3"/>
    <x v="9"/>
    <x v="2"/>
    <s v="C801"/>
    <x v="381"/>
    <s v="B1567"/>
    <x v="755"/>
    <x v="2"/>
    <n v="32.82"/>
    <n v="1"/>
    <n v="32.82"/>
    <x v="2"/>
    <x v="3"/>
  </r>
  <r>
    <s v="O3486"/>
    <d v="2025-01-08T00:00:00"/>
    <x v="3"/>
    <x v="11"/>
    <x v="0"/>
    <s v="C361"/>
    <x v="502"/>
    <s v="B1466"/>
    <x v="756"/>
    <x v="0"/>
    <n v="13.14"/>
    <n v="4"/>
    <n v="52.56"/>
    <x v="1"/>
    <x v="2"/>
  </r>
  <r>
    <s v="O3506"/>
    <d v="2024-08-31T00:00:00"/>
    <x v="6"/>
    <x v="8"/>
    <x v="1"/>
    <s v="C678"/>
    <x v="751"/>
    <s v="B1472"/>
    <x v="120"/>
    <x v="2"/>
    <n v="38.71"/>
    <n v="1"/>
    <n v="38.71"/>
    <x v="0"/>
    <x v="3"/>
  </r>
  <r>
    <s v="O2173"/>
    <d v="2023-12-27T00:00:00"/>
    <x v="3"/>
    <x v="9"/>
    <x v="2"/>
    <s v="C749"/>
    <x v="752"/>
    <s v="B1115"/>
    <x v="436"/>
    <x v="3"/>
    <n v="16.28"/>
    <n v="4"/>
    <n v="65.12"/>
    <x v="2"/>
    <x v="7"/>
  </r>
  <r>
    <s v="O2540"/>
    <d v="2023-01-04T00:00:00"/>
    <x v="3"/>
    <x v="11"/>
    <x v="2"/>
    <s v="C470"/>
    <x v="32"/>
    <s v="B1398"/>
    <x v="162"/>
    <x v="0"/>
    <n v="17.690000000000001"/>
    <n v="4"/>
    <n v="70.760000000000005"/>
    <x v="0"/>
    <x v="2"/>
  </r>
  <r>
    <s v="O3297"/>
    <d v="2024-11-30T00:00:00"/>
    <x v="6"/>
    <x v="5"/>
    <x v="1"/>
    <s v="C737"/>
    <x v="753"/>
    <s v="B1647"/>
    <x v="701"/>
    <x v="3"/>
    <n v="28.52"/>
    <n v="5"/>
    <n v="142.6"/>
    <x v="0"/>
    <x v="2"/>
  </r>
  <r>
    <s v="O1748"/>
    <d v="2024-03-27T00:00:00"/>
    <x v="3"/>
    <x v="0"/>
    <x v="1"/>
    <s v="C304"/>
    <x v="53"/>
    <s v="B1293"/>
    <x v="757"/>
    <x v="2"/>
    <n v="48.26"/>
    <n v="5"/>
    <n v="241.3"/>
    <x v="2"/>
    <x v="1"/>
  </r>
  <r>
    <s v="O2291"/>
    <d v="2023-02-03T00:00:00"/>
    <x v="2"/>
    <x v="3"/>
    <x v="2"/>
    <s v="C775"/>
    <x v="675"/>
    <s v="B1143"/>
    <x v="758"/>
    <x v="0"/>
    <n v="6.41"/>
    <n v="4"/>
    <n v="25.64"/>
    <x v="2"/>
    <x v="7"/>
  </r>
  <r>
    <s v="O1885"/>
    <d v="2024-09-28T00:00:00"/>
    <x v="6"/>
    <x v="6"/>
    <x v="1"/>
    <s v="C738"/>
    <x v="754"/>
    <s v="B1067"/>
    <x v="514"/>
    <x v="3"/>
    <n v="19.7"/>
    <n v="5"/>
    <n v="98.5"/>
    <x v="0"/>
    <x v="4"/>
  </r>
  <r>
    <s v="O1130"/>
    <d v="2023-06-03T00:00:00"/>
    <x v="6"/>
    <x v="1"/>
    <x v="2"/>
    <s v="C562"/>
    <x v="293"/>
    <s v="B1440"/>
    <x v="759"/>
    <x v="1"/>
    <n v="35.17"/>
    <n v="3"/>
    <n v="105.51"/>
    <x v="0"/>
    <x v="2"/>
  </r>
  <r>
    <s v="O3999"/>
    <d v="2025-02-12T00:00:00"/>
    <x v="3"/>
    <x v="3"/>
    <x v="0"/>
    <s v="C927"/>
    <x v="426"/>
    <s v="B1775"/>
    <x v="760"/>
    <x v="1"/>
    <n v="46.41"/>
    <n v="3"/>
    <n v="139.22999999999999"/>
    <x v="1"/>
    <x v="7"/>
  </r>
  <r>
    <s v="O3695"/>
    <d v="2022-10-22T00:00:00"/>
    <x v="6"/>
    <x v="10"/>
    <x v="3"/>
    <s v="C871"/>
    <x v="755"/>
    <s v="B1006"/>
    <x v="632"/>
    <x v="0"/>
    <n v="36.53"/>
    <n v="4"/>
    <n v="146.12"/>
    <x v="1"/>
    <x v="2"/>
  </r>
  <r>
    <s v="O3406"/>
    <d v="2023-07-13T00:00:00"/>
    <x v="5"/>
    <x v="2"/>
    <x v="2"/>
    <s v="C870"/>
    <x v="478"/>
    <s v="B1114"/>
    <x v="642"/>
    <x v="2"/>
    <n v="9.23"/>
    <n v="4"/>
    <n v="36.92"/>
    <x v="0"/>
    <x v="2"/>
  </r>
  <r>
    <s v="O3741"/>
    <d v="2023-04-15T00:00:00"/>
    <x v="6"/>
    <x v="7"/>
    <x v="2"/>
    <s v="C562"/>
    <x v="293"/>
    <s v="B1304"/>
    <x v="422"/>
    <x v="1"/>
    <n v="32.35"/>
    <n v="1"/>
    <n v="32.35"/>
    <x v="0"/>
    <x v="2"/>
  </r>
  <r>
    <s v="O2814"/>
    <d v="2024-07-02T00:00:00"/>
    <x v="4"/>
    <x v="2"/>
    <x v="1"/>
    <s v="C711"/>
    <x v="131"/>
    <s v="B1038"/>
    <x v="707"/>
    <x v="2"/>
    <n v="26.32"/>
    <n v="2"/>
    <n v="52.64"/>
    <x v="1"/>
    <x v="6"/>
  </r>
  <r>
    <s v="O3788"/>
    <d v="2022-09-08T00:00:00"/>
    <x v="5"/>
    <x v="6"/>
    <x v="3"/>
    <s v="C372"/>
    <x v="756"/>
    <s v="B1580"/>
    <x v="157"/>
    <x v="0"/>
    <n v="50.1"/>
    <n v="3"/>
    <n v="150.30000000000001"/>
    <x v="0"/>
    <x v="0"/>
  </r>
  <r>
    <s v="O1890"/>
    <d v="2023-02-08T00:00:00"/>
    <x v="3"/>
    <x v="3"/>
    <x v="2"/>
    <s v="C767"/>
    <x v="757"/>
    <s v="B1772"/>
    <x v="761"/>
    <x v="2"/>
    <n v="17.399999999999999"/>
    <n v="2"/>
    <n v="34.799999999999997"/>
    <x v="2"/>
    <x v="0"/>
  </r>
  <r>
    <s v="O1649"/>
    <d v="2023-07-01T00:00:00"/>
    <x v="6"/>
    <x v="2"/>
    <x v="2"/>
    <s v="C359"/>
    <x v="758"/>
    <s v="B1389"/>
    <x v="762"/>
    <x v="2"/>
    <n v="43.85"/>
    <n v="2"/>
    <n v="87.7"/>
    <x v="0"/>
    <x v="7"/>
  </r>
  <r>
    <s v="O2393"/>
    <d v="2024-04-06T00:00:00"/>
    <x v="6"/>
    <x v="7"/>
    <x v="1"/>
    <s v="C246"/>
    <x v="759"/>
    <s v="B1340"/>
    <x v="648"/>
    <x v="3"/>
    <n v="9.33"/>
    <n v="2"/>
    <n v="18.66"/>
    <x v="2"/>
    <x v="7"/>
  </r>
  <r>
    <s v="O3137"/>
    <d v="2023-07-02T00:00:00"/>
    <x v="0"/>
    <x v="2"/>
    <x v="2"/>
    <s v="C966"/>
    <x v="760"/>
    <s v="B1679"/>
    <x v="763"/>
    <x v="0"/>
    <n v="9.0500000000000007"/>
    <n v="4"/>
    <n v="36.200000000000003"/>
    <x v="2"/>
    <x v="0"/>
  </r>
  <r>
    <s v="O3719"/>
    <d v="2024-03-04T00:00:00"/>
    <x v="1"/>
    <x v="0"/>
    <x v="1"/>
    <s v="C172"/>
    <x v="98"/>
    <s v="B1716"/>
    <x v="625"/>
    <x v="1"/>
    <n v="50.36"/>
    <n v="5"/>
    <n v="251.8"/>
    <x v="0"/>
    <x v="7"/>
  </r>
  <r>
    <s v="O3205"/>
    <d v="2022-09-16T00:00:00"/>
    <x v="2"/>
    <x v="6"/>
    <x v="3"/>
    <s v="C874"/>
    <x v="761"/>
    <s v="B1232"/>
    <x v="444"/>
    <x v="2"/>
    <n v="49.92"/>
    <n v="2"/>
    <n v="99.84"/>
    <x v="0"/>
    <x v="2"/>
  </r>
  <r>
    <s v="O2319"/>
    <d v="2023-01-26T00:00:00"/>
    <x v="5"/>
    <x v="11"/>
    <x v="2"/>
    <s v="C420"/>
    <x v="460"/>
    <s v="B1927"/>
    <x v="764"/>
    <x v="2"/>
    <n v="52.53"/>
    <n v="1"/>
    <n v="52.53"/>
    <x v="2"/>
    <x v="2"/>
  </r>
  <r>
    <s v="O3460"/>
    <d v="2022-11-26T00:00:00"/>
    <x v="6"/>
    <x v="5"/>
    <x v="3"/>
    <s v="C538"/>
    <x v="177"/>
    <s v="B1580"/>
    <x v="765"/>
    <x v="2"/>
    <n v="49.12"/>
    <n v="4"/>
    <n v="196.48"/>
    <x v="2"/>
    <x v="3"/>
  </r>
  <r>
    <s v="O1188"/>
    <d v="2024-07-19T00:00:00"/>
    <x v="2"/>
    <x v="2"/>
    <x v="1"/>
    <s v="C193"/>
    <x v="762"/>
    <s v="B1624"/>
    <x v="635"/>
    <x v="0"/>
    <n v="25.88"/>
    <n v="1"/>
    <n v="25.88"/>
    <x v="0"/>
    <x v="3"/>
  </r>
  <r>
    <s v="O2433"/>
    <d v="2024-08-01T00:00:00"/>
    <x v="5"/>
    <x v="8"/>
    <x v="1"/>
    <s v="C907"/>
    <x v="281"/>
    <s v="B1262"/>
    <x v="766"/>
    <x v="0"/>
    <n v="14.49"/>
    <n v="4"/>
    <n v="57.96"/>
    <x v="0"/>
    <x v="2"/>
  </r>
  <r>
    <s v="O2107"/>
    <d v="2024-02-10T00:00:00"/>
    <x v="6"/>
    <x v="3"/>
    <x v="1"/>
    <s v="C946"/>
    <x v="763"/>
    <s v="B1120"/>
    <x v="767"/>
    <x v="0"/>
    <n v="44.8"/>
    <n v="5"/>
    <n v="224"/>
    <x v="2"/>
    <x v="1"/>
  </r>
  <r>
    <s v="O3390"/>
    <d v="2023-09-21T00:00:00"/>
    <x v="5"/>
    <x v="6"/>
    <x v="2"/>
    <s v="C738"/>
    <x v="754"/>
    <s v="B1376"/>
    <x v="768"/>
    <x v="0"/>
    <n v="52.68"/>
    <n v="1"/>
    <n v="52.68"/>
    <x v="0"/>
    <x v="3"/>
  </r>
  <r>
    <s v="O3535"/>
    <d v="2023-08-08T00:00:00"/>
    <x v="4"/>
    <x v="8"/>
    <x v="2"/>
    <s v="C269"/>
    <x v="417"/>
    <s v="B1018"/>
    <x v="140"/>
    <x v="2"/>
    <n v="10.130000000000001"/>
    <n v="2"/>
    <n v="20.260000000000002"/>
    <x v="0"/>
    <x v="7"/>
  </r>
  <r>
    <s v="O1314"/>
    <d v="2023-06-11T00:00:00"/>
    <x v="0"/>
    <x v="1"/>
    <x v="2"/>
    <s v="C754"/>
    <x v="573"/>
    <s v="B1180"/>
    <x v="769"/>
    <x v="3"/>
    <n v="33.86"/>
    <n v="2"/>
    <n v="67.72"/>
    <x v="1"/>
    <x v="4"/>
  </r>
  <r>
    <s v="O3234"/>
    <d v="2024-04-11T00:00:00"/>
    <x v="5"/>
    <x v="7"/>
    <x v="1"/>
    <s v="C241"/>
    <x v="617"/>
    <s v="B1247"/>
    <x v="703"/>
    <x v="0"/>
    <n v="7.05"/>
    <n v="4"/>
    <n v="28.2"/>
    <x v="2"/>
    <x v="1"/>
  </r>
  <r>
    <s v="O2886"/>
    <d v="2022-12-22T00:00:00"/>
    <x v="5"/>
    <x v="9"/>
    <x v="3"/>
    <s v="C165"/>
    <x v="375"/>
    <s v="B1488"/>
    <x v="396"/>
    <x v="2"/>
    <n v="31.9"/>
    <n v="2"/>
    <n v="63.8"/>
    <x v="1"/>
    <x v="3"/>
  </r>
  <r>
    <s v="O1351"/>
    <d v="2024-05-01T00:00:00"/>
    <x v="3"/>
    <x v="4"/>
    <x v="1"/>
    <s v="C877"/>
    <x v="744"/>
    <s v="B1433"/>
    <x v="137"/>
    <x v="3"/>
    <n v="36.549999999999997"/>
    <n v="3"/>
    <n v="109.65"/>
    <x v="0"/>
    <x v="7"/>
  </r>
  <r>
    <s v="O1859"/>
    <d v="2023-07-20T00:00:00"/>
    <x v="5"/>
    <x v="2"/>
    <x v="2"/>
    <s v="C830"/>
    <x v="764"/>
    <s v="B1013"/>
    <x v="770"/>
    <x v="1"/>
    <n v="6.56"/>
    <n v="3"/>
    <n v="19.68"/>
    <x v="3"/>
    <x v="3"/>
  </r>
  <r>
    <s v="O3161"/>
    <d v="2023-12-29T00:00:00"/>
    <x v="2"/>
    <x v="9"/>
    <x v="2"/>
    <s v="C773"/>
    <x v="650"/>
    <s v="B1387"/>
    <x v="740"/>
    <x v="1"/>
    <n v="43.33"/>
    <n v="4"/>
    <n v="173.32"/>
    <x v="2"/>
    <x v="6"/>
  </r>
  <r>
    <s v="O1861"/>
    <d v="2024-10-15T00:00:00"/>
    <x v="4"/>
    <x v="10"/>
    <x v="1"/>
    <s v="C772"/>
    <x v="765"/>
    <s v="B1708"/>
    <x v="771"/>
    <x v="2"/>
    <n v="10.050000000000001"/>
    <n v="4"/>
    <n v="40.200000000000003"/>
    <x v="2"/>
    <x v="3"/>
  </r>
  <r>
    <s v="O3739"/>
    <d v="2023-01-01T00:00:00"/>
    <x v="0"/>
    <x v="11"/>
    <x v="2"/>
    <s v="C639"/>
    <x v="163"/>
    <s v="B1015"/>
    <x v="772"/>
    <x v="0"/>
    <n v="10.63"/>
    <n v="4"/>
    <n v="42.52"/>
    <x v="0"/>
    <x v="3"/>
  </r>
  <r>
    <s v="O3530"/>
    <d v="2025-06-02T00:00:00"/>
    <x v="1"/>
    <x v="1"/>
    <x v="0"/>
    <s v="C530"/>
    <x v="766"/>
    <s v="B1160"/>
    <x v="366"/>
    <x v="0"/>
    <n v="23.12"/>
    <n v="3"/>
    <n v="69.36"/>
    <x v="2"/>
    <x v="7"/>
  </r>
  <r>
    <s v="O3761"/>
    <d v="2024-12-25T00:00:00"/>
    <x v="3"/>
    <x v="9"/>
    <x v="1"/>
    <s v="C977"/>
    <x v="1"/>
    <s v="B1025"/>
    <x v="306"/>
    <x v="0"/>
    <n v="12.03"/>
    <n v="2"/>
    <n v="24.06"/>
    <x v="0"/>
    <x v="0"/>
  </r>
  <r>
    <s v="O2977"/>
    <d v="2025-07-05T00:00:00"/>
    <x v="6"/>
    <x v="2"/>
    <x v="0"/>
    <s v="C376"/>
    <x v="103"/>
    <s v="B1131"/>
    <x v="773"/>
    <x v="0"/>
    <n v="7.69"/>
    <n v="5"/>
    <n v="38.450000000000003"/>
    <x v="1"/>
    <x v="7"/>
  </r>
  <r>
    <s v="O3040"/>
    <d v="2022-10-22T00:00:00"/>
    <x v="6"/>
    <x v="10"/>
    <x v="3"/>
    <s v="C259"/>
    <x v="128"/>
    <s v="B1464"/>
    <x v="774"/>
    <x v="1"/>
    <n v="28.11"/>
    <n v="1"/>
    <n v="28.11"/>
    <x v="1"/>
    <x v="0"/>
  </r>
  <r>
    <s v="O2634"/>
    <d v="2023-10-06T00:00:00"/>
    <x v="2"/>
    <x v="10"/>
    <x v="2"/>
    <s v="C739"/>
    <x v="767"/>
    <s v="B1362"/>
    <x v="775"/>
    <x v="1"/>
    <n v="51.42"/>
    <n v="4"/>
    <n v="205.68"/>
    <x v="1"/>
    <x v="2"/>
  </r>
  <r>
    <s v="O3239"/>
    <d v="2023-01-06T00:00:00"/>
    <x v="2"/>
    <x v="11"/>
    <x v="2"/>
    <s v="C893"/>
    <x v="423"/>
    <s v="B1225"/>
    <x v="106"/>
    <x v="2"/>
    <n v="8.9700000000000006"/>
    <n v="5"/>
    <n v="44.85"/>
    <x v="0"/>
    <x v="0"/>
  </r>
  <r>
    <s v="O2772"/>
    <d v="2025-05-23T00:00:00"/>
    <x v="2"/>
    <x v="4"/>
    <x v="0"/>
    <s v="C487"/>
    <x v="82"/>
    <s v="B1263"/>
    <x v="506"/>
    <x v="2"/>
    <n v="20.43"/>
    <n v="5"/>
    <n v="102.15"/>
    <x v="0"/>
    <x v="2"/>
  </r>
  <r>
    <s v="O1800"/>
    <d v="2024-02-28T00:00:00"/>
    <x v="3"/>
    <x v="3"/>
    <x v="1"/>
    <s v="C681"/>
    <x v="768"/>
    <s v="B1152"/>
    <x v="776"/>
    <x v="0"/>
    <n v="44.66"/>
    <n v="2"/>
    <n v="89.32"/>
    <x v="3"/>
    <x v="2"/>
  </r>
  <r>
    <s v="O3504"/>
    <d v="2025-03-24T00:00:00"/>
    <x v="1"/>
    <x v="0"/>
    <x v="0"/>
    <s v="C575"/>
    <x v="140"/>
    <s v="B1725"/>
    <x v="777"/>
    <x v="2"/>
    <n v="18.82"/>
    <n v="3"/>
    <n v="56.46"/>
    <x v="2"/>
    <x v="6"/>
  </r>
  <r>
    <s v="O3629"/>
    <d v="2024-04-15T00:00:00"/>
    <x v="1"/>
    <x v="7"/>
    <x v="1"/>
    <s v="C604"/>
    <x v="673"/>
    <s v="B1578"/>
    <x v="171"/>
    <x v="2"/>
    <n v="19.920000000000002"/>
    <n v="2"/>
    <n v="39.840000000000003"/>
    <x v="1"/>
    <x v="5"/>
  </r>
  <r>
    <s v="O1425"/>
    <d v="2023-08-15T00:00:00"/>
    <x v="4"/>
    <x v="8"/>
    <x v="2"/>
    <s v="C989"/>
    <x v="423"/>
    <s v="B1911"/>
    <x v="778"/>
    <x v="0"/>
    <n v="38.5"/>
    <n v="1"/>
    <n v="38.5"/>
    <x v="2"/>
    <x v="1"/>
  </r>
  <r>
    <s v="O2321"/>
    <d v="2022-12-28T00:00:00"/>
    <x v="3"/>
    <x v="9"/>
    <x v="3"/>
    <s v="C855"/>
    <x v="368"/>
    <s v="B1549"/>
    <x v="19"/>
    <x v="0"/>
    <n v="39.840000000000003"/>
    <n v="5"/>
    <n v="199.2"/>
    <x v="2"/>
    <x v="3"/>
  </r>
  <r>
    <s v="O2112"/>
    <d v="2023-05-18T00:00:00"/>
    <x v="5"/>
    <x v="4"/>
    <x v="2"/>
    <s v="C484"/>
    <x v="624"/>
    <s v="B1983"/>
    <x v="779"/>
    <x v="2"/>
    <n v="25.55"/>
    <n v="2"/>
    <n v="51.1"/>
    <x v="0"/>
    <x v="1"/>
  </r>
  <r>
    <s v="O3584"/>
    <d v="2023-01-31T00:00:00"/>
    <x v="4"/>
    <x v="11"/>
    <x v="2"/>
    <s v="C538"/>
    <x v="177"/>
    <s v="B1445"/>
    <x v="749"/>
    <x v="2"/>
    <n v="56.4"/>
    <n v="4"/>
    <n v="225.6"/>
    <x v="2"/>
    <x v="6"/>
  </r>
  <r>
    <s v="O2636"/>
    <d v="2024-09-29T00:00:00"/>
    <x v="0"/>
    <x v="6"/>
    <x v="1"/>
    <s v="C999"/>
    <x v="501"/>
    <s v="B1983"/>
    <x v="343"/>
    <x v="0"/>
    <n v="22.43"/>
    <n v="1"/>
    <n v="22.43"/>
    <x v="2"/>
    <x v="7"/>
  </r>
  <r>
    <s v="O2189"/>
    <d v="2023-02-20T00:00:00"/>
    <x v="1"/>
    <x v="3"/>
    <x v="2"/>
    <s v="C594"/>
    <x v="769"/>
    <s v="B1803"/>
    <x v="780"/>
    <x v="3"/>
    <n v="21.52"/>
    <n v="5"/>
    <n v="107.6"/>
    <x v="2"/>
    <x v="2"/>
  </r>
  <r>
    <s v="O3644"/>
    <d v="2023-01-06T00:00:00"/>
    <x v="2"/>
    <x v="11"/>
    <x v="2"/>
    <s v="C944"/>
    <x v="628"/>
    <s v="B1746"/>
    <x v="602"/>
    <x v="3"/>
    <n v="39.200000000000003"/>
    <n v="3"/>
    <n v="117.6"/>
    <x v="0"/>
    <x v="7"/>
  </r>
  <r>
    <s v="O3213"/>
    <d v="2022-11-23T00:00:00"/>
    <x v="3"/>
    <x v="5"/>
    <x v="3"/>
    <s v="C334"/>
    <x v="445"/>
    <s v="B1856"/>
    <x v="781"/>
    <x v="0"/>
    <n v="29.55"/>
    <n v="1"/>
    <n v="29.55"/>
    <x v="0"/>
    <x v="2"/>
  </r>
  <r>
    <s v="O3805"/>
    <d v="2023-06-01T00:00:00"/>
    <x v="5"/>
    <x v="1"/>
    <x v="2"/>
    <s v="C183"/>
    <x v="26"/>
    <s v="B1657"/>
    <x v="656"/>
    <x v="2"/>
    <n v="40.369999999999997"/>
    <n v="3"/>
    <n v="121.11"/>
    <x v="2"/>
    <x v="2"/>
  </r>
  <r>
    <s v="O2773"/>
    <d v="2024-09-17T00:00:00"/>
    <x v="4"/>
    <x v="6"/>
    <x v="1"/>
    <s v="C867"/>
    <x v="657"/>
    <s v="B1651"/>
    <x v="782"/>
    <x v="0"/>
    <n v="33.22"/>
    <n v="5"/>
    <n v="166.1"/>
    <x v="0"/>
    <x v="2"/>
  </r>
  <r>
    <s v="O2296"/>
    <d v="2025-07-09T00:00:00"/>
    <x v="3"/>
    <x v="2"/>
    <x v="0"/>
    <s v="C374"/>
    <x v="745"/>
    <s v="B1254"/>
    <x v="783"/>
    <x v="0"/>
    <n v="39.43"/>
    <n v="4"/>
    <n v="157.72"/>
    <x v="2"/>
    <x v="6"/>
  </r>
  <r>
    <s v="O3990"/>
    <d v="2022-11-24T00:00:00"/>
    <x v="5"/>
    <x v="5"/>
    <x v="3"/>
    <s v="C613"/>
    <x v="770"/>
    <s v="B1922"/>
    <x v="784"/>
    <x v="0"/>
    <n v="12.08"/>
    <n v="3"/>
    <n v="36.24"/>
    <x v="2"/>
    <x v="0"/>
  </r>
  <r>
    <s v="O2368"/>
    <d v="2023-07-15T00:00:00"/>
    <x v="6"/>
    <x v="2"/>
    <x v="2"/>
    <s v="C310"/>
    <x v="771"/>
    <s v="B1042"/>
    <x v="785"/>
    <x v="2"/>
    <n v="14.6"/>
    <n v="5"/>
    <n v="73"/>
    <x v="1"/>
    <x v="6"/>
  </r>
  <r>
    <s v="O2842"/>
    <d v="2025-06-10T00:00:00"/>
    <x v="4"/>
    <x v="1"/>
    <x v="0"/>
    <s v="C433"/>
    <x v="772"/>
    <s v="B1648"/>
    <x v="786"/>
    <x v="1"/>
    <n v="52.68"/>
    <n v="1"/>
    <n v="52.68"/>
    <x v="0"/>
    <x v="1"/>
  </r>
  <r>
    <s v="O3606"/>
    <d v="2024-09-22T00:00:00"/>
    <x v="0"/>
    <x v="6"/>
    <x v="1"/>
    <s v="C181"/>
    <x v="773"/>
    <s v="B1342"/>
    <x v="548"/>
    <x v="0"/>
    <n v="44.14"/>
    <n v="2"/>
    <n v="88.28"/>
    <x v="0"/>
    <x v="2"/>
  </r>
  <r>
    <s v="O1078"/>
    <d v="2023-05-27T00:00:00"/>
    <x v="6"/>
    <x v="4"/>
    <x v="2"/>
    <s v="C423"/>
    <x v="464"/>
    <s v="B1236"/>
    <x v="787"/>
    <x v="2"/>
    <n v="9.3800000000000008"/>
    <n v="5"/>
    <n v="46.9"/>
    <x v="1"/>
    <x v="0"/>
  </r>
  <r>
    <s v="O2078"/>
    <d v="2023-08-23T00:00:00"/>
    <x v="3"/>
    <x v="8"/>
    <x v="2"/>
    <s v="C696"/>
    <x v="774"/>
    <s v="B1864"/>
    <x v="97"/>
    <x v="1"/>
    <n v="7.63"/>
    <n v="5"/>
    <n v="38.15"/>
    <x v="3"/>
    <x v="2"/>
  </r>
  <r>
    <s v="O1503"/>
    <d v="2024-05-08T00:00:00"/>
    <x v="3"/>
    <x v="4"/>
    <x v="1"/>
    <s v="C998"/>
    <x v="193"/>
    <s v="B1261"/>
    <x v="788"/>
    <x v="0"/>
    <n v="34.99"/>
    <n v="3"/>
    <n v="104.97"/>
    <x v="2"/>
    <x v="4"/>
  </r>
  <r>
    <s v="O2399"/>
    <d v="2024-09-08T00:00:00"/>
    <x v="0"/>
    <x v="6"/>
    <x v="1"/>
    <s v="C745"/>
    <x v="311"/>
    <s v="B1948"/>
    <x v="163"/>
    <x v="3"/>
    <n v="38.200000000000003"/>
    <n v="2"/>
    <n v="76.400000000000006"/>
    <x v="2"/>
    <x v="2"/>
  </r>
  <r>
    <s v="O1906"/>
    <d v="2023-02-07T00:00:00"/>
    <x v="4"/>
    <x v="3"/>
    <x v="2"/>
    <s v="C537"/>
    <x v="775"/>
    <s v="B1806"/>
    <x v="309"/>
    <x v="1"/>
    <n v="29.78"/>
    <n v="5"/>
    <n v="148.9"/>
    <x v="3"/>
    <x v="7"/>
  </r>
  <r>
    <s v="O2521"/>
    <d v="2023-05-04T00:00:00"/>
    <x v="5"/>
    <x v="4"/>
    <x v="2"/>
    <s v="C517"/>
    <x v="584"/>
    <s v="B1181"/>
    <x v="789"/>
    <x v="0"/>
    <n v="39.090000000000003"/>
    <n v="2"/>
    <n v="78.180000000000007"/>
    <x v="1"/>
    <x v="2"/>
  </r>
  <r>
    <s v="O2419"/>
    <d v="2023-05-13T00:00:00"/>
    <x v="6"/>
    <x v="4"/>
    <x v="2"/>
    <s v="C621"/>
    <x v="223"/>
    <s v="B1849"/>
    <x v="38"/>
    <x v="2"/>
    <n v="32.46"/>
    <n v="4"/>
    <n v="129.84"/>
    <x v="0"/>
    <x v="0"/>
  </r>
  <r>
    <s v="O2400"/>
    <d v="2024-02-07T00:00:00"/>
    <x v="3"/>
    <x v="3"/>
    <x v="1"/>
    <s v="C552"/>
    <x v="495"/>
    <s v="B1844"/>
    <x v="618"/>
    <x v="1"/>
    <n v="21.77"/>
    <n v="3"/>
    <n v="65.31"/>
    <x v="0"/>
    <x v="6"/>
  </r>
  <r>
    <s v="O1163"/>
    <d v="2024-05-26T00:00:00"/>
    <x v="0"/>
    <x v="4"/>
    <x v="1"/>
    <s v="C799"/>
    <x v="634"/>
    <s v="B1139"/>
    <x v="790"/>
    <x v="1"/>
    <n v="23.65"/>
    <n v="2"/>
    <n v="47.3"/>
    <x v="0"/>
    <x v="2"/>
  </r>
  <r>
    <s v="O3577"/>
    <d v="2024-10-02T00:00:00"/>
    <x v="3"/>
    <x v="10"/>
    <x v="1"/>
    <s v="C453"/>
    <x v="285"/>
    <s v="B1144"/>
    <x v="313"/>
    <x v="1"/>
    <n v="44.23"/>
    <n v="1"/>
    <n v="44.23"/>
    <x v="2"/>
    <x v="2"/>
  </r>
  <r>
    <s v="O1777"/>
    <d v="2024-03-03T00:00:00"/>
    <x v="0"/>
    <x v="0"/>
    <x v="1"/>
    <s v="C948"/>
    <x v="208"/>
    <s v="B1602"/>
    <x v="791"/>
    <x v="3"/>
    <n v="39.93"/>
    <n v="5"/>
    <n v="199.65"/>
    <x v="3"/>
    <x v="4"/>
  </r>
  <r>
    <s v="O3670"/>
    <d v="2024-12-12T00:00:00"/>
    <x v="5"/>
    <x v="9"/>
    <x v="1"/>
    <s v="C983"/>
    <x v="44"/>
    <s v="B1176"/>
    <x v="527"/>
    <x v="1"/>
    <n v="19.54"/>
    <n v="5"/>
    <n v="97.7"/>
    <x v="0"/>
    <x v="2"/>
  </r>
  <r>
    <s v="O2738"/>
    <d v="2024-05-22T00:00:00"/>
    <x v="3"/>
    <x v="4"/>
    <x v="1"/>
    <s v="C325"/>
    <x v="776"/>
    <s v="B1598"/>
    <x v="792"/>
    <x v="1"/>
    <n v="5.68"/>
    <n v="4"/>
    <n v="22.72"/>
    <x v="2"/>
    <x v="2"/>
  </r>
  <r>
    <s v="O1542"/>
    <d v="2024-02-14T00:00:00"/>
    <x v="3"/>
    <x v="3"/>
    <x v="1"/>
    <s v="C213"/>
    <x v="777"/>
    <s v="B1737"/>
    <x v="688"/>
    <x v="1"/>
    <n v="32.85"/>
    <n v="1"/>
    <n v="32.85"/>
    <x v="2"/>
    <x v="7"/>
  </r>
  <r>
    <s v="O3454"/>
    <d v="2022-10-22T00:00:00"/>
    <x v="6"/>
    <x v="10"/>
    <x v="3"/>
    <s v="C930"/>
    <x v="778"/>
    <s v="B1033"/>
    <x v="677"/>
    <x v="2"/>
    <n v="46.05"/>
    <n v="1"/>
    <n v="46.05"/>
    <x v="0"/>
    <x v="3"/>
  </r>
  <r>
    <s v="O3867"/>
    <d v="2025-06-23T00:00:00"/>
    <x v="1"/>
    <x v="1"/>
    <x v="0"/>
    <s v="C993"/>
    <x v="779"/>
    <s v="B1332"/>
    <x v="793"/>
    <x v="2"/>
    <n v="21.9"/>
    <n v="1"/>
    <n v="21.9"/>
    <x v="0"/>
    <x v="7"/>
  </r>
  <r>
    <s v="O3970"/>
    <d v="2025-04-03T00:00:00"/>
    <x v="5"/>
    <x v="7"/>
    <x v="0"/>
    <s v="C101"/>
    <x v="780"/>
    <s v="B1773"/>
    <x v="607"/>
    <x v="0"/>
    <n v="48.64"/>
    <n v="5"/>
    <n v="243.2"/>
    <x v="0"/>
    <x v="5"/>
  </r>
  <r>
    <s v="O2955"/>
    <d v="2022-10-14T00:00:00"/>
    <x v="2"/>
    <x v="10"/>
    <x v="3"/>
    <s v="C328"/>
    <x v="20"/>
    <s v="B1316"/>
    <x v="794"/>
    <x v="0"/>
    <n v="21.6"/>
    <n v="2"/>
    <n v="43.2"/>
    <x v="2"/>
    <x v="1"/>
  </r>
  <r>
    <s v="O2166"/>
    <d v="2023-03-29T00:00:00"/>
    <x v="3"/>
    <x v="0"/>
    <x v="2"/>
    <s v="C978"/>
    <x v="781"/>
    <s v="B1542"/>
    <x v="795"/>
    <x v="0"/>
    <n v="19.920000000000002"/>
    <n v="4"/>
    <n v="79.680000000000007"/>
    <x v="2"/>
    <x v="3"/>
  </r>
  <r>
    <s v="O2923"/>
    <d v="2025-05-17T00:00:00"/>
    <x v="6"/>
    <x v="4"/>
    <x v="0"/>
    <s v="C818"/>
    <x v="782"/>
    <s v="B1645"/>
    <x v="796"/>
    <x v="3"/>
    <n v="13.36"/>
    <n v="1"/>
    <n v="13.36"/>
    <x v="0"/>
    <x v="2"/>
  </r>
  <r>
    <s v="O1826"/>
    <d v="2024-08-05T00:00:00"/>
    <x v="1"/>
    <x v="8"/>
    <x v="1"/>
    <s v="C159"/>
    <x v="783"/>
    <s v="B1297"/>
    <x v="797"/>
    <x v="2"/>
    <n v="11.87"/>
    <n v="3"/>
    <n v="35.61"/>
    <x v="2"/>
    <x v="4"/>
  </r>
  <r>
    <s v="O2770"/>
    <d v="2022-12-05T00:00:00"/>
    <x v="1"/>
    <x v="9"/>
    <x v="3"/>
    <s v="C337"/>
    <x v="784"/>
    <s v="B1586"/>
    <x v="117"/>
    <x v="0"/>
    <n v="10.86"/>
    <n v="3"/>
    <n v="32.58"/>
    <x v="2"/>
    <x v="0"/>
  </r>
  <r>
    <s v="O2246"/>
    <d v="2023-07-28T00:00:00"/>
    <x v="2"/>
    <x v="2"/>
    <x v="2"/>
    <s v="C557"/>
    <x v="785"/>
    <s v="B1064"/>
    <x v="190"/>
    <x v="2"/>
    <n v="21.4"/>
    <n v="3"/>
    <n v="64.2"/>
    <x v="0"/>
    <x v="7"/>
  </r>
  <r>
    <s v="O1759"/>
    <d v="2023-10-20T00:00:00"/>
    <x v="2"/>
    <x v="10"/>
    <x v="2"/>
    <s v="C919"/>
    <x v="786"/>
    <s v="B1949"/>
    <x v="372"/>
    <x v="1"/>
    <n v="42.72"/>
    <n v="3"/>
    <n v="128.16"/>
    <x v="3"/>
    <x v="1"/>
  </r>
  <r>
    <s v="O3266"/>
    <d v="2025-05-23T00:00:00"/>
    <x v="2"/>
    <x v="4"/>
    <x v="0"/>
    <s v="C452"/>
    <x v="546"/>
    <s v="B1077"/>
    <x v="360"/>
    <x v="2"/>
    <n v="40.130000000000003"/>
    <n v="2"/>
    <n v="80.260000000000005"/>
    <x v="2"/>
    <x v="7"/>
  </r>
  <r>
    <s v="O3740"/>
    <d v="2024-03-23T00:00:00"/>
    <x v="6"/>
    <x v="0"/>
    <x v="1"/>
    <s v="C673"/>
    <x v="34"/>
    <s v="B1745"/>
    <x v="25"/>
    <x v="0"/>
    <n v="47.44"/>
    <n v="2"/>
    <n v="94.88"/>
    <x v="2"/>
    <x v="0"/>
  </r>
  <r>
    <s v="O1405"/>
    <d v="2023-04-08T00:00:00"/>
    <x v="6"/>
    <x v="7"/>
    <x v="2"/>
    <s v="C763"/>
    <x v="787"/>
    <s v="B1003"/>
    <x v="650"/>
    <x v="0"/>
    <n v="42.42"/>
    <n v="2"/>
    <n v="84.84"/>
    <x v="2"/>
    <x v="7"/>
  </r>
  <r>
    <s v="O2832"/>
    <d v="2024-10-11T00:00:00"/>
    <x v="2"/>
    <x v="10"/>
    <x v="1"/>
    <s v="C983"/>
    <x v="44"/>
    <s v="B1688"/>
    <x v="72"/>
    <x v="3"/>
    <n v="36.729999999999997"/>
    <n v="4"/>
    <n v="146.91999999999999"/>
    <x v="0"/>
    <x v="2"/>
  </r>
  <r>
    <s v="O1852"/>
    <d v="2024-06-29T00:00:00"/>
    <x v="6"/>
    <x v="1"/>
    <x v="1"/>
    <s v="C604"/>
    <x v="673"/>
    <s v="B1510"/>
    <x v="666"/>
    <x v="3"/>
    <n v="41.51"/>
    <n v="1"/>
    <n v="41.51"/>
    <x v="1"/>
    <x v="1"/>
  </r>
  <r>
    <s v="O1788"/>
    <d v="2024-02-29T00:00:00"/>
    <x v="5"/>
    <x v="3"/>
    <x v="1"/>
    <s v="C877"/>
    <x v="337"/>
    <s v="B1945"/>
    <x v="798"/>
    <x v="0"/>
    <n v="29.1"/>
    <n v="2"/>
    <n v="58.2"/>
    <x v="2"/>
    <x v="0"/>
  </r>
  <r>
    <s v="O2313"/>
    <d v="2025-05-29T00:00:00"/>
    <x v="5"/>
    <x v="4"/>
    <x v="0"/>
    <s v="C234"/>
    <x v="606"/>
    <s v="B1991"/>
    <x v="599"/>
    <x v="1"/>
    <n v="40.9"/>
    <n v="5"/>
    <n v="204.5"/>
    <x v="1"/>
    <x v="2"/>
  </r>
  <r>
    <s v="O2494"/>
    <d v="2024-06-07T00:00:00"/>
    <x v="2"/>
    <x v="1"/>
    <x v="1"/>
    <s v="C568"/>
    <x v="183"/>
    <s v="B1633"/>
    <x v="799"/>
    <x v="0"/>
    <n v="11.61"/>
    <n v="1"/>
    <n v="11.61"/>
    <x v="0"/>
    <x v="0"/>
  </r>
  <r>
    <s v="O3837"/>
    <d v="2023-06-18T00:00:00"/>
    <x v="0"/>
    <x v="1"/>
    <x v="2"/>
    <s v="C569"/>
    <x v="632"/>
    <s v="B1198"/>
    <x v="735"/>
    <x v="1"/>
    <n v="19.46"/>
    <n v="3"/>
    <n v="58.38"/>
    <x v="0"/>
    <x v="2"/>
  </r>
  <r>
    <s v="O3958"/>
    <d v="2023-07-12T00:00:00"/>
    <x v="3"/>
    <x v="2"/>
    <x v="2"/>
    <s v="C163"/>
    <x v="361"/>
    <s v="B1058"/>
    <x v="605"/>
    <x v="1"/>
    <n v="14.26"/>
    <n v="4"/>
    <n v="57.04"/>
    <x v="0"/>
    <x v="6"/>
  </r>
  <r>
    <s v="O2146"/>
    <d v="2024-11-01T00:00:00"/>
    <x v="2"/>
    <x v="5"/>
    <x v="1"/>
    <s v="C562"/>
    <x v="199"/>
    <s v="B1647"/>
    <x v="643"/>
    <x v="2"/>
    <n v="21.61"/>
    <n v="5"/>
    <n v="108.05"/>
    <x v="3"/>
    <x v="1"/>
  </r>
  <r>
    <s v="O3687"/>
    <d v="2024-07-08T00:00:00"/>
    <x v="1"/>
    <x v="2"/>
    <x v="1"/>
    <s v="C688"/>
    <x v="788"/>
    <s v="B1740"/>
    <x v="733"/>
    <x v="0"/>
    <n v="42.24"/>
    <n v="2"/>
    <n v="84.48"/>
    <x v="0"/>
    <x v="0"/>
  </r>
  <r>
    <s v="O3364"/>
    <d v="2025-06-14T00:00:00"/>
    <x v="6"/>
    <x v="1"/>
    <x v="0"/>
    <s v="C333"/>
    <x v="512"/>
    <s v="B1270"/>
    <x v="800"/>
    <x v="0"/>
    <n v="15.94"/>
    <n v="5"/>
    <n v="79.7"/>
    <x v="2"/>
    <x v="5"/>
  </r>
  <r>
    <s v="O1419"/>
    <d v="2023-07-07T00:00:00"/>
    <x v="2"/>
    <x v="2"/>
    <x v="2"/>
    <s v="C820"/>
    <x v="789"/>
    <s v="B1385"/>
    <x v="801"/>
    <x v="0"/>
    <n v="28.3"/>
    <n v="3"/>
    <n v="84.9"/>
    <x v="1"/>
    <x v="0"/>
  </r>
  <r>
    <s v="O1602"/>
    <d v="2024-07-19T00:00:00"/>
    <x v="2"/>
    <x v="2"/>
    <x v="1"/>
    <s v="C474"/>
    <x v="790"/>
    <s v="B1332"/>
    <x v="793"/>
    <x v="1"/>
    <n v="21.4"/>
    <n v="1"/>
    <n v="21.4"/>
    <x v="0"/>
    <x v="3"/>
  </r>
  <r>
    <s v="O2725"/>
    <d v="2024-08-30T00:00:00"/>
    <x v="2"/>
    <x v="8"/>
    <x v="1"/>
    <s v="C691"/>
    <x v="533"/>
    <s v="B1362"/>
    <x v="802"/>
    <x v="0"/>
    <n v="11.14"/>
    <n v="2"/>
    <n v="22.28"/>
    <x v="2"/>
    <x v="5"/>
  </r>
  <r>
    <s v="O3573"/>
    <d v="2022-09-08T00:00:00"/>
    <x v="5"/>
    <x v="6"/>
    <x v="3"/>
    <s v="C500"/>
    <x v="791"/>
    <s v="B1715"/>
    <x v="418"/>
    <x v="3"/>
    <n v="37.93"/>
    <n v="4"/>
    <n v="151.72"/>
    <x v="2"/>
    <x v="5"/>
  </r>
  <r>
    <s v="O2257"/>
    <d v="2024-08-04T00:00:00"/>
    <x v="0"/>
    <x v="8"/>
    <x v="1"/>
    <s v="C632"/>
    <x v="792"/>
    <s v="B1232"/>
    <x v="803"/>
    <x v="0"/>
    <n v="32.700000000000003"/>
    <n v="1"/>
    <n v="32.700000000000003"/>
    <x v="0"/>
    <x v="2"/>
  </r>
  <r>
    <s v="O1697"/>
    <d v="2024-02-02T00:00:00"/>
    <x v="2"/>
    <x v="3"/>
    <x v="1"/>
    <s v="C343"/>
    <x v="83"/>
    <s v="B1891"/>
    <x v="804"/>
    <x v="0"/>
    <n v="23.52"/>
    <n v="1"/>
    <n v="23.52"/>
    <x v="2"/>
    <x v="0"/>
  </r>
  <r>
    <s v="O2691"/>
    <d v="2024-10-10T00:00:00"/>
    <x v="5"/>
    <x v="10"/>
    <x v="1"/>
    <s v="C983"/>
    <x v="44"/>
    <s v="B1133"/>
    <x v="805"/>
    <x v="0"/>
    <n v="45.57"/>
    <n v="2"/>
    <n v="91.14"/>
    <x v="2"/>
    <x v="3"/>
  </r>
  <r>
    <s v="O2503"/>
    <d v="2024-10-23T00:00:00"/>
    <x v="3"/>
    <x v="10"/>
    <x v="1"/>
    <s v="C926"/>
    <x v="793"/>
    <s v="B1456"/>
    <x v="421"/>
    <x v="0"/>
    <n v="15.24"/>
    <n v="3"/>
    <n v="45.72"/>
    <x v="2"/>
    <x v="5"/>
  </r>
  <r>
    <s v="O1276"/>
    <d v="2024-04-05T00:00:00"/>
    <x v="2"/>
    <x v="7"/>
    <x v="1"/>
    <s v="C114"/>
    <x v="385"/>
    <s v="B1465"/>
    <x v="416"/>
    <x v="1"/>
    <n v="21.46"/>
    <n v="2"/>
    <n v="42.92"/>
    <x v="1"/>
    <x v="1"/>
  </r>
  <r>
    <s v="O1131"/>
    <d v="2024-12-15T00:00:00"/>
    <x v="0"/>
    <x v="9"/>
    <x v="1"/>
    <s v="C950"/>
    <x v="794"/>
    <s v="B1485"/>
    <x v="806"/>
    <x v="0"/>
    <n v="23.93"/>
    <n v="5"/>
    <n v="119.65"/>
    <x v="3"/>
    <x v="1"/>
  </r>
  <r>
    <s v="O3895"/>
    <d v="2024-01-19T00:00:00"/>
    <x v="2"/>
    <x v="11"/>
    <x v="1"/>
    <s v="C138"/>
    <x v="795"/>
    <s v="B1264"/>
    <x v="376"/>
    <x v="2"/>
    <n v="20.41"/>
    <n v="4"/>
    <n v="81.64"/>
    <x v="0"/>
    <x v="5"/>
  </r>
  <r>
    <s v="O2460"/>
    <d v="2022-10-06T00:00:00"/>
    <x v="5"/>
    <x v="10"/>
    <x v="3"/>
    <s v="C325"/>
    <x v="496"/>
    <s v="B1701"/>
    <x v="486"/>
    <x v="2"/>
    <n v="40.06"/>
    <n v="2"/>
    <n v="80.12"/>
    <x v="0"/>
    <x v="5"/>
  </r>
  <r>
    <s v="O2216"/>
    <d v="2023-06-23T00:00:00"/>
    <x v="2"/>
    <x v="1"/>
    <x v="2"/>
    <s v="C543"/>
    <x v="503"/>
    <s v="B1353"/>
    <x v="391"/>
    <x v="3"/>
    <n v="40.28"/>
    <n v="2"/>
    <n v="80.56"/>
    <x v="0"/>
    <x v="6"/>
  </r>
  <r>
    <s v="O1991"/>
    <d v="2023-03-13T00:00:00"/>
    <x v="1"/>
    <x v="0"/>
    <x v="2"/>
    <s v="C501"/>
    <x v="686"/>
    <s v="B1066"/>
    <x v="21"/>
    <x v="3"/>
    <n v="47.33"/>
    <n v="4"/>
    <n v="189.32"/>
    <x v="3"/>
    <x v="3"/>
  </r>
  <r>
    <s v="O2539"/>
    <d v="2025-05-06T00:00:00"/>
    <x v="4"/>
    <x v="4"/>
    <x v="0"/>
    <s v="C491"/>
    <x v="742"/>
    <s v="B1751"/>
    <x v="664"/>
    <x v="0"/>
    <n v="28.64"/>
    <n v="4"/>
    <n v="114.56"/>
    <x v="0"/>
    <x v="2"/>
  </r>
  <r>
    <s v="O2558"/>
    <d v="2024-11-16T00:00:00"/>
    <x v="6"/>
    <x v="5"/>
    <x v="1"/>
    <s v="C454"/>
    <x v="723"/>
    <s v="B1739"/>
    <x v="807"/>
    <x v="2"/>
    <n v="24.02"/>
    <n v="1"/>
    <n v="24.02"/>
    <x v="0"/>
    <x v="5"/>
  </r>
  <r>
    <s v="O1576"/>
    <d v="2023-11-15T00:00:00"/>
    <x v="3"/>
    <x v="5"/>
    <x v="2"/>
    <s v="C563"/>
    <x v="796"/>
    <s v="B1029"/>
    <x v="808"/>
    <x v="0"/>
    <n v="43.57"/>
    <n v="2"/>
    <n v="87.14"/>
    <x v="1"/>
    <x v="0"/>
  </r>
  <r>
    <s v="O3610"/>
    <d v="2025-02-05T00:00:00"/>
    <x v="3"/>
    <x v="3"/>
    <x v="0"/>
    <s v="C711"/>
    <x v="797"/>
    <s v="B1444"/>
    <x v="665"/>
    <x v="2"/>
    <n v="22.09"/>
    <n v="4"/>
    <n v="88.36"/>
    <x v="1"/>
    <x v="2"/>
  </r>
  <r>
    <s v="O1848"/>
    <d v="2023-02-04T00:00:00"/>
    <x v="6"/>
    <x v="3"/>
    <x v="2"/>
    <s v="C291"/>
    <x v="482"/>
    <s v="B1438"/>
    <x v="594"/>
    <x v="2"/>
    <n v="21.07"/>
    <n v="1"/>
    <n v="21.07"/>
    <x v="1"/>
    <x v="2"/>
  </r>
  <r>
    <s v="O2372"/>
    <d v="2023-07-22T00:00:00"/>
    <x v="6"/>
    <x v="2"/>
    <x v="2"/>
    <s v="C787"/>
    <x v="798"/>
    <s v="B1599"/>
    <x v="453"/>
    <x v="0"/>
    <n v="25.14"/>
    <n v="3"/>
    <n v="75.42"/>
    <x v="0"/>
    <x v="2"/>
  </r>
  <r>
    <s v="O3321"/>
    <d v="2023-03-21T00:00:00"/>
    <x v="4"/>
    <x v="0"/>
    <x v="2"/>
    <s v="C310"/>
    <x v="3"/>
    <s v="B1058"/>
    <x v="552"/>
    <x v="2"/>
    <n v="34.5"/>
    <n v="4"/>
    <n v="138"/>
    <x v="2"/>
    <x v="7"/>
  </r>
  <r>
    <s v="O2519"/>
    <d v="2024-04-03T00:00:00"/>
    <x v="3"/>
    <x v="7"/>
    <x v="1"/>
    <s v="C158"/>
    <x v="236"/>
    <s v="B1519"/>
    <x v="809"/>
    <x v="2"/>
    <n v="16.32"/>
    <n v="5"/>
    <n v="81.599999999999994"/>
    <x v="0"/>
    <x v="2"/>
  </r>
  <r>
    <s v="O3696"/>
    <d v="2023-02-18T00:00:00"/>
    <x v="6"/>
    <x v="3"/>
    <x v="2"/>
    <s v="C604"/>
    <x v="696"/>
    <s v="B1695"/>
    <x v="35"/>
    <x v="0"/>
    <n v="12.73"/>
    <n v="3"/>
    <n v="38.19"/>
    <x v="0"/>
    <x v="0"/>
  </r>
  <r>
    <s v="O2453"/>
    <d v="2024-05-01T00:00:00"/>
    <x v="3"/>
    <x v="4"/>
    <x v="1"/>
    <s v="C247"/>
    <x v="799"/>
    <s v="B1876"/>
    <x v="199"/>
    <x v="3"/>
    <n v="33.369999999999997"/>
    <n v="4"/>
    <n v="133.47999999999999"/>
    <x v="0"/>
    <x v="5"/>
  </r>
  <r>
    <s v="O2034"/>
    <d v="2024-08-30T00:00:00"/>
    <x v="2"/>
    <x v="8"/>
    <x v="1"/>
    <s v="C871"/>
    <x v="800"/>
    <s v="B1798"/>
    <x v="810"/>
    <x v="0"/>
    <n v="45.44"/>
    <n v="4"/>
    <n v="181.76"/>
    <x v="2"/>
    <x v="7"/>
  </r>
  <r>
    <s v="O2794"/>
    <d v="2023-08-04T00:00:00"/>
    <x v="2"/>
    <x v="8"/>
    <x v="2"/>
    <s v="C543"/>
    <x v="386"/>
    <s v="B1170"/>
    <x v="811"/>
    <x v="2"/>
    <n v="14.1"/>
    <n v="5"/>
    <n v="70.5"/>
    <x v="0"/>
    <x v="2"/>
  </r>
  <r>
    <s v="O1165"/>
    <d v="2023-08-23T00:00:00"/>
    <x v="3"/>
    <x v="8"/>
    <x v="2"/>
    <s v="C433"/>
    <x v="772"/>
    <s v="B1475"/>
    <x v="244"/>
    <x v="1"/>
    <n v="9.08"/>
    <n v="3"/>
    <n v="27.24"/>
    <x v="2"/>
    <x v="1"/>
  </r>
  <r>
    <s v="O1572"/>
    <d v="2024-06-03T00:00:00"/>
    <x v="1"/>
    <x v="1"/>
    <x v="1"/>
    <s v="C454"/>
    <x v="801"/>
    <s v="B1739"/>
    <x v="807"/>
    <x v="1"/>
    <n v="21.68"/>
    <n v="4"/>
    <n v="86.72"/>
    <x v="2"/>
    <x v="0"/>
  </r>
  <r>
    <s v="O2808"/>
    <d v="2024-01-08T00:00:00"/>
    <x v="1"/>
    <x v="11"/>
    <x v="1"/>
    <s v="C246"/>
    <x v="374"/>
    <s v="B1377"/>
    <x v="381"/>
    <x v="2"/>
    <n v="28.31"/>
    <n v="5"/>
    <n v="141.55000000000001"/>
    <x v="0"/>
    <x v="6"/>
  </r>
  <r>
    <s v="O1896"/>
    <d v="2023-11-06T00:00:00"/>
    <x v="1"/>
    <x v="5"/>
    <x v="2"/>
    <s v="C805"/>
    <x v="802"/>
    <s v="B1398"/>
    <x v="162"/>
    <x v="0"/>
    <n v="18.25"/>
    <n v="4"/>
    <n v="73"/>
    <x v="0"/>
    <x v="3"/>
  </r>
  <r>
    <s v="O1365"/>
    <d v="2024-06-28T00:00:00"/>
    <x v="2"/>
    <x v="1"/>
    <x v="1"/>
    <s v="C299"/>
    <x v="803"/>
    <s v="B1261"/>
    <x v="11"/>
    <x v="3"/>
    <n v="26.38"/>
    <n v="4"/>
    <n v="105.52"/>
    <x v="3"/>
    <x v="1"/>
  </r>
  <r>
    <s v="O1971"/>
    <d v="2023-01-15T00:00:00"/>
    <x v="0"/>
    <x v="11"/>
    <x v="2"/>
    <s v="C664"/>
    <x v="804"/>
    <s v="B1502"/>
    <x v="812"/>
    <x v="2"/>
    <n v="25.28"/>
    <n v="3"/>
    <n v="75.84"/>
    <x v="1"/>
    <x v="2"/>
  </r>
  <r>
    <s v="O3408"/>
    <d v="2023-04-05T00:00:00"/>
    <x v="3"/>
    <x v="7"/>
    <x v="2"/>
    <s v="C829"/>
    <x v="805"/>
    <s v="B1922"/>
    <x v="708"/>
    <x v="0"/>
    <n v="42.41"/>
    <n v="2"/>
    <n v="84.82"/>
    <x v="0"/>
    <x v="2"/>
  </r>
  <r>
    <s v="O1609"/>
    <d v="2024-03-13T00:00:00"/>
    <x v="3"/>
    <x v="0"/>
    <x v="1"/>
    <s v="C459"/>
    <x v="806"/>
    <s v="B1259"/>
    <x v="813"/>
    <x v="2"/>
    <n v="43.99"/>
    <n v="2"/>
    <n v="87.98"/>
    <x v="3"/>
    <x v="0"/>
  </r>
  <r>
    <s v="O2632"/>
    <d v="2023-03-27T00:00:00"/>
    <x v="1"/>
    <x v="0"/>
    <x v="2"/>
    <s v="C874"/>
    <x v="585"/>
    <s v="B1982"/>
    <x v="261"/>
    <x v="1"/>
    <n v="19.600000000000001"/>
    <n v="1"/>
    <n v="19.600000000000001"/>
    <x v="0"/>
    <x v="7"/>
  </r>
  <r>
    <s v="O1377"/>
    <d v="2024-12-06T00:00:00"/>
    <x v="2"/>
    <x v="9"/>
    <x v="1"/>
    <s v="C572"/>
    <x v="807"/>
    <s v="B1943"/>
    <x v="814"/>
    <x v="2"/>
    <n v="37.869999999999997"/>
    <n v="1"/>
    <n v="37.869999999999997"/>
    <x v="1"/>
    <x v="4"/>
  </r>
  <r>
    <s v="O1063"/>
    <d v="2023-10-11T00:00:00"/>
    <x v="3"/>
    <x v="10"/>
    <x v="2"/>
    <s v="C112"/>
    <x v="695"/>
    <s v="B1873"/>
    <x v="815"/>
    <x v="2"/>
    <n v="20.92"/>
    <n v="1"/>
    <n v="20.92"/>
    <x v="2"/>
    <x v="1"/>
  </r>
  <r>
    <s v="O3309"/>
    <d v="2023-04-02T00:00:00"/>
    <x v="0"/>
    <x v="7"/>
    <x v="2"/>
    <s v="C307"/>
    <x v="808"/>
    <s v="B1396"/>
    <x v="816"/>
    <x v="2"/>
    <n v="34.630000000000003"/>
    <n v="2"/>
    <n v="69.260000000000005"/>
    <x v="2"/>
    <x v="2"/>
  </r>
  <r>
    <s v="O2417"/>
    <d v="2025-01-27T00:00:00"/>
    <x v="1"/>
    <x v="11"/>
    <x v="0"/>
    <s v="C327"/>
    <x v="120"/>
    <s v="B1762"/>
    <x v="354"/>
    <x v="2"/>
    <n v="48.04"/>
    <n v="3"/>
    <n v="144.12"/>
    <x v="0"/>
    <x v="6"/>
  </r>
  <r>
    <s v="O3301"/>
    <d v="2025-02-06T00:00:00"/>
    <x v="5"/>
    <x v="3"/>
    <x v="0"/>
    <s v="C696"/>
    <x v="809"/>
    <s v="B1607"/>
    <x v="747"/>
    <x v="0"/>
    <n v="16.13"/>
    <n v="3"/>
    <n v="48.39"/>
    <x v="2"/>
    <x v="2"/>
  </r>
  <r>
    <s v="O3615"/>
    <d v="2024-05-15T00:00:00"/>
    <x v="3"/>
    <x v="4"/>
    <x v="1"/>
    <s v="C561"/>
    <x v="810"/>
    <s v="B1010"/>
    <x v="817"/>
    <x v="0"/>
    <n v="24.52"/>
    <n v="4"/>
    <n v="98.08"/>
    <x v="0"/>
    <x v="2"/>
  </r>
  <r>
    <s v="O2328"/>
    <d v="2023-11-20T00:00:00"/>
    <x v="1"/>
    <x v="5"/>
    <x v="2"/>
    <s v="C812"/>
    <x v="811"/>
    <s v="B1149"/>
    <x v="572"/>
    <x v="3"/>
    <n v="18.510000000000002"/>
    <n v="5"/>
    <n v="92.55"/>
    <x v="1"/>
    <x v="2"/>
  </r>
  <r>
    <s v="O2101"/>
    <d v="2023-11-06T00:00:00"/>
    <x v="1"/>
    <x v="5"/>
    <x v="2"/>
    <s v="C357"/>
    <x v="812"/>
    <s v="B1999"/>
    <x v="818"/>
    <x v="3"/>
    <n v="45.69"/>
    <n v="5"/>
    <n v="228.45"/>
    <x v="0"/>
    <x v="0"/>
  </r>
  <r>
    <s v="O2119"/>
    <d v="2023-09-11T00:00:00"/>
    <x v="1"/>
    <x v="6"/>
    <x v="2"/>
    <s v="C926"/>
    <x v="793"/>
    <s v="B1261"/>
    <x v="819"/>
    <x v="3"/>
    <n v="22.6"/>
    <n v="5"/>
    <n v="113"/>
    <x v="0"/>
    <x v="1"/>
  </r>
  <r>
    <s v="O1706"/>
    <d v="2024-12-11T00:00:00"/>
    <x v="3"/>
    <x v="9"/>
    <x v="1"/>
    <s v="C821"/>
    <x v="146"/>
    <s v="B1268"/>
    <x v="382"/>
    <x v="1"/>
    <n v="45.47"/>
    <n v="1"/>
    <n v="45.47"/>
    <x v="1"/>
    <x v="0"/>
  </r>
  <r>
    <s v="O1876"/>
    <d v="2023-01-21T00:00:00"/>
    <x v="6"/>
    <x v="11"/>
    <x v="2"/>
    <s v="C218"/>
    <x v="676"/>
    <s v="B1195"/>
    <x v="50"/>
    <x v="0"/>
    <n v="12.09"/>
    <n v="4"/>
    <n v="48.36"/>
    <x v="3"/>
    <x v="0"/>
  </r>
  <r>
    <s v="O2638"/>
    <d v="2023-06-15T00:00:00"/>
    <x v="5"/>
    <x v="1"/>
    <x v="2"/>
    <s v="C489"/>
    <x v="813"/>
    <s v="B1569"/>
    <x v="820"/>
    <x v="0"/>
    <n v="30.81"/>
    <n v="5"/>
    <n v="154.05000000000001"/>
    <x v="1"/>
    <x v="0"/>
  </r>
  <r>
    <s v="O2726"/>
    <d v="2022-11-22T00:00:00"/>
    <x v="4"/>
    <x v="5"/>
    <x v="3"/>
    <s v="C985"/>
    <x v="309"/>
    <s v="B1195"/>
    <x v="50"/>
    <x v="2"/>
    <n v="11.39"/>
    <n v="5"/>
    <n v="56.95"/>
    <x v="0"/>
    <x v="1"/>
  </r>
  <r>
    <s v="O3084"/>
    <d v="2024-02-04T00:00:00"/>
    <x v="0"/>
    <x v="3"/>
    <x v="1"/>
    <s v="C888"/>
    <x v="814"/>
    <s v="B1664"/>
    <x v="528"/>
    <x v="1"/>
    <n v="10.37"/>
    <n v="4"/>
    <n v="41.48"/>
    <x v="2"/>
    <x v="2"/>
  </r>
  <r>
    <s v="O2339"/>
    <d v="2025-02-27T00:00:00"/>
    <x v="5"/>
    <x v="3"/>
    <x v="0"/>
    <s v="C728"/>
    <x v="815"/>
    <s v="B1138"/>
    <x v="658"/>
    <x v="1"/>
    <n v="37.14"/>
    <n v="4"/>
    <n v="148.56"/>
    <x v="2"/>
    <x v="2"/>
  </r>
  <r>
    <s v="O2415"/>
    <d v="2022-09-05T00:00:00"/>
    <x v="1"/>
    <x v="6"/>
    <x v="3"/>
    <s v="C265"/>
    <x v="816"/>
    <s v="B1250"/>
    <x v="637"/>
    <x v="2"/>
    <n v="22.55"/>
    <n v="2"/>
    <n v="45.1"/>
    <x v="0"/>
    <x v="7"/>
  </r>
  <r>
    <s v="O2926"/>
    <d v="2023-12-03T00:00:00"/>
    <x v="0"/>
    <x v="9"/>
    <x v="2"/>
    <s v="C907"/>
    <x v="817"/>
    <s v="B1364"/>
    <x v="821"/>
    <x v="0"/>
    <n v="13.99"/>
    <n v="2"/>
    <n v="27.98"/>
    <x v="2"/>
    <x v="3"/>
  </r>
  <r>
    <s v="O3847"/>
    <d v="2025-01-20T00:00:00"/>
    <x v="1"/>
    <x v="11"/>
    <x v="0"/>
    <s v="C679"/>
    <x v="57"/>
    <s v="B1052"/>
    <x v="611"/>
    <x v="2"/>
    <n v="44.68"/>
    <n v="1"/>
    <n v="44.68"/>
    <x v="2"/>
    <x v="7"/>
  </r>
  <r>
    <s v="O1349"/>
    <d v="2024-07-21T00:00:00"/>
    <x v="0"/>
    <x v="2"/>
    <x v="1"/>
    <s v="C892"/>
    <x v="818"/>
    <s v="B1006"/>
    <x v="632"/>
    <x v="1"/>
    <n v="42.42"/>
    <n v="3"/>
    <n v="127.26"/>
    <x v="3"/>
    <x v="1"/>
  </r>
  <r>
    <s v="O2201"/>
    <d v="2024-05-01T00:00:00"/>
    <x v="3"/>
    <x v="4"/>
    <x v="1"/>
    <s v="C285"/>
    <x v="819"/>
    <s v="B1425"/>
    <x v="279"/>
    <x v="0"/>
    <n v="17.899999999999999"/>
    <n v="3"/>
    <n v="53.7"/>
    <x v="2"/>
    <x v="7"/>
  </r>
  <r>
    <s v="O3375"/>
    <d v="2023-07-16T00:00:00"/>
    <x v="0"/>
    <x v="2"/>
    <x v="2"/>
    <s v="C341"/>
    <x v="820"/>
    <s v="B1339"/>
    <x v="668"/>
    <x v="2"/>
    <n v="17.04"/>
    <n v="3"/>
    <n v="51.12"/>
    <x v="0"/>
    <x v="2"/>
  </r>
  <r>
    <s v="O1279"/>
    <d v="2024-07-11T00:00:00"/>
    <x v="5"/>
    <x v="2"/>
    <x v="1"/>
    <s v="C259"/>
    <x v="481"/>
    <s v="B1851"/>
    <x v="232"/>
    <x v="1"/>
    <n v="48.78"/>
    <n v="1"/>
    <n v="48.78"/>
    <x v="0"/>
    <x v="4"/>
  </r>
  <r>
    <s v="O1476"/>
    <d v="2024-11-20T00:00:00"/>
    <x v="3"/>
    <x v="5"/>
    <x v="1"/>
    <s v="C711"/>
    <x v="797"/>
    <s v="B1560"/>
    <x v="604"/>
    <x v="0"/>
    <n v="40.020000000000003"/>
    <n v="4"/>
    <n v="160.08000000000001"/>
    <x v="1"/>
    <x v="1"/>
  </r>
  <r>
    <s v="O2580"/>
    <d v="2023-03-19T00:00:00"/>
    <x v="0"/>
    <x v="0"/>
    <x v="2"/>
    <s v="C898"/>
    <x v="88"/>
    <s v="B1600"/>
    <x v="822"/>
    <x v="2"/>
    <n v="41.74"/>
    <n v="3"/>
    <n v="125.22"/>
    <x v="1"/>
    <x v="3"/>
  </r>
  <r>
    <s v="O1717"/>
    <d v="2023-02-26T00:00:00"/>
    <x v="0"/>
    <x v="3"/>
    <x v="2"/>
    <s v="C556"/>
    <x v="821"/>
    <s v="B1709"/>
    <x v="823"/>
    <x v="2"/>
    <n v="5.42"/>
    <n v="2"/>
    <n v="10.84"/>
    <x v="1"/>
    <x v="3"/>
  </r>
  <r>
    <s v="O1551"/>
    <d v="2023-08-16T00:00:00"/>
    <x v="3"/>
    <x v="8"/>
    <x v="2"/>
    <s v="C714"/>
    <x v="200"/>
    <s v="B1025"/>
    <x v="306"/>
    <x v="1"/>
    <n v="10.24"/>
    <n v="4"/>
    <n v="40.96"/>
    <x v="3"/>
    <x v="3"/>
  </r>
  <r>
    <s v="O1001"/>
    <d v="2024-05-10T00:00:00"/>
    <x v="2"/>
    <x v="4"/>
    <x v="1"/>
    <s v="C871"/>
    <x v="822"/>
    <s v="B1240"/>
    <x v="197"/>
    <x v="2"/>
    <n v="23.22"/>
    <n v="2"/>
    <n v="46.44"/>
    <x v="1"/>
    <x v="2"/>
  </r>
  <r>
    <s v="O3757"/>
    <d v="2023-07-05T00:00:00"/>
    <x v="3"/>
    <x v="2"/>
    <x v="2"/>
    <s v="C132"/>
    <x v="136"/>
    <s v="B1708"/>
    <x v="824"/>
    <x v="0"/>
    <n v="20.46"/>
    <n v="5"/>
    <n v="102.3"/>
    <x v="1"/>
    <x v="2"/>
  </r>
  <r>
    <s v="O2366"/>
    <d v="2024-07-14T00:00:00"/>
    <x v="0"/>
    <x v="2"/>
    <x v="1"/>
    <s v="C244"/>
    <x v="823"/>
    <s v="B1997"/>
    <x v="825"/>
    <x v="2"/>
    <n v="7.9"/>
    <n v="1"/>
    <n v="7.9"/>
    <x v="2"/>
    <x v="3"/>
  </r>
  <r>
    <s v="O1013"/>
    <d v="2023-12-11T00:00:00"/>
    <x v="1"/>
    <x v="9"/>
    <x v="2"/>
    <s v="C448"/>
    <x v="485"/>
    <s v="B1369"/>
    <x v="826"/>
    <x v="0"/>
    <n v="40.64"/>
    <n v="2"/>
    <n v="81.28"/>
    <x v="3"/>
    <x v="4"/>
  </r>
  <r>
    <s v="O1605"/>
    <d v="2023-11-07T00:00:00"/>
    <x v="4"/>
    <x v="5"/>
    <x v="2"/>
    <s v="C554"/>
    <x v="824"/>
    <s v="B1875"/>
    <x v="693"/>
    <x v="0"/>
    <n v="9.7100000000000009"/>
    <n v="4"/>
    <n v="38.840000000000003"/>
    <x v="3"/>
    <x v="1"/>
  </r>
  <r>
    <s v="O3942"/>
    <d v="2022-10-20T00:00:00"/>
    <x v="5"/>
    <x v="10"/>
    <x v="3"/>
    <s v="C155"/>
    <x v="630"/>
    <s v="B1477"/>
    <x v="827"/>
    <x v="2"/>
    <n v="5.0199999999999996"/>
    <n v="3"/>
    <n v="15.06"/>
    <x v="1"/>
    <x v="1"/>
  </r>
  <r>
    <s v="O2278"/>
    <d v="2023-12-16T00:00:00"/>
    <x v="6"/>
    <x v="9"/>
    <x v="2"/>
    <s v="C253"/>
    <x v="825"/>
    <s v="B1947"/>
    <x v="828"/>
    <x v="2"/>
    <n v="12.6"/>
    <n v="2"/>
    <n v="25.2"/>
    <x v="0"/>
    <x v="2"/>
  </r>
  <r>
    <s v="O1855"/>
    <d v="2023-12-01T00:00:00"/>
    <x v="2"/>
    <x v="9"/>
    <x v="2"/>
    <s v="C166"/>
    <x v="826"/>
    <s v="B1611"/>
    <x v="829"/>
    <x v="2"/>
    <n v="48.46"/>
    <n v="4"/>
    <n v="193.84"/>
    <x v="0"/>
    <x v="1"/>
  </r>
  <r>
    <s v="O1148"/>
    <d v="2024-12-03T00:00:00"/>
    <x v="4"/>
    <x v="9"/>
    <x v="1"/>
    <s v="C873"/>
    <x v="827"/>
    <s v="B1626"/>
    <x v="830"/>
    <x v="0"/>
    <n v="33.200000000000003"/>
    <n v="2"/>
    <n v="66.400000000000006"/>
    <x v="2"/>
    <x v="3"/>
  </r>
  <r>
    <s v="O3000"/>
    <d v="2023-02-01T00:00:00"/>
    <x v="3"/>
    <x v="3"/>
    <x v="2"/>
    <s v="C171"/>
    <x v="331"/>
    <s v="B1876"/>
    <x v="199"/>
    <x v="0"/>
    <n v="27.73"/>
    <n v="3"/>
    <n v="83.19"/>
    <x v="0"/>
    <x v="2"/>
  </r>
  <r>
    <s v="O3384"/>
    <d v="2023-09-09T00:00:00"/>
    <x v="6"/>
    <x v="6"/>
    <x v="2"/>
    <s v="C902"/>
    <x v="645"/>
    <s v="B1159"/>
    <x v="831"/>
    <x v="2"/>
    <n v="24.92"/>
    <n v="3"/>
    <n v="74.760000000000005"/>
    <x v="2"/>
    <x v="3"/>
  </r>
  <r>
    <s v="O2234"/>
    <d v="2025-07-11T00:00:00"/>
    <x v="2"/>
    <x v="2"/>
    <x v="0"/>
    <s v="C236"/>
    <x v="232"/>
    <s v="B1455"/>
    <x v="739"/>
    <x v="0"/>
    <n v="16.47"/>
    <n v="3"/>
    <n v="49.41"/>
    <x v="2"/>
    <x v="1"/>
  </r>
  <r>
    <s v="O1590"/>
    <d v="2023-10-11T00:00:00"/>
    <x v="3"/>
    <x v="10"/>
    <x v="2"/>
    <s v="C600"/>
    <x v="698"/>
    <s v="B1536"/>
    <x v="556"/>
    <x v="1"/>
    <n v="13.44"/>
    <n v="3"/>
    <n v="40.32"/>
    <x v="2"/>
    <x v="7"/>
  </r>
  <r>
    <s v="O2013"/>
    <d v="2023-11-17T00:00:00"/>
    <x v="2"/>
    <x v="5"/>
    <x v="2"/>
    <s v="C388"/>
    <x v="828"/>
    <s v="B1580"/>
    <x v="157"/>
    <x v="1"/>
    <n v="49.17"/>
    <n v="5"/>
    <n v="245.85"/>
    <x v="0"/>
    <x v="2"/>
  </r>
  <r>
    <s v="O2464"/>
    <d v="2022-11-20T00:00:00"/>
    <x v="0"/>
    <x v="5"/>
    <x v="3"/>
    <s v="C236"/>
    <x v="738"/>
    <s v="B1073"/>
    <x v="110"/>
    <x v="0"/>
    <n v="45.96"/>
    <n v="3"/>
    <n v="137.88"/>
    <x v="1"/>
    <x v="0"/>
  </r>
  <r>
    <s v="O1378"/>
    <d v="2023-05-01T00:00:00"/>
    <x v="1"/>
    <x v="4"/>
    <x v="2"/>
    <s v="C742"/>
    <x v="829"/>
    <s v="B1896"/>
    <x v="384"/>
    <x v="1"/>
    <n v="26.97"/>
    <n v="2"/>
    <n v="53.94"/>
    <x v="3"/>
    <x v="2"/>
  </r>
  <r>
    <s v="O3841"/>
    <d v="2023-12-31T00:00:00"/>
    <x v="0"/>
    <x v="9"/>
    <x v="2"/>
    <s v="C545"/>
    <x v="14"/>
    <s v="B1585"/>
    <x v="595"/>
    <x v="0"/>
    <n v="35.35"/>
    <n v="5"/>
    <n v="176.75"/>
    <x v="0"/>
    <x v="1"/>
  </r>
  <r>
    <s v="O1869"/>
    <d v="2023-11-09T00:00:00"/>
    <x v="5"/>
    <x v="5"/>
    <x v="2"/>
    <s v="C181"/>
    <x v="773"/>
    <s v="B1093"/>
    <x v="269"/>
    <x v="3"/>
    <n v="16.12"/>
    <n v="1"/>
    <n v="16.12"/>
    <x v="2"/>
    <x v="0"/>
  </r>
  <r>
    <s v="O2357"/>
    <d v="2022-12-26T00:00:00"/>
    <x v="1"/>
    <x v="9"/>
    <x v="3"/>
    <s v="C673"/>
    <x v="34"/>
    <s v="B1012"/>
    <x v="568"/>
    <x v="0"/>
    <n v="19.010000000000002"/>
    <n v="1"/>
    <n v="19.010000000000002"/>
    <x v="0"/>
    <x v="2"/>
  </r>
  <r>
    <s v="O3284"/>
    <d v="2025-08-15T00:00:00"/>
    <x v="2"/>
    <x v="8"/>
    <x v="0"/>
    <s v="C448"/>
    <x v="565"/>
    <s v="B1385"/>
    <x v="460"/>
    <x v="2"/>
    <n v="18.82"/>
    <n v="3"/>
    <n v="56.46"/>
    <x v="1"/>
    <x v="1"/>
  </r>
  <r>
    <s v="O2655"/>
    <d v="2025-02-21T00:00:00"/>
    <x v="2"/>
    <x v="3"/>
    <x v="0"/>
    <s v="C988"/>
    <x v="80"/>
    <s v="B1958"/>
    <x v="832"/>
    <x v="2"/>
    <n v="41.66"/>
    <n v="1"/>
    <n v="41.66"/>
    <x v="0"/>
    <x v="1"/>
  </r>
  <r>
    <s v="O1429"/>
    <d v="2023-06-21T00:00:00"/>
    <x v="3"/>
    <x v="1"/>
    <x v="2"/>
    <s v="C840"/>
    <x v="830"/>
    <s v="B1529"/>
    <x v="833"/>
    <x v="2"/>
    <n v="48.08"/>
    <n v="3"/>
    <n v="144.24"/>
    <x v="0"/>
    <x v="1"/>
  </r>
  <r>
    <s v="O1336"/>
    <d v="2023-07-27T00:00:00"/>
    <x v="5"/>
    <x v="2"/>
    <x v="2"/>
    <s v="C798"/>
    <x v="656"/>
    <s v="B1980"/>
    <x v="834"/>
    <x v="3"/>
    <n v="46.48"/>
    <n v="5"/>
    <n v="232.4"/>
    <x v="1"/>
    <x v="4"/>
  </r>
  <r>
    <s v="O2153"/>
    <d v="2023-11-09T00:00:00"/>
    <x v="5"/>
    <x v="5"/>
    <x v="2"/>
    <s v="C517"/>
    <x v="584"/>
    <s v="B1309"/>
    <x v="835"/>
    <x v="1"/>
    <n v="42.52"/>
    <n v="1"/>
    <n v="42.52"/>
    <x v="3"/>
    <x v="4"/>
  </r>
  <r>
    <s v="O3080"/>
    <d v="2025-03-12T00:00:00"/>
    <x v="3"/>
    <x v="0"/>
    <x v="0"/>
    <s v="C881"/>
    <x v="158"/>
    <s v="B1583"/>
    <x v="497"/>
    <x v="0"/>
    <n v="11.52"/>
    <n v="2"/>
    <n v="23.04"/>
    <x v="0"/>
    <x v="2"/>
  </r>
  <r>
    <s v="O3744"/>
    <d v="2024-11-05T00:00:00"/>
    <x v="4"/>
    <x v="5"/>
    <x v="1"/>
    <s v="C874"/>
    <x v="585"/>
    <s v="B1243"/>
    <x v="440"/>
    <x v="2"/>
    <n v="44.74"/>
    <n v="5"/>
    <n v="223.7"/>
    <x v="0"/>
    <x v="0"/>
  </r>
  <r>
    <s v="O1874"/>
    <d v="2023-02-23T00:00:00"/>
    <x v="5"/>
    <x v="3"/>
    <x v="2"/>
    <s v="C832"/>
    <x v="831"/>
    <s v="B1195"/>
    <x v="836"/>
    <x v="1"/>
    <n v="23.66"/>
    <n v="3"/>
    <n v="70.98"/>
    <x v="0"/>
    <x v="7"/>
  </r>
  <r>
    <s v="O1960"/>
    <d v="2024-08-26T00:00:00"/>
    <x v="1"/>
    <x v="8"/>
    <x v="1"/>
    <s v="C677"/>
    <x v="186"/>
    <s v="B1763"/>
    <x v="246"/>
    <x v="0"/>
    <n v="17.989999999999998"/>
    <n v="3"/>
    <n v="53.97"/>
    <x v="2"/>
    <x v="3"/>
  </r>
  <r>
    <s v="O1594"/>
    <d v="2023-01-10T00:00:00"/>
    <x v="4"/>
    <x v="11"/>
    <x v="2"/>
    <s v="C824"/>
    <x v="832"/>
    <s v="B1062"/>
    <x v="837"/>
    <x v="2"/>
    <n v="40.57"/>
    <n v="1"/>
    <n v="40.57"/>
    <x v="2"/>
    <x v="4"/>
  </r>
  <r>
    <s v="O2700"/>
    <d v="2024-02-04T00:00:00"/>
    <x v="0"/>
    <x v="3"/>
    <x v="1"/>
    <s v="C127"/>
    <x v="372"/>
    <s v="B1445"/>
    <x v="838"/>
    <x v="2"/>
    <n v="38.89"/>
    <n v="5"/>
    <n v="194.45"/>
    <x v="2"/>
    <x v="5"/>
  </r>
  <r>
    <s v="O3503"/>
    <d v="2022-11-07T00:00:00"/>
    <x v="1"/>
    <x v="5"/>
    <x v="3"/>
    <s v="C540"/>
    <x v="338"/>
    <s v="B1106"/>
    <x v="432"/>
    <x v="3"/>
    <n v="28.5"/>
    <n v="2"/>
    <n v="57"/>
    <x v="0"/>
    <x v="6"/>
  </r>
  <r>
    <s v="O2375"/>
    <d v="2025-03-05T00:00:00"/>
    <x v="3"/>
    <x v="0"/>
    <x v="0"/>
    <s v="C328"/>
    <x v="20"/>
    <s v="B1580"/>
    <x v="157"/>
    <x v="1"/>
    <n v="47.49"/>
    <n v="4"/>
    <n v="189.96"/>
    <x v="0"/>
    <x v="3"/>
  </r>
  <r>
    <s v="O1846"/>
    <d v="2024-01-07T00:00:00"/>
    <x v="0"/>
    <x v="11"/>
    <x v="1"/>
    <s v="C418"/>
    <x v="290"/>
    <s v="B1046"/>
    <x v="317"/>
    <x v="1"/>
    <n v="45.75"/>
    <n v="5"/>
    <n v="228.75"/>
    <x v="3"/>
    <x v="0"/>
  </r>
  <r>
    <s v="O2108"/>
    <d v="2023-07-19T00:00:00"/>
    <x v="3"/>
    <x v="2"/>
    <x v="2"/>
    <s v="C702"/>
    <x v="833"/>
    <s v="B1492"/>
    <x v="839"/>
    <x v="0"/>
    <n v="9.56"/>
    <n v="5"/>
    <n v="47.8"/>
    <x v="1"/>
    <x v="0"/>
  </r>
  <r>
    <s v="O1827"/>
    <d v="2023-11-19T00:00:00"/>
    <x v="0"/>
    <x v="5"/>
    <x v="2"/>
    <s v="C115"/>
    <x v="424"/>
    <s v="B1352"/>
    <x v="840"/>
    <x v="2"/>
    <n v="28.8"/>
    <n v="4"/>
    <n v="115.2"/>
    <x v="1"/>
    <x v="1"/>
  </r>
  <r>
    <s v="O1794"/>
    <d v="2024-04-14T00:00:00"/>
    <x v="0"/>
    <x v="7"/>
    <x v="1"/>
    <s v="C458"/>
    <x v="122"/>
    <s v="B1727"/>
    <x v="841"/>
    <x v="3"/>
    <n v="21.57"/>
    <n v="1"/>
    <n v="21.57"/>
    <x v="3"/>
    <x v="1"/>
  </r>
  <r>
    <s v="O2021"/>
    <d v="2023-08-10T00:00:00"/>
    <x v="5"/>
    <x v="8"/>
    <x v="2"/>
    <s v="C839"/>
    <x v="834"/>
    <s v="B1647"/>
    <x v="842"/>
    <x v="3"/>
    <n v="11.23"/>
    <n v="3"/>
    <n v="33.69"/>
    <x v="0"/>
    <x v="4"/>
  </r>
  <r>
    <s v="O1055"/>
    <d v="2023-12-19T00:00:00"/>
    <x v="4"/>
    <x v="9"/>
    <x v="2"/>
    <s v="C507"/>
    <x v="72"/>
    <s v="B1716"/>
    <x v="446"/>
    <x v="0"/>
    <n v="48.16"/>
    <n v="4"/>
    <n v="192.64"/>
    <x v="3"/>
    <x v="4"/>
  </r>
  <r>
    <s v="O3799"/>
    <d v="2025-05-05T00:00:00"/>
    <x v="1"/>
    <x v="4"/>
    <x v="0"/>
    <s v="C406"/>
    <x v="74"/>
    <s v="B1815"/>
    <x v="257"/>
    <x v="2"/>
    <n v="36.56"/>
    <n v="1"/>
    <n v="36.56"/>
    <x v="2"/>
    <x v="2"/>
  </r>
  <r>
    <s v="O1550"/>
    <d v="2024-10-26T00:00:00"/>
    <x v="6"/>
    <x v="10"/>
    <x v="1"/>
    <s v="C252"/>
    <x v="603"/>
    <s v="B1968"/>
    <x v="276"/>
    <x v="0"/>
    <n v="39.64"/>
    <n v="2"/>
    <n v="79.28"/>
    <x v="3"/>
    <x v="7"/>
  </r>
  <r>
    <s v="O2371"/>
    <d v="2024-05-03T00:00:00"/>
    <x v="2"/>
    <x v="4"/>
    <x v="1"/>
    <s v="C848"/>
    <x v="835"/>
    <s v="B1055"/>
    <x v="671"/>
    <x v="0"/>
    <n v="40.83"/>
    <n v="3"/>
    <n v="122.49"/>
    <x v="0"/>
    <x v="2"/>
  </r>
  <r>
    <s v="O2630"/>
    <d v="2022-11-11T00:00:00"/>
    <x v="2"/>
    <x v="5"/>
    <x v="3"/>
    <s v="C720"/>
    <x v="836"/>
    <s v="B1042"/>
    <x v="785"/>
    <x v="1"/>
    <n v="18.13"/>
    <n v="4"/>
    <n v="72.52"/>
    <x v="2"/>
    <x v="2"/>
  </r>
  <r>
    <s v="O2532"/>
    <d v="2025-07-02T00:00:00"/>
    <x v="3"/>
    <x v="2"/>
    <x v="0"/>
    <s v="C478"/>
    <x v="19"/>
    <s v="B1807"/>
    <x v="843"/>
    <x v="0"/>
    <n v="24.03"/>
    <n v="1"/>
    <n v="24.03"/>
    <x v="0"/>
    <x v="1"/>
  </r>
  <r>
    <s v="O2775"/>
    <d v="2022-12-05T00:00:00"/>
    <x v="1"/>
    <x v="9"/>
    <x v="3"/>
    <s v="C164"/>
    <x v="837"/>
    <s v="B1254"/>
    <x v="542"/>
    <x v="0"/>
    <n v="12.67"/>
    <n v="4"/>
    <n v="50.68"/>
    <x v="2"/>
    <x v="6"/>
  </r>
  <r>
    <s v="O2627"/>
    <d v="2024-06-06T00:00:00"/>
    <x v="5"/>
    <x v="1"/>
    <x v="1"/>
    <s v="C241"/>
    <x v="617"/>
    <s v="B1227"/>
    <x v="844"/>
    <x v="2"/>
    <n v="48.8"/>
    <n v="4"/>
    <n v="195.2"/>
    <x v="0"/>
    <x v="7"/>
  </r>
  <r>
    <s v="O3581"/>
    <d v="2022-12-17T00:00:00"/>
    <x v="6"/>
    <x v="9"/>
    <x v="3"/>
    <s v="C470"/>
    <x v="394"/>
    <s v="B1536"/>
    <x v="624"/>
    <x v="0"/>
    <n v="14.87"/>
    <n v="5"/>
    <n v="74.349999999999994"/>
    <x v="0"/>
    <x v="1"/>
  </r>
  <r>
    <s v="O1113"/>
    <d v="2024-03-29T00:00:00"/>
    <x v="2"/>
    <x v="0"/>
    <x v="1"/>
    <s v="C459"/>
    <x v="838"/>
    <s v="B1364"/>
    <x v="821"/>
    <x v="3"/>
    <n v="15.95"/>
    <n v="5"/>
    <n v="79.75"/>
    <x v="2"/>
    <x v="0"/>
  </r>
  <r>
    <s v="O3567"/>
    <d v="2024-01-07T00:00:00"/>
    <x v="0"/>
    <x v="11"/>
    <x v="1"/>
    <s v="C775"/>
    <x v="441"/>
    <s v="B1354"/>
    <x v="845"/>
    <x v="3"/>
    <n v="43.11"/>
    <n v="4"/>
    <n v="172.44"/>
    <x v="2"/>
    <x v="0"/>
  </r>
  <r>
    <s v="O2254"/>
    <d v="2024-11-14T00:00:00"/>
    <x v="5"/>
    <x v="5"/>
    <x v="1"/>
    <s v="C984"/>
    <x v="839"/>
    <s v="B1258"/>
    <x v="253"/>
    <x v="2"/>
    <n v="13.2"/>
    <n v="3"/>
    <n v="39.6"/>
    <x v="0"/>
    <x v="2"/>
  </r>
  <r>
    <s v="O3539"/>
    <d v="2024-06-17T00:00:00"/>
    <x v="1"/>
    <x v="1"/>
    <x v="1"/>
    <s v="C477"/>
    <x v="840"/>
    <s v="B1308"/>
    <x v="294"/>
    <x v="0"/>
    <n v="48.74"/>
    <n v="4"/>
    <n v="194.96"/>
    <x v="0"/>
    <x v="2"/>
  </r>
  <r>
    <s v="O2924"/>
    <d v="2024-09-22T00:00:00"/>
    <x v="0"/>
    <x v="6"/>
    <x v="1"/>
    <s v="C269"/>
    <x v="417"/>
    <s v="B1969"/>
    <x v="283"/>
    <x v="0"/>
    <n v="24.66"/>
    <n v="1"/>
    <n v="24.66"/>
    <x v="0"/>
    <x v="2"/>
  </r>
  <r>
    <s v="O3699"/>
    <d v="2022-12-11T00:00:00"/>
    <x v="0"/>
    <x v="9"/>
    <x v="3"/>
    <s v="C984"/>
    <x v="258"/>
    <s v="B1836"/>
    <x v="846"/>
    <x v="1"/>
    <n v="54.78"/>
    <n v="5"/>
    <n v="273.89999999999998"/>
    <x v="0"/>
    <x v="3"/>
  </r>
  <r>
    <s v="O1219"/>
    <d v="2023-05-27T00:00:00"/>
    <x v="6"/>
    <x v="4"/>
    <x v="2"/>
    <s v="C561"/>
    <x v="810"/>
    <s v="B1510"/>
    <x v="847"/>
    <x v="0"/>
    <n v="30.38"/>
    <n v="1"/>
    <n v="30.38"/>
    <x v="3"/>
    <x v="0"/>
  </r>
  <r>
    <s v="O1269"/>
    <d v="2024-08-30T00:00:00"/>
    <x v="2"/>
    <x v="8"/>
    <x v="1"/>
    <s v="C491"/>
    <x v="841"/>
    <s v="B1727"/>
    <x v="718"/>
    <x v="1"/>
    <n v="13.86"/>
    <n v="3"/>
    <n v="41.58"/>
    <x v="3"/>
    <x v="3"/>
  </r>
  <r>
    <s v="O1042"/>
    <d v="2024-08-22T00:00:00"/>
    <x v="5"/>
    <x v="8"/>
    <x v="1"/>
    <s v="C234"/>
    <x v="842"/>
    <s v="B1423"/>
    <x v="848"/>
    <x v="1"/>
    <n v="40"/>
    <n v="3"/>
    <n v="120"/>
    <x v="3"/>
    <x v="1"/>
  </r>
  <r>
    <s v="O3767"/>
    <d v="2024-06-09T00:00:00"/>
    <x v="0"/>
    <x v="1"/>
    <x v="1"/>
    <s v="C123"/>
    <x v="540"/>
    <s v="B1942"/>
    <x v="462"/>
    <x v="0"/>
    <n v="57.03"/>
    <n v="2"/>
    <n v="114.06"/>
    <x v="0"/>
    <x v="2"/>
  </r>
  <r>
    <s v="O2111"/>
    <d v="2024-06-28T00:00:00"/>
    <x v="2"/>
    <x v="1"/>
    <x v="1"/>
    <s v="C895"/>
    <x v="843"/>
    <s v="B1581"/>
    <x v="34"/>
    <x v="2"/>
    <n v="18.48"/>
    <n v="4"/>
    <n v="73.92"/>
    <x v="2"/>
    <x v="7"/>
  </r>
  <r>
    <s v="O2212"/>
    <d v="2023-10-09T00:00:00"/>
    <x v="1"/>
    <x v="10"/>
    <x v="2"/>
    <s v="C558"/>
    <x v="648"/>
    <s v="B1983"/>
    <x v="314"/>
    <x v="3"/>
    <n v="22.37"/>
    <n v="1"/>
    <n v="22.37"/>
    <x v="2"/>
    <x v="6"/>
  </r>
  <r>
    <s v="O1893"/>
    <d v="2023-05-04T00:00:00"/>
    <x v="5"/>
    <x v="4"/>
    <x v="2"/>
    <s v="C510"/>
    <x v="246"/>
    <s v="B1672"/>
    <x v="849"/>
    <x v="1"/>
    <n v="44.19"/>
    <n v="3"/>
    <n v="132.57"/>
    <x v="2"/>
    <x v="3"/>
  </r>
  <r>
    <s v="O2274"/>
    <d v="2022-10-06T00:00:00"/>
    <x v="5"/>
    <x v="10"/>
    <x v="3"/>
    <s v="C707"/>
    <x v="268"/>
    <s v="B1354"/>
    <x v="574"/>
    <x v="2"/>
    <n v="29.68"/>
    <n v="1"/>
    <n v="29.68"/>
    <x v="0"/>
    <x v="0"/>
  </r>
  <r>
    <s v="O2965"/>
    <d v="2025-07-18T00:00:00"/>
    <x v="2"/>
    <x v="2"/>
    <x v="0"/>
    <s v="C129"/>
    <x v="844"/>
    <s v="B1554"/>
    <x v="116"/>
    <x v="0"/>
    <n v="35.69"/>
    <n v="2"/>
    <n v="71.38"/>
    <x v="0"/>
    <x v="3"/>
  </r>
  <r>
    <s v="O3944"/>
    <d v="2022-11-26T00:00:00"/>
    <x v="6"/>
    <x v="5"/>
    <x v="3"/>
    <s v="C858"/>
    <x v="486"/>
    <s v="B1666"/>
    <x v="685"/>
    <x v="0"/>
    <n v="33.68"/>
    <n v="1"/>
    <n v="33.68"/>
    <x v="2"/>
    <x v="6"/>
  </r>
  <r>
    <s v="O3463"/>
    <d v="2025-05-18T00:00:00"/>
    <x v="0"/>
    <x v="4"/>
    <x v="0"/>
    <s v="C594"/>
    <x v="769"/>
    <s v="B1107"/>
    <x v="850"/>
    <x v="0"/>
    <n v="42.31"/>
    <n v="2"/>
    <n v="84.62"/>
    <x v="0"/>
    <x v="1"/>
  </r>
  <r>
    <s v="O3912"/>
    <d v="2023-10-28T00:00:00"/>
    <x v="6"/>
    <x v="10"/>
    <x v="2"/>
    <s v="C104"/>
    <x v="845"/>
    <s v="B1407"/>
    <x v="268"/>
    <x v="2"/>
    <n v="16.63"/>
    <n v="2"/>
    <n v="33.26"/>
    <x v="0"/>
    <x v="3"/>
  </r>
  <r>
    <s v="O2377"/>
    <d v="2023-12-02T00:00:00"/>
    <x v="6"/>
    <x v="9"/>
    <x v="2"/>
    <s v="C985"/>
    <x v="339"/>
    <s v="B1414"/>
    <x v="851"/>
    <x v="1"/>
    <n v="34.97"/>
    <n v="2"/>
    <n v="69.94"/>
    <x v="1"/>
    <x v="2"/>
  </r>
  <r>
    <s v="O3099"/>
    <d v="2023-04-14T00:00:00"/>
    <x v="2"/>
    <x v="7"/>
    <x v="2"/>
    <s v="C403"/>
    <x v="229"/>
    <s v="B1624"/>
    <x v="168"/>
    <x v="0"/>
    <n v="38.53"/>
    <n v="2"/>
    <n v="77.06"/>
    <x v="1"/>
    <x v="1"/>
  </r>
  <r>
    <s v="O2467"/>
    <d v="2022-10-16T00:00:00"/>
    <x v="0"/>
    <x v="10"/>
    <x v="3"/>
    <s v="C966"/>
    <x v="846"/>
    <s v="B1792"/>
    <x v="114"/>
    <x v="1"/>
    <n v="44.38"/>
    <n v="1"/>
    <n v="44.38"/>
    <x v="2"/>
    <x v="1"/>
  </r>
  <r>
    <s v="O1295"/>
    <d v="2024-07-23T00:00:00"/>
    <x v="4"/>
    <x v="2"/>
    <x v="1"/>
    <s v="C216"/>
    <x v="847"/>
    <s v="B1536"/>
    <x v="852"/>
    <x v="2"/>
    <n v="30.65"/>
    <n v="4"/>
    <n v="122.6"/>
    <x v="1"/>
    <x v="3"/>
  </r>
  <r>
    <s v="O1626"/>
    <d v="2024-04-30T00:00:00"/>
    <x v="4"/>
    <x v="7"/>
    <x v="1"/>
    <s v="C536"/>
    <x v="848"/>
    <s v="B1354"/>
    <x v="574"/>
    <x v="0"/>
    <n v="28.06"/>
    <n v="2"/>
    <n v="56.12"/>
    <x v="0"/>
    <x v="0"/>
  </r>
  <r>
    <s v="O2996"/>
    <d v="2023-09-08T00:00:00"/>
    <x v="2"/>
    <x v="6"/>
    <x v="2"/>
    <s v="C870"/>
    <x v="478"/>
    <s v="B1916"/>
    <x v="853"/>
    <x v="0"/>
    <n v="20.16"/>
    <n v="3"/>
    <n v="60.48"/>
    <x v="2"/>
    <x v="2"/>
  </r>
  <r>
    <s v="O3363"/>
    <d v="2024-08-01T00:00:00"/>
    <x v="5"/>
    <x v="8"/>
    <x v="1"/>
    <s v="C885"/>
    <x v="260"/>
    <s v="B1145"/>
    <x v="87"/>
    <x v="0"/>
    <n v="47.48"/>
    <n v="3"/>
    <n v="142.44"/>
    <x v="0"/>
    <x v="5"/>
  </r>
  <r>
    <s v="O3698"/>
    <d v="2024-11-06T00:00:00"/>
    <x v="3"/>
    <x v="5"/>
    <x v="1"/>
    <s v="C240"/>
    <x v="462"/>
    <s v="B1096"/>
    <x v="420"/>
    <x v="0"/>
    <n v="5.85"/>
    <n v="2"/>
    <n v="11.7"/>
    <x v="0"/>
    <x v="2"/>
  </r>
  <r>
    <s v="O1260"/>
    <d v="2023-11-22T00:00:00"/>
    <x v="3"/>
    <x v="5"/>
    <x v="2"/>
    <s v="C578"/>
    <x v="849"/>
    <s v="B1580"/>
    <x v="854"/>
    <x v="2"/>
    <n v="6.52"/>
    <n v="2"/>
    <n v="13.04"/>
    <x v="1"/>
    <x v="2"/>
  </r>
  <r>
    <s v="O3351"/>
    <d v="2023-12-29T00:00:00"/>
    <x v="2"/>
    <x v="9"/>
    <x v="2"/>
    <s v="C737"/>
    <x v="753"/>
    <s v="B1841"/>
    <x v="699"/>
    <x v="2"/>
    <n v="9.52"/>
    <n v="3"/>
    <n v="28.56"/>
    <x v="0"/>
    <x v="0"/>
  </r>
  <r>
    <s v="O2710"/>
    <d v="2025-02-26T00:00:00"/>
    <x v="3"/>
    <x v="3"/>
    <x v="0"/>
    <s v="C923"/>
    <x v="850"/>
    <s v="B1438"/>
    <x v="594"/>
    <x v="2"/>
    <n v="20.3"/>
    <n v="3"/>
    <n v="60.9"/>
    <x v="0"/>
    <x v="7"/>
  </r>
  <r>
    <s v="O2829"/>
    <d v="2025-06-14T00:00:00"/>
    <x v="6"/>
    <x v="1"/>
    <x v="0"/>
    <s v="C467"/>
    <x v="851"/>
    <s v="B1063"/>
    <x v="612"/>
    <x v="2"/>
    <n v="26.82"/>
    <n v="4"/>
    <n v="107.28"/>
    <x v="0"/>
    <x v="1"/>
  </r>
  <r>
    <s v="O2513"/>
    <d v="2024-07-01T00:00:00"/>
    <x v="1"/>
    <x v="2"/>
    <x v="1"/>
    <s v="C219"/>
    <x v="340"/>
    <s v="B1484"/>
    <x v="855"/>
    <x v="2"/>
    <n v="17.010000000000002"/>
    <n v="5"/>
    <n v="85.05"/>
    <x v="0"/>
    <x v="7"/>
  </r>
  <r>
    <s v="O1302"/>
    <d v="2024-08-19T00:00:00"/>
    <x v="1"/>
    <x v="8"/>
    <x v="1"/>
    <s v="C936"/>
    <x v="852"/>
    <s v="B1546"/>
    <x v="856"/>
    <x v="1"/>
    <n v="25.04"/>
    <n v="1"/>
    <n v="25.04"/>
    <x v="2"/>
    <x v="4"/>
  </r>
  <r>
    <s v="O1637"/>
    <d v="2023-10-05T00:00:00"/>
    <x v="5"/>
    <x v="10"/>
    <x v="2"/>
    <s v="C839"/>
    <x v="284"/>
    <s v="B1855"/>
    <x v="520"/>
    <x v="3"/>
    <n v="36.82"/>
    <n v="3"/>
    <n v="110.46"/>
    <x v="2"/>
    <x v="7"/>
  </r>
  <r>
    <s v="O2692"/>
    <d v="2023-09-24T00:00:00"/>
    <x v="0"/>
    <x v="6"/>
    <x v="2"/>
    <s v="C624"/>
    <x v="86"/>
    <s v="B1647"/>
    <x v="857"/>
    <x v="3"/>
    <n v="15.37"/>
    <n v="1"/>
    <n v="15.37"/>
    <x v="0"/>
    <x v="2"/>
  </r>
  <r>
    <s v="O2081"/>
    <d v="2024-11-02T00:00:00"/>
    <x v="6"/>
    <x v="5"/>
    <x v="1"/>
    <s v="C711"/>
    <x v="131"/>
    <s v="B1613"/>
    <x v="858"/>
    <x v="0"/>
    <n v="21.94"/>
    <n v="1"/>
    <n v="21.94"/>
    <x v="3"/>
    <x v="0"/>
  </r>
  <r>
    <s v="O3536"/>
    <d v="2025-02-25T00:00:00"/>
    <x v="4"/>
    <x v="3"/>
    <x v="0"/>
    <s v="C374"/>
    <x v="363"/>
    <s v="B1911"/>
    <x v="270"/>
    <x v="3"/>
    <n v="31.44"/>
    <n v="1"/>
    <n v="31.44"/>
    <x v="0"/>
    <x v="0"/>
  </r>
  <r>
    <s v="O3312"/>
    <d v="2025-01-22T00:00:00"/>
    <x v="3"/>
    <x v="11"/>
    <x v="0"/>
    <s v="C948"/>
    <x v="208"/>
    <s v="B1883"/>
    <x v="859"/>
    <x v="3"/>
    <n v="26.74"/>
    <n v="3"/>
    <n v="80.22"/>
    <x v="1"/>
    <x v="3"/>
  </r>
  <r>
    <s v="O2906"/>
    <d v="2022-09-07T00:00:00"/>
    <x v="3"/>
    <x v="6"/>
    <x v="3"/>
    <s v="C166"/>
    <x v="344"/>
    <s v="B1013"/>
    <x v="1"/>
    <x v="3"/>
    <n v="23.53"/>
    <n v="2"/>
    <n v="47.06"/>
    <x v="0"/>
    <x v="0"/>
  </r>
  <r>
    <s v="O2351"/>
    <d v="2025-06-27T00:00:00"/>
    <x v="2"/>
    <x v="1"/>
    <x v="0"/>
    <s v="C362"/>
    <x v="10"/>
    <s v="B1080"/>
    <x v="477"/>
    <x v="0"/>
    <n v="37.770000000000003"/>
    <n v="1"/>
    <n v="37.770000000000003"/>
    <x v="0"/>
    <x v="2"/>
  </r>
  <r>
    <s v="O1399"/>
    <d v="2023-08-01T00:00:00"/>
    <x v="4"/>
    <x v="8"/>
    <x v="2"/>
    <s v="C785"/>
    <x v="441"/>
    <s v="B1090"/>
    <x v="860"/>
    <x v="1"/>
    <n v="32.04"/>
    <n v="3"/>
    <n v="96.12"/>
    <x v="0"/>
    <x v="3"/>
  </r>
  <r>
    <s v="O2553"/>
    <d v="2025-04-23T00:00:00"/>
    <x v="3"/>
    <x v="7"/>
    <x v="0"/>
    <s v="C895"/>
    <x v="853"/>
    <s v="B1805"/>
    <x v="364"/>
    <x v="0"/>
    <n v="41.68"/>
    <n v="5"/>
    <n v="208.4"/>
    <x v="0"/>
    <x v="1"/>
  </r>
  <r>
    <s v="O1311"/>
    <d v="2024-09-16T00:00:00"/>
    <x v="1"/>
    <x v="6"/>
    <x v="1"/>
    <s v="C439"/>
    <x v="854"/>
    <s v="B1225"/>
    <x v="861"/>
    <x v="3"/>
    <n v="6.71"/>
    <n v="2"/>
    <n v="13.42"/>
    <x v="3"/>
    <x v="1"/>
  </r>
  <r>
    <s v="O3665"/>
    <d v="2023-12-06T00:00:00"/>
    <x v="3"/>
    <x v="9"/>
    <x v="2"/>
    <s v="C222"/>
    <x v="855"/>
    <s v="B1553"/>
    <x v="286"/>
    <x v="2"/>
    <n v="36.869999999999997"/>
    <n v="2"/>
    <n v="73.739999999999995"/>
    <x v="1"/>
    <x v="2"/>
  </r>
  <r>
    <s v="O1152"/>
    <d v="2024-04-12T00:00:00"/>
    <x v="2"/>
    <x v="7"/>
    <x v="1"/>
    <s v="C535"/>
    <x v="727"/>
    <s v="B1958"/>
    <x v="832"/>
    <x v="0"/>
    <n v="43.45"/>
    <n v="2"/>
    <n v="86.9"/>
    <x v="0"/>
    <x v="3"/>
  </r>
  <r>
    <s v="O2784"/>
    <d v="2024-07-21T00:00:00"/>
    <x v="0"/>
    <x v="2"/>
    <x v="1"/>
    <s v="C329"/>
    <x v="247"/>
    <s v="B1926"/>
    <x v="301"/>
    <x v="1"/>
    <n v="29.66"/>
    <n v="2"/>
    <n v="59.32"/>
    <x v="2"/>
    <x v="0"/>
  </r>
  <r>
    <s v="O1463"/>
    <d v="2023-02-23T00:00:00"/>
    <x v="5"/>
    <x v="3"/>
    <x v="2"/>
    <s v="C236"/>
    <x v="738"/>
    <s v="B1748"/>
    <x v="862"/>
    <x v="1"/>
    <n v="24.6"/>
    <n v="2"/>
    <n v="49.2"/>
    <x v="3"/>
    <x v="7"/>
  </r>
  <r>
    <s v="O3210"/>
    <d v="2023-03-10T00:00:00"/>
    <x v="2"/>
    <x v="0"/>
    <x v="2"/>
    <s v="C558"/>
    <x v="35"/>
    <s v="B1374"/>
    <x v="675"/>
    <x v="2"/>
    <n v="47.69"/>
    <n v="4"/>
    <n v="190.76"/>
    <x v="1"/>
    <x v="2"/>
  </r>
  <r>
    <s v="O3800"/>
    <d v="2024-06-10T00:00:00"/>
    <x v="1"/>
    <x v="1"/>
    <x v="1"/>
    <s v="C158"/>
    <x v="236"/>
    <s v="B1463"/>
    <x v="863"/>
    <x v="1"/>
    <n v="10.07"/>
    <n v="1"/>
    <n v="10.07"/>
    <x v="1"/>
    <x v="5"/>
  </r>
  <r>
    <s v="O1489"/>
    <d v="2023-05-21T00:00:00"/>
    <x v="0"/>
    <x v="4"/>
    <x v="2"/>
    <s v="C654"/>
    <x v="241"/>
    <s v="B1968"/>
    <x v="864"/>
    <x v="0"/>
    <n v="45.83"/>
    <n v="5"/>
    <n v="229.15"/>
    <x v="0"/>
    <x v="7"/>
  </r>
  <r>
    <s v="O2869"/>
    <d v="2023-04-25T00:00:00"/>
    <x v="4"/>
    <x v="7"/>
    <x v="2"/>
    <s v="C479"/>
    <x v="5"/>
    <s v="B1261"/>
    <x v="11"/>
    <x v="0"/>
    <n v="23.21"/>
    <n v="4"/>
    <n v="92.84"/>
    <x v="2"/>
    <x v="5"/>
  </r>
  <r>
    <s v="O3822"/>
    <d v="2023-05-15T00:00:00"/>
    <x v="1"/>
    <x v="4"/>
    <x v="2"/>
    <s v="C858"/>
    <x v="486"/>
    <s v="B1053"/>
    <x v="569"/>
    <x v="2"/>
    <n v="39.799999999999997"/>
    <n v="4"/>
    <n v="159.19999999999999"/>
    <x v="0"/>
    <x v="2"/>
  </r>
  <r>
    <s v="O3392"/>
    <d v="2025-04-18T00:00:00"/>
    <x v="2"/>
    <x v="7"/>
    <x v="0"/>
    <s v="C719"/>
    <x v="541"/>
    <s v="B1472"/>
    <x v="120"/>
    <x v="0"/>
    <n v="48.9"/>
    <n v="2"/>
    <n v="97.8"/>
    <x v="0"/>
    <x v="2"/>
  </r>
  <r>
    <s v="O1644"/>
    <d v="2023-09-12T00:00:00"/>
    <x v="4"/>
    <x v="6"/>
    <x v="2"/>
    <s v="C190"/>
    <x v="856"/>
    <s v="B1552"/>
    <x v="461"/>
    <x v="3"/>
    <n v="49.93"/>
    <n v="4"/>
    <n v="199.72"/>
    <x v="0"/>
    <x v="4"/>
  </r>
  <r>
    <s v="O1447"/>
    <d v="2024-08-05T00:00:00"/>
    <x v="1"/>
    <x v="8"/>
    <x v="1"/>
    <s v="C722"/>
    <x v="712"/>
    <s v="B1686"/>
    <x v="865"/>
    <x v="0"/>
    <n v="6.69"/>
    <n v="4"/>
    <n v="26.76"/>
    <x v="1"/>
    <x v="1"/>
  </r>
  <r>
    <s v="O1299"/>
    <d v="2024-07-23T00:00:00"/>
    <x v="4"/>
    <x v="2"/>
    <x v="1"/>
    <s v="C540"/>
    <x v="338"/>
    <s v="B1813"/>
    <x v="866"/>
    <x v="2"/>
    <n v="40.9"/>
    <n v="2"/>
    <n v="81.8"/>
    <x v="2"/>
    <x v="3"/>
  </r>
  <r>
    <s v="O2847"/>
    <d v="2025-04-19T00:00:00"/>
    <x v="6"/>
    <x v="7"/>
    <x v="0"/>
    <s v="C660"/>
    <x v="669"/>
    <s v="B1112"/>
    <x v="867"/>
    <x v="0"/>
    <n v="36.76"/>
    <n v="2"/>
    <n v="73.52"/>
    <x v="0"/>
    <x v="5"/>
  </r>
  <r>
    <s v="O1592"/>
    <d v="2023-05-07T00:00:00"/>
    <x v="0"/>
    <x v="4"/>
    <x v="2"/>
    <s v="C328"/>
    <x v="20"/>
    <s v="B1998"/>
    <x v="868"/>
    <x v="3"/>
    <n v="19.53"/>
    <n v="3"/>
    <n v="58.59"/>
    <x v="3"/>
    <x v="2"/>
  </r>
  <r>
    <s v="O3467"/>
    <d v="2025-05-22T00:00:00"/>
    <x v="5"/>
    <x v="4"/>
    <x v="0"/>
    <s v="C978"/>
    <x v="781"/>
    <s v="B1738"/>
    <x v="212"/>
    <x v="3"/>
    <n v="7.44"/>
    <n v="1"/>
    <n v="7.44"/>
    <x v="0"/>
    <x v="2"/>
  </r>
  <r>
    <s v="O2022"/>
    <d v="2023-02-10T00:00:00"/>
    <x v="2"/>
    <x v="3"/>
    <x v="2"/>
    <s v="C395"/>
    <x v="709"/>
    <s v="B1303"/>
    <x v="869"/>
    <x v="2"/>
    <n v="28.52"/>
    <n v="4"/>
    <n v="114.08"/>
    <x v="1"/>
    <x v="4"/>
  </r>
  <r>
    <s v="O2091"/>
    <d v="2024-09-27T00:00:00"/>
    <x v="2"/>
    <x v="6"/>
    <x v="1"/>
    <s v="C738"/>
    <x v="857"/>
    <s v="B1883"/>
    <x v="859"/>
    <x v="1"/>
    <n v="24.9"/>
    <n v="3"/>
    <n v="74.7"/>
    <x v="2"/>
    <x v="1"/>
  </r>
  <r>
    <s v="O3760"/>
    <d v="2024-02-08T00:00:00"/>
    <x v="5"/>
    <x v="3"/>
    <x v="1"/>
    <s v="C389"/>
    <x v="280"/>
    <s v="B1454"/>
    <x v="15"/>
    <x v="3"/>
    <n v="37.03"/>
    <n v="2"/>
    <n v="74.06"/>
    <x v="0"/>
    <x v="6"/>
  </r>
  <r>
    <s v="O2196"/>
    <d v="2024-05-23T00:00:00"/>
    <x v="5"/>
    <x v="4"/>
    <x v="1"/>
    <s v="C682"/>
    <x v="741"/>
    <s v="B1555"/>
    <x v="71"/>
    <x v="1"/>
    <n v="32.270000000000003"/>
    <n v="2"/>
    <n v="64.540000000000006"/>
    <x v="1"/>
    <x v="1"/>
  </r>
  <r>
    <s v="O1123"/>
    <d v="2024-12-30T00:00:00"/>
    <x v="1"/>
    <x v="9"/>
    <x v="1"/>
    <s v="C934"/>
    <x v="858"/>
    <s v="B1064"/>
    <x v="190"/>
    <x v="0"/>
    <n v="18.25"/>
    <n v="2"/>
    <n v="36.5"/>
    <x v="0"/>
    <x v="0"/>
  </r>
  <r>
    <s v="O1366"/>
    <d v="2024-03-05T00:00:00"/>
    <x v="4"/>
    <x v="0"/>
    <x v="1"/>
    <s v="C682"/>
    <x v="564"/>
    <s v="B1083"/>
    <x v="870"/>
    <x v="1"/>
    <n v="29.93"/>
    <n v="5"/>
    <n v="149.65"/>
    <x v="0"/>
    <x v="3"/>
  </r>
  <r>
    <s v="O2514"/>
    <d v="2025-05-30T00:00:00"/>
    <x v="2"/>
    <x v="4"/>
    <x v="0"/>
    <s v="C848"/>
    <x v="835"/>
    <s v="B1180"/>
    <x v="769"/>
    <x v="0"/>
    <n v="31.95"/>
    <n v="4"/>
    <n v="127.8"/>
    <x v="2"/>
    <x v="2"/>
  </r>
  <r>
    <s v="O2569"/>
    <d v="2023-01-01T00:00:00"/>
    <x v="0"/>
    <x v="11"/>
    <x v="2"/>
    <s v="C934"/>
    <x v="273"/>
    <s v="B1351"/>
    <x v="636"/>
    <x v="0"/>
    <n v="23.75"/>
    <n v="5"/>
    <n v="118.75"/>
    <x v="1"/>
    <x v="0"/>
  </r>
  <r>
    <s v="O3523"/>
    <d v="2025-04-23T00:00:00"/>
    <x v="3"/>
    <x v="7"/>
    <x v="0"/>
    <s v="C563"/>
    <x v="185"/>
    <s v="B1308"/>
    <x v="294"/>
    <x v="3"/>
    <n v="44.97"/>
    <n v="5"/>
    <n v="224.85"/>
    <x v="0"/>
    <x v="5"/>
  </r>
  <r>
    <s v="O3487"/>
    <d v="2022-11-22T00:00:00"/>
    <x v="4"/>
    <x v="5"/>
    <x v="3"/>
    <s v="C823"/>
    <x v="119"/>
    <s v="B1137"/>
    <x v="871"/>
    <x v="1"/>
    <n v="45.19"/>
    <n v="1"/>
    <n v="45.19"/>
    <x v="1"/>
    <x v="2"/>
  </r>
  <r>
    <s v="O3678"/>
    <d v="2022-10-22T00:00:00"/>
    <x v="6"/>
    <x v="10"/>
    <x v="3"/>
    <s v="C811"/>
    <x v="483"/>
    <s v="B1076"/>
    <x v="332"/>
    <x v="0"/>
    <n v="29.13"/>
    <n v="4"/>
    <n v="116.52"/>
    <x v="2"/>
    <x v="0"/>
  </r>
  <r>
    <s v="O3281"/>
    <d v="2024-01-27T00:00:00"/>
    <x v="6"/>
    <x v="11"/>
    <x v="1"/>
    <s v="C585"/>
    <x v="859"/>
    <s v="B1855"/>
    <x v="872"/>
    <x v="0"/>
    <n v="20.149999999999999"/>
    <n v="1"/>
    <n v="20.149999999999999"/>
    <x v="2"/>
    <x v="1"/>
  </r>
  <r>
    <s v="O1693"/>
    <d v="2024-05-20T00:00:00"/>
    <x v="1"/>
    <x v="4"/>
    <x v="1"/>
    <s v="C845"/>
    <x v="860"/>
    <s v="B1107"/>
    <x v="873"/>
    <x v="3"/>
    <n v="36.6"/>
    <n v="4"/>
    <n v="146.4"/>
    <x v="3"/>
    <x v="4"/>
  </r>
  <r>
    <s v="O1718"/>
    <d v="2024-12-16T00:00:00"/>
    <x v="1"/>
    <x v="9"/>
    <x v="1"/>
    <s v="C827"/>
    <x v="861"/>
    <s v="B1909"/>
    <x v="874"/>
    <x v="1"/>
    <n v="44.42"/>
    <n v="4"/>
    <n v="177.68"/>
    <x v="1"/>
    <x v="2"/>
  </r>
  <r>
    <s v="O2190"/>
    <d v="2024-09-01T00:00:00"/>
    <x v="0"/>
    <x v="6"/>
    <x v="1"/>
    <s v="C687"/>
    <x v="862"/>
    <s v="B1946"/>
    <x v="875"/>
    <x v="3"/>
    <n v="38.32"/>
    <n v="2"/>
    <n v="76.64"/>
    <x v="3"/>
    <x v="4"/>
  </r>
  <r>
    <s v="O1734"/>
    <d v="2024-12-11T00:00:00"/>
    <x v="3"/>
    <x v="9"/>
    <x v="1"/>
    <s v="C569"/>
    <x v="632"/>
    <s v="B1917"/>
    <x v="303"/>
    <x v="2"/>
    <n v="15.84"/>
    <n v="3"/>
    <n v="47.52"/>
    <x v="2"/>
    <x v="4"/>
  </r>
  <r>
    <s v="O1472"/>
    <d v="2023-07-08T00:00:00"/>
    <x v="6"/>
    <x v="2"/>
    <x v="2"/>
    <s v="C192"/>
    <x v="863"/>
    <s v="B1350"/>
    <x v="876"/>
    <x v="3"/>
    <n v="34.409999999999997"/>
    <n v="2"/>
    <n v="68.819999999999993"/>
    <x v="0"/>
    <x v="7"/>
  </r>
  <r>
    <s v="O3893"/>
    <d v="2024-03-18T00:00:00"/>
    <x v="1"/>
    <x v="0"/>
    <x v="1"/>
    <s v="C530"/>
    <x v="766"/>
    <s v="B1354"/>
    <x v="877"/>
    <x v="0"/>
    <n v="34.200000000000003"/>
    <n v="2"/>
    <n v="68.400000000000006"/>
    <x v="1"/>
    <x v="0"/>
  </r>
  <r>
    <s v="O2889"/>
    <d v="2024-08-15T00:00:00"/>
    <x v="5"/>
    <x v="8"/>
    <x v="1"/>
    <s v="C188"/>
    <x v="864"/>
    <s v="B1273"/>
    <x v="166"/>
    <x v="1"/>
    <n v="32"/>
    <n v="2"/>
    <n v="64"/>
    <x v="0"/>
    <x v="6"/>
  </r>
  <r>
    <s v="O3276"/>
    <d v="2023-03-30T00:00:00"/>
    <x v="5"/>
    <x v="0"/>
    <x v="2"/>
    <s v="C400"/>
    <x v="865"/>
    <s v="B1876"/>
    <x v="199"/>
    <x v="2"/>
    <n v="26.86"/>
    <n v="2"/>
    <n v="53.72"/>
    <x v="0"/>
    <x v="0"/>
  </r>
  <r>
    <s v="O1750"/>
    <d v="2024-09-25T00:00:00"/>
    <x v="3"/>
    <x v="6"/>
    <x v="1"/>
    <s v="C770"/>
    <x v="866"/>
    <s v="B1198"/>
    <x v="694"/>
    <x v="1"/>
    <n v="17.079999999999998"/>
    <n v="1"/>
    <n v="17.079999999999998"/>
    <x v="1"/>
    <x v="4"/>
  </r>
  <r>
    <s v="O2090"/>
    <d v="2024-12-12T00:00:00"/>
    <x v="5"/>
    <x v="9"/>
    <x v="1"/>
    <s v="C721"/>
    <x v="867"/>
    <s v="B1289"/>
    <x v="878"/>
    <x v="0"/>
    <n v="42.34"/>
    <n v="4"/>
    <n v="169.36"/>
    <x v="2"/>
    <x v="3"/>
  </r>
  <r>
    <s v="O3306"/>
    <d v="2023-05-08T00:00:00"/>
    <x v="1"/>
    <x v="4"/>
    <x v="2"/>
    <s v="C940"/>
    <x v="134"/>
    <s v="B1775"/>
    <x v="760"/>
    <x v="0"/>
    <n v="43.71"/>
    <n v="1"/>
    <n v="43.71"/>
    <x v="2"/>
    <x v="0"/>
  </r>
  <r>
    <s v="O2252"/>
    <d v="2024-12-23T00:00:00"/>
    <x v="1"/>
    <x v="9"/>
    <x v="1"/>
    <s v="C958"/>
    <x v="683"/>
    <s v="B1105"/>
    <x v="700"/>
    <x v="0"/>
    <n v="14.55"/>
    <n v="3"/>
    <n v="43.65"/>
    <x v="0"/>
    <x v="3"/>
  </r>
  <r>
    <s v="O2032"/>
    <d v="2024-01-17T00:00:00"/>
    <x v="3"/>
    <x v="11"/>
    <x v="1"/>
    <s v="C383"/>
    <x v="579"/>
    <s v="B1052"/>
    <x v="349"/>
    <x v="1"/>
    <n v="5.08"/>
    <n v="4"/>
    <n v="20.32"/>
    <x v="0"/>
    <x v="3"/>
  </r>
  <r>
    <s v="O1428"/>
    <d v="2023-03-29T00:00:00"/>
    <x v="3"/>
    <x v="0"/>
    <x v="2"/>
    <s v="C767"/>
    <x v="868"/>
    <s v="B1393"/>
    <x v="879"/>
    <x v="2"/>
    <n v="16.45"/>
    <n v="1"/>
    <n v="16.45"/>
    <x v="1"/>
    <x v="4"/>
  </r>
  <r>
    <s v="O2576"/>
    <d v="2024-10-07T00:00:00"/>
    <x v="1"/>
    <x v="10"/>
    <x v="1"/>
    <s v="C232"/>
    <x v="4"/>
    <s v="B1721"/>
    <x v="254"/>
    <x v="0"/>
    <n v="23.41"/>
    <n v="2"/>
    <n v="46.82"/>
    <x v="2"/>
    <x v="1"/>
  </r>
  <r>
    <s v="O3998"/>
    <d v="2023-06-19T00:00:00"/>
    <x v="1"/>
    <x v="1"/>
    <x v="2"/>
    <s v="C930"/>
    <x v="778"/>
    <s v="B1217"/>
    <x v="672"/>
    <x v="0"/>
    <n v="20.66"/>
    <n v="1"/>
    <n v="20.66"/>
    <x v="1"/>
    <x v="1"/>
  </r>
  <r>
    <s v="O1116"/>
    <d v="2023-11-23T00:00:00"/>
    <x v="5"/>
    <x v="5"/>
    <x v="2"/>
    <s v="C695"/>
    <x v="317"/>
    <s v="B1706"/>
    <x v="880"/>
    <x v="1"/>
    <n v="8.26"/>
    <n v="2"/>
    <n v="16.52"/>
    <x v="0"/>
    <x v="7"/>
  </r>
  <r>
    <s v="O1250"/>
    <d v="2024-12-06T00:00:00"/>
    <x v="2"/>
    <x v="9"/>
    <x v="1"/>
    <s v="C132"/>
    <x v="869"/>
    <s v="B1284"/>
    <x v="744"/>
    <x v="1"/>
    <n v="17.78"/>
    <n v="1"/>
    <n v="17.78"/>
    <x v="2"/>
    <x v="4"/>
  </r>
  <r>
    <s v="O3023"/>
    <d v="2025-02-09T00:00:00"/>
    <x v="0"/>
    <x v="3"/>
    <x v="0"/>
    <s v="C760"/>
    <x v="65"/>
    <s v="B1003"/>
    <x v="650"/>
    <x v="0"/>
    <n v="40.42"/>
    <n v="5"/>
    <n v="202.1"/>
    <x v="2"/>
    <x v="6"/>
  </r>
  <r>
    <s v="O2803"/>
    <d v="2023-11-10T00:00:00"/>
    <x v="2"/>
    <x v="5"/>
    <x v="2"/>
    <s v="C749"/>
    <x v="752"/>
    <s v="B1744"/>
    <x v="881"/>
    <x v="2"/>
    <n v="39.840000000000003"/>
    <n v="2"/>
    <n v="79.680000000000007"/>
    <x v="0"/>
    <x v="5"/>
  </r>
  <r>
    <s v="O2701"/>
    <d v="2024-12-10T00:00:00"/>
    <x v="4"/>
    <x v="9"/>
    <x v="1"/>
    <s v="C772"/>
    <x v="459"/>
    <s v="B1418"/>
    <x v="882"/>
    <x v="2"/>
    <n v="15.79"/>
    <n v="2"/>
    <n v="31.58"/>
    <x v="2"/>
    <x v="0"/>
  </r>
  <r>
    <s v="O3002"/>
    <d v="2022-10-15T00:00:00"/>
    <x v="6"/>
    <x v="10"/>
    <x v="3"/>
    <s v="C358"/>
    <x v="320"/>
    <s v="B1813"/>
    <x v="883"/>
    <x v="0"/>
    <n v="6.57"/>
    <n v="1"/>
    <n v="6.57"/>
    <x v="2"/>
    <x v="0"/>
  </r>
  <r>
    <s v="O3713"/>
    <d v="2024-08-01T00:00:00"/>
    <x v="5"/>
    <x v="8"/>
    <x v="1"/>
    <s v="C130"/>
    <x v="210"/>
    <s v="B1714"/>
    <x v="380"/>
    <x v="2"/>
    <n v="16.07"/>
    <n v="3"/>
    <n v="48.21"/>
    <x v="0"/>
    <x v="6"/>
  </r>
  <r>
    <s v="O1224"/>
    <d v="2024-02-24T00:00:00"/>
    <x v="6"/>
    <x v="3"/>
    <x v="1"/>
    <s v="C165"/>
    <x v="870"/>
    <s v="B1022"/>
    <x v="884"/>
    <x v="1"/>
    <n v="9.31"/>
    <n v="1"/>
    <n v="9.31"/>
    <x v="3"/>
    <x v="0"/>
  </r>
  <r>
    <s v="O2666"/>
    <d v="2023-12-24T00:00:00"/>
    <x v="0"/>
    <x v="9"/>
    <x v="2"/>
    <s v="C263"/>
    <x v="323"/>
    <s v="B1653"/>
    <x v="885"/>
    <x v="0"/>
    <n v="34.58"/>
    <n v="1"/>
    <n v="34.58"/>
    <x v="2"/>
    <x v="0"/>
  </r>
  <r>
    <s v="O3260"/>
    <d v="2023-02-06T00:00:00"/>
    <x v="1"/>
    <x v="3"/>
    <x v="2"/>
    <s v="C120"/>
    <x v="190"/>
    <s v="B1817"/>
    <x v="886"/>
    <x v="2"/>
    <n v="48.76"/>
    <n v="4"/>
    <n v="195.04"/>
    <x v="1"/>
    <x v="3"/>
  </r>
  <r>
    <s v="O2907"/>
    <d v="2023-12-26T00:00:00"/>
    <x v="4"/>
    <x v="9"/>
    <x v="2"/>
    <s v="C320"/>
    <x v="717"/>
    <s v="B1349"/>
    <x v="193"/>
    <x v="0"/>
    <n v="25.19"/>
    <n v="5"/>
    <n v="125.95"/>
    <x v="1"/>
    <x v="0"/>
  </r>
  <r>
    <s v="O3124"/>
    <d v="2022-09-23T00:00:00"/>
    <x v="2"/>
    <x v="6"/>
    <x v="3"/>
    <s v="C507"/>
    <x v="72"/>
    <s v="B1290"/>
    <x v="430"/>
    <x v="0"/>
    <n v="29.27"/>
    <n v="5"/>
    <n v="146.35"/>
    <x v="1"/>
    <x v="0"/>
  </r>
  <r>
    <s v="O3680"/>
    <d v="2023-10-05T00:00:00"/>
    <x v="5"/>
    <x v="10"/>
    <x v="2"/>
    <s v="C323"/>
    <x v="871"/>
    <s v="B1903"/>
    <x v="321"/>
    <x v="2"/>
    <n v="18.57"/>
    <n v="1"/>
    <n v="18.57"/>
    <x v="2"/>
    <x v="2"/>
  </r>
  <r>
    <s v="O3502"/>
    <d v="2024-08-11T00:00:00"/>
    <x v="0"/>
    <x v="8"/>
    <x v="1"/>
    <s v="C651"/>
    <x v="213"/>
    <s v="B1618"/>
    <x v="887"/>
    <x v="2"/>
    <n v="43.85"/>
    <n v="3"/>
    <n v="131.55000000000001"/>
    <x v="1"/>
    <x v="5"/>
  </r>
  <r>
    <s v="O1036"/>
    <d v="2023-10-04T00:00:00"/>
    <x v="3"/>
    <x v="10"/>
    <x v="2"/>
    <s v="C412"/>
    <x v="173"/>
    <s v="B1921"/>
    <x v="36"/>
    <x v="0"/>
    <n v="30.91"/>
    <n v="5"/>
    <n v="154.55000000000001"/>
    <x v="2"/>
    <x v="3"/>
  </r>
  <r>
    <s v="O1868"/>
    <d v="2023-08-11T00:00:00"/>
    <x v="2"/>
    <x v="8"/>
    <x v="2"/>
    <s v="C858"/>
    <x v="872"/>
    <s v="B1782"/>
    <x v="282"/>
    <x v="0"/>
    <n v="30.29"/>
    <n v="1"/>
    <n v="30.29"/>
    <x v="0"/>
    <x v="0"/>
  </r>
  <r>
    <s v="O2314"/>
    <d v="2023-11-20T00:00:00"/>
    <x v="1"/>
    <x v="5"/>
    <x v="2"/>
    <s v="C217"/>
    <x v="748"/>
    <s v="B1757"/>
    <x v="59"/>
    <x v="3"/>
    <n v="35.29"/>
    <n v="5"/>
    <n v="176.45"/>
    <x v="2"/>
    <x v="5"/>
  </r>
  <r>
    <s v="O3110"/>
    <d v="2024-11-17T00:00:00"/>
    <x v="0"/>
    <x v="5"/>
    <x v="1"/>
    <s v="C904"/>
    <x v="526"/>
    <s v="B1841"/>
    <x v="888"/>
    <x v="3"/>
    <n v="34.11"/>
    <n v="3"/>
    <n v="102.33"/>
    <x v="0"/>
    <x v="6"/>
  </r>
  <r>
    <s v="O1535"/>
    <d v="2023-01-07T00:00:00"/>
    <x v="6"/>
    <x v="11"/>
    <x v="2"/>
    <s v="C338"/>
    <x v="873"/>
    <s v="B1871"/>
    <x v="889"/>
    <x v="2"/>
    <n v="29.26"/>
    <n v="2"/>
    <n v="58.52"/>
    <x v="0"/>
    <x v="3"/>
  </r>
  <r>
    <s v="O3558"/>
    <d v="2024-10-19T00:00:00"/>
    <x v="6"/>
    <x v="10"/>
    <x v="1"/>
    <s v="C302"/>
    <x v="874"/>
    <s v="B1503"/>
    <x v="571"/>
    <x v="3"/>
    <n v="28.65"/>
    <n v="2"/>
    <n v="57.3"/>
    <x v="2"/>
    <x v="6"/>
  </r>
  <r>
    <s v="O2113"/>
    <d v="2024-11-24T00:00:00"/>
    <x v="0"/>
    <x v="5"/>
    <x v="1"/>
    <s v="C119"/>
    <x v="875"/>
    <s v="B1715"/>
    <x v="418"/>
    <x v="2"/>
    <n v="35"/>
    <n v="2"/>
    <n v="70"/>
    <x v="1"/>
    <x v="7"/>
  </r>
  <r>
    <s v="O2789"/>
    <d v="2023-08-25T00:00:00"/>
    <x v="2"/>
    <x v="8"/>
    <x v="2"/>
    <s v="C436"/>
    <x v="605"/>
    <s v="B1958"/>
    <x v="86"/>
    <x v="0"/>
    <n v="7.59"/>
    <n v="5"/>
    <n v="37.950000000000003"/>
    <x v="0"/>
    <x v="2"/>
  </r>
  <r>
    <s v="O2029"/>
    <d v="2023-10-24T00:00:00"/>
    <x v="4"/>
    <x v="10"/>
    <x v="2"/>
    <s v="C409"/>
    <x v="876"/>
    <s v="B1166"/>
    <x v="890"/>
    <x v="1"/>
    <n v="7.34"/>
    <n v="2"/>
    <n v="14.68"/>
    <x v="2"/>
    <x v="0"/>
  </r>
  <r>
    <s v="O1024"/>
    <d v="2024-04-17T00:00:00"/>
    <x v="3"/>
    <x v="7"/>
    <x v="1"/>
    <s v="C327"/>
    <x v="877"/>
    <s v="B1613"/>
    <x v="201"/>
    <x v="1"/>
    <n v="37.01"/>
    <n v="3"/>
    <n v="111.03"/>
    <x v="1"/>
    <x v="3"/>
  </r>
  <r>
    <s v="O1265"/>
    <d v="2023-03-01T00:00:00"/>
    <x v="3"/>
    <x v="0"/>
    <x v="2"/>
    <s v="C872"/>
    <x v="878"/>
    <s v="B1997"/>
    <x v="825"/>
    <x v="3"/>
    <n v="9.7899999999999991"/>
    <n v="3"/>
    <n v="29.37"/>
    <x v="3"/>
    <x v="0"/>
  </r>
  <r>
    <s v="O3368"/>
    <d v="2023-02-05T00:00:00"/>
    <x v="0"/>
    <x v="3"/>
    <x v="2"/>
    <s v="C115"/>
    <x v="879"/>
    <s v="B1729"/>
    <x v="539"/>
    <x v="0"/>
    <n v="16.18"/>
    <n v="3"/>
    <n v="48.54"/>
    <x v="0"/>
    <x v="0"/>
  </r>
  <r>
    <s v="O3518"/>
    <d v="2023-08-09T00:00:00"/>
    <x v="3"/>
    <x v="8"/>
    <x v="2"/>
    <s v="C270"/>
    <x v="60"/>
    <s v="B1580"/>
    <x v="854"/>
    <x v="3"/>
    <n v="6.17"/>
    <n v="4"/>
    <n v="24.68"/>
    <x v="0"/>
    <x v="5"/>
  </r>
  <r>
    <s v="O3553"/>
    <d v="2024-04-22T00:00:00"/>
    <x v="1"/>
    <x v="7"/>
    <x v="1"/>
    <s v="C271"/>
    <x v="880"/>
    <s v="B1597"/>
    <x v="138"/>
    <x v="3"/>
    <n v="40.43"/>
    <n v="5"/>
    <n v="202.15"/>
    <x v="1"/>
    <x v="3"/>
  </r>
  <r>
    <s v="O1595"/>
    <d v="2024-05-11T00:00:00"/>
    <x v="6"/>
    <x v="4"/>
    <x v="1"/>
    <s v="C307"/>
    <x v="881"/>
    <s v="B1669"/>
    <x v="891"/>
    <x v="3"/>
    <n v="7.88"/>
    <n v="1"/>
    <n v="7.88"/>
    <x v="2"/>
    <x v="3"/>
  </r>
  <r>
    <s v="O1452"/>
    <d v="2023-12-26T00:00:00"/>
    <x v="4"/>
    <x v="9"/>
    <x v="2"/>
    <s v="C183"/>
    <x v="882"/>
    <s v="B1338"/>
    <x v="9"/>
    <x v="0"/>
    <n v="44.91"/>
    <n v="1"/>
    <n v="44.91"/>
    <x v="3"/>
    <x v="0"/>
  </r>
  <r>
    <s v="O2496"/>
    <d v="2025-08-16T00:00:00"/>
    <x v="6"/>
    <x v="8"/>
    <x v="0"/>
    <s v="C392"/>
    <x v="633"/>
    <s v="B1474"/>
    <x v="892"/>
    <x v="0"/>
    <n v="30.77"/>
    <n v="4"/>
    <n v="123.08"/>
    <x v="2"/>
    <x v="0"/>
  </r>
  <r>
    <s v="O1053"/>
    <d v="2024-10-10T00:00:00"/>
    <x v="5"/>
    <x v="10"/>
    <x v="1"/>
    <s v="C594"/>
    <x v="60"/>
    <s v="B1853"/>
    <x v="560"/>
    <x v="2"/>
    <n v="46.9"/>
    <n v="1"/>
    <n v="46.9"/>
    <x v="3"/>
    <x v="7"/>
  </r>
  <r>
    <s v="O2420"/>
    <d v="2024-09-30T00:00:00"/>
    <x v="1"/>
    <x v="6"/>
    <x v="1"/>
    <s v="C667"/>
    <x v="883"/>
    <s v="B1183"/>
    <x v="745"/>
    <x v="0"/>
    <n v="46.12"/>
    <n v="5"/>
    <n v="230.6"/>
    <x v="0"/>
    <x v="2"/>
  </r>
  <r>
    <s v="O3178"/>
    <d v="2023-11-09T00:00:00"/>
    <x v="5"/>
    <x v="5"/>
    <x v="2"/>
    <s v="C210"/>
    <x v="322"/>
    <s v="B1607"/>
    <x v="747"/>
    <x v="2"/>
    <n v="15.86"/>
    <n v="2"/>
    <n v="31.72"/>
    <x v="0"/>
    <x v="2"/>
  </r>
  <r>
    <s v="O1313"/>
    <d v="2024-03-09T00:00:00"/>
    <x v="6"/>
    <x v="0"/>
    <x v="1"/>
    <s v="C511"/>
    <x v="884"/>
    <s v="B1745"/>
    <x v="25"/>
    <x v="3"/>
    <n v="48.4"/>
    <n v="2"/>
    <n v="96.8"/>
    <x v="0"/>
    <x v="0"/>
  </r>
  <r>
    <s v="O1006"/>
    <d v="2023-02-19T00:00:00"/>
    <x v="0"/>
    <x v="3"/>
    <x v="2"/>
    <s v="C658"/>
    <x v="60"/>
    <s v="B1939"/>
    <x v="615"/>
    <x v="1"/>
    <n v="25.27"/>
    <n v="5"/>
    <n v="126.35"/>
    <x v="1"/>
    <x v="4"/>
  </r>
  <r>
    <s v="O1062"/>
    <d v="2024-10-17T00:00:00"/>
    <x v="5"/>
    <x v="10"/>
    <x v="1"/>
    <s v="C797"/>
    <x v="885"/>
    <s v="B1963"/>
    <x v="13"/>
    <x v="0"/>
    <n v="32.53"/>
    <n v="4"/>
    <n v="130.12"/>
    <x v="2"/>
    <x v="0"/>
  </r>
  <r>
    <s v="O3668"/>
    <d v="2022-12-15T00:00:00"/>
    <x v="5"/>
    <x v="9"/>
    <x v="3"/>
    <s v="C303"/>
    <x v="298"/>
    <s v="B1237"/>
    <x v="235"/>
    <x v="0"/>
    <n v="7.07"/>
    <n v="2"/>
    <n v="14.14"/>
    <x v="1"/>
    <x v="0"/>
  </r>
  <r>
    <s v="O1642"/>
    <d v="2024-05-14T00:00:00"/>
    <x v="4"/>
    <x v="4"/>
    <x v="1"/>
    <s v="C451"/>
    <x v="886"/>
    <s v="B1471"/>
    <x v="893"/>
    <x v="3"/>
    <n v="44.72"/>
    <n v="4"/>
    <n v="178.88"/>
    <x v="0"/>
    <x v="3"/>
  </r>
  <r>
    <s v="O3636"/>
    <d v="2025-02-04T00:00:00"/>
    <x v="4"/>
    <x v="3"/>
    <x v="0"/>
    <s v="C919"/>
    <x v="786"/>
    <s v="B1549"/>
    <x v="894"/>
    <x v="0"/>
    <n v="39.17"/>
    <n v="5"/>
    <n v="195.85"/>
    <x v="0"/>
    <x v="1"/>
  </r>
  <r>
    <s v="O2289"/>
    <d v="2022-09-24T00:00:00"/>
    <x v="6"/>
    <x v="6"/>
    <x v="3"/>
    <s v="C984"/>
    <x v="839"/>
    <s v="B1572"/>
    <x v="357"/>
    <x v="2"/>
    <n v="16.03"/>
    <n v="5"/>
    <n v="80.150000000000006"/>
    <x v="2"/>
    <x v="6"/>
  </r>
  <r>
    <s v="O2287"/>
    <d v="2025-06-29T00:00:00"/>
    <x v="0"/>
    <x v="1"/>
    <x v="0"/>
    <s v="C637"/>
    <x v="887"/>
    <s v="B1327"/>
    <x v="131"/>
    <x v="2"/>
    <n v="13.78"/>
    <n v="4"/>
    <n v="55.12"/>
    <x v="0"/>
    <x v="1"/>
  </r>
  <r>
    <s v="O1944"/>
    <d v="2023-08-01T00:00:00"/>
    <x v="4"/>
    <x v="8"/>
    <x v="2"/>
    <s v="C380"/>
    <x v="691"/>
    <s v="B1488"/>
    <x v="895"/>
    <x v="0"/>
    <n v="13.74"/>
    <n v="5"/>
    <n v="68.7"/>
    <x v="0"/>
    <x v="4"/>
  </r>
  <r>
    <s v="O3520"/>
    <d v="2024-07-23T00:00:00"/>
    <x v="4"/>
    <x v="2"/>
    <x v="1"/>
    <s v="C744"/>
    <x v="888"/>
    <s v="B1569"/>
    <x v="662"/>
    <x v="1"/>
    <n v="15.52"/>
    <n v="5"/>
    <n v="77.599999999999994"/>
    <x v="0"/>
    <x v="7"/>
  </r>
  <r>
    <s v="O2270"/>
    <d v="2025-06-08T00:00:00"/>
    <x v="0"/>
    <x v="1"/>
    <x v="0"/>
    <s v="C942"/>
    <x v="204"/>
    <s v="B1677"/>
    <x v="592"/>
    <x v="2"/>
    <n v="41.45"/>
    <n v="1"/>
    <n v="41.45"/>
    <x v="2"/>
    <x v="0"/>
  </r>
  <r>
    <s v="O1240"/>
    <d v="2023-07-12T00:00:00"/>
    <x v="3"/>
    <x v="2"/>
    <x v="2"/>
    <s v="C592"/>
    <x v="694"/>
    <s v="B1504"/>
    <x v="209"/>
    <x v="3"/>
    <n v="35.880000000000003"/>
    <n v="5"/>
    <n v="179.4"/>
    <x v="0"/>
    <x v="0"/>
  </r>
  <r>
    <s v="O1772"/>
    <d v="2023-11-19T00:00:00"/>
    <x v="0"/>
    <x v="5"/>
    <x v="2"/>
    <s v="C923"/>
    <x v="33"/>
    <s v="B1419"/>
    <x v="896"/>
    <x v="2"/>
    <n v="39.14"/>
    <n v="4"/>
    <n v="156.56"/>
    <x v="1"/>
    <x v="7"/>
  </r>
  <r>
    <s v="O2817"/>
    <d v="2024-06-21T00:00:00"/>
    <x v="2"/>
    <x v="1"/>
    <x v="1"/>
    <s v="C365"/>
    <x v="524"/>
    <s v="B1621"/>
    <x v="64"/>
    <x v="2"/>
    <n v="34.520000000000003"/>
    <n v="2"/>
    <n v="69.040000000000006"/>
    <x v="0"/>
    <x v="6"/>
  </r>
  <r>
    <s v="O2370"/>
    <d v="2024-05-23T00:00:00"/>
    <x v="5"/>
    <x v="4"/>
    <x v="1"/>
    <s v="C218"/>
    <x v="676"/>
    <s v="B1345"/>
    <x v="897"/>
    <x v="3"/>
    <n v="7.43"/>
    <n v="2"/>
    <n v="14.86"/>
    <x v="0"/>
    <x v="2"/>
  </r>
  <r>
    <s v="O3232"/>
    <d v="2024-01-21T00:00:00"/>
    <x v="0"/>
    <x v="11"/>
    <x v="1"/>
    <s v="C853"/>
    <x v="50"/>
    <s v="B1708"/>
    <x v="134"/>
    <x v="0"/>
    <n v="32.799999999999997"/>
    <n v="2"/>
    <n v="65.599999999999994"/>
    <x v="2"/>
    <x v="2"/>
  </r>
  <r>
    <s v="O2316"/>
    <d v="2024-03-31T00:00:00"/>
    <x v="0"/>
    <x v="0"/>
    <x v="1"/>
    <s v="C376"/>
    <x v="458"/>
    <s v="B1083"/>
    <x v="898"/>
    <x v="0"/>
    <n v="9.8699999999999992"/>
    <n v="2"/>
    <n v="19.739999999999998"/>
    <x v="0"/>
    <x v="2"/>
  </r>
  <r>
    <s v="O3065"/>
    <d v="2024-04-16T00:00:00"/>
    <x v="4"/>
    <x v="7"/>
    <x v="1"/>
    <s v="C592"/>
    <x v="694"/>
    <s v="B1085"/>
    <x v="899"/>
    <x v="2"/>
    <n v="39.11"/>
    <n v="4"/>
    <n v="156.44"/>
    <x v="0"/>
    <x v="2"/>
  </r>
  <r>
    <s v="O3474"/>
    <d v="2023-10-24T00:00:00"/>
    <x v="4"/>
    <x v="10"/>
    <x v="2"/>
    <s v="C507"/>
    <x v="205"/>
    <s v="B1456"/>
    <x v="421"/>
    <x v="2"/>
    <n v="12.36"/>
    <n v="5"/>
    <n v="61.8"/>
    <x v="2"/>
    <x v="0"/>
  </r>
  <r>
    <s v="O3475"/>
    <d v="2024-05-11T00:00:00"/>
    <x v="6"/>
    <x v="4"/>
    <x v="1"/>
    <s v="C845"/>
    <x v="523"/>
    <s v="B1481"/>
    <x v="413"/>
    <x v="0"/>
    <n v="34.409999999999997"/>
    <n v="5"/>
    <n v="172.05"/>
    <x v="0"/>
    <x v="3"/>
  </r>
  <r>
    <s v="O2224"/>
    <d v="2023-08-29T00:00:00"/>
    <x v="4"/>
    <x v="8"/>
    <x v="2"/>
    <s v="C412"/>
    <x v="889"/>
    <s v="B1722"/>
    <x v="900"/>
    <x v="3"/>
    <n v="26.41"/>
    <n v="3"/>
    <n v="79.23"/>
    <x v="2"/>
    <x v="1"/>
  </r>
  <r>
    <s v="O2487"/>
    <d v="2023-07-17T00:00:00"/>
    <x v="1"/>
    <x v="2"/>
    <x v="2"/>
    <s v="C716"/>
    <x v="890"/>
    <s v="B1927"/>
    <x v="764"/>
    <x v="0"/>
    <n v="47.73"/>
    <n v="3"/>
    <n v="143.19"/>
    <x v="0"/>
    <x v="0"/>
  </r>
  <r>
    <s v="O3706"/>
    <d v="2023-06-23T00:00:00"/>
    <x v="2"/>
    <x v="1"/>
    <x v="2"/>
    <s v="C156"/>
    <x v="891"/>
    <s v="B1036"/>
    <x v="901"/>
    <x v="2"/>
    <n v="22.28"/>
    <n v="5"/>
    <n v="111.4"/>
    <x v="2"/>
    <x v="3"/>
  </r>
  <r>
    <s v="O2479"/>
    <d v="2024-03-24T00:00:00"/>
    <x v="0"/>
    <x v="0"/>
    <x v="1"/>
    <s v="C899"/>
    <x v="112"/>
    <s v="B1650"/>
    <x v="468"/>
    <x v="1"/>
    <n v="44.02"/>
    <n v="5"/>
    <n v="220.1"/>
    <x v="0"/>
    <x v="2"/>
  </r>
  <r>
    <s v="O2657"/>
    <d v="2024-12-09T00:00:00"/>
    <x v="1"/>
    <x v="9"/>
    <x v="1"/>
    <s v="C775"/>
    <x v="588"/>
    <s v="B1959"/>
    <x v="139"/>
    <x v="2"/>
    <n v="29.68"/>
    <n v="5"/>
    <n v="148.4"/>
    <x v="1"/>
    <x v="0"/>
  </r>
  <r>
    <s v="O2964"/>
    <d v="2024-10-02T00:00:00"/>
    <x v="3"/>
    <x v="10"/>
    <x v="1"/>
    <s v="C166"/>
    <x v="826"/>
    <s v="B1739"/>
    <x v="285"/>
    <x v="3"/>
    <n v="32.69"/>
    <n v="4"/>
    <n v="130.76"/>
    <x v="0"/>
    <x v="2"/>
  </r>
  <r>
    <s v="O1172"/>
    <d v="2024-01-08T00:00:00"/>
    <x v="1"/>
    <x v="11"/>
    <x v="1"/>
    <s v="C374"/>
    <x v="590"/>
    <s v="B1728"/>
    <x v="307"/>
    <x v="3"/>
    <n v="10.63"/>
    <n v="4"/>
    <n v="42.52"/>
    <x v="0"/>
    <x v="4"/>
  </r>
  <r>
    <s v="O2387"/>
    <d v="2025-02-03T00:00:00"/>
    <x v="1"/>
    <x v="3"/>
    <x v="0"/>
    <s v="C198"/>
    <x v="490"/>
    <s v="B1160"/>
    <x v="902"/>
    <x v="2"/>
    <n v="30.02"/>
    <n v="3"/>
    <n v="90.06"/>
    <x v="0"/>
    <x v="2"/>
  </r>
  <r>
    <s v="O2076"/>
    <d v="2024-08-18T00:00:00"/>
    <x v="0"/>
    <x v="8"/>
    <x v="1"/>
    <s v="C932"/>
    <x v="892"/>
    <s v="B1365"/>
    <x v="903"/>
    <x v="2"/>
    <n v="24.82"/>
    <n v="5"/>
    <n v="124.1"/>
    <x v="2"/>
    <x v="0"/>
  </r>
  <r>
    <s v="O3886"/>
    <d v="2023-06-14T00:00:00"/>
    <x v="3"/>
    <x v="1"/>
    <x v="2"/>
    <s v="C501"/>
    <x v="686"/>
    <s v="B1724"/>
    <x v="647"/>
    <x v="0"/>
    <n v="7.03"/>
    <n v="3"/>
    <n v="21.09"/>
    <x v="0"/>
    <x v="2"/>
  </r>
  <r>
    <s v="O3496"/>
    <d v="2025-07-12T00:00:00"/>
    <x v="6"/>
    <x v="2"/>
    <x v="0"/>
    <s v="C100"/>
    <x v="198"/>
    <s v="B1354"/>
    <x v="877"/>
    <x v="3"/>
    <n v="37.85"/>
    <n v="1"/>
    <n v="37.85"/>
    <x v="2"/>
    <x v="0"/>
  </r>
  <r>
    <s v="O3669"/>
    <d v="2024-08-05T00:00:00"/>
    <x v="1"/>
    <x v="8"/>
    <x v="1"/>
    <s v="C458"/>
    <x v="122"/>
    <s v="B1082"/>
    <x v="159"/>
    <x v="2"/>
    <n v="40.590000000000003"/>
    <n v="2"/>
    <n v="81.180000000000007"/>
    <x v="0"/>
    <x v="7"/>
  </r>
  <r>
    <s v="O2086"/>
    <d v="2023-02-27T00:00:00"/>
    <x v="1"/>
    <x v="3"/>
    <x v="2"/>
    <s v="C755"/>
    <x v="893"/>
    <s v="B1283"/>
    <x v="904"/>
    <x v="0"/>
    <n v="18.96"/>
    <n v="3"/>
    <n v="56.88"/>
    <x v="0"/>
    <x v="3"/>
  </r>
  <r>
    <s v="O2871"/>
    <d v="2024-08-30T00:00:00"/>
    <x v="2"/>
    <x v="8"/>
    <x v="1"/>
    <s v="C396"/>
    <x v="175"/>
    <s v="B1488"/>
    <x v="476"/>
    <x v="2"/>
    <n v="13.14"/>
    <n v="4"/>
    <n v="52.56"/>
    <x v="0"/>
    <x v="3"/>
  </r>
  <r>
    <s v="O3781"/>
    <d v="2023-10-17T00:00:00"/>
    <x v="4"/>
    <x v="10"/>
    <x v="2"/>
    <s v="C835"/>
    <x v="117"/>
    <s v="B1080"/>
    <x v="295"/>
    <x v="2"/>
    <n v="42.89"/>
    <n v="4"/>
    <n v="171.56"/>
    <x v="0"/>
    <x v="1"/>
  </r>
  <r>
    <s v="O2073"/>
    <d v="2024-11-02T00:00:00"/>
    <x v="6"/>
    <x v="5"/>
    <x v="1"/>
    <s v="C801"/>
    <x v="536"/>
    <s v="B1825"/>
    <x v="905"/>
    <x v="3"/>
    <n v="39.369999999999997"/>
    <n v="4"/>
    <n v="157.47999999999999"/>
    <x v="1"/>
    <x v="1"/>
  </r>
  <r>
    <s v="O2617"/>
    <d v="2025-06-12T00:00:00"/>
    <x v="5"/>
    <x v="1"/>
    <x v="0"/>
    <s v="C336"/>
    <x v="894"/>
    <s v="B1654"/>
    <x v="318"/>
    <x v="0"/>
    <n v="28.08"/>
    <n v="5"/>
    <n v="140.4"/>
    <x v="0"/>
    <x v="6"/>
  </r>
  <r>
    <s v="O1744"/>
    <d v="2023-11-29T00:00:00"/>
    <x v="3"/>
    <x v="5"/>
    <x v="2"/>
    <s v="C679"/>
    <x v="272"/>
    <s v="B1254"/>
    <x v="783"/>
    <x v="2"/>
    <n v="48.39"/>
    <n v="4"/>
    <n v="193.56"/>
    <x v="3"/>
    <x v="0"/>
  </r>
  <r>
    <s v="O2820"/>
    <d v="2025-07-11T00:00:00"/>
    <x v="2"/>
    <x v="2"/>
    <x v="0"/>
    <s v="C222"/>
    <x v="684"/>
    <s v="B1141"/>
    <x v="906"/>
    <x v="3"/>
    <n v="9.31"/>
    <n v="4"/>
    <n v="37.24"/>
    <x v="2"/>
    <x v="3"/>
  </r>
  <r>
    <s v="O1507"/>
    <d v="2024-08-12T00:00:00"/>
    <x v="1"/>
    <x v="8"/>
    <x v="1"/>
    <s v="C618"/>
    <x v="123"/>
    <s v="B1557"/>
    <x v="26"/>
    <x v="0"/>
    <n v="7.38"/>
    <n v="4"/>
    <n v="29.52"/>
    <x v="1"/>
    <x v="7"/>
  </r>
  <r>
    <s v="O1531"/>
    <d v="2024-02-20T00:00:00"/>
    <x v="4"/>
    <x v="3"/>
    <x v="1"/>
    <s v="C328"/>
    <x v="895"/>
    <s v="B1800"/>
    <x v="406"/>
    <x v="2"/>
    <n v="43.27"/>
    <n v="5"/>
    <n v="216.35"/>
    <x v="2"/>
    <x v="0"/>
  </r>
  <r>
    <s v="O2951"/>
    <d v="2024-03-07T00:00:00"/>
    <x v="5"/>
    <x v="0"/>
    <x v="1"/>
    <s v="C881"/>
    <x v="651"/>
    <s v="B1963"/>
    <x v="13"/>
    <x v="2"/>
    <n v="31.88"/>
    <n v="1"/>
    <n v="31.88"/>
    <x v="0"/>
    <x v="3"/>
  </r>
  <r>
    <s v="O2910"/>
    <d v="2024-11-26T00:00:00"/>
    <x v="4"/>
    <x v="5"/>
    <x v="1"/>
    <s v="C936"/>
    <x v="369"/>
    <s v="B1809"/>
    <x v="907"/>
    <x v="3"/>
    <n v="40.29"/>
    <n v="2"/>
    <n v="80.58"/>
    <x v="0"/>
    <x v="6"/>
  </r>
  <r>
    <s v="O1897"/>
    <d v="2024-11-02T00:00:00"/>
    <x v="6"/>
    <x v="5"/>
    <x v="1"/>
    <s v="C868"/>
    <x v="896"/>
    <s v="B1083"/>
    <x v="898"/>
    <x v="1"/>
    <n v="12.02"/>
    <n v="5"/>
    <n v="60.1"/>
    <x v="0"/>
    <x v="0"/>
  </r>
  <r>
    <s v="O3703"/>
    <d v="2025-04-27T00:00:00"/>
    <x v="0"/>
    <x v="7"/>
    <x v="0"/>
    <s v="C488"/>
    <x v="537"/>
    <s v="B1604"/>
    <x v="670"/>
    <x v="2"/>
    <n v="15.29"/>
    <n v="2"/>
    <n v="30.58"/>
    <x v="2"/>
    <x v="2"/>
  </r>
  <r>
    <s v="O1941"/>
    <d v="2024-06-06T00:00:00"/>
    <x v="5"/>
    <x v="1"/>
    <x v="1"/>
    <s v="C826"/>
    <x v="472"/>
    <s v="B1528"/>
    <x v="187"/>
    <x v="2"/>
    <n v="20.96"/>
    <n v="4"/>
    <n v="83.84"/>
    <x v="2"/>
    <x v="2"/>
  </r>
  <r>
    <s v="O1043"/>
    <d v="2023-06-21T00:00:00"/>
    <x v="3"/>
    <x v="1"/>
    <x v="2"/>
    <s v="C574"/>
    <x v="60"/>
    <s v="B1277"/>
    <x v="278"/>
    <x v="2"/>
    <n v="22.84"/>
    <n v="2"/>
    <n v="45.68"/>
    <x v="3"/>
    <x v="4"/>
  </r>
  <r>
    <s v="O2528"/>
    <d v="2024-11-01T00:00:00"/>
    <x v="2"/>
    <x v="5"/>
    <x v="1"/>
    <s v="C477"/>
    <x v="367"/>
    <s v="B1995"/>
    <x v="115"/>
    <x v="0"/>
    <n v="49.17"/>
    <n v="1"/>
    <n v="49.17"/>
    <x v="2"/>
    <x v="2"/>
  </r>
  <r>
    <s v="O1212"/>
    <d v="2024-01-14T00:00:00"/>
    <x v="0"/>
    <x v="11"/>
    <x v="1"/>
    <s v="C717"/>
    <x v="897"/>
    <s v="B1976"/>
    <x v="908"/>
    <x v="1"/>
    <n v="22.94"/>
    <n v="4"/>
    <n v="91.76"/>
    <x v="1"/>
    <x v="3"/>
  </r>
  <r>
    <s v="O3227"/>
    <d v="2025-07-17T00:00:00"/>
    <x v="5"/>
    <x v="2"/>
    <x v="0"/>
    <s v="C888"/>
    <x v="814"/>
    <s v="B1577"/>
    <x v="909"/>
    <x v="0"/>
    <n v="40.619999999999997"/>
    <n v="4"/>
    <n v="162.47999999999999"/>
    <x v="0"/>
    <x v="7"/>
  </r>
  <r>
    <s v="O3817"/>
    <d v="2024-11-30T00:00:00"/>
    <x v="6"/>
    <x v="5"/>
    <x v="1"/>
    <s v="C133"/>
    <x v="898"/>
    <s v="B1703"/>
    <x v="368"/>
    <x v="2"/>
    <n v="11.69"/>
    <n v="3"/>
    <n v="35.07"/>
    <x v="0"/>
    <x v="0"/>
  </r>
  <r>
    <s v="O2429"/>
    <d v="2024-06-30T00:00:00"/>
    <x v="0"/>
    <x v="1"/>
    <x v="1"/>
    <s v="C155"/>
    <x v="630"/>
    <s v="B1105"/>
    <x v="700"/>
    <x v="2"/>
    <n v="19.43"/>
    <n v="4"/>
    <n v="77.72"/>
    <x v="2"/>
    <x v="0"/>
  </r>
  <r>
    <s v="O1297"/>
    <d v="2024-04-05T00:00:00"/>
    <x v="2"/>
    <x v="7"/>
    <x v="1"/>
    <s v="C666"/>
    <x v="899"/>
    <s v="B1107"/>
    <x v="850"/>
    <x v="2"/>
    <n v="48.23"/>
    <n v="1"/>
    <n v="48.23"/>
    <x v="1"/>
    <x v="0"/>
  </r>
  <r>
    <s v="O2816"/>
    <d v="2023-02-11T00:00:00"/>
    <x v="6"/>
    <x v="3"/>
    <x v="2"/>
    <s v="C336"/>
    <x v="378"/>
    <s v="B1003"/>
    <x v="361"/>
    <x v="1"/>
    <n v="35.159999999999997"/>
    <n v="3"/>
    <n v="105.48"/>
    <x v="2"/>
    <x v="5"/>
  </r>
  <r>
    <s v="O2651"/>
    <d v="2024-01-04T00:00:00"/>
    <x v="5"/>
    <x v="11"/>
    <x v="1"/>
    <s v="C923"/>
    <x v="310"/>
    <s v="B1073"/>
    <x v="496"/>
    <x v="3"/>
    <n v="40.61"/>
    <n v="2"/>
    <n v="81.22"/>
    <x v="0"/>
    <x v="7"/>
  </r>
  <r>
    <s v="O1996"/>
    <d v="2024-07-25T00:00:00"/>
    <x v="5"/>
    <x v="2"/>
    <x v="1"/>
    <s v="C783"/>
    <x v="575"/>
    <s v="B1486"/>
    <x v="910"/>
    <x v="3"/>
    <n v="10.25"/>
    <n v="5"/>
    <n v="51.25"/>
    <x v="3"/>
    <x v="2"/>
  </r>
  <r>
    <s v="O3846"/>
    <d v="2024-11-25T00:00:00"/>
    <x v="1"/>
    <x v="5"/>
    <x v="1"/>
    <s v="C427"/>
    <x v="427"/>
    <s v="B1237"/>
    <x v="235"/>
    <x v="0"/>
    <n v="7.78"/>
    <n v="5"/>
    <n v="38.9"/>
    <x v="0"/>
    <x v="1"/>
  </r>
  <r>
    <s v="O2087"/>
    <d v="2023-10-01T00:00:00"/>
    <x v="0"/>
    <x v="10"/>
    <x v="2"/>
    <s v="C908"/>
    <x v="228"/>
    <s v="B1357"/>
    <x v="911"/>
    <x v="0"/>
    <n v="6.12"/>
    <n v="3"/>
    <n v="18.36"/>
    <x v="2"/>
    <x v="4"/>
  </r>
  <r>
    <s v="O3345"/>
    <d v="2023-11-13T00:00:00"/>
    <x v="1"/>
    <x v="5"/>
    <x v="2"/>
    <s v="C328"/>
    <x v="895"/>
    <s v="B1542"/>
    <x v="737"/>
    <x v="1"/>
    <n v="45.59"/>
    <n v="1"/>
    <n v="45.59"/>
    <x v="1"/>
    <x v="0"/>
  </r>
  <r>
    <s v="O1847"/>
    <d v="2023-12-20T00:00:00"/>
    <x v="3"/>
    <x v="9"/>
    <x v="2"/>
    <s v="C169"/>
    <x v="900"/>
    <s v="B1549"/>
    <x v="19"/>
    <x v="0"/>
    <n v="37.68"/>
    <n v="3"/>
    <n v="113.04"/>
    <x v="1"/>
    <x v="2"/>
  </r>
  <r>
    <s v="O2421"/>
    <d v="2024-03-14T00:00:00"/>
    <x v="5"/>
    <x v="0"/>
    <x v="1"/>
    <s v="C887"/>
    <x v="396"/>
    <s v="B1444"/>
    <x v="665"/>
    <x v="1"/>
    <n v="22.41"/>
    <n v="5"/>
    <n v="112.05"/>
    <x v="1"/>
    <x v="2"/>
  </r>
  <r>
    <s v="O1084"/>
    <d v="2023-10-15T00:00:00"/>
    <x v="0"/>
    <x v="10"/>
    <x v="2"/>
    <s v="C586"/>
    <x v="901"/>
    <s v="B1063"/>
    <x v="912"/>
    <x v="1"/>
    <n v="49.73"/>
    <n v="5"/>
    <n v="248.65"/>
    <x v="3"/>
    <x v="2"/>
  </r>
  <r>
    <s v="O1501"/>
    <d v="2024-05-30T00:00:00"/>
    <x v="5"/>
    <x v="4"/>
    <x v="1"/>
    <s v="C401"/>
    <x v="511"/>
    <s v="B1447"/>
    <x v="913"/>
    <x v="3"/>
    <n v="40.119999999999997"/>
    <n v="3"/>
    <n v="120.36"/>
    <x v="1"/>
    <x v="4"/>
  </r>
  <r>
    <s v="O1922"/>
    <d v="2023-09-28T00:00:00"/>
    <x v="5"/>
    <x v="6"/>
    <x v="2"/>
    <s v="C745"/>
    <x v="311"/>
    <s v="B1157"/>
    <x v="206"/>
    <x v="0"/>
    <n v="41.06"/>
    <n v="2"/>
    <n v="82.12"/>
    <x v="3"/>
    <x v="1"/>
  </r>
  <r>
    <s v="O2960"/>
    <d v="2023-04-28T00:00:00"/>
    <x v="2"/>
    <x v="7"/>
    <x v="2"/>
    <s v="C251"/>
    <x v="92"/>
    <s v="B1817"/>
    <x v="886"/>
    <x v="0"/>
    <n v="40.96"/>
    <n v="3"/>
    <n v="122.88"/>
    <x v="1"/>
    <x v="2"/>
  </r>
  <r>
    <s v="O2436"/>
    <d v="2023-02-05T00:00:00"/>
    <x v="0"/>
    <x v="3"/>
    <x v="2"/>
    <s v="C749"/>
    <x v="49"/>
    <s v="B1338"/>
    <x v="9"/>
    <x v="2"/>
    <n v="36.17"/>
    <n v="1"/>
    <n v="36.17"/>
    <x v="0"/>
    <x v="5"/>
  </r>
  <r>
    <s v="O1454"/>
    <d v="2023-07-19T00:00:00"/>
    <x v="3"/>
    <x v="2"/>
    <x v="2"/>
    <s v="C373"/>
    <x v="902"/>
    <s v="B1701"/>
    <x v="914"/>
    <x v="3"/>
    <n v="14.91"/>
    <n v="5"/>
    <n v="74.55"/>
    <x v="2"/>
    <x v="3"/>
  </r>
  <r>
    <s v="O1492"/>
    <d v="2024-07-19T00:00:00"/>
    <x v="2"/>
    <x v="2"/>
    <x v="1"/>
    <s v="C542"/>
    <x v="30"/>
    <s v="B1536"/>
    <x v="624"/>
    <x v="1"/>
    <n v="16.43"/>
    <n v="1"/>
    <n v="16.43"/>
    <x v="0"/>
    <x v="3"/>
  </r>
  <r>
    <s v="O3712"/>
    <d v="2025-03-02T00:00:00"/>
    <x v="0"/>
    <x v="0"/>
    <x v="0"/>
    <s v="C280"/>
    <x v="602"/>
    <s v="B1742"/>
    <x v="16"/>
    <x v="1"/>
    <n v="33.79"/>
    <n v="4"/>
    <n v="135.16"/>
    <x v="2"/>
    <x v="5"/>
  </r>
  <r>
    <s v="O2943"/>
    <d v="2025-01-03T00:00:00"/>
    <x v="2"/>
    <x v="11"/>
    <x v="0"/>
    <s v="C173"/>
    <x v="678"/>
    <s v="B1501"/>
    <x v="472"/>
    <x v="3"/>
    <n v="9.26"/>
    <n v="3"/>
    <n v="27.78"/>
    <x v="1"/>
    <x v="2"/>
  </r>
  <r>
    <s v="O1171"/>
    <d v="2024-06-03T00:00:00"/>
    <x v="1"/>
    <x v="1"/>
    <x v="1"/>
    <s v="C787"/>
    <x v="798"/>
    <s v="B1455"/>
    <x v="544"/>
    <x v="0"/>
    <n v="5.75"/>
    <n v="3"/>
    <n v="17.25"/>
    <x v="0"/>
    <x v="7"/>
  </r>
  <r>
    <s v="O3224"/>
    <d v="2023-11-27T00:00:00"/>
    <x v="1"/>
    <x v="5"/>
    <x v="2"/>
    <s v="C240"/>
    <x v="462"/>
    <s v="B1493"/>
    <x v="915"/>
    <x v="3"/>
    <n v="6.74"/>
    <n v="1"/>
    <n v="6.74"/>
    <x v="0"/>
    <x v="7"/>
  </r>
  <r>
    <s v="O1959"/>
    <d v="2024-06-26T00:00:00"/>
    <x v="3"/>
    <x v="1"/>
    <x v="1"/>
    <s v="C796"/>
    <x v="238"/>
    <s v="B1127"/>
    <x v="916"/>
    <x v="3"/>
    <n v="39.72"/>
    <n v="2"/>
    <n v="79.44"/>
    <x v="0"/>
    <x v="3"/>
  </r>
  <r>
    <s v="O1630"/>
    <d v="2024-07-10T00:00:00"/>
    <x v="3"/>
    <x v="2"/>
    <x v="1"/>
    <s v="C223"/>
    <x v="903"/>
    <s v="B1350"/>
    <x v="917"/>
    <x v="3"/>
    <n v="32.69"/>
    <n v="2"/>
    <n v="65.38"/>
    <x v="1"/>
    <x v="0"/>
  </r>
  <r>
    <s v="O3201"/>
    <d v="2023-10-25T00:00:00"/>
    <x v="3"/>
    <x v="10"/>
    <x v="2"/>
    <s v="C476"/>
    <x v="562"/>
    <s v="B1922"/>
    <x v="918"/>
    <x v="2"/>
    <n v="31.66"/>
    <n v="2"/>
    <n v="63.32"/>
    <x v="2"/>
    <x v="3"/>
  </r>
  <r>
    <s v="O3121"/>
    <d v="2023-01-23T00:00:00"/>
    <x v="1"/>
    <x v="11"/>
    <x v="2"/>
    <s v="C476"/>
    <x v="562"/>
    <s v="B1437"/>
    <x v="378"/>
    <x v="0"/>
    <n v="20.8"/>
    <n v="5"/>
    <n v="104"/>
    <x v="2"/>
    <x v="6"/>
  </r>
  <r>
    <s v="O2347"/>
    <d v="2024-01-29T00:00:00"/>
    <x v="1"/>
    <x v="11"/>
    <x v="1"/>
    <s v="C978"/>
    <x v="655"/>
    <s v="B1260"/>
    <x v="919"/>
    <x v="1"/>
    <n v="11.43"/>
    <n v="3"/>
    <n v="34.29"/>
    <x v="2"/>
    <x v="2"/>
  </r>
  <r>
    <s v="O3366"/>
    <d v="2023-05-01T00:00:00"/>
    <x v="1"/>
    <x v="4"/>
    <x v="2"/>
    <s v="C672"/>
    <x v="150"/>
    <s v="B1465"/>
    <x v="920"/>
    <x v="3"/>
    <n v="18.27"/>
    <n v="3"/>
    <n v="54.81"/>
    <x v="0"/>
    <x v="2"/>
  </r>
  <r>
    <s v="O2247"/>
    <d v="2025-03-05T00:00:00"/>
    <x v="3"/>
    <x v="0"/>
    <x v="0"/>
    <s v="C975"/>
    <x v="380"/>
    <s v="B1314"/>
    <x v="722"/>
    <x v="1"/>
    <n v="39.14"/>
    <n v="4"/>
    <n v="156.56"/>
    <x v="2"/>
    <x v="6"/>
  </r>
  <r>
    <s v="O1898"/>
    <d v="2023-11-29T00:00:00"/>
    <x v="3"/>
    <x v="5"/>
    <x v="2"/>
    <s v="C354"/>
    <x v="531"/>
    <s v="B1921"/>
    <x v="921"/>
    <x v="0"/>
    <n v="26.72"/>
    <n v="5"/>
    <n v="133.6"/>
    <x v="1"/>
    <x v="0"/>
  </r>
  <r>
    <s v="O2163"/>
    <d v="2023-11-14T00:00:00"/>
    <x v="4"/>
    <x v="5"/>
    <x v="2"/>
    <s v="C291"/>
    <x v="904"/>
    <s v="B1359"/>
    <x v="922"/>
    <x v="0"/>
    <n v="33.03"/>
    <n v="4"/>
    <n v="132.12"/>
    <x v="3"/>
    <x v="7"/>
  </r>
  <r>
    <s v="O3417"/>
    <d v="2024-11-11T00:00:00"/>
    <x v="1"/>
    <x v="5"/>
    <x v="1"/>
    <s v="C396"/>
    <x v="175"/>
    <s v="B1542"/>
    <x v="737"/>
    <x v="0"/>
    <n v="46.16"/>
    <n v="4"/>
    <n v="184.64"/>
    <x v="1"/>
    <x v="0"/>
  </r>
  <r>
    <s v="O1249"/>
    <d v="2023-01-08T00:00:00"/>
    <x v="0"/>
    <x v="11"/>
    <x v="2"/>
    <s v="C461"/>
    <x v="905"/>
    <s v="B1305"/>
    <x v="645"/>
    <x v="1"/>
    <n v="22.45"/>
    <n v="1"/>
    <n v="22.45"/>
    <x v="1"/>
    <x v="4"/>
  </r>
  <r>
    <s v="O3251"/>
    <d v="2024-05-24T00:00:00"/>
    <x v="2"/>
    <x v="4"/>
    <x v="1"/>
    <s v="C495"/>
    <x v="906"/>
    <s v="B1517"/>
    <x v="923"/>
    <x v="2"/>
    <n v="37.159999999999997"/>
    <n v="2"/>
    <n v="74.319999999999993"/>
    <x v="2"/>
    <x v="6"/>
  </r>
  <r>
    <s v="O3291"/>
    <d v="2023-04-14T00:00:00"/>
    <x v="2"/>
    <x v="7"/>
    <x v="2"/>
    <s v="C928"/>
    <x v="907"/>
    <s v="B1169"/>
    <x v="474"/>
    <x v="2"/>
    <n v="43.37"/>
    <n v="4"/>
    <n v="173.48"/>
    <x v="1"/>
    <x v="2"/>
  </r>
  <r>
    <s v="O2470"/>
    <d v="2024-03-28T00:00:00"/>
    <x v="5"/>
    <x v="0"/>
    <x v="1"/>
    <s v="C100"/>
    <x v="198"/>
    <s v="B1222"/>
    <x v="442"/>
    <x v="0"/>
    <n v="34.92"/>
    <n v="1"/>
    <n v="34.92"/>
    <x v="1"/>
    <x v="6"/>
  </r>
  <r>
    <s v="O2141"/>
    <d v="2024-07-24T00:00:00"/>
    <x v="3"/>
    <x v="2"/>
    <x v="1"/>
    <s v="C661"/>
    <x v="444"/>
    <s v="B1391"/>
    <x v="673"/>
    <x v="3"/>
    <n v="14.99"/>
    <n v="3"/>
    <n v="44.97"/>
    <x v="3"/>
    <x v="0"/>
  </r>
  <r>
    <s v="O1754"/>
    <d v="2024-07-17T00:00:00"/>
    <x v="3"/>
    <x v="2"/>
    <x v="1"/>
    <s v="C121"/>
    <x v="435"/>
    <s v="B1900"/>
    <x v="924"/>
    <x v="1"/>
    <n v="10.24"/>
    <n v="2"/>
    <n v="20.48"/>
    <x v="1"/>
    <x v="0"/>
  </r>
  <r>
    <s v="O1285"/>
    <d v="2023-02-03T00:00:00"/>
    <x v="2"/>
    <x v="3"/>
    <x v="2"/>
    <s v="C329"/>
    <x v="908"/>
    <s v="B1074"/>
    <x v="925"/>
    <x v="0"/>
    <n v="27.48"/>
    <n v="3"/>
    <n v="82.44"/>
    <x v="3"/>
    <x v="2"/>
  </r>
  <r>
    <s v="O1337"/>
    <d v="2023-03-08T00:00:00"/>
    <x v="3"/>
    <x v="0"/>
    <x v="2"/>
    <s v="C681"/>
    <x v="909"/>
    <s v="B1233"/>
    <x v="926"/>
    <x v="2"/>
    <n v="28.87"/>
    <n v="4"/>
    <n v="115.48"/>
    <x v="2"/>
    <x v="0"/>
  </r>
  <r>
    <s v="O2750"/>
    <d v="2024-08-22T00:00:00"/>
    <x v="5"/>
    <x v="8"/>
    <x v="1"/>
    <s v="C996"/>
    <x v="388"/>
    <s v="B1994"/>
    <x v="389"/>
    <x v="3"/>
    <n v="4.59"/>
    <n v="5"/>
    <n v="22.95"/>
    <x v="0"/>
    <x v="6"/>
  </r>
  <r>
    <s v="O3755"/>
    <d v="2024-03-21T00:00:00"/>
    <x v="5"/>
    <x v="0"/>
    <x v="1"/>
    <s v="C717"/>
    <x v="142"/>
    <s v="B1576"/>
    <x v="525"/>
    <x v="2"/>
    <n v="8.23"/>
    <n v="5"/>
    <n v="41.15"/>
    <x v="0"/>
    <x v="1"/>
  </r>
  <r>
    <s v="O1316"/>
    <d v="2024-06-15T00:00:00"/>
    <x v="6"/>
    <x v="1"/>
    <x v="1"/>
    <s v="C352"/>
    <x v="225"/>
    <s v="B1576"/>
    <x v="927"/>
    <x v="2"/>
    <n v="48.97"/>
    <n v="2"/>
    <n v="97.94"/>
    <x v="2"/>
    <x v="1"/>
  </r>
  <r>
    <s v="O2727"/>
    <d v="2023-12-13T00:00:00"/>
    <x v="3"/>
    <x v="9"/>
    <x v="2"/>
    <s v="C730"/>
    <x v="500"/>
    <s v="B1201"/>
    <x v="928"/>
    <x v="3"/>
    <n v="28.25"/>
    <n v="1"/>
    <n v="28.25"/>
    <x v="0"/>
    <x v="0"/>
  </r>
  <r>
    <s v="O2946"/>
    <d v="2023-12-05T00:00:00"/>
    <x v="4"/>
    <x v="9"/>
    <x v="2"/>
    <s v="C830"/>
    <x v="398"/>
    <s v="B1143"/>
    <x v="758"/>
    <x v="3"/>
    <n v="6.84"/>
    <n v="5"/>
    <n v="34.200000000000003"/>
    <x v="2"/>
    <x v="2"/>
  </r>
  <r>
    <s v="O3804"/>
    <d v="2024-07-31T00:00:00"/>
    <x v="3"/>
    <x v="2"/>
    <x v="1"/>
    <s v="C394"/>
    <x v="910"/>
    <s v="B1841"/>
    <x v="888"/>
    <x v="0"/>
    <n v="28.01"/>
    <n v="3"/>
    <n v="84.03"/>
    <x v="0"/>
    <x v="2"/>
  </r>
  <r>
    <s v="O3532"/>
    <d v="2025-05-25T00:00:00"/>
    <x v="0"/>
    <x v="4"/>
    <x v="0"/>
    <s v="C354"/>
    <x v="911"/>
    <s v="B1607"/>
    <x v="747"/>
    <x v="2"/>
    <n v="18.89"/>
    <n v="1"/>
    <n v="18.89"/>
    <x v="0"/>
    <x v="0"/>
  </r>
  <r>
    <s v="O3659"/>
    <d v="2023-12-25T00:00:00"/>
    <x v="1"/>
    <x v="9"/>
    <x v="2"/>
    <s v="C142"/>
    <x v="912"/>
    <s v="B1828"/>
    <x v="262"/>
    <x v="2"/>
    <n v="15.54"/>
    <n v="3"/>
    <n v="46.62"/>
    <x v="0"/>
    <x v="7"/>
  </r>
  <r>
    <s v="O3450"/>
    <d v="2024-06-01T00:00:00"/>
    <x v="6"/>
    <x v="1"/>
    <x v="1"/>
    <s v="C256"/>
    <x v="145"/>
    <s v="B1034"/>
    <x v="631"/>
    <x v="2"/>
    <n v="16.05"/>
    <n v="5"/>
    <n v="80.25"/>
    <x v="0"/>
    <x v="0"/>
  </r>
  <r>
    <s v="O2085"/>
    <d v="2024-04-15T00:00:00"/>
    <x v="1"/>
    <x v="7"/>
    <x v="1"/>
    <s v="C632"/>
    <x v="37"/>
    <s v="B1434"/>
    <x v="929"/>
    <x v="1"/>
    <n v="45.86"/>
    <n v="3"/>
    <n v="137.58000000000001"/>
    <x v="1"/>
    <x v="3"/>
  </r>
  <r>
    <s v="O3785"/>
    <d v="2024-04-08T00:00:00"/>
    <x v="1"/>
    <x v="7"/>
    <x v="1"/>
    <s v="C101"/>
    <x v="581"/>
    <s v="B1762"/>
    <x v="354"/>
    <x v="3"/>
    <n v="54.27"/>
    <n v="3"/>
    <n v="162.81"/>
    <x v="1"/>
    <x v="2"/>
  </r>
  <r>
    <s v="O2853"/>
    <d v="2025-06-30T00:00:00"/>
    <x v="1"/>
    <x v="1"/>
    <x v="0"/>
    <s v="C361"/>
    <x v="502"/>
    <s v="B1729"/>
    <x v="629"/>
    <x v="2"/>
    <n v="52.3"/>
    <n v="5"/>
    <n v="261.5"/>
    <x v="0"/>
    <x v="3"/>
  </r>
  <r>
    <s v="O3589"/>
    <d v="2023-12-25T00:00:00"/>
    <x v="1"/>
    <x v="9"/>
    <x v="2"/>
    <s v="C133"/>
    <x v="125"/>
    <s v="B1983"/>
    <x v="343"/>
    <x v="2"/>
    <n v="26.75"/>
    <n v="3"/>
    <n v="80.25"/>
    <x v="2"/>
    <x v="2"/>
  </r>
  <r>
    <s v="O1317"/>
    <d v="2024-11-21T00:00:00"/>
    <x v="5"/>
    <x v="5"/>
    <x v="1"/>
    <s v="C248"/>
    <x v="36"/>
    <s v="B1776"/>
    <x v="930"/>
    <x v="1"/>
    <n v="15.37"/>
    <n v="4"/>
    <n v="61.48"/>
    <x v="3"/>
    <x v="0"/>
  </r>
  <r>
    <s v="O3710"/>
    <d v="2024-05-27T00:00:00"/>
    <x v="1"/>
    <x v="4"/>
    <x v="1"/>
    <s v="C165"/>
    <x v="870"/>
    <s v="B1340"/>
    <x v="648"/>
    <x v="0"/>
    <n v="11.17"/>
    <n v="1"/>
    <n v="11.17"/>
    <x v="1"/>
    <x v="5"/>
  </r>
  <r>
    <s v="O2992"/>
    <d v="2023-04-02T00:00:00"/>
    <x v="0"/>
    <x v="7"/>
    <x v="2"/>
    <s v="C696"/>
    <x v="809"/>
    <s v="B1044"/>
    <x v="931"/>
    <x v="0"/>
    <n v="19.73"/>
    <n v="3"/>
    <n v="59.19"/>
    <x v="1"/>
    <x v="5"/>
  </r>
  <r>
    <s v="O3880"/>
    <d v="2024-09-23T00:00:00"/>
    <x v="1"/>
    <x v="6"/>
    <x v="1"/>
    <s v="C538"/>
    <x v="674"/>
    <s v="B1261"/>
    <x v="788"/>
    <x v="0"/>
    <n v="36.840000000000003"/>
    <n v="1"/>
    <n v="36.840000000000003"/>
    <x v="1"/>
    <x v="3"/>
  </r>
  <r>
    <s v="O2671"/>
    <d v="2024-08-13T00:00:00"/>
    <x v="4"/>
    <x v="8"/>
    <x v="1"/>
    <s v="C150"/>
    <x v="658"/>
    <s v="B1293"/>
    <x v="537"/>
    <x v="0"/>
    <n v="29.79"/>
    <n v="4"/>
    <n v="119.16"/>
    <x v="2"/>
    <x v="2"/>
  </r>
  <r>
    <s v="O1743"/>
    <d v="2023-07-26T00:00:00"/>
    <x v="3"/>
    <x v="2"/>
    <x v="2"/>
    <s v="C929"/>
    <x v="913"/>
    <s v="B1718"/>
    <x v="657"/>
    <x v="2"/>
    <n v="11.98"/>
    <n v="1"/>
    <n v="11.98"/>
    <x v="3"/>
    <x v="7"/>
  </r>
  <r>
    <s v="O2275"/>
    <d v="2024-11-27T00:00:00"/>
    <x v="3"/>
    <x v="5"/>
    <x v="1"/>
    <s v="C502"/>
    <x v="598"/>
    <s v="B1269"/>
    <x v="143"/>
    <x v="0"/>
    <n v="35.21"/>
    <n v="5"/>
    <n v="176.05"/>
    <x v="2"/>
    <x v="0"/>
  </r>
  <r>
    <s v="O3054"/>
    <d v="2024-02-02T00:00:00"/>
    <x v="2"/>
    <x v="3"/>
    <x v="1"/>
    <s v="C202"/>
    <x v="914"/>
    <s v="B1453"/>
    <x v="753"/>
    <x v="2"/>
    <n v="37.42"/>
    <n v="4"/>
    <n v="149.68"/>
    <x v="0"/>
    <x v="2"/>
  </r>
  <r>
    <s v="O1705"/>
    <d v="2024-11-18T00:00:00"/>
    <x v="1"/>
    <x v="5"/>
    <x v="1"/>
    <s v="C240"/>
    <x v="915"/>
    <s v="B1567"/>
    <x v="932"/>
    <x v="0"/>
    <n v="47.37"/>
    <n v="1"/>
    <n v="47.37"/>
    <x v="3"/>
    <x v="7"/>
  </r>
  <r>
    <s v="O2383"/>
    <d v="2025-03-07T00:00:00"/>
    <x v="2"/>
    <x v="0"/>
    <x v="0"/>
    <s v="C359"/>
    <x v="758"/>
    <s v="B1076"/>
    <x v="24"/>
    <x v="2"/>
    <n v="41.1"/>
    <n v="4"/>
    <n v="164.4"/>
    <x v="0"/>
    <x v="7"/>
  </r>
  <r>
    <s v="O1756"/>
    <d v="2023-03-28T00:00:00"/>
    <x v="4"/>
    <x v="0"/>
    <x v="2"/>
    <s v="C615"/>
    <x v="494"/>
    <s v="B1126"/>
    <x v="225"/>
    <x v="0"/>
    <n v="41.83"/>
    <n v="2"/>
    <n v="83.66"/>
    <x v="0"/>
    <x v="4"/>
  </r>
  <r>
    <s v="O2147"/>
    <d v="2023-09-01T00:00:00"/>
    <x v="2"/>
    <x v="6"/>
    <x v="2"/>
    <s v="C926"/>
    <x v="916"/>
    <s v="B1362"/>
    <x v="802"/>
    <x v="0"/>
    <n v="13.46"/>
    <n v="3"/>
    <n v="40.380000000000003"/>
    <x v="2"/>
    <x v="0"/>
  </r>
  <r>
    <s v="O2839"/>
    <d v="2023-06-28T00:00:00"/>
    <x v="3"/>
    <x v="1"/>
    <x v="2"/>
    <s v="C357"/>
    <x v="812"/>
    <s v="B1194"/>
    <x v="933"/>
    <x v="2"/>
    <n v="30.53"/>
    <n v="4"/>
    <n v="122.12"/>
    <x v="2"/>
    <x v="2"/>
  </r>
  <r>
    <s v="O1412"/>
    <d v="2023-06-16T00:00:00"/>
    <x v="2"/>
    <x v="1"/>
    <x v="2"/>
    <s v="C293"/>
    <x v="71"/>
    <s v="B1552"/>
    <x v="181"/>
    <x v="2"/>
    <n v="9.8699999999999992"/>
    <n v="4"/>
    <n v="39.479999999999997"/>
    <x v="3"/>
    <x v="2"/>
  </r>
  <r>
    <s v="O3189"/>
    <d v="2024-10-29T00:00:00"/>
    <x v="4"/>
    <x v="10"/>
    <x v="1"/>
    <s v="C304"/>
    <x v="53"/>
    <s v="B1537"/>
    <x v="934"/>
    <x v="2"/>
    <n v="10.5"/>
    <n v="3"/>
    <n v="31.5"/>
    <x v="0"/>
    <x v="6"/>
  </r>
  <r>
    <s v="O1466"/>
    <d v="2023-10-05T00:00:00"/>
    <x v="5"/>
    <x v="10"/>
    <x v="2"/>
    <s v="C540"/>
    <x v="917"/>
    <s v="B1481"/>
    <x v="935"/>
    <x v="0"/>
    <n v="12.07"/>
    <n v="5"/>
    <n v="60.35"/>
    <x v="3"/>
    <x v="7"/>
  </r>
  <r>
    <s v="O3646"/>
    <d v="2023-02-21T00:00:00"/>
    <x v="4"/>
    <x v="3"/>
    <x v="2"/>
    <s v="C574"/>
    <x v="9"/>
    <s v="B1492"/>
    <x v="203"/>
    <x v="1"/>
    <n v="38.08"/>
    <n v="3"/>
    <n v="114.24"/>
    <x v="0"/>
    <x v="0"/>
  </r>
  <r>
    <s v="O1090"/>
    <d v="2023-08-21T00:00:00"/>
    <x v="1"/>
    <x v="8"/>
    <x v="2"/>
    <s v="C948"/>
    <x v="918"/>
    <s v="B1395"/>
    <x v="936"/>
    <x v="3"/>
    <n v="7.26"/>
    <n v="1"/>
    <n v="7.26"/>
    <x v="1"/>
    <x v="2"/>
  </r>
  <r>
    <s v="O2152"/>
    <d v="2024-03-08T00:00:00"/>
    <x v="2"/>
    <x v="0"/>
    <x v="1"/>
    <s v="C227"/>
    <x v="919"/>
    <s v="B1465"/>
    <x v="937"/>
    <x v="0"/>
    <n v="31.29"/>
    <n v="5"/>
    <n v="156.44999999999999"/>
    <x v="0"/>
    <x v="0"/>
  </r>
  <r>
    <s v="O2342"/>
    <d v="2022-12-14T00:00:00"/>
    <x v="3"/>
    <x v="9"/>
    <x v="3"/>
    <s v="C510"/>
    <x v="246"/>
    <s v="B1659"/>
    <x v="465"/>
    <x v="2"/>
    <n v="37.78"/>
    <n v="5"/>
    <n v="188.9"/>
    <x v="2"/>
    <x v="0"/>
  </r>
  <r>
    <s v="O3685"/>
    <d v="2022-11-18T00:00:00"/>
    <x v="2"/>
    <x v="5"/>
    <x v="3"/>
    <s v="C107"/>
    <x v="729"/>
    <s v="B1127"/>
    <x v="916"/>
    <x v="2"/>
    <n v="40.020000000000003"/>
    <n v="2"/>
    <n v="80.040000000000006"/>
    <x v="0"/>
    <x v="0"/>
  </r>
  <r>
    <s v="O2880"/>
    <d v="2025-08-01T00:00:00"/>
    <x v="2"/>
    <x v="8"/>
    <x v="0"/>
    <s v="C232"/>
    <x v="8"/>
    <s v="B1486"/>
    <x v="910"/>
    <x v="0"/>
    <n v="8.5"/>
    <n v="1"/>
    <n v="8.5"/>
    <x v="1"/>
    <x v="2"/>
  </r>
  <r>
    <s v="O1731"/>
    <d v="2023-08-02T00:00:00"/>
    <x v="3"/>
    <x v="8"/>
    <x v="2"/>
    <s v="C130"/>
    <x v="920"/>
    <s v="B1722"/>
    <x v="900"/>
    <x v="1"/>
    <n v="24.6"/>
    <n v="1"/>
    <n v="24.6"/>
    <x v="1"/>
    <x v="3"/>
  </r>
  <r>
    <s v="O3789"/>
    <d v="2025-02-02T00:00:00"/>
    <x v="0"/>
    <x v="3"/>
    <x v="0"/>
    <s v="C884"/>
    <x v="921"/>
    <s v="B1061"/>
    <x v="938"/>
    <x v="2"/>
    <n v="30.83"/>
    <n v="1"/>
    <n v="30.83"/>
    <x v="2"/>
    <x v="7"/>
  </r>
  <r>
    <s v="O2637"/>
    <d v="2024-05-08T00:00:00"/>
    <x v="3"/>
    <x v="4"/>
    <x v="1"/>
    <s v="C632"/>
    <x v="37"/>
    <s v="B1922"/>
    <x v="784"/>
    <x v="3"/>
    <n v="12.16"/>
    <n v="5"/>
    <n v="60.8"/>
    <x v="0"/>
    <x v="0"/>
  </r>
  <r>
    <s v="O1340"/>
    <d v="2024-04-12T00:00:00"/>
    <x v="2"/>
    <x v="7"/>
    <x v="1"/>
    <s v="C365"/>
    <x v="84"/>
    <s v="B1232"/>
    <x v="803"/>
    <x v="0"/>
    <n v="29.64"/>
    <n v="1"/>
    <n v="29.64"/>
    <x v="0"/>
    <x v="0"/>
  </r>
  <r>
    <s v="O3492"/>
    <d v="2025-01-19T00:00:00"/>
    <x v="0"/>
    <x v="11"/>
    <x v="0"/>
    <s v="C227"/>
    <x v="271"/>
    <s v="B1782"/>
    <x v="939"/>
    <x v="2"/>
    <n v="26.34"/>
    <n v="5"/>
    <n v="131.69999999999999"/>
    <x v="2"/>
    <x v="0"/>
  </r>
  <r>
    <s v="O1150"/>
    <d v="2023-11-13T00:00:00"/>
    <x v="1"/>
    <x v="5"/>
    <x v="2"/>
    <s v="C558"/>
    <x v="648"/>
    <s v="B1040"/>
    <x v="678"/>
    <x v="0"/>
    <n v="26.88"/>
    <n v="4"/>
    <n v="107.52"/>
    <x v="1"/>
    <x v="0"/>
  </r>
  <r>
    <s v="O2473"/>
    <d v="2023-12-14T00:00:00"/>
    <x v="5"/>
    <x v="9"/>
    <x v="2"/>
    <s v="C931"/>
    <x v="922"/>
    <s v="B1047"/>
    <x v="399"/>
    <x v="0"/>
    <n v="24.23"/>
    <n v="4"/>
    <n v="96.92"/>
    <x v="2"/>
    <x v="5"/>
  </r>
  <r>
    <s v="O1080"/>
    <d v="2023-03-05T00:00:00"/>
    <x v="0"/>
    <x v="0"/>
    <x v="2"/>
    <s v="C731"/>
    <x v="923"/>
    <s v="B1807"/>
    <x v="843"/>
    <x v="3"/>
    <n v="24.79"/>
    <n v="2"/>
    <n v="49.58"/>
    <x v="1"/>
    <x v="0"/>
  </r>
  <r>
    <s v="O2286"/>
    <d v="2023-04-17T00:00:00"/>
    <x v="1"/>
    <x v="7"/>
    <x v="2"/>
    <s v="C739"/>
    <x v="31"/>
    <s v="B1003"/>
    <x v="361"/>
    <x v="0"/>
    <n v="45.33"/>
    <n v="5"/>
    <n v="226.65"/>
    <x v="0"/>
    <x v="1"/>
  </r>
  <r>
    <s v="O3356"/>
    <d v="2023-12-16T00:00:00"/>
    <x v="6"/>
    <x v="9"/>
    <x v="2"/>
    <s v="C355"/>
    <x v="924"/>
    <s v="B1248"/>
    <x v="940"/>
    <x v="0"/>
    <n v="21.99"/>
    <n v="2"/>
    <n v="43.98"/>
    <x v="0"/>
    <x v="7"/>
  </r>
  <r>
    <s v="O1926"/>
    <d v="2023-01-05T00:00:00"/>
    <x v="5"/>
    <x v="11"/>
    <x v="2"/>
    <s v="C486"/>
    <x v="925"/>
    <s v="B1250"/>
    <x v="637"/>
    <x v="3"/>
    <n v="26.2"/>
    <n v="1"/>
    <n v="26.2"/>
    <x v="1"/>
    <x v="0"/>
  </r>
  <r>
    <s v="O1222"/>
    <d v="2024-09-20T00:00:00"/>
    <x v="2"/>
    <x v="6"/>
    <x v="1"/>
    <s v="C798"/>
    <x v="926"/>
    <s v="B1588"/>
    <x v="492"/>
    <x v="2"/>
    <n v="39.090000000000003"/>
    <n v="1"/>
    <n v="39.090000000000003"/>
    <x v="1"/>
    <x v="4"/>
  </r>
  <r>
    <s v="O1325"/>
    <d v="2024-02-23T00:00:00"/>
    <x v="2"/>
    <x v="3"/>
    <x v="1"/>
    <s v="C353"/>
    <x v="518"/>
    <s v="B1102"/>
    <x v="385"/>
    <x v="0"/>
    <n v="21.44"/>
    <n v="5"/>
    <n v="107.2"/>
    <x v="0"/>
    <x v="4"/>
  </r>
  <r>
    <s v="O1382"/>
    <d v="2023-01-12T00:00:00"/>
    <x v="5"/>
    <x v="11"/>
    <x v="2"/>
    <s v="C818"/>
    <x v="534"/>
    <s v="B1860"/>
    <x v="941"/>
    <x v="3"/>
    <n v="48.71"/>
    <n v="1"/>
    <n v="48.71"/>
    <x v="2"/>
    <x v="3"/>
  </r>
  <r>
    <s v="O1884"/>
    <d v="2024-10-24T00:00:00"/>
    <x v="5"/>
    <x v="10"/>
    <x v="1"/>
    <s v="C480"/>
    <x v="927"/>
    <s v="B1254"/>
    <x v="542"/>
    <x v="0"/>
    <n v="12.34"/>
    <n v="5"/>
    <n v="61.7"/>
    <x v="3"/>
    <x v="3"/>
  </r>
  <r>
    <s v="O2341"/>
    <d v="2024-08-06T00:00:00"/>
    <x v="4"/>
    <x v="8"/>
    <x v="1"/>
    <s v="C816"/>
    <x v="148"/>
    <s v="B1718"/>
    <x v="657"/>
    <x v="2"/>
    <n v="10.27"/>
    <n v="5"/>
    <n v="51.35"/>
    <x v="2"/>
    <x v="2"/>
  </r>
  <r>
    <s v="O1014"/>
    <d v="2024-12-12T00:00:00"/>
    <x v="5"/>
    <x v="9"/>
    <x v="1"/>
    <s v="C467"/>
    <x v="851"/>
    <s v="B1729"/>
    <x v="165"/>
    <x v="0"/>
    <n v="38.11"/>
    <n v="2"/>
    <n v="76.22"/>
    <x v="3"/>
    <x v="1"/>
  </r>
  <r>
    <s v="O1253"/>
    <d v="2024-06-08T00:00:00"/>
    <x v="6"/>
    <x v="1"/>
    <x v="1"/>
    <s v="C227"/>
    <x v="271"/>
    <s v="B1468"/>
    <x v="741"/>
    <x v="2"/>
    <n v="23.03"/>
    <n v="5"/>
    <n v="115.15"/>
    <x v="2"/>
    <x v="0"/>
  </r>
  <r>
    <s v="O2546"/>
    <d v="2023-12-21T00:00:00"/>
    <x v="5"/>
    <x v="9"/>
    <x v="2"/>
    <s v="C794"/>
    <x v="737"/>
    <s v="B1353"/>
    <x v="563"/>
    <x v="0"/>
    <n v="46.65"/>
    <n v="2"/>
    <n v="93.3"/>
    <x v="1"/>
    <x v="3"/>
  </r>
  <r>
    <s v="O2009"/>
    <d v="2023-04-02T00:00:00"/>
    <x v="0"/>
    <x v="7"/>
    <x v="2"/>
    <s v="C502"/>
    <x v="928"/>
    <s v="B1583"/>
    <x v="942"/>
    <x v="3"/>
    <n v="30.91"/>
    <n v="4"/>
    <n v="123.64"/>
    <x v="0"/>
    <x v="3"/>
  </r>
  <r>
    <s v="O2177"/>
    <d v="2024-04-23T00:00:00"/>
    <x v="4"/>
    <x v="7"/>
    <x v="1"/>
    <s v="C509"/>
    <x v="929"/>
    <s v="B1364"/>
    <x v="943"/>
    <x v="3"/>
    <n v="29.12"/>
    <n v="1"/>
    <n v="29.12"/>
    <x v="1"/>
    <x v="0"/>
  </r>
  <r>
    <s v="O2793"/>
    <d v="2023-04-26T00:00:00"/>
    <x v="3"/>
    <x v="7"/>
    <x v="2"/>
    <s v="C791"/>
    <x v="596"/>
    <s v="B1766"/>
    <x v="487"/>
    <x v="3"/>
    <n v="39.86"/>
    <n v="3"/>
    <n v="119.58"/>
    <x v="2"/>
    <x v="2"/>
  </r>
  <r>
    <s v="O1204"/>
    <d v="2024-08-19T00:00:00"/>
    <x v="1"/>
    <x v="8"/>
    <x v="1"/>
    <s v="C829"/>
    <x v="805"/>
    <s v="B1822"/>
    <x v="266"/>
    <x v="1"/>
    <n v="17.84"/>
    <n v="2"/>
    <n v="35.68"/>
    <x v="3"/>
    <x v="1"/>
  </r>
  <r>
    <s v="O1342"/>
    <d v="2024-02-15T00:00:00"/>
    <x v="5"/>
    <x v="3"/>
    <x v="1"/>
    <s v="C719"/>
    <x v="541"/>
    <s v="B1922"/>
    <x v="918"/>
    <x v="1"/>
    <n v="35.78"/>
    <n v="3"/>
    <n v="107.34"/>
    <x v="0"/>
    <x v="2"/>
  </r>
  <r>
    <s v="O1280"/>
    <d v="2024-08-31T00:00:00"/>
    <x v="6"/>
    <x v="8"/>
    <x v="1"/>
    <s v="C325"/>
    <x v="496"/>
    <s v="B1474"/>
    <x v="649"/>
    <x v="2"/>
    <n v="18.68"/>
    <n v="5"/>
    <n v="93.4"/>
    <x v="2"/>
    <x v="3"/>
  </r>
  <r>
    <s v="O3950"/>
    <d v="2025-07-16T00:00:00"/>
    <x v="3"/>
    <x v="2"/>
    <x v="0"/>
    <s v="C950"/>
    <x v="548"/>
    <s v="B1826"/>
    <x v="491"/>
    <x v="0"/>
    <n v="31.95"/>
    <n v="1"/>
    <n v="31.95"/>
    <x v="2"/>
    <x v="2"/>
  </r>
  <r>
    <s v="O1074"/>
    <d v="2023-07-16T00:00:00"/>
    <x v="0"/>
    <x v="2"/>
    <x v="2"/>
    <s v="C549"/>
    <x v="451"/>
    <s v="B1002"/>
    <x v="61"/>
    <x v="2"/>
    <n v="35.08"/>
    <n v="3"/>
    <n v="105.24"/>
    <x v="0"/>
    <x v="0"/>
  </r>
  <r>
    <s v="O2656"/>
    <d v="2023-01-21T00:00:00"/>
    <x v="6"/>
    <x v="11"/>
    <x v="2"/>
    <s v="C123"/>
    <x v="540"/>
    <s v="B1105"/>
    <x v="222"/>
    <x v="1"/>
    <n v="22.75"/>
    <n v="4"/>
    <n v="91"/>
    <x v="0"/>
    <x v="2"/>
  </r>
  <r>
    <s v="O2836"/>
    <d v="2023-03-08T00:00:00"/>
    <x v="3"/>
    <x v="0"/>
    <x v="2"/>
    <s v="C858"/>
    <x v="486"/>
    <s v="B1145"/>
    <x v="609"/>
    <x v="2"/>
    <n v="32.99"/>
    <n v="5"/>
    <n v="164.95"/>
    <x v="2"/>
    <x v="3"/>
  </r>
  <r>
    <s v="O2092"/>
    <d v="2024-05-17T00:00:00"/>
    <x v="2"/>
    <x v="4"/>
    <x v="1"/>
    <s v="C336"/>
    <x v="930"/>
    <s v="B1059"/>
    <x v="944"/>
    <x v="2"/>
    <n v="12.07"/>
    <n v="4"/>
    <n v="48.28"/>
    <x v="3"/>
    <x v="4"/>
  </r>
  <r>
    <s v="O2455"/>
    <d v="2022-10-31T00:00:00"/>
    <x v="1"/>
    <x v="10"/>
    <x v="3"/>
    <s v="C164"/>
    <x v="94"/>
    <s v="B1866"/>
    <x v="945"/>
    <x v="2"/>
    <n v="19.079999999999998"/>
    <n v="1"/>
    <n v="19.079999999999998"/>
    <x v="0"/>
    <x v="0"/>
  </r>
  <r>
    <s v="O2271"/>
    <d v="2025-03-30T00:00:00"/>
    <x v="0"/>
    <x v="0"/>
    <x v="0"/>
    <s v="C959"/>
    <x v="549"/>
    <s v="B1228"/>
    <x v="946"/>
    <x v="2"/>
    <n v="31.14"/>
    <n v="2"/>
    <n v="62.28"/>
    <x v="2"/>
    <x v="1"/>
  </r>
  <r>
    <s v="O3006"/>
    <d v="2025-04-24T00:00:00"/>
    <x v="5"/>
    <x v="7"/>
    <x v="0"/>
    <s v="C461"/>
    <x v="931"/>
    <s v="B1314"/>
    <x v="722"/>
    <x v="3"/>
    <n v="39.07"/>
    <n v="2"/>
    <n v="78.14"/>
    <x v="0"/>
    <x v="3"/>
  </r>
  <r>
    <s v="O1669"/>
    <d v="2023-04-27T00:00:00"/>
    <x v="5"/>
    <x v="7"/>
    <x v="2"/>
    <s v="C505"/>
    <x v="932"/>
    <s v="B1549"/>
    <x v="894"/>
    <x v="3"/>
    <n v="44.71"/>
    <n v="4"/>
    <n v="178.84"/>
    <x v="3"/>
    <x v="0"/>
  </r>
  <r>
    <s v="O3714"/>
    <d v="2023-09-07T00:00:00"/>
    <x v="5"/>
    <x v="6"/>
    <x v="2"/>
    <s v="C260"/>
    <x v="61"/>
    <s v="B1728"/>
    <x v="512"/>
    <x v="2"/>
    <n v="45.03"/>
    <n v="1"/>
    <n v="45.03"/>
    <x v="2"/>
    <x v="1"/>
  </r>
  <r>
    <s v="O2543"/>
    <d v="2023-10-12T00:00:00"/>
    <x v="5"/>
    <x v="10"/>
    <x v="2"/>
    <s v="C682"/>
    <x v="741"/>
    <s v="B1285"/>
    <x v="947"/>
    <x v="1"/>
    <n v="9.61"/>
    <n v="3"/>
    <n v="28.83"/>
    <x v="0"/>
    <x v="2"/>
  </r>
  <r>
    <s v="O1633"/>
    <d v="2023-07-25T00:00:00"/>
    <x v="4"/>
    <x v="2"/>
    <x v="2"/>
    <s v="C380"/>
    <x v="933"/>
    <s v="B1986"/>
    <x v="948"/>
    <x v="3"/>
    <n v="42.8"/>
    <n v="1"/>
    <n v="42.8"/>
    <x v="0"/>
    <x v="1"/>
  </r>
  <r>
    <s v="O2668"/>
    <d v="2023-08-23T00:00:00"/>
    <x v="3"/>
    <x v="8"/>
    <x v="2"/>
    <s v="C610"/>
    <x v="544"/>
    <s v="B1237"/>
    <x v="949"/>
    <x v="0"/>
    <n v="21.55"/>
    <n v="3"/>
    <n v="64.650000000000006"/>
    <x v="1"/>
    <x v="5"/>
  </r>
  <r>
    <s v="O2374"/>
    <d v="2024-10-23T00:00:00"/>
    <x v="3"/>
    <x v="10"/>
    <x v="1"/>
    <s v="C242"/>
    <x v="54"/>
    <s v="B1471"/>
    <x v="736"/>
    <x v="2"/>
    <n v="36.369999999999997"/>
    <n v="2"/>
    <n v="72.739999999999995"/>
    <x v="0"/>
    <x v="2"/>
  </r>
  <r>
    <s v="O1987"/>
    <d v="2023-12-01T00:00:00"/>
    <x v="2"/>
    <x v="9"/>
    <x v="2"/>
    <s v="C267"/>
    <x v="304"/>
    <s v="B1155"/>
    <x v="950"/>
    <x v="0"/>
    <n v="13.35"/>
    <n v="1"/>
    <n v="13.35"/>
    <x v="2"/>
    <x v="2"/>
  </r>
  <r>
    <s v="O2714"/>
    <d v="2023-11-17T00:00:00"/>
    <x v="2"/>
    <x v="5"/>
    <x v="2"/>
    <s v="C667"/>
    <x v="883"/>
    <s v="B1396"/>
    <x v="951"/>
    <x v="0"/>
    <n v="37.659999999999997"/>
    <n v="1"/>
    <n v="37.659999999999997"/>
    <x v="2"/>
    <x v="2"/>
  </r>
  <r>
    <s v="O3007"/>
    <d v="2024-12-15T00:00:00"/>
    <x v="0"/>
    <x v="9"/>
    <x v="1"/>
    <s v="C437"/>
    <x v="87"/>
    <s v="B1818"/>
    <x v="356"/>
    <x v="2"/>
    <n v="30.4"/>
    <n v="4"/>
    <n v="121.6"/>
    <x v="0"/>
    <x v="6"/>
  </r>
  <r>
    <s v="O2512"/>
    <d v="2024-04-28T00:00:00"/>
    <x v="0"/>
    <x v="7"/>
    <x v="1"/>
    <s v="C966"/>
    <x v="934"/>
    <s v="B1074"/>
    <x v="952"/>
    <x v="0"/>
    <n v="5.05"/>
    <n v="3"/>
    <n v="15.15"/>
    <x v="0"/>
    <x v="0"/>
  </r>
  <r>
    <s v="O1668"/>
    <d v="2023-04-19T00:00:00"/>
    <x v="3"/>
    <x v="7"/>
    <x v="2"/>
    <s v="C295"/>
    <x v="935"/>
    <s v="B1531"/>
    <x v="953"/>
    <x v="1"/>
    <n v="16.239999999999998"/>
    <n v="1"/>
    <n v="16.239999999999998"/>
    <x v="0"/>
    <x v="7"/>
  </r>
  <r>
    <s v="O1243"/>
    <d v="2023-02-10T00:00:00"/>
    <x v="2"/>
    <x v="3"/>
    <x v="2"/>
    <s v="C737"/>
    <x v="753"/>
    <s v="B1063"/>
    <x v="612"/>
    <x v="0"/>
    <n v="31.43"/>
    <n v="3"/>
    <n v="94.29"/>
    <x v="0"/>
    <x v="0"/>
  </r>
  <r>
    <s v="O3891"/>
    <d v="2023-07-03T00:00:00"/>
    <x v="1"/>
    <x v="2"/>
    <x v="2"/>
    <s v="C252"/>
    <x v="110"/>
    <s v="B1500"/>
    <x v="494"/>
    <x v="2"/>
    <n v="15.55"/>
    <n v="1"/>
    <n v="15.55"/>
    <x v="0"/>
    <x v="6"/>
  </r>
  <r>
    <s v="O2345"/>
    <d v="2024-01-14T00:00:00"/>
    <x v="0"/>
    <x v="11"/>
    <x v="1"/>
    <s v="C853"/>
    <x v="936"/>
    <s v="B1871"/>
    <x v="889"/>
    <x v="2"/>
    <n v="33.97"/>
    <n v="2"/>
    <n v="67.94"/>
    <x v="2"/>
    <x v="5"/>
  </r>
  <r>
    <s v="O2720"/>
    <d v="2024-10-25T00:00:00"/>
    <x v="2"/>
    <x v="10"/>
    <x v="1"/>
    <s v="C928"/>
    <x v="907"/>
    <s v="B1885"/>
    <x v="136"/>
    <x v="3"/>
    <n v="37.630000000000003"/>
    <n v="1"/>
    <n v="37.630000000000003"/>
    <x v="1"/>
    <x v="2"/>
  </r>
  <r>
    <s v="O3033"/>
    <d v="2024-01-27T00:00:00"/>
    <x v="6"/>
    <x v="11"/>
    <x v="1"/>
    <s v="C396"/>
    <x v="556"/>
    <s v="B1823"/>
    <x v="326"/>
    <x v="0"/>
    <n v="26.89"/>
    <n v="4"/>
    <n v="107.56"/>
    <x v="0"/>
    <x v="3"/>
  </r>
  <r>
    <s v="O1636"/>
    <d v="2024-10-26T00:00:00"/>
    <x v="6"/>
    <x v="10"/>
    <x v="1"/>
    <s v="C531"/>
    <x v="937"/>
    <s v="B1692"/>
    <x v="954"/>
    <x v="2"/>
    <n v="49.81"/>
    <n v="1"/>
    <n v="49.81"/>
    <x v="0"/>
    <x v="1"/>
  </r>
  <r>
    <s v="O2228"/>
    <d v="2023-08-14T00:00:00"/>
    <x v="1"/>
    <x v="8"/>
    <x v="2"/>
    <s v="C569"/>
    <x v="632"/>
    <s v="B1803"/>
    <x v="780"/>
    <x v="0"/>
    <n v="24.7"/>
    <n v="3"/>
    <n v="74.099999999999994"/>
    <x v="2"/>
    <x v="2"/>
  </r>
  <r>
    <s v="O2621"/>
    <d v="2023-12-16T00:00:00"/>
    <x v="6"/>
    <x v="9"/>
    <x v="2"/>
    <s v="C706"/>
    <x v="739"/>
    <s v="B1359"/>
    <x v="503"/>
    <x v="0"/>
    <n v="24.26"/>
    <n v="3"/>
    <n v="72.78"/>
    <x v="0"/>
    <x v="2"/>
  </r>
  <r>
    <s v="O3211"/>
    <d v="2023-10-28T00:00:00"/>
    <x v="6"/>
    <x v="10"/>
    <x v="2"/>
    <s v="C811"/>
    <x v="483"/>
    <s v="B1180"/>
    <x v="769"/>
    <x v="0"/>
    <n v="37.42"/>
    <n v="4"/>
    <n v="149.68"/>
    <x v="0"/>
    <x v="5"/>
  </r>
  <r>
    <s v="O2711"/>
    <d v="2024-05-18T00:00:00"/>
    <x v="6"/>
    <x v="4"/>
    <x v="1"/>
    <s v="C885"/>
    <x v="260"/>
    <s v="B1200"/>
    <x v="955"/>
    <x v="2"/>
    <n v="30.12"/>
    <n v="3"/>
    <n v="90.36"/>
    <x v="2"/>
    <x v="1"/>
  </r>
  <r>
    <s v="O1385"/>
    <d v="2023-07-29T00:00:00"/>
    <x v="6"/>
    <x v="2"/>
    <x v="2"/>
    <s v="C359"/>
    <x v="95"/>
    <s v="B1085"/>
    <x v="621"/>
    <x v="3"/>
    <n v="32.67"/>
    <n v="2"/>
    <n v="65.34"/>
    <x v="3"/>
    <x v="3"/>
  </r>
  <r>
    <s v="O2903"/>
    <d v="2023-03-30T00:00:00"/>
    <x v="5"/>
    <x v="0"/>
    <x v="2"/>
    <s v="C554"/>
    <x v="824"/>
    <s v="B1200"/>
    <x v="955"/>
    <x v="3"/>
    <n v="42.25"/>
    <n v="4"/>
    <n v="169"/>
    <x v="0"/>
    <x v="2"/>
  </r>
  <r>
    <s v="O3109"/>
    <d v="2023-01-26T00:00:00"/>
    <x v="5"/>
    <x v="11"/>
    <x v="2"/>
    <s v="C337"/>
    <x v="938"/>
    <s v="B1689"/>
    <x v="469"/>
    <x v="3"/>
    <n v="33.17"/>
    <n v="5"/>
    <n v="165.85"/>
    <x v="2"/>
    <x v="3"/>
  </r>
  <r>
    <s v="O1496"/>
    <d v="2023-03-17T00:00:00"/>
    <x v="2"/>
    <x v="0"/>
    <x v="2"/>
    <s v="C765"/>
    <x v="6"/>
    <s v="B1895"/>
    <x v="956"/>
    <x v="2"/>
    <n v="44.09"/>
    <n v="3"/>
    <n v="132.27000000000001"/>
    <x v="1"/>
    <x v="0"/>
  </r>
  <r>
    <s v="O3969"/>
    <d v="2023-11-09T00:00:00"/>
    <x v="5"/>
    <x v="5"/>
    <x v="2"/>
    <s v="C527"/>
    <x v="424"/>
    <s v="B1067"/>
    <x v="514"/>
    <x v="2"/>
    <n v="16.47"/>
    <n v="1"/>
    <n v="16.47"/>
    <x v="0"/>
    <x v="3"/>
  </r>
  <r>
    <s v="O2646"/>
    <d v="2023-03-20T00:00:00"/>
    <x v="1"/>
    <x v="0"/>
    <x v="2"/>
    <s v="C877"/>
    <x v="744"/>
    <s v="B1447"/>
    <x v="957"/>
    <x v="3"/>
    <n v="24.81"/>
    <n v="5"/>
    <n v="124.05"/>
    <x v="0"/>
    <x v="5"/>
  </r>
  <r>
    <s v="O2728"/>
    <d v="2024-06-23T00:00:00"/>
    <x v="0"/>
    <x v="1"/>
    <x v="1"/>
    <s v="C899"/>
    <x v="112"/>
    <s v="B1921"/>
    <x v="921"/>
    <x v="0"/>
    <n v="25.14"/>
    <n v="2"/>
    <n v="50.28"/>
    <x v="1"/>
    <x v="1"/>
  </r>
  <r>
    <s v="O3098"/>
    <d v="2024-08-16T00:00:00"/>
    <x v="2"/>
    <x v="8"/>
    <x v="1"/>
    <s v="C165"/>
    <x v="870"/>
    <s v="B1059"/>
    <x v="944"/>
    <x v="0"/>
    <n v="13.33"/>
    <n v="4"/>
    <n v="53.32"/>
    <x v="0"/>
    <x v="2"/>
  </r>
  <r>
    <s v="O1238"/>
    <d v="2023-04-24T00:00:00"/>
    <x v="1"/>
    <x v="7"/>
    <x v="2"/>
    <s v="C258"/>
    <x v="939"/>
    <s v="B1455"/>
    <x v="739"/>
    <x v="0"/>
    <n v="18.190000000000001"/>
    <n v="5"/>
    <n v="90.95"/>
    <x v="2"/>
    <x v="4"/>
  </r>
  <r>
    <s v="O2109"/>
    <d v="2023-06-18T00:00:00"/>
    <x v="0"/>
    <x v="1"/>
    <x v="2"/>
    <s v="C780"/>
    <x v="940"/>
    <s v="B1037"/>
    <x v="958"/>
    <x v="3"/>
    <n v="7.41"/>
    <n v="5"/>
    <n v="37.049999999999997"/>
    <x v="0"/>
    <x v="1"/>
  </r>
  <r>
    <s v="O1305"/>
    <d v="2024-03-19T00:00:00"/>
    <x v="4"/>
    <x v="0"/>
    <x v="1"/>
    <s v="C552"/>
    <x v="495"/>
    <s v="B1491"/>
    <x v="959"/>
    <x v="3"/>
    <n v="24.44"/>
    <n v="2"/>
    <n v="48.88"/>
    <x v="1"/>
    <x v="4"/>
  </r>
  <r>
    <s v="O3360"/>
    <d v="2023-09-04T00:00:00"/>
    <x v="1"/>
    <x v="6"/>
    <x v="2"/>
    <s v="C477"/>
    <x v="367"/>
    <s v="B1111"/>
    <x v="45"/>
    <x v="0"/>
    <n v="9.81"/>
    <n v="5"/>
    <n v="49.05"/>
    <x v="0"/>
    <x v="5"/>
  </r>
  <r>
    <s v="O1802"/>
    <d v="2023-09-22T00:00:00"/>
    <x v="2"/>
    <x v="6"/>
    <x v="2"/>
    <s v="C449"/>
    <x v="255"/>
    <s v="B1708"/>
    <x v="824"/>
    <x v="3"/>
    <n v="18.48"/>
    <n v="3"/>
    <n v="55.44"/>
    <x v="3"/>
    <x v="3"/>
  </r>
  <r>
    <s v="O1625"/>
    <d v="2023-05-03T00:00:00"/>
    <x v="3"/>
    <x v="4"/>
    <x v="2"/>
    <s v="C448"/>
    <x v="941"/>
    <s v="B1645"/>
    <x v="960"/>
    <x v="3"/>
    <n v="23.24"/>
    <n v="5"/>
    <n v="116.2"/>
    <x v="0"/>
    <x v="1"/>
  </r>
  <r>
    <s v="O3855"/>
    <d v="2024-10-06T00:00:00"/>
    <x v="0"/>
    <x v="10"/>
    <x v="1"/>
    <s v="C884"/>
    <x v="921"/>
    <s v="B1517"/>
    <x v="371"/>
    <x v="0"/>
    <n v="54.65"/>
    <n v="1"/>
    <n v="54.65"/>
    <x v="1"/>
    <x v="0"/>
  </r>
  <r>
    <s v="O1824"/>
    <d v="2023-03-27T00:00:00"/>
    <x v="1"/>
    <x v="0"/>
    <x v="2"/>
    <s v="C112"/>
    <x v="942"/>
    <s v="B1028"/>
    <x v="961"/>
    <x v="2"/>
    <n v="27.11"/>
    <n v="5"/>
    <n v="135.55000000000001"/>
    <x v="3"/>
    <x v="2"/>
  </r>
  <r>
    <s v="O3263"/>
    <d v="2024-09-07T00:00:00"/>
    <x v="6"/>
    <x v="6"/>
    <x v="1"/>
    <s v="C788"/>
    <x v="348"/>
    <s v="B1350"/>
    <x v="962"/>
    <x v="0"/>
    <n v="22.21"/>
    <n v="1"/>
    <n v="22.21"/>
    <x v="0"/>
    <x v="2"/>
  </r>
  <r>
    <s v="O3378"/>
    <d v="2024-11-26T00:00:00"/>
    <x v="4"/>
    <x v="5"/>
    <x v="1"/>
    <s v="C998"/>
    <x v="193"/>
    <s v="B1627"/>
    <x v="963"/>
    <x v="1"/>
    <n v="14.04"/>
    <n v="5"/>
    <n v="70.2"/>
    <x v="0"/>
    <x v="7"/>
  </r>
  <r>
    <s v="O2145"/>
    <d v="2023-12-23T00:00:00"/>
    <x v="6"/>
    <x v="9"/>
    <x v="2"/>
    <s v="C728"/>
    <x v="815"/>
    <s v="B1943"/>
    <x v="311"/>
    <x v="3"/>
    <n v="39.68"/>
    <n v="5"/>
    <n v="198.4"/>
    <x v="0"/>
    <x v="4"/>
  </r>
  <r>
    <s v="O2749"/>
    <d v="2023-11-27T00:00:00"/>
    <x v="1"/>
    <x v="5"/>
    <x v="2"/>
    <s v="C856"/>
    <x v="943"/>
    <s v="B1565"/>
    <x v="175"/>
    <x v="1"/>
    <n v="28.76"/>
    <n v="3"/>
    <n v="86.28"/>
    <x v="2"/>
    <x v="0"/>
  </r>
  <r>
    <s v="O2741"/>
    <d v="2024-11-09T00:00:00"/>
    <x v="6"/>
    <x v="5"/>
    <x v="1"/>
    <s v="C152"/>
    <x v="48"/>
    <s v="B1663"/>
    <x v="365"/>
    <x v="2"/>
    <n v="26.82"/>
    <n v="2"/>
    <n v="53.64"/>
    <x v="2"/>
    <x v="7"/>
  </r>
  <r>
    <s v="O1347"/>
    <d v="2024-10-28T00:00:00"/>
    <x v="1"/>
    <x v="10"/>
    <x v="1"/>
    <s v="C797"/>
    <x v="944"/>
    <s v="B1825"/>
    <x v="964"/>
    <x v="2"/>
    <n v="16.97"/>
    <n v="5"/>
    <n v="84.85"/>
    <x v="3"/>
    <x v="1"/>
  </r>
  <r>
    <s v="O3672"/>
    <d v="2023-01-07T00:00:00"/>
    <x v="6"/>
    <x v="11"/>
    <x v="2"/>
    <s v="C887"/>
    <x v="396"/>
    <s v="B1561"/>
    <x v="561"/>
    <x v="0"/>
    <n v="42.44"/>
    <n v="2"/>
    <n v="84.88"/>
    <x v="0"/>
    <x v="3"/>
  </r>
  <r>
    <s v="O2279"/>
    <d v="2024-12-07T00:00:00"/>
    <x v="6"/>
    <x v="9"/>
    <x v="1"/>
    <s v="C918"/>
    <x v="945"/>
    <s v="B1536"/>
    <x v="716"/>
    <x v="0"/>
    <n v="31.61"/>
    <n v="5"/>
    <n v="158.05000000000001"/>
    <x v="0"/>
    <x v="2"/>
  </r>
  <r>
    <s v="O2981"/>
    <d v="2024-08-03T00:00:00"/>
    <x v="6"/>
    <x v="8"/>
    <x v="1"/>
    <s v="C742"/>
    <x v="394"/>
    <s v="B1647"/>
    <x v="643"/>
    <x v="0"/>
    <n v="19.63"/>
    <n v="3"/>
    <n v="58.89"/>
    <x v="2"/>
    <x v="2"/>
  </r>
  <r>
    <s v="O2674"/>
    <d v="2023-10-22T00:00:00"/>
    <x v="0"/>
    <x v="10"/>
    <x v="2"/>
    <s v="C671"/>
    <x v="560"/>
    <s v="B1234"/>
    <x v="145"/>
    <x v="1"/>
    <n v="11.92"/>
    <n v="2"/>
    <n v="23.84"/>
    <x v="2"/>
    <x v="2"/>
  </r>
  <r>
    <s v="O3415"/>
    <d v="2022-09-23T00:00:00"/>
    <x v="2"/>
    <x v="6"/>
    <x v="3"/>
    <s v="C829"/>
    <x v="946"/>
    <s v="B1154"/>
    <x v="732"/>
    <x v="3"/>
    <n v="28.1"/>
    <n v="3"/>
    <n v="84.3"/>
    <x v="0"/>
    <x v="5"/>
  </r>
  <r>
    <s v="O3256"/>
    <d v="2023-12-02T00:00:00"/>
    <x v="6"/>
    <x v="9"/>
    <x v="2"/>
    <s v="C413"/>
    <x v="693"/>
    <s v="B1917"/>
    <x v="303"/>
    <x v="2"/>
    <n v="13.56"/>
    <n v="5"/>
    <n v="67.8"/>
    <x v="0"/>
    <x v="5"/>
  </r>
  <r>
    <s v="O2936"/>
    <d v="2025-01-03T00:00:00"/>
    <x v="2"/>
    <x v="11"/>
    <x v="0"/>
    <s v="C830"/>
    <x v="764"/>
    <s v="B1539"/>
    <x v="475"/>
    <x v="0"/>
    <n v="48.9"/>
    <n v="3"/>
    <n v="146.69999999999999"/>
    <x v="2"/>
    <x v="5"/>
  </r>
  <r>
    <s v="O2398"/>
    <d v="2023-01-24T00:00:00"/>
    <x v="4"/>
    <x v="11"/>
    <x v="2"/>
    <s v="C384"/>
    <x v="407"/>
    <s v="B1075"/>
    <x v="407"/>
    <x v="3"/>
    <n v="39.94"/>
    <n v="5"/>
    <n v="199.7"/>
    <x v="0"/>
    <x v="3"/>
  </r>
  <r>
    <s v="O2664"/>
    <d v="2023-08-18T00:00:00"/>
    <x v="2"/>
    <x v="8"/>
    <x v="2"/>
    <s v="C309"/>
    <x v="264"/>
    <s v="B1314"/>
    <x v="722"/>
    <x v="0"/>
    <n v="42.03"/>
    <n v="1"/>
    <n v="42.03"/>
    <x v="0"/>
    <x v="1"/>
  </r>
  <r>
    <s v="O1652"/>
    <d v="2024-07-14T00:00:00"/>
    <x v="0"/>
    <x v="2"/>
    <x v="1"/>
    <s v="C396"/>
    <x v="682"/>
    <s v="B1481"/>
    <x v="965"/>
    <x v="1"/>
    <n v="25.61"/>
    <n v="4"/>
    <n v="102.44"/>
    <x v="0"/>
    <x v="3"/>
  </r>
  <r>
    <s v="O3235"/>
    <d v="2025-07-12T00:00:00"/>
    <x v="6"/>
    <x v="2"/>
    <x v="0"/>
    <s v="C101"/>
    <x v="581"/>
    <s v="B1704"/>
    <x v="227"/>
    <x v="2"/>
    <n v="5.07"/>
    <n v="2"/>
    <n v="10.14"/>
    <x v="0"/>
    <x v="5"/>
  </r>
  <r>
    <s v="O3675"/>
    <d v="2023-07-14T00:00:00"/>
    <x v="2"/>
    <x v="2"/>
    <x v="2"/>
    <s v="C982"/>
    <x v="313"/>
    <s v="B1930"/>
    <x v="148"/>
    <x v="0"/>
    <n v="34.520000000000003"/>
    <n v="1"/>
    <n v="34.520000000000003"/>
    <x v="0"/>
    <x v="7"/>
  </r>
  <r>
    <s v="O3003"/>
    <d v="2022-10-01T00:00:00"/>
    <x v="6"/>
    <x v="10"/>
    <x v="3"/>
    <s v="C671"/>
    <x v="52"/>
    <s v="B1233"/>
    <x v="926"/>
    <x v="0"/>
    <n v="31.31"/>
    <n v="1"/>
    <n v="31.31"/>
    <x v="0"/>
    <x v="7"/>
  </r>
  <r>
    <s v="O2970"/>
    <d v="2024-04-23T00:00:00"/>
    <x v="4"/>
    <x v="7"/>
    <x v="1"/>
    <s v="C697"/>
    <x v="413"/>
    <s v="B1486"/>
    <x v="910"/>
    <x v="1"/>
    <n v="8.98"/>
    <n v="2"/>
    <n v="17.96"/>
    <x v="0"/>
    <x v="2"/>
  </r>
  <r>
    <s v="O3826"/>
    <d v="2023-03-05T00:00:00"/>
    <x v="0"/>
    <x v="0"/>
    <x v="2"/>
    <s v="C114"/>
    <x v="947"/>
    <s v="B1503"/>
    <x v="689"/>
    <x v="0"/>
    <n v="37.340000000000003"/>
    <n v="1"/>
    <n v="37.340000000000003"/>
    <x v="0"/>
    <x v="6"/>
  </r>
  <r>
    <s v="O1520"/>
    <d v="2023-03-04T00:00:00"/>
    <x v="6"/>
    <x v="0"/>
    <x v="2"/>
    <s v="C636"/>
    <x v="715"/>
    <s v="B1911"/>
    <x v="270"/>
    <x v="2"/>
    <n v="32.619999999999997"/>
    <n v="5"/>
    <n v="163.1"/>
    <x v="0"/>
    <x v="2"/>
  </r>
  <r>
    <s v="O2225"/>
    <d v="2024-03-15T00:00:00"/>
    <x v="2"/>
    <x v="0"/>
    <x v="1"/>
    <s v="C839"/>
    <x v="284"/>
    <s v="B1465"/>
    <x v="920"/>
    <x v="0"/>
    <n v="17.32"/>
    <n v="3"/>
    <n v="51.96"/>
    <x v="0"/>
    <x v="5"/>
  </r>
  <r>
    <s v="O3393"/>
    <d v="2023-10-29T00:00:00"/>
    <x v="0"/>
    <x v="10"/>
    <x v="2"/>
    <s v="C768"/>
    <x v="230"/>
    <s v="B1091"/>
    <x v="408"/>
    <x v="2"/>
    <n v="29.2"/>
    <n v="3"/>
    <n v="87.6"/>
    <x v="0"/>
    <x v="1"/>
  </r>
  <r>
    <s v="O3388"/>
    <d v="2022-09-11T00:00:00"/>
    <x v="0"/>
    <x v="6"/>
    <x v="3"/>
    <s v="C895"/>
    <x v="853"/>
    <s v="B1512"/>
    <x v="312"/>
    <x v="1"/>
    <n v="22.59"/>
    <n v="1"/>
    <n v="22.59"/>
    <x v="2"/>
    <x v="1"/>
  </r>
  <r>
    <s v="O1381"/>
    <d v="2024-04-25T00:00:00"/>
    <x v="5"/>
    <x v="7"/>
    <x v="1"/>
    <s v="C504"/>
    <x v="604"/>
    <s v="B1633"/>
    <x v="799"/>
    <x v="1"/>
    <n v="9.75"/>
    <n v="1"/>
    <n v="9.75"/>
    <x v="2"/>
    <x v="7"/>
  </r>
  <r>
    <s v="O1543"/>
    <d v="2023-10-05T00:00:00"/>
    <x v="5"/>
    <x v="10"/>
    <x v="2"/>
    <s v="C108"/>
    <x v="948"/>
    <s v="B1096"/>
    <x v="420"/>
    <x v="3"/>
    <n v="6.29"/>
    <n v="3"/>
    <n v="18.87"/>
    <x v="3"/>
    <x v="7"/>
  </r>
  <r>
    <s v="O3194"/>
    <d v="2023-09-24T00:00:00"/>
    <x v="0"/>
    <x v="6"/>
    <x v="2"/>
    <s v="C427"/>
    <x v="427"/>
    <s v="B1409"/>
    <x v="630"/>
    <x v="2"/>
    <n v="10.81"/>
    <n v="1"/>
    <n v="10.81"/>
    <x v="1"/>
    <x v="2"/>
  </r>
  <r>
    <s v="O2075"/>
    <d v="2023-06-21T00:00:00"/>
    <x v="3"/>
    <x v="1"/>
    <x v="2"/>
    <s v="C875"/>
    <x v="949"/>
    <s v="B1759"/>
    <x v="966"/>
    <x v="0"/>
    <n v="12.6"/>
    <n v="2"/>
    <n v="25.2"/>
    <x v="3"/>
    <x v="1"/>
  </r>
  <r>
    <s v="O2447"/>
    <d v="2024-08-23T00:00:00"/>
    <x v="2"/>
    <x v="8"/>
    <x v="1"/>
    <s v="C797"/>
    <x v="885"/>
    <s v="B1139"/>
    <x v="967"/>
    <x v="0"/>
    <n v="14.22"/>
    <n v="3"/>
    <n v="42.66"/>
    <x v="0"/>
    <x v="7"/>
  </r>
  <r>
    <s v="O2510"/>
    <d v="2023-09-14T00:00:00"/>
    <x v="5"/>
    <x v="6"/>
    <x v="2"/>
    <s v="C457"/>
    <x v="701"/>
    <s v="B1424"/>
    <x v="968"/>
    <x v="2"/>
    <n v="19.14"/>
    <n v="4"/>
    <n v="76.56"/>
    <x v="2"/>
    <x v="0"/>
  </r>
  <r>
    <s v="O1611"/>
    <d v="2024-09-09T00:00:00"/>
    <x v="1"/>
    <x v="6"/>
    <x v="1"/>
    <s v="C280"/>
    <x v="950"/>
    <s v="B1124"/>
    <x v="342"/>
    <x v="0"/>
    <n v="47.42"/>
    <n v="3"/>
    <n v="142.26"/>
    <x v="1"/>
    <x v="3"/>
  </r>
  <r>
    <s v="O3595"/>
    <d v="2024-09-03T00:00:00"/>
    <x v="4"/>
    <x v="6"/>
    <x v="1"/>
    <s v="C785"/>
    <x v="441"/>
    <s v="B1453"/>
    <x v="330"/>
    <x v="0"/>
    <n v="24"/>
    <n v="4"/>
    <n v="96"/>
    <x v="0"/>
    <x v="2"/>
  </r>
  <r>
    <s v="O2348"/>
    <d v="2023-07-17T00:00:00"/>
    <x v="1"/>
    <x v="2"/>
    <x v="2"/>
    <s v="C639"/>
    <x v="951"/>
    <s v="B1664"/>
    <x v="969"/>
    <x v="0"/>
    <n v="10.25"/>
    <n v="4"/>
    <n v="41"/>
    <x v="2"/>
    <x v="0"/>
  </r>
  <r>
    <s v="O3470"/>
    <d v="2025-04-21T00:00:00"/>
    <x v="1"/>
    <x v="7"/>
    <x v="0"/>
    <s v="C749"/>
    <x v="593"/>
    <s v="B1352"/>
    <x v="840"/>
    <x v="0"/>
    <n v="32.840000000000003"/>
    <n v="2"/>
    <n v="65.680000000000007"/>
    <x v="2"/>
    <x v="2"/>
  </r>
  <r>
    <s v="O2170"/>
    <d v="2024-05-04T00:00:00"/>
    <x v="6"/>
    <x v="4"/>
    <x v="1"/>
    <s v="C974"/>
    <x v="229"/>
    <s v="B1270"/>
    <x v="800"/>
    <x v="1"/>
    <n v="14.82"/>
    <n v="2"/>
    <n v="29.64"/>
    <x v="2"/>
    <x v="3"/>
  </r>
  <r>
    <s v="O3979"/>
    <d v="2024-04-05T00:00:00"/>
    <x v="2"/>
    <x v="7"/>
    <x v="1"/>
    <s v="C853"/>
    <x v="50"/>
    <s v="B1788"/>
    <x v="341"/>
    <x v="2"/>
    <n v="45.37"/>
    <n v="3"/>
    <n v="136.11000000000001"/>
    <x v="1"/>
    <x v="7"/>
  </r>
  <r>
    <s v="O3934"/>
    <d v="2023-10-12T00:00:00"/>
    <x v="5"/>
    <x v="10"/>
    <x v="2"/>
    <s v="C660"/>
    <x v="642"/>
    <s v="B1077"/>
    <x v="360"/>
    <x v="2"/>
    <n v="39.85"/>
    <n v="1"/>
    <n v="39.85"/>
    <x v="0"/>
    <x v="3"/>
  </r>
  <r>
    <s v="O1942"/>
    <d v="2024-05-25T00:00:00"/>
    <x v="6"/>
    <x v="4"/>
    <x v="1"/>
    <s v="C483"/>
    <x v="308"/>
    <s v="B1694"/>
    <x v="970"/>
    <x v="0"/>
    <n v="45.25"/>
    <n v="5"/>
    <n v="226.25"/>
    <x v="1"/>
    <x v="1"/>
  </r>
  <r>
    <s v="O2200"/>
    <d v="2025-04-08T00:00:00"/>
    <x v="4"/>
    <x v="7"/>
    <x v="0"/>
    <s v="C406"/>
    <x v="74"/>
    <s v="B1250"/>
    <x v="637"/>
    <x v="0"/>
    <n v="30.14"/>
    <n v="5"/>
    <n v="150.69999999999999"/>
    <x v="0"/>
    <x v="0"/>
  </r>
  <r>
    <s v="O2188"/>
    <d v="2023-04-10T00:00:00"/>
    <x v="1"/>
    <x v="7"/>
    <x v="2"/>
    <s v="C975"/>
    <x v="380"/>
    <s v="B1765"/>
    <x v="971"/>
    <x v="1"/>
    <n v="29.96"/>
    <n v="5"/>
    <n v="149.80000000000001"/>
    <x v="1"/>
    <x v="0"/>
  </r>
  <r>
    <s v="O3170"/>
    <d v="2025-05-12T00:00:00"/>
    <x v="1"/>
    <x v="4"/>
    <x v="0"/>
    <s v="C127"/>
    <x v="109"/>
    <s v="B1091"/>
    <x v="408"/>
    <x v="2"/>
    <n v="36.35"/>
    <n v="2"/>
    <n v="72.7"/>
    <x v="2"/>
    <x v="5"/>
  </r>
  <r>
    <s v="O3053"/>
    <d v="2024-06-03T00:00:00"/>
    <x v="1"/>
    <x v="1"/>
    <x v="1"/>
    <s v="C699"/>
    <x v="640"/>
    <s v="B1598"/>
    <x v="711"/>
    <x v="0"/>
    <n v="26.43"/>
    <n v="5"/>
    <n v="132.15"/>
    <x v="2"/>
    <x v="2"/>
  </r>
  <r>
    <s v="O3903"/>
    <d v="2023-05-01T00:00:00"/>
    <x v="1"/>
    <x v="4"/>
    <x v="2"/>
    <s v="C346"/>
    <x v="144"/>
    <s v="B1195"/>
    <x v="836"/>
    <x v="2"/>
    <n v="26.17"/>
    <n v="1"/>
    <n v="26.17"/>
    <x v="2"/>
    <x v="2"/>
  </r>
  <r>
    <s v="O3736"/>
    <d v="2023-02-18T00:00:00"/>
    <x v="6"/>
    <x v="3"/>
    <x v="2"/>
    <s v="C240"/>
    <x v="462"/>
    <s v="B1082"/>
    <x v="159"/>
    <x v="2"/>
    <n v="49.28"/>
    <n v="2"/>
    <n v="98.56"/>
    <x v="0"/>
    <x v="5"/>
  </r>
  <r>
    <s v="O1875"/>
    <d v="2024-01-05T00:00:00"/>
    <x v="2"/>
    <x v="11"/>
    <x v="1"/>
    <s v="C217"/>
    <x v="748"/>
    <s v="B1611"/>
    <x v="129"/>
    <x v="0"/>
    <n v="19.36"/>
    <n v="5"/>
    <n v="96.8"/>
    <x v="2"/>
    <x v="0"/>
  </r>
  <r>
    <s v="O3769"/>
    <d v="2024-06-01T00:00:00"/>
    <x v="6"/>
    <x v="1"/>
    <x v="1"/>
    <s v="C654"/>
    <x v="952"/>
    <s v="B1668"/>
    <x v="680"/>
    <x v="1"/>
    <n v="29.46"/>
    <n v="2"/>
    <n v="58.92"/>
    <x v="0"/>
    <x v="3"/>
  </r>
  <r>
    <s v="O3601"/>
    <d v="2024-09-09T00:00:00"/>
    <x v="1"/>
    <x v="6"/>
    <x v="1"/>
    <s v="C657"/>
    <x v="953"/>
    <s v="B1432"/>
    <x v="696"/>
    <x v="3"/>
    <n v="10.48"/>
    <n v="1"/>
    <n v="10.48"/>
    <x v="0"/>
    <x v="2"/>
  </r>
  <r>
    <s v="O1156"/>
    <d v="2024-11-11T00:00:00"/>
    <x v="1"/>
    <x v="5"/>
    <x v="1"/>
    <s v="C473"/>
    <x v="595"/>
    <s v="B1510"/>
    <x v="972"/>
    <x v="3"/>
    <n v="43.1"/>
    <n v="3"/>
    <n v="129.30000000000001"/>
    <x v="0"/>
    <x v="7"/>
  </r>
  <r>
    <s v="O2483"/>
    <d v="2023-05-13T00:00:00"/>
    <x v="6"/>
    <x v="4"/>
    <x v="2"/>
    <s v="C852"/>
    <x v="621"/>
    <s v="B1320"/>
    <x v="135"/>
    <x v="0"/>
    <n v="15.28"/>
    <n v="2"/>
    <n v="30.56"/>
    <x v="2"/>
    <x v="1"/>
  </r>
  <r>
    <s v="O2007"/>
    <d v="2023-12-16T00:00:00"/>
    <x v="6"/>
    <x v="9"/>
    <x v="2"/>
    <s v="C746"/>
    <x v="954"/>
    <s v="B1901"/>
    <x v="383"/>
    <x v="2"/>
    <n v="38.81"/>
    <n v="1"/>
    <n v="38.81"/>
    <x v="2"/>
    <x v="0"/>
  </r>
  <r>
    <s v="O2988"/>
    <d v="2024-10-16T00:00:00"/>
    <x v="3"/>
    <x v="10"/>
    <x v="1"/>
    <s v="C687"/>
    <x v="862"/>
    <s v="B1912"/>
    <x v="132"/>
    <x v="2"/>
    <n v="12.87"/>
    <n v="2"/>
    <n v="25.74"/>
    <x v="0"/>
    <x v="7"/>
  </r>
  <r>
    <s v="O1214"/>
    <d v="2024-03-03T00:00:00"/>
    <x v="0"/>
    <x v="0"/>
    <x v="1"/>
    <s v="C699"/>
    <x v="955"/>
    <s v="B1717"/>
    <x v="973"/>
    <x v="3"/>
    <n v="26.88"/>
    <n v="2"/>
    <n v="53.76"/>
    <x v="0"/>
    <x v="4"/>
  </r>
  <r>
    <s v="O1586"/>
    <d v="2023-03-24T00:00:00"/>
    <x v="2"/>
    <x v="0"/>
    <x v="2"/>
    <s v="C993"/>
    <x v="779"/>
    <s v="B1861"/>
    <x v="974"/>
    <x v="1"/>
    <n v="10.78"/>
    <n v="4"/>
    <n v="43.12"/>
    <x v="1"/>
    <x v="4"/>
  </r>
  <r>
    <s v="O2635"/>
    <d v="2025-02-25T00:00:00"/>
    <x v="4"/>
    <x v="3"/>
    <x v="0"/>
    <s v="C876"/>
    <x v="576"/>
    <s v="B1654"/>
    <x v="318"/>
    <x v="2"/>
    <n v="25.28"/>
    <n v="3"/>
    <n v="75.84"/>
    <x v="2"/>
    <x v="2"/>
  </r>
  <r>
    <s v="O1823"/>
    <d v="2023-06-20T00:00:00"/>
    <x v="4"/>
    <x v="1"/>
    <x v="2"/>
    <s v="C994"/>
    <x v="956"/>
    <s v="B1757"/>
    <x v="975"/>
    <x v="1"/>
    <n v="37.49"/>
    <n v="3"/>
    <n v="112.47"/>
    <x v="3"/>
    <x v="7"/>
  </r>
  <r>
    <s v="O2004"/>
    <d v="2024-08-23T00:00:00"/>
    <x v="2"/>
    <x v="8"/>
    <x v="1"/>
    <s v="C744"/>
    <x v="957"/>
    <s v="B1096"/>
    <x v="976"/>
    <x v="2"/>
    <n v="12.13"/>
    <n v="5"/>
    <n v="60.65"/>
    <x v="0"/>
    <x v="4"/>
  </r>
  <r>
    <s v="O2389"/>
    <d v="2023-04-11T00:00:00"/>
    <x v="4"/>
    <x v="7"/>
    <x v="2"/>
    <s v="C865"/>
    <x v="703"/>
    <s v="B1395"/>
    <x v="153"/>
    <x v="2"/>
    <n v="35.979999999999997"/>
    <n v="2"/>
    <n v="71.959999999999994"/>
    <x v="2"/>
    <x v="5"/>
  </r>
  <r>
    <s v="O2574"/>
    <d v="2023-05-01T00:00:00"/>
    <x v="1"/>
    <x v="4"/>
    <x v="2"/>
    <s v="C842"/>
    <x v="607"/>
    <s v="B1521"/>
    <x v="320"/>
    <x v="2"/>
    <n v="30.28"/>
    <n v="5"/>
    <n v="151.4"/>
    <x v="2"/>
    <x v="2"/>
  </r>
  <r>
    <s v="O1961"/>
    <d v="2023-10-23T00:00:00"/>
    <x v="1"/>
    <x v="10"/>
    <x v="2"/>
    <s v="C464"/>
    <x v="629"/>
    <s v="B1809"/>
    <x v="907"/>
    <x v="1"/>
    <n v="40.58"/>
    <n v="5"/>
    <n v="202.9"/>
    <x v="3"/>
    <x v="0"/>
  </r>
  <r>
    <s v="O1714"/>
    <d v="2024-12-09T00:00:00"/>
    <x v="1"/>
    <x v="9"/>
    <x v="1"/>
    <s v="C473"/>
    <x v="477"/>
    <s v="B1938"/>
    <x v="977"/>
    <x v="3"/>
    <n v="29.91"/>
    <n v="2"/>
    <n v="59.82"/>
    <x v="3"/>
    <x v="2"/>
  </r>
  <r>
    <s v="O3507"/>
    <d v="2023-06-23T00:00:00"/>
    <x v="2"/>
    <x v="1"/>
    <x v="2"/>
    <s v="C946"/>
    <x v="763"/>
    <s v="B1684"/>
    <x v="455"/>
    <x v="0"/>
    <n v="41.33"/>
    <n v="1"/>
    <n v="41.33"/>
    <x v="0"/>
    <x v="6"/>
  </r>
  <r>
    <s v="O2465"/>
    <d v="2023-02-02T00:00:00"/>
    <x v="5"/>
    <x v="3"/>
    <x v="2"/>
    <s v="C958"/>
    <x v="683"/>
    <s v="B1283"/>
    <x v="904"/>
    <x v="3"/>
    <n v="17.11"/>
    <n v="5"/>
    <n v="85.55"/>
    <x v="0"/>
    <x v="6"/>
  </r>
  <r>
    <s v="O1683"/>
    <d v="2023-01-12T00:00:00"/>
    <x v="5"/>
    <x v="11"/>
    <x v="2"/>
    <s v="C636"/>
    <x v="539"/>
    <s v="B1445"/>
    <x v="749"/>
    <x v="1"/>
    <n v="47.21"/>
    <n v="2"/>
    <n v="94.42"/>
    <x v="0"/>
    <x v="0"/>
  </r>
  <r>
    <s v="O3087"/>
    <d v="2023-11-02T00:00:00"/>
    <x v="5"/>
    <x v="5"/>
    <x v="2"/>
    <s v="C328"/>
    <x v="895"/>
    <s v="B1963"/>
    <x v="217"/>
    <x v="1"/>
    <n v="16.78"/>
    <n v="3"/>
    <n v="50.34"/>
    <x v="2"/>
    <x v="3"/>
  </r>
  <r>
    <s v="O1067"/>
    <d v="2024-12-15T00:00:00"/>
    <x v="0"/>
    <x v="9"/>
    <x v="1"/>
    <s v="C116"/>
    <x v="958"/>
    <s v="B1232"/>
    <x v="444"/>
    <x v="3"/>
    <n v="43.12"/>
    <n v="3"/>
    <n v="129.36000000000001"/>
    <x v="3"/>
    <x v="3"/>
  </r>
  <r>
    <s v="O1821"/>
    <d v="2024-10-08T00:00:00"/>
    <x v="4"/>
    <x v="10"/>
    <x v="1"/>
    <s v="C106"/>
    <x v="62"/>
    <s v="B1273"/>
    <x v="166"/>
    <x v="3"/>
    <n v="28.71"/>
    <n v="4"/>
    <n v="114.84"/>
    <x v="1"/>
    <x v="7"/>
  </r>
  <r>
    <s v="O2042"/>
    <d v="2024-07-11T00:00:00"/>
    <x v="5"/>
    <x v="2"/>
    <x v="1"/>
    <s v="C495"/>
    <x v="906"/>
    <s v="B1489"/>
    <x v="419"/>
    <x v="1"/>
    <n v="34.950000000000003"/>
    <n v="5"/>
    <n v="174.75"/>
    <x v="0"/>
    <x v="4"/>
  </r>
  <r>
    <s v="O1783"/>
    <d v="2023-05-27T00:00:00"/>
    <x v="6"/>
    <x v="4"/>
    <x v="2"/>
    <s v="C247"/>
    <x v="959"/>
    <s v="B1062"/>
    <x v="978"/>
    <x v="1"/>
    <n v="15.68"/>
    <n v="5"/>
    <n v="78.400000000000006"/>
    <x v="3"/>
    <x v="4"/>
  </r>
  <r>
    <s v="O2597"/>
    <d v="2024-03-24T00:00:00"/>
    <x v="0"/>
    <x v="0"/>
    <x v="1"/>
    <s v="C682"/>
    <x v="741"/>
    <s v="B1420"/>
    <x v="979"/>
    <x v="1"/>
    <n v="36.770000000000003"/>
    <n v="3"/>
    <n v="110.31"/>
    <x v="2"/>
    <x v="6"/>
  </r>
  <r>
    <s v="O2577"/>
    <d v="2022-11-07T00:00:00"/>
    <x v="1"/>
    <x v="5"/>
    <x v="3"/>
    <s v="C591"/>
    <x v="441"/>
    <s v="B1702"/>
    <x v="980"/>
    <x v="0"/>
    <n v="19.489999999999998"/>
    <n v="5"/>
    <n v="97.45"/>
    <x v="0"/>
    <x v="6"/>
  </r>
  <r>
    <s v="O2508"/>
    <d v="2023-10-06T00:00:00"/>
    <x v="2"/>
    <x v="10"/>
    <x v="2"/>
    <s v="C788"/>
    <x v="348"/>
    <s v="B1856"/>
    <x v="91"/>
    <x v="1"/>
    <n v="17.95"/>
    <n v="2"/>
    <n v="35.9"/>
    <x v="0"/>
    <x v="2"/>
  </r>
  <r>
    <s v="O1375"/>
    <d v="2023-05-10T00:00:00"/>
    <x v="3"/>
    <x v="4"/>
    <x v="2"/>
    <s v="C887"/>
    <x v="960"/>
    <s v="B1492"/>
    <x v="203"/>
    <x v="3"/>
    <n v="33.65"/>
    <n v="2"/>
    <n v="67.3"/>
    <x v="0"/>
    <x v="7"/>
  </r>
  <r>
    <s v="O1071"/>
    <d v="2024-01-22T00:00:00"/>
    <x v="1"/>
    <x v="11"/>
    <x v="1"/>
    <s v="C595"/>
    <x v="45"/>
    <s v="B1777"/>
    <x v="247"/>
    <x v="2"/>
    <n v="28.38"/>
    <n v="2"/>
    <n v="56.76"/>
    <x v="3"/>
    <x v="1"/>
  </r>
  <r>
    <s v="O2762"/>
    <d v="2025-05-06T00:00:00"/>
    <x v="4"/>
    <x v="4"/>
    <x v="0"/>
    <s v="C358"/>
    <x v="320"/>
    <s v="B1056"/>
    <x v="481"/>
    <x v="3"/>
    <n v="22.52"/>
    <n v="1"/>
    <n v="22.52"/>
    <x v="1"/>
    <x v="7"/>
  </r>
  <r>
    <s v="O2763"/>
    <d v="2023-06-28T00:00:00"/>
    <x v="3"/>
    <x v="1"/>
    <x v="2"/>
    <s v="C589"/>
    <x v="555"/>
    <s v="B1349"/>
    <x v="193"/>
    <x v="2"/>
    <n v="25.35"/>
    <n v="2"/>
    <n v="50.7"/>
    <x v="2"/>
    <x v="3"/>
  </r>
  <r>
    <s v="O3925"/>
    <d v="2024-01-23T00:00:00"/>
    <x v="4"/>
    <x v="11"/>
    <x v="1"/>
    <s v="C672"/>
    <x v="961"/>
    <s v="B1508"/>
    <x v="981"/>
    <x v="3"/>
    <n v="25.1"/>
    <n v="2"/>
    <n v="50.2"/>
    <x v="0"/>
    <x v="2"/>
  </r>
  <r>
    <s v="O2043"/>
    <d v="2024-05-25T00:00:00"/>
    <x v="6"/>
    <x v="4"/>
    <x v="1"/>
    <s v="C845"/>
    <x v="962"/>
    <s v="B1332"/>
    <x v="172"/>
    <x v="3"/>
    <n v="33.700000000000003"/>
    <n v="3"/>
    <n v="101.1"/>
    <x v="1"/>
    <x v="2"/>
  </r>
  <r>
    <s v="O2131"/>
    <d v="2023-03-07T00:00:00"/>
    <x v="4"/>
    <x v="0"/>
    <x v="2"/>
    <s v="C946"/>
    <x v="963"/>
    <s v="B1198"/>
    <x v="982"/>
    <x v="1"/>
    <n v="35.450000000000003"/>
    <n v="5"/>
    <n v="177.25"/>
    <x v="1"/>
    <x v="1"/>
  </r>
  <r>
    <s v="O3702"/>
    <d v="2025-02-01T00:00:00"/>
    <x v="6"/>
    <x v="3"/>
    <x v="0"/>
    <s v="C862"/>
    <x v="221"/>
    <s v="B1229"/>
    <x v="81"/>
    <x v="2"/>
    <n v="49.16"/>
    <n v="2"/>
    <n v="98.32"/>
    <x v="2"/>
    <x v="2"/>
  </r>
  <r>
    <s v="O2149"/>
    <d v="2024-07-06T00:00:00"/>
    <x v="6"/>
    <x v="2"/>
    <x v="1"/>
    <s v="C746"/>
    <x v="964"/>
    <s v="B1223"/>
    <x v="215"/>
    <x v="3"/>
    <n v="5.88"/>
    <n v="3"/>
    <n v="17.64"/>
    <x v="3"/>
    <x v="7"/>
  </r>
  <r>
    <s v="O3032"/>
    <d v="2024-10-14T00:00:00"/>
    <x v="1"/>
    <x v="10"/>
    <x v="1"/>
    <s v="C758"/>
    <x v="476"/>
    <s v="B1278"/>
    <x v="578"/>
    <x v="0"/>
    <n v="27"/>
    <n v="3"/>
    <n v="81"/>
    <x v="0"/>
    <x v="7"/>
  </r>
  <r>
    <s v="O2294"/>
    <d v="2022-09-14T00:00:00"/>
    <x v="3"/>
    <x v="6"/>
    <x v="3"/>
    <s v="C812"/>
    <x v="811"/>
    <s v="B1073"/>
    <x v="983"/>
    <x v="0"/>
    <n v="41.51"/>
    <n v="3"/>
    <n v="124.53"/>
    <x v="2"/>
    <x v="3"/>
  </r>
  <r>
    <s v="O3793"/>
    <d v="2023-09-04T00:00:00"/>
    <x v="1"/>
    <x v="6"/>
    <x v="2"/>
    <s v="C456"/>
    <x v="325"/>
    <s v="B1943"/>
    <x v="183"/>
    <x v="2"/>
    <n v="5.0999999999999996"/>
    <n v="4"/>
    <n v="20.399999999999999"/>
    <x v="1"/>
    <x v="0"/>
  </r>
  <r>
    <s v="O3218"/>
    <d v="2025-08-02T00:00:00"/>
    <x v="6"/>
    <x v="8"/>
    <x v="0"/>
    <s v="C344"/>
    <x v="965"/>
    <s v="B1542"/>
    <x v="984"/>
    <x v="0"/>
    <n v="32.020000000000003"/>
    <n v="4"/>
    <n v="128.08000000000001"/>
    <x v="1"/>
    <x v="1"/>
  </r>
  <r>
    <s v="O3869"/>
    <d v="2024-01-14T00:00:00"/>
    <x v="0"/>
    <x v="11"/>
    <x v="1"/>
    <s v="C351"/>
    <x v="966"/>
    <s v="B1922"/>
    <x v="587"/>
    <x v="3"/>
    <n v="20.440000000000001"/>
    <n v="5"/>
    <n v="102.2"/>
    <x v="0"/>
    <x v="6"/>
  </r>
  <r>
    <s v="O1051"/>
    <d v="2023-10-02T00:00:00"/>
    <x v="1"/>
    <x v="10"/>
    <x v="2"/>
    <s v="C806"/>
    <x v="967"/>
    <s v="B1406"/>
    <x v="985"/>
    <x v="0"/>
    <n v="31.21"/>
    <n v="3"/>
    <n v="93.63"/>
    <x v="0"/>
    <x v="7"/>
  </r>
  <r>
    <s v="O2364"/>
    <d v="2023-03-23T00:00:00"/>
    <x v="5"/>
    <x v="0"/>
    <x v="2"/>
    <s v="C365"/>
    <x v="654"/>
    <s v="B1916"/>
    <x v="27"/>
    <x v="2"/>
    <n v="19.489999999999998"/>
    <n v="3"/>
    <n v="58.47"/>
    <x v="2"/>
    <x v="0"/>
  </r>
  <r>
    <s v="O3190"/>
    <d v="2023-09-05T00:00:00"/>
    <x v="4"/>
    <x v="6"/>
    <x v="2"/>
    <s v="C987"/>
    <x v="297"/>
    <s v="B1963"/>
    <x v="499"/>
    <x v="2"/>
    <n v="10.09"/>
    <n v="3"/>
    <n v="30.27"/>
    <x v="1"/>
    <x v="6"/>
  </r>
  <r>
    <s v="O3762"/>
    <d v="2024-07-04T00:00:00"/>
    <x v="5"/>
    <x v="2"/>
    <x v="1"/>
    <s v="C266"/>
    <x v="620"/>
    <s v="B1820"/>
    <x v="986"/>
    <x v="0"/>
    <n v="39.78"/>
    <n v="5"/>
    <n v="198.9"/>
    <x v="0"/>
    <x v="6"/>
  </r>
  <r>
    <s v="O1981"/>
    <d v="2023-10-09T00:00:00"/>
    <x v="1"/>
    <x v="10"/>
    <x v="2"/>
    <s v="C328"/>
    <x v="968"/>
    <s v="B1015"/>
    <x v="772"/>
    <x v="2"/>
    <n v="10.43"/>
    <n v="3"/>
    <n v="31.29"/>
    <x v="2"/>
    <x v="1"/>
  </r>
  <r>
    <s v="O2527"/>
    <d v="2022-10-17T00:00:00"/>
    <x v="1"/>
    <x v="10"/>
    <x v="3"/>
    <s v="C558"/>
    <x v="648"/>
    <s v="B1536"/>
    <x v="852"/>
    <x v="3"/>
    <n v="25.63"/>
    <n v="2"/>
    <n v="51.26"/>
    <x v="2"/>
    <x v="3"/>
  </r>
  <r>
    <s v="O2118"/>
    <d v="2023-01-09T00:00:00"/>
    <x v="1"/>
    <x v="11"/>
    <x v="2"/>
    <s v="C350"/>
    <x v="587"/>
    <s v="B1514"/>
    <x v="987"/>
    <x v="3"/>
    <n v="23.01"/>
    <n v="1"/>
    <n v="23.01"/>
    <x v="1"/>
    <x v="4"/>
  </r>
  <r>
    <s v="O2991"/>
    <d v="2025-02-26T00:00:00"/>
    <x v="3"/>
    <x v="3"/>
    <x v="0"/>
    <s v="C944"/>
    <x v="628"/>
    <s v="B1708"/>
    <x v="134"/>
    <x v="1"/>
    <n v="39.799999999999997"/>
    <n v="1"/>
    <n v="39.799999999999997"/>
    <x v="0"/>
    <x v="5"/>
  </r>
  <r>
    <s v="O2747"/>
    <d v="2024-01-22T00:00:00"/>
    <x v="1"/>
    <x v="11"/>
    <x v="1"/>
    <s v="C400"/>
    <x v="865"/>
    <s v="B1825"/>
    <x v="964"/>
    <x v="2"/>
    <n v="14.61"/>
    <n v="2"/>
    <n v="29.22"/>
    <x v="2"/>
    <x v="5"/>
  </r>
  <r>
    <s v="O3878"/>
    <d v="2025-05-31T00:00:00"/>
    <x v="6"/>
    <x v="4"/>
    <x v="0"/>
    <s v="C880"/>
    <x v="643"/>
    <s v="B1350"/>
    <x v="962"/>
    <x v="2"/>
    <n v="17.12"/>
    <n v="4"/>
    <n v="68.48"/>
    <x v="0"/>
    <x v="0"/>
  </r>
  <r>
    <s v="O2093"/>
    <d v="2023-10-26T00:00:00"/>
    <x v="5"/>
    <x v="10"/>
    <x v="2"/>
    <s v="C760"/>
    <x v="65"/>
    <s v="B1345"/>
    <x v="897"/>
    <x v="2"/>
    <n v="8.17"/>
    <n v="5"/>
    <n v="40.85"/>
    <x v="2"/>
    <x v="1"/>
  </r>
  <r>
    <s v="O2183"/>
    <d v="2024-11-01T00:00:00"/>
    <x v="2"/>
    <x v="5"/>
    <x v="1"/>
    <s v="C101"/>
    <x v="581"/>
    <s v="B1599"/>
    <x v="453"/>
    <x v="0"/>
    <n v="24.01"/>
    <n v="5"/>
    <n v="120.05"/>
    <x v="1"/>
    <x v="3"/>
  </r>
  <r>
    <s v="O2210"/>
    <d v="2024-01-17T00:00:00"/>
    <x v="3"/>
    <x v="11"/>
    <x v="1"/>
    <s v="C671"/>
    <x v="52"/>
    <s v="B1954"/>
    <x v="77"/>
    <x v="0"/>
    <n v="16.88"/>
    <n v="4"/>
    <n v="67.52"/>
    <x v="1"/>
    <x v="7"/>
  </r>
  <r>
    <s v="O1908"/>
    <d v="2023-09-03T00:00:00"/>
    <x v="0"/>
    <x v="6"/>
    <x v="2"/>
    <s v="C791"/>
    <x v="969"/>
    <s v="B1854"/>
    <x v="988"/>
    <x v="2"/>
    <n v="25.26"/>
    <n v="1"/>
    <n v="25.26"/>
    <x v="3"/>
    <x v="0"/>
  </r>
  <r>
    <s v="O2890"/>
    <d v="2023-07-30T00:00:00"/>
    <x v="0"/>
    <x v="2"/>
    <x v="2"/>
    <s v="C895"/>
    <x v="853"/>
    <s v="B1927"/>
    <x v="989"/>
    <x v="0"/>
    <n v="28.1"/>
    <n v="2"/>
    <n v="56.2"/>
    <x v="2"/>
    <x v="0"/>
  </r>
  <r>
    <s v="O2060"/>
    <d v="2024-12-16T00:00:00"/>
    <x v="1"/>
    <x v="9"/>
    <x v="1"/>
    <s v="C716"/>
    <x v="42"/>
    <s v="B1746"/>
    <x v="602"/>
    <x v="2"/>
    <n v="48.84"/>
    <n v="4"/>
    <n v="195.36"/>
    <x v="2"/>
    <x v="1"/>
  </r>
  <r>
    <s v="O2120"/>
    <d v="2023-06-20T00:00:00"/>
    <x v="4"/>
    <x v="1"/>
    <x v="2"/>
    <s v="C739"/>
    <x v="767"/>
    <s v="B1495"/>
    <x v="990"/>
    <x v="3"/>
    <n v="8.8000000000000007"/>
    <n v="1"/>
    <n v="8.8000000000000007"/>
    <x v="0"/>
    <x v="2"/>
  </r>
  <r>
    <s v="O3801"/>
    <d v="2025-04-28T00:00:00"/>
    <x v="1"/>
    <x v="7"/>
    <x v="0"/>
    <s v="C273"/>
    <x v="329"/>
    <s v="B1647"/>
    <x v="701"/>
    <x v="1"/>
    <n v="34.5"/>
    <n v="5"/>
    <n v="172.5"/>
    <x v="2"/>
    <x v="2"/>
  </r>
  <r>
    <s v="O2916"/>
    <d v="2023-07-23T00:00:00"/>
    <x v="0"/>
    <x v="2"/>
    <x v="2"/>
    <s v="C300"/>
    <x v="970"/>
    <s v="B1179"/>
    <x v="652"/>
    <x v="0"/>
    <n v="42.23"/>
    <n v="1"/>
    <n v="42.23"/>
    <x v="0"/>
    <x v="7"/>
  </r>
  <r>
    <s v="O2226"/>
    <d v="2022-09-08T00:00:00"/>
    <x v="5"/>
    <x v="6"/>
    <x v="3"/>
    <s v="C911"/>
    <x v="559"/>
    <s v="B1169"/>
    <x v="471"/>
    <x v="1"/>
    <n v="28.52"/>
    <n v="1"/>
    <n v="28.52"/>
    <x v="2"/>
    <x v="0"/>
  </r>
  <r>
    <s v="O1994"/>
    <d v="2023-10-02T00:00:00"/>
    <x v="1"/>
    <x v="10"/>
    <x v="2"/>
    <s v="C737"/>
    <x v="971"/>
    <s v="B1029"/>
    <x v="991"/>
    <x v="0"/>
    <n v="28.17"/>
    <n v="2"/>
    <n v="56.34"/>
    <x v="0"/>
    <x v="4"/>
  </r>
  <r>
    <s v="O1980"/>
    <d v="2023-02-02T00:00:00"/>
    <x v="5"/>
    <x v="3"/>
    <x v="2"/>
    <s v="C706"/>
    <x v="739"/>
    <s v="B1999"/>
    <x v="992"/>
    <x v="2"/>
    <n v="7.83"/>
    <n v="2"/>
    <n v="15.66"/>
    <x v="0"/>
    <x v="1"/>
  </r>
  <r>
    <s v="O3708"/>
    <d v="2023-12-19T00:00:00"/>
    <x v="4"/>
    <x v="9"/>
    <x v="2"/>
    <s v="C708"/>
    <x v="353"/>
    <s v="B1759"/>
    <x v="966"/>
    <x v="0"/>
    <n v="13.35"/>
    <n v="2"/>
    <n v="26.7"/>
    <x v="2"/>
    <x v="0"/>
  </r>
  <r>
    <s v="O2011"/>
    <d v="2024-07-17T00:00:00"/>
    <x v="3"/>
    <x v="2"/>
    <x v="1"/>
    <s v="C573"/>
    <x v="504"/>
    <s v="B1493"/>
    <x v="915"/>
    <x v="0"/>
    <n v="7.57"/>
    <n v="2"/>
    <n v="15.14"/>
    <x v="2"/>
    <x v="7"/>
  </r>
  <r>
    <s v="O2998"/>
    <d v="2023-12-14T00:00:00"/>
    <x v="5"/>
    <x v="9"/>
    <x v="2"/>
    <s v="C787"/>
    <x v="972"/>
    <s v="B1841"/>
    <x v="271"/>
    <x v="2"/>
    <n v="22.66"/>
    <n v="2"/>
    <n v="45.32"/>
    <x v="0"/>
    <x v="1"/>
  </r>
  <r>
    <s v="O1083"/>
    <d v="2023-09-21T00:00:00"/>
    <x v="5"/>
    <x v="6"/>
    <x v="2"/>
    <s v="C179"/>
    <x v="225"/>
    <s v="B1468"/>
    <x v="535"/>
    <x v="0"/>
    <n v="43.44"/>
    <n v="1"/>
    <n v="43.44"/>
    <x v="1"/>
    <x v="0"/>
  </r>
  <r>
    <s v="O1588"/>
    <d v="2023-07-22T00:00:00"/>
    <x v="6"/>
    <x v="2"/>
    <x v="2"/>
    <s v="C637"/>
    <x v="887"/>
    <s v="B1987"/>
    <x v="5"/>
    <x v="3"/>
    <n v="15.01"/>
    <n v="2"/>
    <n v="30.02"/>
    <x v="0"/>
    <x v="3"/>
  </r>
  <r>
    <s v="O2908"/>
    <d v="2025-07-30T00:00:00"/>
    <x v="3"/>
    <x v="2"/>
    <x v="0"/>
    <s v="C531"/>
    <x v="937"/>
    <s v="B1620"/>
    <x v="581"/>
    <x v="0"/>
    <n v="5.85"/>
    <n v="4"/>
    <n v="23.4"/>
    <x v="2"/>
    <x v="2"/>
  </r>
  <r>
    <s v="O2641"/>
    <d v="2023-09-11T00:00:00"/>
    <x v="1"/>
    <x v="6"/>
    <x v="2"/>
    <s v="C613"/>
    <x v="973"/>
    <s v="B1424"/>
    <x v="968"/>
    <x v="0"/>
    <n v="16.989999999999998"/>
    <n v="4"/>
    <n v="67.959999999999994"/>
    <x v="2"/>
    <x v="3"/>
  </r>
  <r>
    <s v="O3168"/>
    <d v="2022-10-22T00:00:00"/>
    <x v="6"/>
    <x v="10"/>
    <x v="3"/>
    <s v="C252"/>
    <x v="110"/>
    <s v="B1466"/>
    <x v="85"/>
    <x v="1"/>
    <n v="32.229999999999997"/>
    <n v="1"/>
    <n v="32.229999999999997"/>
    <x v="2"/>
    <x v="2"/>
  </r>
  <r>
    <s v="O3349"/>
    <d v="2023-03-16T00:00:00"/>
    <x v="5"/>
    <x v="0"/>
    <x v="2"/>
    <s v="C659"/>
    <x v="711"/>
    <s v="B1307"/>
    <x v="993"/>
    <x v="0"/>
    <n v="48.53"/>
    <n v="1"/>
    <n v="48.53"/>
    <x v="2"/>
    <x v="2"/>
  </r>
  <r>
    <s v="O2573"/>
    <d v="2023-12-09T00:00:00"/>
    <x v="6"/>
    <x v="9"/>
    <x v="2"/>
    <s v="C484"/>
    <x v="624"/>
    <s v="B1073"/>
    <x v="983"/>
    <x v="3"/>
    <n v="41.96"/>
    <n v="3"/>
    <n v="125.88"/>
    <x v="0"/>
    <x v="7"/>
  </r>
  <r>
    <s v="O2562"/>
    <d v="2022-11-19T00:00:00"/>
    <x v="6"/>
    <x v="5"/>
    <x v="3"/>
    <s v="C559"/>
    <x v="316"/>
    <s v="B1386"/>
    <x v="994"/>
    <x v="3"/>
    <n v="26.08"/>
    <n v="3"/>
    <n v="78.239999999999995"/>
    <x v="2"/>
    <x v="0"/>
  </r>
  <r>
    <s v="O1408"/>
    <d v="2023-03-20T00:00:00"/>
    <x v="1"/>
    <x v="0"/>
    <x v="2"/>
    <s v="C313"/>
    <x v="974"/>
    <s v="B1440"/>
    <x v="450"/>
    <x v="2"/>
    <n v="35.299999999999997"/>
    <n v="2"/>
    <n v="70.599999999999994"/>
    <x v="0"/>
    <x v="2"/>
  </r>
  <r>
    <s v="O3425"/>
    <d v="2024-02-24T00:00:00"/>
    <x v="6"/>
    <x v="3"/>
    <x v="1"/>
    <s v="C871"/>
    <x v="822"/>
    <s v="B1968"/>
    <x v="864"/>
    <x v="3"/>
    <n v="40.86"/>
    <n v="2"/>
    <n v="81.72"/>
    <x v="0"/>
    <x v="1"/>
  </r>
  <r>
    <s v="O2040"/>
    <d v="2024-05-18T00:00:00"/>
    <x v="6"/>
    <x v="4"/>
    <x v="1"/>
    <s v="C246"/>
    <x v="759"/>
    <s v="B1746"/>
    <x v="995"/>
    <x v="0"/>
    <n v="33.770000000000003"/>
    <n v="2"/>
    <n v="67.540000000000006"/>
    <x v="2"/>
    <x v="3"/>
  </r>
  <r>
    <s v="O3221"/>
    <d v="2025-04-03T00:00:00"/>
    <x v="5"/>
    <x v="7"/>
    <x v="0"/>
    <s v="C151"/>
    <x v="975"/>
    <s v="B1987"/>
    <x v="546"/>
    <x v="2"/>
    <n v="36.450000000000003"/>
    <n v="5"/>
    <n v="182.25"/>
    <x v="1"/>
    <x v="6"/>
  </r>
  <r>
    <s v="O1363"/>
    <d v="2024-10-07T00:00:00"/>
    <x v="1"/>
    <x v="10"/>
    <x v="1"/>
    <s v="C133"/>
    <x v="898"/>
    <s v="B1525"/>
    <x v="996"/>
    <x v="0"/>
    <n v="26.66"/>
    <n v="2"/>
    <n v="53.32"/>
    <x v="3"/>
    <x v="2"/>
  </r>
  <r>
    <s v="O1967"/>
    <d v="2023-07-06T00:00:00"/>
    <x v="5"/>
    <x v="2"/>
    <x v="2"/>
    <s v="C211"/>
    <x v="976"/>
    <s v="B1126"/>
    <x v="142"/>
    <x v="1"/>
    <n v="6.48"/>
    <n v="3"/>
    <n v="19.440000000000001"/>
    <x v="1"/>
    <x v="4"/>
  </r>
  <r>
    <s v="O1166"/>
    <d v="2024-06-20T00:00:00"/>
    <x v="5"/>
    <x v="1"/>
    <x v="1"/>
    <s v="C659"/>
    <x v="977"/>
    <s v="B1166"/>
    <x v="997"/>
    <x v="1"/>
    <n v="41.57"/>
    <n v="3"/>
    <n v="124.71"/>
    <x v="2"/>
    <x v="4"/>
  </r>
  <r>
    <s v="O1640"/>
    <d v="2023-03-01T00:00:00"/>
    <x v="3"/>
    <x v="0"/>
    <x v="2"/>
    <s v="C794"/>
    <x v="737"/>
    <s v="B1625"/>
    <x v="998"/>
    <x v="0"/>
    <n v="49.45"/>
    <n v="4"/>
    <n v="197.8"/>
    <x v="0"/>
    <x v="3"/>
  </r>
  <r>
    <s v="O3042"/>
    <d v="2023-01-26T00:00:00"/>
    <x v="5"/>
    <x v="11"/>
    <x v="2"/>
    <s v="C936"/>
    <x v="279"/>
    <s v="B1462"/>
    <x v="189"/>
    <x v="3"/>
    <n v="36.119999999999997"/>
    <n v="2"/>
    <n v="72.239999999999995"/>
    <x v="2"/>
    <x v="2"/>
  </r>
  <r>
    <s v="O3220"/>
    <d v="2023-02-09T00:00:00"/>
    <x v="5"/>
    <x v="3"/>
    <x v="2"/>
    <s v="C217"/>
    <x v="978"/>
    <s v="B1895"/>
    <x v="956"/>
    <x v="3"/>
    <n v="39.32"/>
    <n v="4"/>
    <n v="157.28"/>
    <x v="2"/>
    <x v="0"/>
  </r>
  <r>
    <s v="O3513"/>
    <d v="2024-02-22T00:00:00"/>
    <x v="5"/>
    <x v="3"/>
    <x v="1"/>
    <s v="C109"/>
    <x v="182"/>
    <s v="B1328"/>
    <x v="79"/>
    <x v="0"/>
    <n v="40.08"/>
    <n v="5"/>
    <n v="200.4"/>
    <x v="0"/>
    <x v="2"/>
  </r>
  <r>
    <s v="O3873"/>
    <d v="2025-05-19T00:00:00"/>
    <x v="1"/>
    <x v="4"/>
    <x v="0"/>
    <s v="C299"/>
    <x v="143"/>
    <s v="B1063"/>
    <x v="612"/>
    <x v="0"/>
    <n v="33.4"/>
    <n v="5"/>
    <n v="167"/>
    <x v="2"/>
    <x v="0"/>
  </r>
  <r>
    <s v="O2781"/>
    <d v="2023-11-04T00:00:00"/>
    <x v="6"/>
    <x v="5"/>
    <x v="2"/>
    <s v="C225"/>
    <x v="162"/>
    <s v="B1963"/>
    <x v="13"/>
    <x v="0"/>
    <n v="29.93"/>
    <n v="5"/>
    <n v="149.65"/>
    <x v="2"/>
    <x v="5"/>
  </r>
  <r>
    <s v="O1390"/>
    <d v="2024-05-28T00:00:00"/>
    <x v="4"/>
    <x v="4"/>
    <x v="1"/>
    <s v="C574"/>
    <x v="979"/>
    <s v="B1474"/>
    <x v="892"/>
    <x v="2"/>
    <n v="27.16"/>
    <n v="1"/>
    <n v="27.16"/>
    <x v="2"/>
    <x v="3"/>
  </r>
  <r>
    <s v="O3139"/>
    <d v="2022-10-05T00:00:00"/>
    <x v="3"/>
    <x v="10"/>
    <x v="3"/>
    <s v="C396"/>
    <x v="556"/>
    <s v="B1141"/>
    <x v="906"/>
    <x v="1"/>
    <n v="8.8699999999999992"/>
    <n v="3"/>
    <n v="26.61"/>
    <x v="0"/>
    <x v="5"/>
  </r>
  <r>
    <s v="O2676"/>
    <d v="2023-11-11T00:00:00"/>
    <x v="6"/>
    <x v="5"/>
    <x v="2"/>
    <s v="C336"/>
    <x v="894"/>
    <s v="B1059"/>
    <x v="999"/>
    <x v="1"/>
    <n v="20.65"/>
    <n v="2"/>
    <n v="41.3"/>
    <x v="0"/>
    <x v="7"/>
  </r>
  <r>
    <s v="O1692"/>
    <d v="2023-10-18T00:00:00"/>
    <x v="3"/>
    <x v="10"/>
    <x v="2"/>
    <s v="C895"/>
    <x v="853"/>
    <s v="B1996"/>
    <x v="583"/>
    <x v="3"/>
    <n v="29.97"/>
    <n v="1"/>
    <n v="29.97"/>
    <x v="2"/>
    <x v="0"/>
  </r>
  <r>
    <s v="O1982"/>
    <d v="2024-07-01T00:00:00"/>
    <x v="1"/>
    <x v="2"/>
    <x v="1"/>
    <s v="C333"/>
    <x v="415"/>
    <s v="B1788"/>
    <x v="341"/>
    <x v="0"/>
    <n v="41.5"/>
    <n v="3"/>
    <n v="124.5"/>
    <x v="2"/>
    <x v="3"/>
  </r>
  <r>
    <s v="O3693"/>
    <d v="2023-04-10T00:00:00"/>
    <x v="1"/>
    <x v="7"/>
    <x v="2"/>
    <s v="C405"/>
    <x v="403"/>
    <s v="B1037"/>
    <x v="958"/>
    <x v="0"/>
    <n v="8.76"/>
    <n v="3"/>
    <n v="26.28"/>
    <x v="2"/>
    <x v="7"/>
  </r>
  <r>
    <s v="O3264"/>
    <d v="2022-09-26T00:00:00"/>
    <x v="1"/>
    <x v="6"/>
    <x v="3"/>
    <s v="C240"/>
    <x v="915"/>
    <s v="B1359"/>
    <x v="922"/>
    <x v="2"/>
    <n v="28.72"/>
    <n v="4"/>
    <n v="114.88"/>
    <x v="2"/>
    <x v="3"/>
  </r>
  <r>
    <s v="O3093"/>
    <d v="2024-02-03T00:00:00"/>
    <x v="6"/>
    <x v="3"/>
    <x v="1"/>
    <s v="C350"/>
    <x v="453"/>
    <s v="B1614"/>
    <x v="305"/>
    <x v="1"/>
    <n v="30.76"/>
    <n v="4"/>
    <n v="123.04"/>
    <x v="2"/>
    <x v="2"/>
  </r>
  <r>
    <s v="O1627"/>
    <d v="2023-10-27T00:00:00"/>
    <x v="2"/>
    <x v="10"/>
    <x v="2"/>
    <s v="C251"/>
    <x v="980"/>
    <s v="B1354"/>
    <x v="877"/>
    <x v="2"/>
    <n v="31.83"/>
    <n v="1"/>
    <n v="31.83"/>
    <x v="1"/>
    <x v="4"/>
  </r>
  <r>
    <s v="O3149"/>
    <d v="2025-05-16T00:00:00"/>
    <x v="2"/>
    <x v="4"/>
    <x v="0"/>
    <s v="C957"/>
    <x v="362"/>
    <s v="B1488"/>
    <x v="476"/>
    <x v="2"/>
    <n v="12.31"/>
    <n v="2"/>
    <n v="24.62"/>
    <x v="0"/>
    <x v="1"/>
  </r>
  <r>
    <s v="O3370"/>
    <d v="2023-12-01T00:00:00"/>
    <x v="2"/>
    <x v="9"/>
    <x v="2"/>
    <s v="C252"/>
    <x v="603"/>
    <s v="B1809"/>
    <x v="907"/>
    <x v="3"/>
    <n v="34.71"/>
    <n v="2"/>
    <n v="69.42"/>
    <x v="2"/>
    <x v="1"/>
  </r>
  <r>
    <s v="O3866"/>
    <d v="2023-05-20T00:00:00"/>
    <x v="6"/>
    <x v="4"/>
    <x v="2"/>
    <s v="C213"/>
    <x v="777"/>
    <s v="B1924"/>
    <x v="524"/>
    <x v="0"/>
    <n v="10.09"/>
    <n v="5"/>
    <n v="50.45"/>
    <x v="0"/>
    <x v="2"/>
  </r>
  <r>
    <s v="O3921"/>
    <d v="2022-11-28T00:00:00"/>
    <x v="1"/>
    <x v="5"/>
    <x v="3"/>
    <s v="C356"/>
    <x v="262"/>
    <s v="B1074"/>
    <x v="925"/>
    <x v="0"/>
    <n v="25.11"/>
    <n v="2"/>
    <n v="50.22"/>
    <x v="0"/>
    <x v="5"/>
  </r>
  <r>
    <s v="O2219"/>
    <d v="2024-08-01T00:00:00"/>
    <x v="5"/>
    <x v="8"/>
    <x v="1"/>
    <s v="C396"/>
    <x v="175"/>
    <s v="B1844"/>
    <x v="521"/>
    <x v="0"/>
    <n v="24.07"/>
    <n v="4"/>
    <n v="96.28"/>
    <x v="2"/>
    <x v="1"/>
  </r>
  <r>
    <s v="O3278"/>
    <d v="2024-04-14T00:00:00"/>
    <x v="0"/>
    <x v="7"/>
    <x v="1"/>
    <s v="C317"/>
    <x v="981"/>
    <s v="B1716"/>
    <x v="625"/>
    <x v="2"/>
    <n v="54.35"/>
    <n v="5"/>
    <n v="271.75"/>
    <x v="1"/>
    <x v="2"/>
  </r>
  <r>
    <s v="O1121"/>
    <d v="2023-09-22T00:00:00"/>
    <x v="2"/>
    <x v="6"/>
    <x v="2"/>
    <s v="C657"/>
    <x v="953"/>
    <s v="B1034"/>
    <x v="1000"/>
    <x v="1"/>
    <n v="38.549999999999997"/>
    <n v="4"/>
    <n v="154.19999999999999"/>
    <x v="3"/>
    <x v="4"/>
  </r>
  <r>
    <s v="O2324"/>
    <d v="2023-09-14T00:00:00"/>
    <x v="5"/>
    <x v="6"/>
    <x v="2"/>
    <s v="C280"/>
    <x v="950"/>
    <s v="B1090"/>
    <x v="504"/>
    <x v="2"/>
    <n v="5.66"/>
    <n v="1"/>
    <n v="5.66"/>
    <x v="2"/>
    <x v="3"/>
  </r>
  <r>
    <s v="O2475"/>
    <d v="2024-09-13T00:00:00"/>
    <x v="2"/>
    <x v="6"/>
    <x v="1"/>
    <s v="C688"/>
    <x v="982"/>
    <s v="B1500"/>
    <x v="1001"/>
    <x v="1"/>
    <n v="16.29"/>
    <n v="5"/>
    <n v="81.45"/>
    <x v="0"/>
    <x v="0"/>
  </r>
  <r>
    <s v="O3285"/>
    <d v="2024-12-19T00:00:00"/>
    <x v="5"/>
    <x v="9"/>
    <x v="1"/>
    <s v="C743"/>
    <x v="468"/>
    <s v="B1418"/>
    <x v="1002"/>
    <x v="3"/>
    <n v="12.99"/>
    <n v="5"/>
    <n v="64.95"/>
    <x v="2"/>
    <x v="2"/>
  </r>
  <r>
    <s v="O1187"/>
    <d v="2023-02-04T00:00:00"/>
    <x v="6"/>
    <x v="3"/>
    <x v="2"/>
    <s v="C413"/>
    <x v="693"/>
    <s v="B1740"/>
    <x v="733"/>
    <x v="2"/>
    <n v="41.7"/>
    <n v="4"/>
    <n v="166.8"/>
    <x v="2"/>
    <x v="1"/>
  </r>
  <r>
    <s v="O3156"/>
    <d v="2025-08-15T00:00:00"/>
    <x v="2"/>
    <x v="8"/>
    <x v="0"/>
    <s v="C188"/>
    <x v="864"/>
    <s v="B1560"/>
    <x v="616"/>
    <x v="0"/>
    <n v="48.8"/>
    <n v="3"/>
    <n v="146.4"/>
    <x v="2"/>
    <x v="5"/>
  </r>
  <r>
    <s v="O1641"/>
    <d v="2024-05-30T00:00:00"/>
    <x v="5"/>
    <x v="4"/>
    <x v="1"/>
    <s v="C931"/>
    <x v="922"/>
    <s v="B1138"/>
    <x v="658"/>
    <x v="3"/>
    <n v="40.89"/>
    <n v="2"/>
    <n v="81.78"/>
    <x v="2"/>
    <x v="3"/>
  </r>
  <r>
    <s v="O3420"/>
    <d v="2025-03-14T00:00:00"/>
    <x v="2"/>
    <x v="0"/>
    <x v="0"/>
    <s v="C780"/>
    <x v="484"/>
    <s v="B1080"/>
    <x v="477"/>
    <x v="2"/>
    <n v="44.46"/>
    <n v="1"/>
    <n v="44.46"/>
    <x v="2"/>
    <x v="0"/>
  </r>
  <r>
    <s v="O1196"/>
    <d v="2024-05-22T00:00:00"/>
    <x v="3"/>
    <x v="4"/>
    <x v="1"/>
    <s v="C845"/>
    <x v="523"/>
    <s v="B1385"/>
    <x v="370"/>
    <x v="0"/>
    <n v="9.31"/>
    <n v="4"/>
    <n v="37.24"/>
    <x v="3"/>
    <x v="2"/>
  </r>
  <r>
    <s v="O1564"/>
    <d v="2024-08-06T00:00:00"/>
    <x v="4"/>
    <x v="8"/>
    <x v="1"/>
    <s v="C129"/>
    <x v="844"/>
    <s v="B1356"/>
    <x v="264"/>
    <x v="3"/>
    <n v="32"/>
    <n v="3"/>
    <n v="96"/>
    <x v="1"/>
    <x v="3"/>
  </r>
  <r>
    <s v="O3591"/>
    <d v="2024-03-09T00:00:00"/>
    <x v="6"/>
    <x v="0"/>
    <x v="1"/>
    <s v="C479"/>
    <x v="5"/>
    <s v="B1634"/>
    <x v="738"/>
    <x v="2"/>
    <n v="13.86"/>
    <n v="2"/>
    <n v="27.72"/>
    <x v="1"/>
    <x v="0"/>
  </r>
  <r>
    <s v="O2920"/>
    <d v="2025-07-28T00:00:00"/>
    <x v="1"/>
    <x v="2"/>
    <x v="0"/>
    <s v="C669"/>
    <x v="983"/>
    <s v="B1447"/>
    <x v="957"/>
    <x v="2"/>
    <n v="23.63"/>
    <n v="5"/>
    <n v="118.15"/>
    <x v="0"/>
    <x v="3"/>
  </r>
  <r>
    <s v="O2186"/>
    <d v="2024-08-19T00:00:00"/>
    <x v="1"/>
    <x v="8"/>
    <x v="1"/>
    <s v="C610"/>
    <x v="984"/>
    <s v="B1243"/>
    <x v="402"/>
    <x v="1"/>
    <n v="48.59"/>
    <n v="1"/>
    <n v="48.59"/>
    <x v="3"/>
    <x v="3"/>
  </r>
  <r>
    <s v="O1722"/>
    <d v="2023-07-30T00:00:00"/>
    <x v="0"/>
    <x v="2"/>
    <x v="2"/>
    <s v="C620"/>
    <x v="985"/>
    <s v="B1228"/>
    <x v="1003"/>
    <x v="0"/>
    <n v="29.37"/>
    <n v="1"/>
    <n v="29.37"/>
    <x v="1"/>
    <x v="3"/>
  </r>
  <r>
    <s v="O2376"/>
    <d v="2023-07-11T00:00:00"/>
    <x v="4"/>
    <x v="2"/>
    <x v="2"/>
    <s v="C498"/>
    <x v="70"/>
    <s v="B1916"/>
    <x v="659"/>
    <x v="0"/>
    <n v="24.85"/>
    <n v="4"/>
    <n v="99.4"/>
    <x v="0"/>
    <x v="2"/>
  </r>
  <r>
    <s v="O1020"/>
    <d v="2024-09-18T00:00:00"/>
    <x v="3"/>
    <x v="6"/>
    <x v="1"/>
    <s v="C936"/>
    <x v="279"/>
    <s v="B1405"/>
    <x v="1004"/>
    <x v="1"/>
    <n v="45.99"/>
    <n v="1"/>
    <n v="45.99"/>
    <x v="1"/>
    <x v="4"/>
  </r>
  <r>
    <s v="O3159"/>
    <d v="2025-01-25T00:00:00"/>
    <x v="6"/>
    <x v="11"/>
    <x v="0"/>
    <s v="C232"/>
    <x v="8"/>
    <s v="B1125"/>
    <x v="242"/>
    <x v="1"/>
    <n v="17.559999999999999"/>
    <n v="4"/>
    <n v="70.239999999999995"/>
    <x v="0"/>
    <x v="3"/>
  </r>
  <r>
    <s v="O3479"/>
    <d v="2025-06-15T00:00:00"/>
    <x v="0"/>
    <x v="1"/>
    <x v="0"/>
    <s v="C540"/>
    <x v="917"/>
    <s v="B1569"/>
    <x v="507"/>
    <x v="2"/>
    <n v="29.07"/>
    <n v="5"/>
    <n v="145.35"/>
    <x v="0"/>
    <x v="6"/>
  </r>
  <r>
    <s v="O2454"/>
    <d v="2024-09-28T00:00:00"/>
    <x v="6"/>
    <x v="6"/>
    <x v="1"/>
    <s v="C270"/>
    <x v="60"/>
    <s v="B1599"/>
    <x v="453"/>
    <x v="1"/>
    <n v="28.26"/>
    <n v="5"/>
    <n v="141.30000000000001"/>
    <x v="1"/>
    <x v="0"/>
  </r>
  <r>
    <s v="O3600"/>
    <d v="2025-08-19T00:00:00"/>
    <x v="4"/>
    <x v="8"/>
    <x v="0"/>
    <s v="C130"/>
    <x v="210"/>
    <s v="B1233"/>
    <x v="926"/>
    <x v="1"/>
    <n v="33.17"/>
    <n v="2"/>
    <n v="66.34"/>
    <x v="0"/>
    <x v="2"/>
  </r>
  <r>
    <s v="O1954"/>
    <d v="2023-12-23T00:00:00"/>
    <x v="6"/>
    <x v="9"/>
    <x v="2"/>
    <s v="C893"/>
    <x v="346"/>
    <s v="B1147"/>
    <x v="51"/>
    <x v="0"/>
    <n v="41.9"/>
    <n v="1"/>
    <n v="41.9"/>
    <x v="1"/>
    <x v="0"/>
  </r>
  <r>
    <s v="O2089"/>
    <d v="2023-11-12T00:00:00"/>
    <x v="0"/>
    <x v="5"/>
    <x v="2"/>
    <s v="C489"/>
    <x v="813"/>
    <s v="B1145"/>
    <x v="609"/>
    <x v="2"/>
    <n v="30.43"/>
    <n v="5"/>
    <n v="152.15"/>
    <x v="2"/>
    <x v="3"/>
  </r>
  <r>
    <s v="O3471"/>
    <d v="2024-02-15T00:00:00"/>
    <x v="5"/>
    <x v="3"/>
    <x v="1"/>
    <s v="C836"/>
    <x v="343"/>
    <s v="B1353"/>
    <x v="1005"/>
    <x v="3"/>
    <n v="23.35"/>
    <n v="1"/>
    <n v="23.35"/>
    <x v="2"/>
    <x v="0"/>
  </r>
  <r>
    <s v="O2133"/>
    <d v="2023-02-15T00:00:00"/>
    <x v="3"/>
    <x v="3"/>
    <x v="2"/>
    <s v="C389"/>
    <x v="986"/>
    <s v="B1903"/>
    <x v="224"/>
    <x v="2"/>
    <n v="33.5"/>
    <n v="2"/>
    <n v="67"/>
    <x v="3"/>
    <x v="2"/>
  </r>
  <r>
    <s v="O1350"/>
    <d v="2024-06-02T00:00:00"/>
    <x v="0"/>
    <x v="1"/>
    <x v="1"/>
    <s v="C692"/>
    <x v="303"/>
    <s v="B1465"/>
    <x v="920"/>
    <x v="1"/>
    <n v="15.36"/>
    <n v="2"/>
    <n v="30.72"/>
    <x v="0"/>
    <x v="0"/>
  </r>
  <r>
    <s v="O2255"/>
    <d v="2024-07-17T00:00:00"/>
    <x v="3"/>
    <x v="2"/>
    <x v="1"/>
    <s v="C751"/>
    <x v="987"/>
    <s v="B1542"/>
    <x v="984"/>
    <x v="2"/>
    <n v="27.18"/>
    <n v="5"/>
    <n v="135.9"/>
    <x v="0"/>
    <x v="1"/>
  </r>
  <r>
    <s v="O1307"/>
    <d v="2024-06-18T00:00:00"/>
    <x v="4"/>
    <x v="1"/>
    <x v="1"/>
    <s v="C768"/>
    <x v="230"/>
    <s v="B1203"/>
    <x v="1006"/>
    <x v="3"/>
    <n v="21.73"/>
    <n v="5"/>
    <n v="108.65"/>
    <x v="2"/>
    <x v="0"/>
  </r>
  <r>
    <s v="O3143"/>
    <d v="2025-05-24T00:00:00"/>
    <x v="6"/>
    <x v="4"/>
    <x v="0"/>
    <s v="C856"/>
    <x v="943"/>
    <s v="B1503"/>
    <x v="714"/>
    <x v="3"/>
    <n v="13.6"/>
    <n v="1"/>
    <n v="13.6"/>
    <x v="0"/>
    <x v="1"/>
  </r>
  <r>
    <s v="O1304"/>
    <d v="2024-03-12T00:00:00"/>
    <x v="4"/>
    <x v="0"/>
    <x v="1"/>
    <s v="C273"/>
    <x v="329"/>
    <s v="B1277"/>
    <x v="1007"/>
    <x v="0"/>
    <n v="48.66"/>
    <n v="1"/>
    <n v="48.66"/>
    <x v="2"/>
    <x v="7"/>
  </r>
  <r>
    <s v="O1021"/>
    <d v="2023-06-21T00:00:00"/>
    <x v="3"/>
    <x v="1"/>
    <x v="2"/>
    <s v="C853"/>
    <x v="936"/>
    <s v="B1645"/>
    <x v="796"/>
    <x v="0"/>
    <n v="16.38"/>
    <n v="5"/>
    <n v="81.900000000000006"/>
    <x v="0"/>
    <x v="3"/>
  </r>
  <r>
    <s v="O1804"/>
    <d v="2023-11-14T00:00:00"/>
    <x v="4"/>
    <x v="5"/>
    <x v="2"/>
    <s v="C247"/>
    <x v="207"/>
    <s v="B1424"/>
    <x v="968"/>
    <x v="1"/>
    <n v="18.79"/>
    <n v="1"/>
    <n v="18.79"/>
    <x v="0"/>
    <x v="3"/>
  </r>
  <r>
    <s v="O3148"/>
    <d v="2022-09-02T00:00:00"/>
    <x v="2"/>
    <x v="6"/>
    <x v="3"/>
    <s v="C844"/>
    <x v="206"/>
    <s v="B1248"/>
    <x v="358"/>
    <x v="2"/>
    <n v="14.01"/>
    <n v="3"/>
    <n v="42.03"/>
    <x v="2"/>
    <x v="0"/>
  </r>
  <r>
    <s v="O1621"/>
    <d v="2023-10-28T00:00:00"/>
    <x v="6"/>
    <x v="10"/>
    <x v="2"/>
    <s v="C410"/>
    <x v="988"/>
    <s v="B1157"/>
    <x v="1008"/>
    <x v="3"/>
    <n v="16.149999999999999"/>
    <n v="2"/>
    <n v="32.299999999999997"/>
    <x v="3"/>
    <x v="4"/>
  </r>
  <r>
    <s v="O2310"/>
    <d v="2023-12-13T00:00:00"/>
    <x v="3"/>
    <x v="9"/>
    <x v="2"/>
    <s v="C471"/>
    <x v="611"/>
    <s v="B1435"/>
    <x v="60"/>
    <x v="0"/>
    <n v="38.200000000000003"/>
    <n v="3"/>
    <n v="114.6"/>
    <x v="2"/>
    <x v="6"/>
  </r>
  <r>
    <s v="O1028"/>
    <d v="2023-07-28T00:00:00"/>
    <x v="2"/>
    <x v="2"/>
    <x v="2"/>
    <s v="C316"/>
    <x v="989"/>
    <s v="B1248"/>
    <x v="1009"/>
    <x v="2"/>
    <n v="19.3"/>
    <n v="5"/>
    <n v="96.5"/>
    <x v="2"/>
    <x v="7"/>
  </r>
  <r>
    <s v="O1536"/>
    <d v="2023-01-05T00:00:00"/>
    <x v="5"/>
    <x v="11"/>
    <x v="2"/>
    <s v="C214"/>
    <x v="164"/>
    <s v="B1210"/>
    <x v="654"/>
    <x v="0"/>
    <n v="21.31"/>
    <n v="1"/>
    <n v="21.31"/>
    <x v="1"/>
    <x v="1"/>
  </r>
  <r>
    <s v="O1149"/>
    <d v="2023-11-07T00:00:00"/>
    <x v="4"/>
    <x v="5"/>
    <x v="2"/>
    <s v="C639"/>
    <x v="163"/>
    <s v="B1542"/>
    <x v="984"/>
    <x v="1"/>
    <n v="30.76"/>
    <n v="3"/>
    <n v="92.28"/>
    <x v="3"/>
    <x v="2"/>
  </r>
  <r>
    <s v="O3620"/>
    <d v="2024-07-31T00:00:00"/>
    <x v="3"/>
    <x v="2"/>
    <x v="1"/>
    <s v="C754"/>
    <x v="573"/>
    <s v="B1798"/>
    <x v="810"/>
    <x v="3"/>
    <n v="39.19"/>
    <n v="2"/>
    <n v="78.38"/>
    <x v="0"/>
    <x v="2"/>
  </r>
  <r>
    <s v="O2041"/>
    <d v="2024-06-01T00:00:00"/>
    <x v="6"/>
    <x v="1"/>
    <x v="1"/>
    <s v="C927"/>
    <x v="990"/>
    <s v="B1469"/>
    <x v="1010"/>
    <x v="3"/>
    <n v="6.01"/>
    <n v="2"/>
    <n v="12.02"/>
    <x v="2"/>
    <x v="4"/>
  </r>
  <r>
    <s v="O3100"/>
    <d v="2025-02-12T00:00:00"/>
    <x v="3"/>
    <x v="3"/>
    <x v="0"/>
    <s v="C328"/>
    <x v="895"/>
    <s v="B1651"/>
    <x v="691"/>
    <x v="1"/>
    <n v="35.9"/>
    <n v="4"/>
    <n v="143.6"/>
    <x v="2"/>
    <x v="6"/>
  </r>
  <r>
    <s v="O2932"/>
    <d v="2023-11-06T00:00:00"/>
    <x v="1"/>
    <x v="5"/>
    <x v="2"/>
    <s v="C951"/>
    <x v="561"/>
    <s v="B1474"/>
    <x v="892"/>
    <x v="2"/>
    <n v="31.1"/>
    <n v="4"/>
    <n v="124.4"/>
    <x v="0"/>
    <x v="1"/>
  </r>
  <r>
    <s v="O3155"/>
    <d v="2024-01-20T00:00:00"/>
    <x v="6"/>
    <x v="11"/>
    <x v="1"/>
    <s v="C714"/>
    <x v="200"/>
    <s v="B1869"/>
    <x v="1011"/>
    <x v="3"/>
    <n v="17.3"/>
    <n v="1"/>
    <n v="17.3"/>
    <x v="0"/>
    <x v="7"/>
  </r>
  <r>
    <s v="O2490"/>
    <d v="2023-09-02T00:00:00"/>
    <x v="6"/>
    <x v="6"/>
    <x v="2"/>
    <s v="C659"/>
    <x v="977"/>
    <s v="B1165"/>
    <x v="331"/>
    <x v="3"/>
    <n v="18"/>
    <n v="1"/>
    <n v="18"/>
    <x v="0"/>
    <x v="7"/>
  </r>
  <r>
    <s v="O2811"/>
    <d v="2024-10-18T00:00:00"/>
    <x v="2"/>
    <x v="10"/>
    <x v="1"/>
    <s v="C539"/>
    <x v="256"/>
    <s v="B1227"/>
    <x v="844"/>
    <x v="0"/>
    <n v="50.56"/>
    <n v="3"/>
    <n v="151.68"/>
    <x v="1"/>
    <x v="6"/>
  </r>
  <r>
    <s v="O3852"/>
    <d v="2024-12-10T00:00:00"/>
    <x v="4"/>
    <x v="9"/>
    <x v="1"/>
    <s v="C919"/>
    <x v="402"/>
    <s v="B1874"/>
    <x v="109"/>
    <x v="1"/>
    <n v="32.32"/>
    <n v="2"/>
    <n v="64.64"/>
    <x v="2"/>
    <x v="3"/>
  </r>
  <r>
    <s v="O1685"/>
    <d v="2024-09-26T00:00:00"/>
    <x v="5"/>
    <x v="6"/>
    <x v="1"/>
    <s v="C238"/>
    <x v="991"/>
    <s v="B1246"/>
    <x v="1012"/>
    <x v="1"/>
    <n v="16.420000000000002"/>
    <n v="1"/>
    <n v="16.420000000000002"/>
    <x v="2"/>
    <x v="7"/>
  </r>
  <r>
    <s v="O1287"/>
    <d v="2023-06-22T00:00:00"/>
    <x v="5"/>
    <x v="1"/>
    <x v="2"/>
    <s v="C672"/>
    <x v="961"/>
    <s v="B1927"/>
    <x v="989"/>
    <x v="0"/>
    <n v="34.07"/>
    <n v="5"/>
    <n v="170.35"/>
    <x v="1"/>
    <x v="0"/>
  </r>
  <r>
    <s v="O1073"/>
    <d v="2024-12-17T00:00:00"/>
    <x v="4"/>
    <x v="9"/>
    <x v="1"/>
    <s v="C266"/>
    <x v="992"/>
    <s v="B1560"/>
    <x v="616"/>
    <x v="3"/>
    <n v="44.47"/>
    <n v="3"/>
    <n v="133.41"/>
    <x v="0"/>
    <x v="4"/>
  </r>
  <r>
    <s v="O2378"/>
    <d v="2022-08-31T00:00:00"/>
    <x v="3"/>
    <x v="8"/>
    <x v="3"/>
    <s v="C146"/>
    <x v="993"/>
    <s v="B1983"/>
    <x v="343"/>
    <x v="0"/>
    <n v="22.38"/>
    <n v="1"/>
    <n v="22.38"/>
    <x v="0"/>
    <x v="6"/>
  </r>
  <r>
    <s v="O1107"/>
    <d v="2024-08-12T00:00:00"/>
    <x v="1"/>
    <x v="8"/>
    <x v="1"/>
    <s v="C563"/>
    <x v="631"/>
    <s v="B1709"/>
    <x v="1013"/>
    <x v="2"/>
    <n v="5.7"/>
    <n v="3"/>
    <n v="17.100000000000001"/>
    <x v="0"/>
    <x v="4"/>
  </r>
  <r>
    <s v="O1929"/>
    <d v="2024-11-19T00:00:00"/>
    <x v="4"/>
    <x v="5"/>
    <x v="1"/>
    <s v="C856"/>
    <x v="943"/>
    <s v="B1457"/>
    <x v="562"/>
    <x v="1"/>
    <n v="41.8"/>
    <n v="3"/>
    <n v="125.4"/>
    <x v="2"/>
    <x v="0"/>
  </r>
  <r>
    <s v="O2095"/>
    <d v="2024-02-08T00:00:00"/>
    <x v="5"/>
    <x v="3"/>
    <x v="1"/>
    <s v="C800"/>
    <x v="994"/>
    <s v="B1933"/>
    <x v="302"/>
    <x v="3"/>
    <n v="30.03"/>
    <n v="1"/>
    <n v="30.03"/>
    <x v="2"/>
    <x v="2"/>
  </r>
  <r>
    <s v="O3556"/>
    <d v="2023-03-09T00:00:00"/>
    <x v="5"/>
    <x v="0"/>
    <x v="2"/>
    <s v="C464"/>
    <x v="629"/>
    <s v="B1340"/>
    <x v="648"/>
    <x v="0"/>
    <n v="9.99"/>
    <n v="4"/>
    <n v="39.96"/>
    <x v="2"/>
    <x v="1"/>
  </r>
  <r>
    <s v="O1118"/>
    <d v="2024-11-30T00:00:00"/>
    <x v="6"/>
    <x v="5"/>
    <x v="1"/>
    <s v="C963"/>
    <x v="995"/>
    <s v="B1125"/>
    <x v="532"/>
    <x v="1"/>
    <n v="8.76"/>
    <n v="5"/>
    <n v="43.8"/>
    <x v="3"/>
    <x v="7"/>
  </r>
  <r>
    <s v="O3241"/>
    <d v="2022-09-14T00:00:00"/>
    <x v="3"/>
    <x v="6"/>
    <x v="3"/>
    <s v="C471"/>
    <x v="611"/>
    <s v="B1925"/>
    <x v="1014"/>
    <x v="2"/>
    <n v="25.7"/>
    <n v="5"/>
    <n v="128.5"/>
    <x v="2"/>
    <x v="0"/>
  </r>
  <r>
    <s v="O1522"/>
    <d v="2024-01-17T00:00:00"/>
    <x v="3"/>
    <x v="11"/>
    <x v="1"/>
    <s v="C114"/>
    <x v="996"/>
    <s v="B1166"/>
    <x v="1015"/>
    <x v="2"/>
    <n v="44.97"/>
    <n v="2"/>
    <n v="89.94"/>
    <x v="1"/>
    <x v="3"/>
  </r>
  <r>
    <s v="O2639"/>
    <d v="2024-06-20T00:00:00"/>
    <x v="5"/>
    <x v="1"/>
    <x v="1"/>
    <s v="C132"/>
    <x v="136"/>
    <s v="B1254"/>
    <x v="783"/>
    <x v="2"/>
    <n v="55"/>
    <n v="2"/>
    <n v="110"/>
    <x v="2"/>
    <x v="1"/>
  </r>
  <r>
    <s v="O1089"/>
    <d v="2023-04-30T00:00:00"/>
    <x v="0"/>
    <x v="7"/>
    <x v="2"/>
    <s v="C659"/>
    <x v="711"/>
    <s v="B1986"/>
    <x v="1016"/>
    <x v="1"/>
    <n v="11.52"/>
    <n v="5"/>
    <n v="57.6"/>
    <x v="2"/>
    <x v="4"/>
  </r>
  <r>
    <s v="O2222"/>
    <d v="2024-07-04T00:00:00"/>
    <x v="5"/>
    <x v="2"/>
    <x v="1"/>
    <s v="C335"/>
    <x v="569"/>
    <s v="B1721"/>
    <x v="179"/>
    <x v="1"/>
    <n v="23.16"/>
    <n v="4"/>
    <n v="92.64"/>
    <x v="0"/>
    <x v="2"/>
  </r>
  <r>
    <s v="O1532"/>
    <d v="2023-06-15T00:00:00"/>
    <x v="5"/>
    <x v="1"/>
    <x v="2"/>
    <s v="C381"/>
    <x v="437"/>
    <s v="B1726"/>
    <x v="167"/>
    <x v="0"/>
    <n v="18.399999999999999"/>
    <n v="5"/>
    <n v="92"/>
    <x v="0"/>
    <x v="4"/>
  </r>
  <r>
    <s v="O1372"/>
    <d v="2023-07-30T00:00:00"/>
    <x v="0"/>
    <x v="2"/>
    <x v="2"/>
    <s v="C678"/>
    <x v="997"/>
    <s v="B1752"/>
    <x v="1017"/>
    <x v="0"/>
    <n v="13.3"/>
    <n v="2"/>
    <n v="26.6"/>
    <x v="1"/>
    <x v="7"/>
  </r>
  <r>
    <s v="O1956"/>
    <d v="2024-12-19T00:00:00"/>
    <x v="5"/>
    <x v="9"/>
    <x v="1"/>
    <s v="C492"/>
    <x v="704"/>
    <s v="B1350"/>
    <x v="962"/>
    <x v="2"/>
    <n v="21.04"/>
    <n v="3"/>
    <n v="63.12"/>
    <x v="2"/>
    <x v="3"/>
  </r>
  <r>
    <s v="O2484"/>
    <d v="2023-08-15T00:00:00"/>
    <x v="4"/>
    <x v="8"/>
    <x v="2"/>
    <s v="C291"/>
    <x v="904"/>
    <s v="B1936"/>
    <x v="122"/>
    <x v="0"/>
    <n v="39.74"/>
    <n v="4"/>
    <n v="158.96"/>
    <x v="0"/>
    <x v="7"/>
  </r>
  <r>
    <s v="O1144"/>
    <d v="2024-01-26T00:00:00"/>
    <x v="2"/>
    <x v="11"/>
    <x v="1"/>
    <s v="C415"/>
    <x v="167"/>
    <s v="B1627"/>
    <x v="963"/>
    <x v="2"/>
    <n v="11.74"/>
    <n v="1"/>
    <n v="11.74"/>
    <x v="3"/>
    <x v="1"/>
  </r>
  <r>
    <s v="O2767"/>
    <d v="2024-01-18T00:00:00"/>
    <x v="5"/>
    <x v="11"/>
    <x v="1"/>
    <s v="C396"/>
    <x v="574"/>
    <s v="B1028"/>
    <x v="518"/>
    <x v="2"/>
    <n v="18.77"/>
    <n v="3"/>
    <n v="56.31"/>
    <x v="1"/>
    <x v="2"/>
  </r>
  <r>
    <s v="O2461"/>
    <d v="2023-03-16T00:00:00"/>
    <x v="5"/>
    <x v="0"/>
    <x v="2"/>
    <s v="C773"/>
    <x v="650"/>
    <s v="B1073"/>
    <x v="110"/>
    <x v="0"/>
    <n v="33.76"/>
    <n v="4"/>
    <n v="135.04"/>
    <x v="0"/>
    <x v="5"/>
  </r>
  <r>
    <s v="O2723"/>
    <d v="2025-01-29T00:00:00"/>
    <x v="3"/>
    <x v="11"/>
    <x v="0"/>
    <s v="C876"/>
    <x v="191"/>
    <s v="B1300"/>
    <x v="479"/>
    <x v="3"/>
    <n v="53.49"/>
    <n v="4"/>
    <n v="213.96"/>
    <x v="2"/>
    <x v="5"/>
  </r>
  <r>
    <s v="O3493"/>
    <d v="2023-01-20T00:00:00"/>
    <x v="2"/>
    <x v="11"/>
    <x v="2"/>
    <s v="C941"/>
    <x v="998"/>
    <s v="B1783"/>
    <x v="1018"/>
    <x v="2"/>
    <n v="8.8800000000000008"/>
    <n v="1"/>
    <n v="8.8800000000000008"/>
    <x v="2"/>
    <x v="1"/>
  </r>
  <r>
    <s v="O2481"/>
    <d v="2024-11-12T00:00:00"/>
    <x v="4"/>
    <x v="5"/>
    <x v="1"/>
    <s v="C601"/>
    <x v="159"/>
    <s v="B1706"/>
    <x v="880"/>
    <x v="0"/>
    <n v="6.88"/>
    <n v="1"/>
    <n v="6.88"/>
    <x v="0"/>
    <x v="6"/>
  </r>
  <r>
    <s v="O3887"/>
    <d v="2025-05-21T00:00:00"/>
    <x v="3"/>
    <x v="4"/>
    <x v="0"/>
    <s v="C880"/>
    <x v="643"/>
    <s v="B1231"/>
    <x v="28"/>
    <x v="2"/>
    <n v="23.47"/>
    <n v="4"/>
    <n v="93.88"/>
    <x v="2"/>
    <x v="0"/>
  </r>
  <r>
    <s v="O2578"/>
    <d v="2024-03-10T00:00:00"/>
    <x v="0"/>
    <x v="0"/>
    <x v="1"/>
    <s v="C601"/>
    <x v="159"/>
    <s v="B1262"/>
    <x v="766"/>
    <x v="0"/>
    <n v="17.46"/>
    <n v="2"/>
    <n v="34.92"/>
    <x v="0"/>
    <x v="3"/>
  </r>
  <r>
    <s v="O3724"/>
    <d v="2024-10-07T00:00:00"/>
    <x v="1"/>
    <x v="10"/>
    <x v="1"/>
    <s v="C712"/>
    <x v="429"/>
    <s v="B1809"/>
    <x v="907"/>
    <x v="0"/>
    <n v="40.82"/>
    <n v="3"/>
    <n v="122.46"/>
    <x v="2"/>
    <x v="5"/>
  </r>
  <r>
    <s v="O2325"/>
    <d v="2025-02-19T00:00:00"/>
    <x v="3"/>
    <x v="3"/>
    <x v="0"/>
    <s v="C527"/>
    <x v="0"/>
    <s v="B1243"/>
    <x v="440"/>
    <x v="1"/>
    <n v="38.369999999999997"/>
    <n v="2"/>
    <n v="76.739999999999995"/>
    <x v="2"/>
    <x v="2"/>
  </r>
  <r>
    <s v="O3125"/>
    <d v="2023-07-11T00:00:00"/>
    <x v="4"/>
    <x v="2"/>
    <x v="2"/>
    <s v="C553"/>
    <x v="276"/>
    <s v="B1887"/>
    <x v="523"/>
    <x v="3"/>
    <n v="23.99"/>
    <n v="1"/>
    <n v="23.99"/>
    <x v="1"/>
    <x v="1"/>
  </r>
  <r>
    <s v="O1841"/>
    <d v="2024-02-14T00:00:00"/>
    <x v="3"/>
    <x v="3"/>
    <x v="1"/>
    <s v="C651"/>
    <x v="213"/>
    <s v="B1248"/>
    <x v="358"/>
    <x v="3"/>
    <n v="12.02"/>
    <n v="2"/>
    <n v="24.04"/>
    <x v="3"/>
    <x v="7"/>
  </r>
  <r>
    <s v="O1443"/>
    <d v="2024-02-29T00:00:00"/>
    <x v="5"/>
    <x v="3"/>
    <x v="1"/>
    <s v="C996"/>
    <x v="452"/>
    <s v="B1565"/>
    <x v="128"/>
    <x v="2"/>
    <n v="34.840000000000003"/>
    <n v="2"/>
    <n v="69.680000000000007"/>
    <x v="3"/>
    <x v="1"/>
  </r>
  <r>
    <s v="O1153"/>
    <d v="2023-12-09T00:00:00"/>
    <x v="6"/>
    <x v="9"/>
    <x v="2"/>
    <s v="C573"/>
    <x v="649"/>
    <s v="B1739"/>
    <x v="1019"/>
    <x v="1"/>
    <n v="18.3"/>
    <n v="5"/>
    <n v="91.5"/>
    <x v="2"/>
    <x v="2"/>
  </r>
  <r>
    <s v="O1497"/>
    <d v="2024-02-07T00:00:00"/>
    <x v="3"/>
    <x v="3"/>
    <x v="1"/>
    <s v="C461"/>
    <x v="67"/>
    <s v="B1272"/>
    <x v="1020"/>
    <x v="0"/>
    <n v="30.62"/>
    <n v="2"/>
    <n v="61.24"/>
    <x v="3"/>
    <x v="2"/>
  </r>
  <r>
    <s v="O2530"/>
    <d v="2025-03-02T00:00:00"/>
    <x v="0"/>
    <x v="0"/>
    <x v="0"/>
    <s v="C538"/>
    <x v="674"/>
    <s v="B1012"/>
    <x v="568"/>
    <x v="2"/>
    <n v="22.3"/>
    <n v="2"/>
    <n v="44.6"/>
    <x v="2"/>
    <x v="7"/>
  </r>
  <r>
    <s v="O3777"/>
    <d v="2023-08-08T00:00:00"/>
    <x v="4"/>
    <x v="8"/>
    <x v="2"/>
    <s v="C267"/>
    <x v="999"/>
    <s v="B1772"/>
    <x v="761"/>
    <x v="0"/>
    <n v="17.690000000000001"/>
    <n v="1"/>
    <n v="17.690000000000001"/>
    <x v="0"/>
    <x v="2"/>
  </r>
  <r>
    <s v="O1117"/>
    <d v="2023-01-16T00:00:00"/>
    <x v="1"/>
    <x v="11"/>
    <x v="2"/>
    <s v="C395"/>
    <x v="1000"/>
    <s v="B1656"/>
    <x v="1021"/>
    <x v="2"/>
    <n v="22.59"/>
    <n v="1"/>
    <n v="22.59"/>
    <x v="1"/>
    <x v="2"/>
  </r>
  <r>
    <s v="O2406"/>
    <d v="2024-03-14T00:00:00"/>
    <x v="5"/>
    <x v="0"/>
    <x v="1"/>
    <s v="C575"/>
    <x v="140"/>
    <s v="B1795"/>
    <x v="66"/>
    <x v="2"/>
    <n v="13.62"/>
    <n v="4"/>
    <n v="54.48"/>
    <x v="2"/>
    <x v="7"/>
  </r>
  <r>
    <s v="O1530"/>
    <d v="2024-04-30T00:00:00"/>
    <x v="4"/>
    <x v="7"/>
    <x v="1"/>
    <s v="C222"/>
    <x v="684"/>
    <s v="B1554"/>
    <x v="622"/>
    <x v="1"/>
    <n v="35.229999999999997"/>
    <n v="2"/>
    <n v="70.459999999999994"/>
    <x v="0"/>
    <x v="1"/>
  </r>
  <r>
    <s v="O2306"/>
    <d v="2023-05-20T00:00:00"/>
    <x v="6"/>
    <x v="4"/>
    <x v="2"/>
    <s v="C685"/>
    <x v="1001"/>
    <s v="B1232"/>
    <x v="803"/>
    <x v="0"/>
    <n v="30.06"/>
    <n v="5"/>
    <n v="150.30000000000001"/>
    <x v="1"/>
    <x v="6"/>
  </r>
  <r>
    <s v="O3877"/>
    <d v="2024-01-19T00:00:00"/>
    <x v="2"/>
    <x v="11"/>
    <x v="1"/>
    <s v="C518"/>
    <x v="1002"/>
    <s v="B1739"/>
    <x v="807"/>
    <x v="2"/>
    <n v="24.23"/>
    <n v="5"/>
    <n v="121.15"/>
    <x v="1"/>
    <x v="7"/>
  </r>
  <r>
    <s v="O3453"/>
    <d v="2025-03-08T00:00:00"/>
    <x v="6"/>
    <x v="0"/>
    <x v="0"/>
    <s v="C881"/>
    <x v="158"/>
    <s v="B1781"/>
    <x v="121"/>
    <x v="0"/>
    <n v="32.9"/>
    <n v="4"/>
    <n v="131.6"/>
    <x v="2"/>
    <x v="5"/>
  </r>
  <r>
    <s v="O1881"/>
    <d v="2023-09-13T00:00:00"/>
    <x v="3"/>
    <x v="6"/>
    <x v="2"/>
    <s v="C884"/>
    <x v="405"/>
    <s v="B1375"/>
    <x v="431"/>
    <x v="3"/>
    <n v="27.67"/>
    <n v="3"/>
    <n v="83.01"/>
    <x v="2"/>
    <x v="4"/>
  </r>
  <r>
    <s v="O2702"/>
    <d v="2024-11-09T00:00:00"/>
    <x v="6"/>
    <x v="5"/>
    <x v="1"/>
    <s v="C379"/>
    <x v="282"/>
    <s v="B1450"/>
    <x v="103"/>
    <x v="0"/>
    <n v="48.28"/>
    <n v="1"/>
    <n v="48.28"/>
    <x v="0"/>
    <x v="2"/>
  </r>
  <r>
    <s v="O1082"/>
    <d v="2024-12-20T00:00:00"/>
    <x v="2"/>
    <x v="9"/>
    <x v="1"/>
    <s v="C882"/>
    <x v="1003"/>
    <s v="B1131"/>
    <x v="773"/>
    <x v="2"/>
    <n v="7.72"/>
    <n v="4"/>
    <n v="30.88"/>
    <x v="2"/>
    <x v="3"/>
  </r>
  <r>
    <s v="O2208"/>
    <d v="2023-02-21T00:00:00"/>
    <x v="4"/>
    <x v="3"/>
    <x v="2"/>
    <s v="C731"/>
    <x v="923"/>
    <s v="B1963"/>
    <x v="499"/>
    <x v="0"/>
    <n v="12.13"/>
    <n v="3"/>
    <n v="36.39"/>
    <x v="2"/>
    <x v="3"/>
  </r>
  <r>
    <s v="O3465"/>
    <d v="2025-04-11T00:00:00"/>
    <x v="2"/>
    <x v="7"/>
    <x v="0"/>
    <s v="C190"/>
    <x v="1004"/>
    <s v="B1800"/>
    <x v="406"/>
    <x v="2"/>
    <n v="40.24"/>
    <n v="4"/>
    <n v="160.96"/>
    <x v="1"/>
    <x v="0"/>
  </r>
  <r>
    <s v="O2336"/>
    <d v="2022-12-15T00:00:00"/>
    <x v="5"/>
    <x v="9"/>
    <x v="3"/>
    <s v="C359"/>
    <x v="95"/>
    <s v="B1668"/>
    <x v="680"/>
    <x v="0"/>
    <n v="40.49"/>
    <n v="4"/>
    <n v="161.96"/>
    <x v="2"/>
    <x v="0"/>
  </r>
  <r>
    <s v="O3824"/>
    <d v="2024-05-10T00:00:00"/>
    <x v="2"/>
    <x v="4"/>
    <x v="1"/>
    <s v="C303"/>
    <x v="298"/>
    <s v="B1031"/>
    <x v="686"/>
    <x v="2"/>
    <n v="40.200000000000003"/>
    <n v="3"/>
    <n v="120.6"/>
    <x v="1"/>
    <x v="2"/>
  </r>
  <r>
    <s v="O2231"/>
    <d v="2024-06-11T00:00:00"/>
    <x v="4"/>
    <x v="1"/>
    <x v="1"/>
    <s v="C114"/>
    <x v="947"/>
    <s v="B1613"/>
    <x v="858"/>
    <x v="1"/>
    <n v="23.86"/>
    <n v="1"/>
    <n v="23.86"/>
    <x v="1"/>
    <x v="2"/>
  </r>
  <r>
    <s v="O2686"/>
    <d v="2022-09-23T00:00:00"/>
    <x v="2"/>
    <x v="6"/>
    <x v="3"/>
    <s v="C545"/>
    <x v="14"/>
    <s v="B1066"/>
    <x v="21"/>
    <x v="0"/>
    <n v="39.61"/>
    <n v="4"/>
    <n v="158.44"/>
    <x v="2"/>
    <x v="2"/>
  </r>
  <r>
    <s v="O1508"/>
    <d v="2023-07-25T00:00:00"/>
    <x v="4"/>
    <x v="2"/>
    <x v="2"/>
    <s v="C903"/>
    <x v="1005"/>
    <s v="B1805"/>
    <x v="221"/>
    <x v="1"/>
    <n v="20.399999999999999"/>
    <n v="3"/>
    <n v="61.2"/>
    <x v="1"/>
    <x v="7"/>
  </r>
  <r>
    <s v="O3619"/>
    <d v="2023-07-31T00:00:00"/>
    <x v="1"/>
    <x v="2"/>
    <x v="2"/>
    <s v="C325"/>
    <x v="613"/>
    <s v="B1903"/>
    <x v="321"/>
    <x v="2"/>
    <n v="19.809999999999999"/>
    <n v="1"/>
    <n v="19.809999999999999"/>
    <x v="0"/>
    <x v="5"/>
  </r>
  <r>
    <s v="O1015"/>
    <d v="2023-10-11T00:00:00"/>
    <x v="3"/>
    <x v="10"/>
    <x v="2"/>
    <s v="C112"/>
    <x v="1006"/>
    <s v="B1651"/>
    <x v="782"/>
    <x v="2"/>
    <n v="28.9"/>
    <n v="5"/>
    <n v="144.5"/>
    <x v="3"/>
    <x v="7"/>
  </r>
  <r>
    <s v="O3116"/>
    <d v="2024-11-18T00:00:00"/>
    <x v="1"/>
    <x v="5"/>
    <x v="1"/>
    <s v="C682"/>
    <x v="1007"/>
    <s v="B1959"/>
    <x v="139"/>
    <x v="1"/>
    <n v="28.35"/>
    <n v="4"/>
    <n v="113.4"/>
    <x v="2"/>
    <x v="0"/>
  </r>
  <r>
    <s v="O2742"/>
    <d v="2024-04-06T00:00:00"/>
    <x v="6"/>
    <x v="7"/>
    <x v="1"/>
    <s v="C412"/>
    <x v="1008"/>
    <s v="B1616"/>
    <x v="724"/>
    <x v="3"/>
    <n v="44.28"/>
    <n v="5"/>
    <n v="221.4"/>
    <x v="0"/>
    <x v="0"/>
  </r>
  <r>
    <s v="O2818"/>
    <d v="2024-12-21T00:00:00"/>
    <x v="6"/>
    <x v="9"/>
    <x v="1"/>
    <s v="C624"/>
    <x v="86"/>
    <s v="B1413"/>
    <x v="374"/>
    <x v="2"/>
    <n v="11.55"/>
    <n v="3"/>
    <n v="34.65"/>
    <x v="0"/>
    <x v="2"/>
  </r>
  <r>
    <s v="O3661"/>
    <d v="2023-11-14T00:00:00"/>
    <x v="4"/>
    <x v="5"/>
    <x v="2"/>
    <s v="C307"/>
    <x v="1009"/>
    <s v="B1564"/>
    <x v="564"/>
    <x v="3"/>
    <n v="35.32"/>
    <n v="2"/>
    <n v="70.64"/>
    <x v="0"/>
    <x v="6"/>
  </r>
  <r>
    <s v="O2862"/>
    <d v="2024-04-22T00:00:00"/>
    <x v="1"/>
    <x v="7"/>
    <x v="1"/>
    <s v="C453"/>
    <x v="105"/>
    <s v="B1940"/>
    <x v="1022"/>
    <x v="0"/>
    <n v="9.1999999999999993"/>
    <n v="5"/>
    <n v="46"/>
    <x v="0"/>
    <x v="0"/>
  </r>
  <r>
    <s v="O1436"/>
    <d v="2024-07-29T00:00:00"/>
    <x v="1"/>
    <x v="2"/>
    <x v="1"/>
    <s v="C364"/>
    <x v="600"/>
    <s v="B1194"/>
    <x v="933"/>
    <x v="2"/>
    <n v="30.76"/>
    <n v="3"/>
    <n v="92.28"/>
    <x v="3"/>
    <x v="3"/>
  </r>
  <r>
    <s v="O3163"/>
    <d v="2025-05-04T00:00:00"/>
    <x v="0"/>
    <x v="4"/>
    <x v="0"/>
    <s v="C688"/>
    <x v="982"/>
    <s v="B1503"/>
    <x v="714"/>
    <x v="3"/>
    <n v="15.65"/>
    <n v="2"/>
    <n v="31.3"/>
    <x v="0"/>
    <x v="0"/>
  </r>
  <r>
    <s v="O1286"/>
    <d v="2024-06-02T00:00:00"/>
    <x v="0"/>
    <x v="1"/>
    <x v="1"/>
    <s v="C142"/>
    <x v="912"/>
    <s v="B1519"/>
    <x v="1023"/>
    <x v="3"/>
    <n v="22.88"/>
    <n v="2"/>
    <n v="45.76"/>
    <x v="1"/>
    <x v="2"/>
  </r>
  <r>
    <s v="O1667"/>
    <d v="2024-01-06T00:00:00"/>
    <x v="6"/>
    <x v="11"/>
    <x v="1"/>
    <s v="C303"/>
    <x v="1010"/>
    <s v="B1624"/>
    <x v="515"/>
    <x v="3"/>
    <n v="36.090000000000003"/>
    <n v="2"/>
    <n v="72.180000000000007"/>
    <x v="3"/>
    <x v="7"/>
  </r>
  <r>
    <s v="O1648"/>
    <d v="2024-09-16T00:00:00"/>
    <x v="1"/>
    <x v="6"/>
    <x v="1"/>
    <s v="C811"/>
    <x v="1011"/>
    <s v="B1148"/>
    <x v="1024"/>
    <x v="2"/>
    <n v="31.94"/>
    <n v="5"/>
    <n v="159.69999999999999"/>
    <x v="3"/>
    <x v="1"/>
  </r>
  <r>
    <s v="O3442"/>
    <d v="2024-05-01T00:00:00"/>
    <x v="3"/>
    <x v="4"/>
    <x v="1"/>
    <s v="C229"/>
    <x v="22"/>
    <s v="B1232"/>
    <x v="803"/>
    <x v="3"/>
    <n v="29.68"/>
    <n v="2"/>
    <n v="59.36"/>
    <x v="0"/>
    <x v="0"/>
  </r>
  <r>
    <s v="O3935"/>
    <d v="2023-06-12T00:00:00"/>
    <x v="1"/>
    <x v="1"/>
    <x v="2"/>
    <s v="C541"/>
    <x v="470"/>
    <s v="B1177"/>
    <x v="438"/>
    <x v="0"/>
    <n v="14.06"/>
    <n v="5"/>
    <n v="70.3"/>
    <x v="0"/>
    <x v="5"/>
  </r>
  <r>
    <s v="O2180"/>
    <d v="2024-08-10T00:00:00"/>
    <x v="6"/>
    <x v="8"/>
    <x v="1"/>
    <s v="C278"/>
    <x v="185"/>
    <s v="B1817"/>
    <x v="1025"/>
    <x v="2"/>
    <n v="5.91"/>
    <n v="1"/>
    <n v="5.91"/>
    <x v="2"/>
    <x v="3"/>
  </r>
  <r>
    <s v="O3907"/>
    <d v="2022-12-29T00:00:00"/>
    <x v="5"/>
    <x v="9"/>
    <x v="3"/>
    <s v="C697"/>
    <x v="1012"/>
    <s v="B1256"/>
    <x v="1026"/>
    <x v="3"/>
    <n v="27.68"/>
    <n v="2"/>
    <n v="55.36"/>
    <x v="2"/>
    <x v="6"/>
  </r>
  <r>
    <s v="O3996"/>
    <d v="2023-09-27T00:00:00"/>
    <x v="3"/>
    <x v="6"/>
    <x v="2"/>
    <s v="C703"/>
    <x v="40"/>
    <s v="B1228"/>
    <x v="1027"/>
    <x v="2"/>
    <n v="19.61"/>
    <n v="1"/>
    <n v="19.61"/>
    <x v="0"/>
    <x v="2"/>
  </r>
  <r>
    <s v="O1900"/>
    <d v="2024-07-23T00:00:00"/>
    <x v="4"/>
    <x v="2"/>
    <x v="1"/>
    <s v="C713"/>
    <x v="222"/>
    <s v="B1228"/>
    <x v="946"/>
    <x v="0"/>
    <n v="38.450000000000003"/>
    <n v="1"/>
    <n v="38.450000000000003"/>
    <x v="1"/>
    <x v="7"/>
  </r>
  <r>
    <s v="O3311"/>
    <d v="2024-10-11T00:00:00"/>
    <x v="2"/>
    <x v="10"/>
    <x v="1"/>
    <s v="C408"/>
    <x v="312"/>
    <s v="B1693"/>
    <x v="1028"/>
    <x v="2"/>
    <n v="41.34"/>
    <n v="2"/>
    <n v="82.68"/>
    <x v="1"/>
    <x v="3"/>
  </r>
  <r>
    <s v="O3986"/>
    <d v="2024-09-12T00:00:00"/>
    <x v="5"/>
    <x v="6"/>
    <x v="1"/>
    <s v="C101"/>
    <x v="780"/>
    <s v="B1488"/>
    <x v="396"/>
    <x v="0"/>
    <n v="37.25"/>
    <n v="2"/>
    <n v="74.5"/>
    <x v="2"/>
    <x v="3"/>
  </r>
  <r>
    <s v="O1913"/>
    <d v="2024-07-19T00:00:00"/>
    <x v="2"/>
    <x v="2"/>
    <x v="1"/>
    <s v="C267"/>
    <x v="999"/>
    <s v="B1882"/>
    <x v="730"/>
    <x v="1"/>
    <n v="44.2"/>
    <n v="5"/>
    <n v="221"/>
    <x v="3"/>
    <x v="2"/>
  </r>
  <r>
    <s v="O2653"/>
    <d v="2025-02-04T00:00:00"/>
    <x v="4"/>
    <x v="3"/>
    <x v="0"/>
    <s v="C940"/>
    <x v="134"/>
    <s v="B1189"/>
    <x v="517"/>
    <x v="0"/>
    <n v="14.99"/>
    <n v="5"/>
    <n v="74.95"/>
    <x v="0"/>
    <x v="0"/>
  </r>
  <r>
    <s v="O3061"/>
    <d v="2023-06-28T00:00:00"/>
    <x v="3"/>
    <x v="1"/>
    <x v="2"/>
    <s v="C392"/>
    <x v="219"/>
    <s v="B1481"/>
    <x v="413"/>
    <x v="2"/>
    <n v="27.93"/>
    <n v="4"/>
    <n v="111.72"/>
    <x v="1"/>
    <x v="6"/>
  </r>
  <r>
    <s v="O3012"/>
    <d v="2023-06-28T00:00:00"/>
    <x v="3"/>
    <x v="1"/>
    <x v="2"/>
    <s v="C845"/>
    <x v="860"/>
    <s v="B1511"/>
    <x v="751"/>
    <x v="0"/>
    <n v="5.45"/>
    <n v="5"/>
    <n v="27.25"/>
    <x v="0"/>
    <x v="7"/>
  </r>
  <r>
    <s v="O2167"/>
    <d v="2023-03-20T00:00:00"/>
    <x v="1"/>
    <x v="0"/>
    <x v="2"/>
    <s v="C302"/>
    <x v="874"/>
    <s v="B1071"/>
    <x v="251"/>
    <x v="2"/>
    <n v="20.09"/>
    <n v="5"/>
    <n v="100.45"/>
    <x v="2"/>
    <x v="4"/>
  </r>
  <r>
    <s v="O3889"/>
    <d v="2025-04-19T00:00:00"/>
    <x v="6"/>
    <x v="7"/>
    <x v="0"/>
    <s v="C661"/>
    <x v="444"/>
    <s v="B1724"/>
    <x v="647"/>
    <x v="0"/>
    <n v="8.0399999999999991"/>
    <n v="1"/>
    <n v="8.0399999999999991"/>
    <x v="2"/>
    <x v="3"/>
  </r>
  <r>
    <s v="O2079"/>
    <d v="2024-03-15T00:00:00"/>
    <x v="2"/>
    <x v="0"/>
    <x v="1"/>
    <s v="C973"/>
    <x v="422"/>
    <s v="B1903"/>
    <x v="321"/>
    <x v="1"/>
    <n v="18.77"/>
    <n v="3"/>
    <n v="56.31"/>
    <x v="0"/>
    <x v="1"/>
  </r>
  <r>
    <s v="O1035"/>
    <d v="2024-05-10T00:00:00"/>
    <x v="2"/>
    <x v="4"/>
    <x v="1"/>
    <s v="C450"/>
    <x v="161"/>
    <s v="B1488"/>
    <x v="396"/>
    <x v="2"/>
    <n v="36.04"/>
    <n v="4"/>
    <n v="144.16"/>
    <x v="1"/>
    <x v="0"/>
  </r>
  <r>
    <s v="O2768"/>
    <d v="2024-10-28T00:00:00"/>
    <x v="1"/>
    <x v="10"/>
    <x v="1"/>
    <s v="C946"/>
    <x v="963"/>
    <s v="B1799"/>
    <x v="1029"/>
    <x v="2"/>
    <n v="40.81"/>
    <n v="4"/>
    <n v="163.24"/>
    <x v="2"/>
    <x v="2"/>
  </r>
  <r>
    <s v="O2913"/>
    <d v="2023-08-02T00:00:00"/>
    <x v="3"/>
    <x v="8"/>
    <x v="2"/>
    <s v="C247"/>
    <x v="799"/>
    <s v="B1083"/>
    <x v="870"/>
    <x v="2"/>
    <n v="30.18"/>
    <n v="4"/>
    <n v="120.72"/>
    <x v="0"/>
    <x v="2"/>
  </r>
  <r>
    <s v="O2867"/>
    <d v="2025-07-26T00:00:00"/>
    <x v="6"/>
    <x v="2"/>
    <x v="0"/>
    <s v="C887"/>
    <x v="235"/>
    <s v="B1503"/>
    <x v="714"/>
    <x v="2"/>
    <n v="12.44"/>
    <n v="4"/>
    <n v="49.76"/>
    <x v="0"/>
    <x v="2"/>
  </r>
  <r>
    <s v="O1938"/>
    <d v="2023-07-16T00:00:00"/>
    <x v="0"/>
    <x v="2"/>
    <x v="2"/>
    <s v="C883"/>
    <x v="583"/>
    <s v="B1691"/>
    <x v="655"/>
    <x v="3"/>
    <n v="17.420000000000002"/>
    <n v="4"/>
    <n v="69.680000000000007"/>
    <x v="1"/>
    <x v="7"/>
  </r>
  <r>
    <s v="O3056"/>
    <d v="2022-10-13T00:00:00"/>
    <x v="5"/>
    <x v="10"/>
    <x v="3"/>
    <s v="C222"/>
    <x v="684"/>
    <s v="B1930"/>
    <x v="545"/>
    <x v="0"/>
    <n v="30.83"/>
    <n v="3"/>
    <n v="92.49"/>
    <x v="1"/>
    <x v="0"/>
  </r>
  <r>
    <s v="O1814"/>
    <d v="2024-10-12T00:00:00"/>
    <x v="6"/>
    <x v="10"/>
    <x v="1"/>
    <s v="C828"/>
    <x v="652"/>
    <s v="B1014"/>
    <x v="1030"/>
    <x v="0"/>
    <n v="44.37"/>
    <n v="2"/>
    <n v="88.74"/>
    <x v="3"/>
    <x v="4"/>
  </r>
  <r>
    <s v="O3772"/>
    <d v="2025-01-26T00:00:00"/>
    <x v="0"/>
    <x v="11"/>
    <x v="0"/>
    <s v="C329"/>
    <x v="247"/>
    <s v="B1798"/>
    <x v="810"/>
    <x v="2"/>
    <n v="51.08"/>
    <n v="3"/>
    <n v="153.24"/>
    <x v="0"/>
    <x v="0"/>
  </r>
  <r>
    <s v="O2298"/>
    <d v="2023-07-07T00:00:00"/>
    <x v="2"/>
    <x v="2"/>
    <x v="2"/>
    <s v="C787"/>
    <x v="798"/>
    <s v="B1300"/>
    <x v="479"/>
    <x v="1"/>
    <n v="48.27"/>
    <n v="3"/>
    <n v="144.81"/>
    <x v="0"/>
    <x v="7"/>
  </r>
  <r>
    <s v="O2834"/>
    <d v="2024-11-06T00:00:00"/>
    <x v="3"/>
    <x v="5"/>
    <x v="1"/>
    <s v="C489"/>
    <x v="813"/>
    <s v="B1552"/>
    <x v="181"/>
    <x v="3"/>
    <n v="9.5"/>
    <n v="2"/>
    <n v="19"/>
    <x v="0"/>
    <x v="7"/>
  </r>
  <r>
    <s v="O3989"/>
    <d v="2023-05-03T00:00:00"/>
    <x v="3"/>
    <x v="4"/>
    <x v="2"/>
    <s v="C718"/>
    <x v="1013"/>
    <s v="B1662"/>
    <x v="395"/>
    <x v="2"/>
    <n v="25.17"/>
    <n v="4"/>
    <n v="100.68"/>
    <x v="2"/>
    <x v="2"/>
  </r>
  <r>
    <s v="O3604"/>
    <d v="2023-05-04T00:00:00"/>
    <x v="5"/>
    <x v="4"/>
    <x v="2"/>
    <s v="C437"/>
    <x v="1014"/>
    <s v="B1613"/>
    <x v="201"/>
    <x v="0"/>
    <n v="35.86"/>
    <n v="3"/>
    <n v="107.58"/>
    <x v="1"/>
    <x v="7"/>
  </r>
  <r>
    <s v="O1825"/>
    <d v="2023-11-21T00:00:00"/>
    <x v="4"/>
    <x v="5"/>
    <x v="2"/>
    <s v="C256"/>
    <x v="1015"/>
    <s v="B1084"/>
    <x v="1031"/>
    <x v="0"/>
    <n v="23.32"/>
    <n v="5"/>
    <n v="116.6"/>
    <x v="0"/>
    <x v="7"/>
  </r>
  <r>
    <s v="O1679"/>
    <d v="2024-08-17T00:00:00"/>
    <x v="6"/>
    <x v="8"/>
    <x v="1"/>
    <s v="C881"/>
    <x v="1016"/>
    <s v="B1580"/>
    <x v="765"/>
    <x v="2"/>
    <n v="44.89"/>
    <n v="4"/>
    <n v="179.56"/>
    <x v="2"/>
    <x v="1"/>
  </r>
  <r>
    <s v="O1220"/>
    <d v="2024-07-13T00:00:00"/>
    <x v="6"/>
    <x v="2"/>
    <x v="1"/>
    <s v="C682"/>
    <x v="1007"/>
    <s v="B1548"/>
    <x v="1032"/>
    <x v="1"/>
    <n v="10.64"/>
    <n v="2"/>
    <n v="21.28"/>
    <x v="1"/>
    <x v="7"/>
  </r>
  <r>
    <s v="O1479"/>
    <d v="2023-04-11T00:00:00"/>
    <x v="4"/>
    <x v="7"/>
    <x v="2"/>
    <s v="C202"/>
    <x v="124"/>
    <s v="B1206"/>
    <x v="2"/>
    <x v="0"/>
    <n v="22.46"/>
    <n v="5"/>
    <n v="112.3"/>
    <x v="1"/>
    <x v="0"/>
  </r>
  <r>
    <s v="O3759"/>
    <d v="2023-04-12T00:00:00"/>
    <x v="3"/>
    <x v="7"/>
    <x v="2"/>
    <s v="C453"/>
    <x v="105"/>
    <s v="B1806"/>
    <x v="48"/>
    <x v="2"/>
    <n v="24.33"/>
    <n v="3"/>
    <n v="72.989999999999995"/>
    <x v="0"/>
    <x v="0"/>
  </r>
  <r>
    <s v="O1923"/>
    <d v="2023-04-13T00:00:00"/>
    <x v="5"/>
    <x v="7"/>
    <x v="2"/>
    <s v="C886"/>
    <x v="401"/>
    <s v="B1761"/>
    <x v="208"/>
    <x v="1"/>
    <n v="42.88"/>
    <n v="3"/>
    <n v="128.63999999999999"/>
    <x v="0"/>
    <x v="3"/>
  </r>
  <r>
    <s v="O2036"/>
    <d v="2023-07-24T00:00:00"/>
    <x v="1"/>
    <x v="2"/>
    <x v="2"/>
    <s v="C904"/>
    <x v="526"/>
    <s v="B1022"/>
    <x v="1033"/>
    <x v="3"/>
    <n v="32.72"/>
    <n v="4"/>
    <n v="130.88"/>
    <x v="2"/>
    <x v="1"/>
  </r>
  <r>
    <s v="O2072"/>
    <d v="2023-09-16T00:00:00"/>
    <x v="6"/>
    <x v="6"/>
    <x v="2"/>
    <s v="C744"/>
    <x v="888"/>
    <s v="B1170"/>
    <x v="811"/>
    <x v="3"/>
    <n v="15.59"/>
    <n v="3"/>
    <n v="46.77"/>
    <x v="1"/>
    <x v="4"/>
  </r>
  <r>
    <s v="O3449"/>
    <d v="2023-02-12T00:00:00"/>
    <x v="0"/>
    <x v="3"/>
    <x v="2"/>
    <s v="C336"/>
    <x v="930"/>
    <s v="B1044"/>
    <x v="931"/>
    <x v="0"/>
    <n v="25.12"/>
    <n v="2"/>
    <n v="50.24"/>
    <x v="0"/>
    <x v="2"/>
  </r>
  <r>
    <s v="O3839"/>
    <d v="2023-09-02T00:00:00"/>
    <x v="6"/>
    <x v="6"/>
    <x v="2"/>
    <s v="C193"/>
    <x v="762"/>
    <s v="B1090"/>
    <x v="6"/>
    <x v="2"/>
    <n v="10.84"/>
    <n v="3"/>
    <n v="32.520000000000003"/>
    <x v="2"/>
    <x v="6"/>
  </r>
  <r>
    <s v="O2800"/>
    <d v="2023-12-29T00:00:00"/>
    <x v="2"/>
    <x v="9"/>
    <x v="2"/>
    <s v="C918"/>
    <x v="945"/>
    <s v="B1557"/>
    <x v="339"/>
    <x v="0"/>
    <n v="7.46"/>
    <n v="4"/>
    <n v="29.84"/>
    <x v="2"/>
    <x v="0"/>
  </r>
  <r>
    <s v="O3814"/>
    <d v="2025-06-03T00:00:00"/>
    <x v="4"/>
    <x v="1"/>
    <x v="0"/>
    <s v="C681"/>
    <x v="768"/>
    <s v="B1583"/>
    <x v="497"/>
    <x v="3"/>
    <n v="12.16"/>
    <n v="2"/>
    <n v="24.32"/>
    <x v="2"/>
    <x v="3"/>
  </r>
  <r>
    <s v="O2680"/>
    <d v="2025-08-02T00:00:00"/>
    <x v="6"/>
    <x v="8"/>
    <x v="0"/>
    <s v="C509"/>
    <x v="929"/>
    <s v="B1983"/>
    <x v="314"/>
    <x v="2"/>
    <n v="26.04"/>
    <n v="5"/>
    <n v="130.19999999999999"/>
    <x v="0"/>
    <x v="3"/>
  </r>
  <r>
    <s v="O2541"/>
    <d v="2023-06-28T00:00:00"/>
    <x v="3"/>
    <x v="1"/>
    <x v="2"/>
    <s v="C865"/>
    <x v="1017"/>
    <s v="B1958"/>
    <x v="832"/>
    <x v="0"/>
    <n v="42.81"/>
    <n v="4"/>
    <n v="171.24"/>
    <x v="1"/>
    <x v="1"/>
  </r>
  <r>
    <s v="O3796"/>
    <d v="2024-07-23T00:00:00"/>
    <x v="4"/>
    <x v="2"/>
    <x v="1"/>
    <s v="C365"/>
    <x v="524"/>
    <s v="B1565"/>
    <x v="175"/>
    <x v="1"/>
    <n v="30.24"/>
    <n v="4"/>
    <n v="120.96"/>
    <x v="0"/>
    <x v="0"/>
  </r>
  <r>
    <s v="O2698"/>
    <d v="2025-06-19T00:00:00"/>
    <x v="5"/>
    <x v="1"/>
    <x v="0"/>
    <s v="C471"/>
    <x v="611"/>
    <s v="B1506"/>
    <x v="213"/>
    <x v="2"/>
    <n v="30.62"/>
    <n v="1"/>
    <n v="30.62"/>
    <x v="2"/>
    <x v="0"/>
  </r>
  <r>
    <s v="O2809"/>
    <d v="2025-08-03T00:00:00"/>
    <x v="0"/>
    <x v="8"/>
    <x v="0"/>
    <s v="C213"/>
    <x v="1018"/>
    <s v="B1752"/>
    <x v="1017"/>
    <x v="2"/>
    <n v="12.88"/>
    <n v="5"/>
    <n v="64.400000000000006"/>
    <x v="0"/>
    <x v="2"/>
  </r>
  <r>
    <s v="O1917"/>
    <d v="2024-08-26T00:00:00"/>
    <x v="1"/>
    <x v="8"/>
    <x v="1"/>
    <s v="C431"/>
    <x v="154"/>
    <s v="B1798"/>
    <x v="1034"/>
    <x v="0"/>
    <n v="31.92"/>
    <n v="1"/>
    <n v="31.92"/>
    <x v="2"/>
    <x v="0"/>
  </r>
  <r>
    <s v="O3975"/>
    <d v="2023-11-20T00:00:00"/>
    <x v="1"/>
    <x v="5"/>
    <x v="2"/>
    <s v="C692"/>
    <x v="41"/>
    <s v="B1853"/>
    <x v="560"/>
    <x v="2"/>
    <n v="38.229999999999997"/>
    <n v="5"/>
    <n v="191.15"/>
    <x v="2"/>
    <x v="0"/>
  </r>
  <r>
    <s v="O3334"/>
    <d v="2023-06-12T00:00:00"/>
    <x v="1"/>
    <x v="1"/>
    <x v="2"/>
    <s v="C842"/>
    <x v="566"/>
    <s v="B1679"/>
    <x v="74"/>
    <x v="2"/>
    <n v="11.81"/>
    <n v="4"/>
    <n v="47.24"/>
    <x v="0"/>
    <x v="5"/>
  </r>
  <r>
    <s v="O1064"/>
    <d v="2023-08-08T00:00:00"/>
    <x v="4"/>
    <x v="8"/>
    <x v="2"/>
    <s v="C874"/>
    <x v="761"/>
    <s v="B1724"/>
    <x v="105"/>
    <x v="3"/>
    <n v="17.79"/>
    <n v="2"/>
    <n v="35.58"/>
    <x v="0"/>
    <x v="1"/>
  </r>
  <r>
    <s v="O1995"/>
    <d v="2023-12-09T00:00:00"/>
    <x v="6"/>
    <x v="9"/>
    <x v="2"/>
    <s v="C668"/>
    <x v="1019"/>
    <s v="B1354"/>
    <x v="845"/>
    <x v="3"/>
    <n v="38.700000000000003"/>
    <n v="1"/>
    <n v="38.700000000000003"/>
    <x v="0"/>
    <x v="4"/>
  </r>
  <r>
    <s v="O2979"/>
    <d v="2022-10-26T00:00:00"/>
    <x v="3"/>
    <x v="10"/>
    <x v="3"/>
    <s v="C811"/>
    <x v="168"/>
    <s v="B1564"/>
    <x v="564"/>
    <x v="1"/>
    <n v="39.61"/>
    <n v="1"/>
    <n v="39.61"/>
    <x v="0"/>
    <x v="0"/>
  </r>
  <r>
    <s v="O1322"/>
    <d v="2024-10-17T00:00:00"/>
    <x v="5"/>
    <x v="10"/>
    <x v="1"/>
    <s v="C907"/>
    <x v="817"/>
    <s v="B1387"/>
    <x v="727"/>
    <x v="2"/>
    <n v="30.85"/>
    <n v="5"/>
    <n v="154.25"/>
    <x v="0"/>
    <x v="1"/>
  </r>
  <r>
    <s v="O3537"/>
    <d v="2022-11-04T00:00:00"/>
    <x v="2"/>
    <x v="5"/>
    <x v="3"/>
    <s v="C187"/>
    <x v="418"/>
    <s v="B1840"/>
    <x v="164"/>
    <x v="2"/>
    <n v="16.489999999999998"/>
    <n v="3"/>
    <n v="49.47"/>
    <x v="0"/>
    <x v="2"/>
  </r>
  <r>
    <s v="O3335"/>
    <d v="2022-10-14T00:00:00"/>
    <x v="2"/>
    <x v="10"/>
    <x v="3"/>
    <s v="C871"/>
    <x v="334"/>
    <s v="B1385"/>
    <x v="460"/>
    <x v="2"/>
    <n v="23.47"/>
    <n v="1"/>
    <n v="23.47"/>
    <x v="0"/>
    <x v="0"/>
  </r>
  <r>
    <s v="O1694"/>
    <d v="2024-03-12T00:00:00"/>
    <x v="4"/>
    <x v="0"/>
    <x v="1"/>
    <s v="C190"/>
    <x v="1004"/>
    <s v="B1114"/>
    <x v="642"/>
    <x v="3"/>
    <n v="8.15"/>
    <n v="3"/>
    <n v="24.45"/>
    <x v="1"/>
    <x v="1"/>
  </r>
  <r>
    <s v="O1670"/>
    <d v="2023-08-23T00:00:00"/>
    <x v="3"/>
    <x v="8"/>
    <x v="2"/>
    <s v="C982"/>
    <x v="615"/>
    <s v="B1887"/>
    <x v="62"/>
    <x v="2"/>
    <n v="39.44"/>
    <n v="5"/>
    <n v="197.2"/>
    <x v="3"/>
    <x v="0"/>
  </r>
  <r>
    <s v="O2317"/>
    <d v="2025-02-10T00:00:00"/>
    <x v="1"/>
    <x v="3"/>
    <x v="0"/>
    <s v="C962"/>
    <x v="152"/>
    <s v="B1554"/>
    <x v="116"/>
    <x v="0"/>
    <n v="39.86"/>
    <n v="2"/>
    <n v="79.72"/>
    <x v="0"/>
    <x v="2"/>
  </r>
  <r>
    <s v="O1732"/>
    <d v="2023-10-01T00:00:00"/>
    <x v="0"/>
    <x v="10"/>
    <x v="2"/>
    <s v="C844"/>
    <x v="206"/>
    <s v="B1357"/>
    <x v="214"/>
    <x v="2"/>
    <n v="47.8"/>
    <n v="5"/>
    <n v="239"/>
    <x v="3"/>
    <x v="7"/>
  </r>
  <r>
    <s v="O2250"/>
    <d v="2025-02-10T00:00:00"/>
    <x v="1"/>
    <x v="3"/>
    <x v="0"/>
    <s v="C453"/>
    <x v="11"/>
    <s v="B1223"/>
    <x v="215"/>
    <x v="2"/>
    <n v="6.23"/>
    <n v="5"/>
    <n v="31.15"/>
    <x v="2"/>
    <x v="1"/>
  </r>
  <r>
    <s v="O1862"/>
    <d v="2024-10-08T00:00:00"/>
    <x v="4"/>
    <x v="10"/>
    <x v="1"/>
    <s v="C198"/>
    <x v="1020"/>
    <s v="B1331"/>
    <x v="124"/>
    <x v="2"/>
    <n v="44.34"/>
    <n v="1"/>
    <n v="44.34"/>
    <x v="1"/>
    <x v="2"/>
  </r>
  <r>
    <s v="O3860"/>
    <d v="2024-12-16T00:00:00"/>
    <x v="1"/>
    <x v="9"/>
    <x v="1"/>
    <s v="C280"/>
    <x v="602"/>
    <s v="B1331"/>
    <x v="575"/>
    <x v="0"/>
    <n v="32"/>
    <n v="3"/>
    <n v="96"/>
    <x v="2"/>
    <x v="7"/>
  </r>
  <r>
    <s v="O3157"/>
    <d v="2022-10-18T00:00:00"/>
    <x v="4"/>
    <x v="10"/>
    <x v="3"/>
    <s v="C881"/>
    <x v="158"/>
    <s v="B1689"/>
    <x v="469"/>
    <x v="1"/>
    <n v="28.51"/>
    <n v="3"/>
    <n v="85.53"/>
    <x v="2"/>
    <x v="7"/>
  </r>
  <r>
    <s v="O2678"/>
    <d v="2024-05-06T00:00:00"/>
    <x v="1"/>
    <x v="4"/>
    <x v="1"/>
    <s v="C951"/>
    <x v="1021"/>
    <s v="B1297"/>
    <x v="797"/>
    <x v="2"/>
    <n v="13.81"/>
    <n v="2"/>
    <n v="27.62"/>
    <x v="1"/>
    <x v="2"/>
  </r>
  <r>
    <s v="O3626"/>
    <d v="2025-07-15T00:00:00"/>
    <x v="4"/>
    <x v="2"/>
    <x v="0"/>
    <s v="C615"/>
    <x v="38"/>
    <s v="B1502"/>
    <x v="336"/>
    <x v="0"/>
    <n v="24.14"/>
    <n v="2"/>
    <n v="48.28"/>
    <x v="0"/>
    <x v="3"/>
  </r>
  <r>
    <s v="O3228"/>
    <d v="2025-01-11T00:00:00"/>
    <x v="6"/>
    <x v="11"/>
    <x v="0"/>
    <s v="C836"/>
    <x v="343"/>
    <s v="B1828"/>
    <x v="262"/>
    <x v="2"/>
    <n v="15"/>
    <n v="1"/>
    <n v="15"/>
    <x v="2"/>
    <x v="1"/>
  </r>
  <r>
    <s v="O3367"/>
    <d v="2022-09-22T00:00:00"/>
    <x v="5"/>
    <x v="6"/>
    <x v="3"/>
    <s v="C597"/>
    <x v="2"/>
    <s v="B1476"/>
    <x v="597"/>
    <x v="0"/>
    <n v="45.98"/>
    <n v="2"/>
    <n v="91.96"/>
    <x v="1"/>
    <x v="0"/>
  </r>
  <r>
    <s v="O3522"/>
    <d v="2025-04-21T00:00:00"/>
    <x v="1"/>
    <x v="7"/>
    <x v="0"/>
    <s v="C713"/>
    <x v="1022"/>
    <s v="B1783"/>
    <x v="1035"/>
    <x v="2"/>
    <n v="51.56"/>
    <n v="4"/>
    <n v="206.24"/>
    <x v="1"/>
    <x v="0"/>
  </r>
  <r>
    <s v="O2235"/>
    <d v="2023-11-11T00:00:00"/>
    <x v="6"/>
    <x v="5"/>
    <x v="2"/>
    <s v="C480"/>
    <x v="927"/>
    <s v="B1354"/>
    <x v="574"/>
    <x v="0"/>
    <n v="33.31"/>
    <n v="2"/>
    <n v="66.62"/>
    <x v="2"/>
    <x v="2"/>
  </r>
  <r>
    <s v="O3242"/>
    <d v="2023-06-13T00:00:00"/>
    <x v="4"/>
    <x v="1"/>
    <x v="2"/>
    <s v="C884"/>
    <x v="405"/>
    <s v="B1558"/>
    <x v="1036"/>
    <x v="0"/>
    <n v="49.73"/>
    <n v="4"/>
    <n v="198.92"/>
    <x v="2"/>
    <x v="1"/>
  </r>
  <r>
    <s v="O1112"/>
    <d v="2024-09-04T00:00:00"/>
    <x v="3"/>
    <x v="6"/>
    <x v="1"/>
    <s v="C696"/>
    <x v="43"/>
    <s v="B1791"/>
    <x v="1037"/>
    <x v="1"/>
    <n v="20.03"/>
    <n v="3"/>
    <n v="60.09"/>
    <x v="3"/>
    <x v="4"/>
  </r>
  <r>
    <s v="O2498"/>
    <d v="2025-03-10T00:00:00"/>
    <x v="1"/>
    <x v="0"/>
    <x v="0"/>
    <s v="C134"/>
    <x v="393"/>
    <s v="B1139"/>
    <x v="967"/>
    <x v="2"/>
    <n v="16.649999999999999"/>
    <n v="4"/>
    <n v="66.599999999999994"/>
    <x v="1"/>
    <x v="7"/>
  </r>
  <r>
    <s v="O3380"/>
    <d v="2023-12-09T00:00:00"/>
    <x v="6"/>
    <x v="9"/>
    <x v="2"/>
    <s v="C641"/>
    <x v="330"/>
    <s v="B1422"/>
    <x v="1038"/>
    <x v="0"/>
    <n v="19.22"/>
    <n v="5"/>
    <n v="96.1"/>
    <x v="0"/>
    <x v="5"/>
  </r>
  <r>
    <s v="O3268"/>
    <d v="2024-10-05T00:00:00"/>
    <x v="6"/>
    <x v="10"/>
    <x v="1"/>
    <s v="C936"/>
    <x v="852"/>
    <s v="B1083"/>
    <x v="434"/>
    <x v="2"/>
    <n v="18.45"/>
    <n v="1"/>
    <n v="18.45"/>
    <x v="2"/>
    <x v="2"/>
  </r>
  <r>
    <s v="O3634"/>
    <d v="2024-11-26T00:00:00"/>
    <x v="4"/>
    <x v="5"/>
    <x v="1"/>
    <s v="C989"/>
    <x v="423"/>
    <s v="B1119"/>
    <x v="154"/>
    <x v="2"/>
    <n v="8.4"/>
    <n v="5"/>
    <n v="42"/>
    <x v="2"/>
    <x v="2"/>
  </r>
  <r>
    <s v="O1806"/>
    <d v="2024-05-26T00:00:00"/>
    <x v="0"/>
    <x v="4"/>
    <x v="1"/>
    <s v="C697"/>
    <x v="1012"/>
    <s v="B1894"/>
    <x v="653"/>
    <x v="0"/>
    <n v="7.67"/>
    <n v="4"/>
    <n v="30.68"/>
    <x v="1"/>
    <x v="3"/>
  </r>
  <r>
    <s v="O1945"/>
    <d v="2023-03-28T00:00:00"/>
    <x v="4"/>
    <x v="0"/>
    <x v="2"/>
    <s v="C267"/>
    <x v="408"/>
    <s v="B1873"/>
    <x v="1039"/>
    <x v="3"/>
    <n v="45.82"/>
    <n v="4"/>
    <n v="183.28"/>
    <x v="3"/>
    <x v="7"/>
  </r>
  <r>
    <s v="O2204"/>
    <d v="2025-06-08T00:00:00"/>
    <x v="0"/>
    <x v="1"/>
    <x v="0"/>
    <s v="C559"/>
    <x v="316"/>
    <s v="B1226"/>
    <x v="255"/>
    <x v="2"/>
    <n v="50.99"/>
    <n v="5"/>
    <n v="254.95"/>
    <x v="2"/>
    <x v="2"/>
  </r>
  <r>
    <s v="O3313"/>
    <d v="2022-09-09T00:00:00"/>
    <x v="2"/>
    <x v="6"/>
    <x v="3"/>
    <s v="C273"/>
    <x v="446"/>
    <s v="B1598"/>
    <x v="792"/>
    <x v="1"/>
    <n v="6.03"/>
    <n v="2"/>
    <n v="12.06"/>
    <x v="0"/>
    <x v="2"/>
  </r>
  <r>
    <s v="O3599"/>
    <d v="2023-11-01T00:00:00"/>
    <x v="3"/>
    <x v="5"/>
    <x v="2"/>
    <s v="C691"/>
    <x v="430"/>
    <s v="B1690"/>
    <x v="1040"/>
    <x v="0"/>
    <n v="54.13"/>
    <n v="4"/>
    <n v="216.52"/>
    <x v="1"/>
    <x v="1"/>
  </r>
  <r>
    <s v="O1391"/>
    <d v="2023-09-09T00:00:00"/>
    <x v="6"/>
    <x v="6"/>
    <x v="2"/>
    <s v="C698"/>
    <x v="1023"/>
    <s v="B1449"/>
    <x v="531"/>
    <x v="3"/>
    <n v="19.100000000000001"/>
    <n v="3"/>
    <n v="57.3"/>
    <x v="2"/>
    <x v="4"/>
  </r>
  <r>
    <s v="O1046"/>
    <d v="2024-04-03T00:00:00"/>
    <x v="3"/>
    <x v="7"/>
    <x v="1"/>
    <s v="C325"/>
    <x v="776"/>
    <s v="B1746"/>
    <x v="414"/>
    <x v="3"/>
    <n v="18.68"/>
    <n v="3"/>
    <n v="56.04"/>
    <x v="2"/>
    <x v="1"/>
  </r>
  <r>
    <s v="O2049"/>
    <d v="2023-10-31T00:00:00"/>
    <x v="4"/>
    <x v="10"/>
    <x v="2"/>
    <s v="C225"/>
    <x v="162"/>
    <s v="B1387"/>
    <x v="1041"/>
    <x v="3"/>
    <n v="32.159999999999997"/>
    <n v="2"/>
    <n v="64.319999999999993"/>
    <x v="1"/>
    <x v="2"/>
  </r>
  <r>
    <s v="O3494"/>
    <d v="2024-11-29T00:00:00"/>
    <x v="2"/>
    <x v="5"/>
    <x v="1"/>
    <s v="C415"/>
    <x v="1024"/>
    <s v="B1739"/>
    <x v="1019"/>
    <x v="2"/>
    <n v="20.78"/>
    <n v="4"/>
    <n v="83.12"/>
    <x v="0"/>
    <x v="6"/>
  </r>
  <r>
    <s v="O3991"/>
    <d v="2025-08-02T00:00:00"/>
    <x v="6"/>
    <x v="8"/>
    <x v="0"/>
    <s v="C586"/>
    <x v="901"/>
    <s v="B1418"/>
    <x v="882"/>
    <x v="0"/>
    <n v="11.65"/>
    <n v="2"/>
    <n v="23.3"/>
    <x v="2"/>
    <x v="7"/>
  </r>
  <r>
    <s v="O3550"/>
    <d v="2022-11-19T00:00:00"/>
    <x v="6"/>
    <x v="5"/>
    <x v="3"/>
    <s v="C315"/>
    <x v="1025"/>
    <s v="B1669"/>
    <x v="4"/>
    <x v="2"/>
    <n v="44.18"/>
    <n v="2"/>
    <n v="88.36"/>
    <x v="2"/>
    <x v="3"/>
  </r>
  <r>
    <s v="O2233"/>
    <d v="2022-11-26T00:00:00"/>
    <x v="6"/>
    <x v="5"/>
    <x v="3"/>
    <s v="C222"/>
    <x v="318"/>
    <s v="B1871"/>
    <x v="889"/>
    <x v="2"/>
    <n v="30.84"/>
    <n v="3"/>
    <n v="92.52"/>
    <x v="0"/>
    <x v="6"/>
  </r>
  <r>
    <s v="O2330"/>
    <d v="2025-05-09T00:00:00"/>
    <x v="2"/>
    <x v="4"/>
    <x v="0"/>
    <s v="C678"/>
    <x v="997"/>
    <s v="B1274"/>
    <x v="1042"/>
    <x v="0"/>
    <n v="24.08"/>
    <n v="4"/>
    <n v="96.32"/>
    <x v="2"/>
    <x v="5"/>
  </r>
  <r>
    <s v="O3457"/>
    <d v="2022-09-30T00:00:00"/>
    <x v="2"/>
    <x v="6"/>
    <x v="3"/>
    <s v="C307"/>
    <x v="881"/>
    <s v="B1159"/>
    <x v="1043"/>
    <x v="0"/>
    <n v="45.89"/>
    <n v="5"/>
    <n v="229.45"/>
    <x v="2"/>
    <x v="6"/>
  </r>
  <r>
    <s v="O1871"/>
    <d v="2023-09-28T00:00:00"/>
    <x v="5"/>
    <x v="6"/>
    <x v="2"/>
    <s v="C271"/>
    <x v="880"/>
    <s v="B1689"/>
    <x v="469"/>
    <x v="0"/>
    <n v="27.69"/>
    <n v="4"/>
    <n v="110.76"/>
    <x v="2"/>
    <x v="7"/>
  </r>
  <r>
    <s v="O2030"/>
    <d v="2023-11-12T00:00:00"/>
    <x v="0"/>
    <x v="5"/>
    <x v="2"/>
    <s v="C751"/>
    <x v="987"/>
    <s v="B1377"/>
    <x v="1044"/>
    <x v="3"/>
    <n v="46.32"/>
    <n v="1"/>
    <n v="46.32"/>
    <x v="1"/>
    <x v="0"/>
  </r>
  <r>
    <s v="O3106"/>
    <d v="2024-09-21T00:00:00"/>
    <x v="6"/>
    <x v="6"/>
    <x v="1"/>
    <s v="C745"/>
    <x v="1026"/>
    <s v="B1486"/>
    <x v="392"/>
    <x v="3"/>
    <n v="12.36"/>
    <n v="3"/>
    <n v="37.08"/>
    <x v="1"/>
    <x v="7"/>
  </r>
  <r>
    <s v="O3586"/>
    <d v="2023-02-20T00:00:00"/>
    <x v="1"/>
    <x v="3"/>
    <x v="2"/>
    <s v="C871"/>
    <x v="800"/>
    <s v="B1170"/>
    <x v="811"/>
    <x v="3"/>
    <n v="16.7"/>
    <n v="1"/>
    <n v="16.7"/>
    <x v="0"/>
    <x v="0"/>
  </r>
  <r>
    <s v="O2239"/>
    <d v="2024-12-20T00:00:00"/>
    <x v="2"/>
    <x v="9"/>
    <x v="1"/>
    <s v="C244"/>
    <x v="823"/>
    <s v="B1745"/>
    <x v="557"/>
    <x v="0"/>
    <n v="45.6"/>
    <n v="3"/>
    <n v="136.80000000000001"/>
    <x v="1"/>
    <x v="3"/>
  </r>
  <r>
    <s v="O3749"/>
    <d v="2024-12-04T00:00:00"/>
    <x v="3"/>
    <x v="9"/>
    <x v="1"/>
    <s v="C767"/>
    <x v="707"/>
    <s v="B1297"/>
    <x v="256"/>
    <x v="2"/>
    <n v="36.630000000000003"/>
    <n v="1"/>
    <n v="36.630000000000003"/>
    <x v="2"/>
    <x v="5"/>
  </r>
  <r>
    <s v="O2404"/>
    <d v="2025-06-11T00:00:00"/>
    <x v="3"/>
    <x v="1"/>
    <x v="0"/>
    <s v="C416"/>
    <x v="513"/>
    <s v="B1565"/>
    <x v="702"/>
    <x v="0"/>
    <n v="39.86"/>
    <n v="5"/>
    <n v="199.3"/>
    <x v="2"/>
    <x v="5"/>
  </r>
  <r>
    <s v="O3253"/>
    <d v="2024-10-09T00:00:00"/>
    <x v="3"/>
    <x v="10"/>
    <x v="1"/>
    <s v="C365"/>
    <x v="1027"/>
    <s v="B1257"/>
    <x v="606"/>
    <x v="0"/>
    <n v="51.61"/>
    <n v="5"/>
    <n v="258.05"/>
    <x v="2"/>
    <x v="1"/>
  </r>
  <r>
    <s v="O2672"/>
    <d v="2023-07-08T00:00:00"/>
    <x v="6"/>
    <x v="2"/>
    <x v="2"/>
    <s v="C858"/>
    <x v="469"/>
    <s v="B1536"/>
    <x v="852"/>
    <x v="0"/>
    <n v="24.76"/>
    <n v="1"/>
    <n v="24.76"/>
    <x v="1"/>
    <x v="0"/>
  </r>
  <r>
    <s v="O3978"/>
    <d v="2024-09-23T00:00:00"/>
    <x v="1"/>
    <x v="6"/>
    <x v="1"/>
    <s v="C749"/>
    <x v="593"/>
    <s v="B1328"/>
    <x v="79"/>
    <x v="2"/>
    <n v="35.35"/>
    <n v="2"/>
    <n v="70.7"/>
    <x v="0"/>
    <x v="2"/>
  </r>
  <r>
    <s v="O1623"/>
    <d v="2023-02-12T00:00:00"/>
    <x v="0"/>
    <x v="3"/>
    <x v="2"/>
    <s v="C452"/>
    <x v="457"/>
    <s v="B1757"/>
    <x v="59"/>
    <x v="1"/>
    <n v="38.549999999999997"/>
    <n v="4"/>
    <n v="154.19999999999999"/>
    <x v="0"/>
    <x v="2"/>
  </r>
  <r>
    <s v="O3783"/>
    <d v="2025-01-31T00:00:00"/>
    <x v="2"/>
    <x v="11"/>
    <x v="0"/>
    <s v="C453"/>
    <x v="11"/>
    <s v="B1144"/>
    <x v="352"/>
    <x v="3"/>
    <n v="29.32"/>
    <n v="3"/>
    <n v="87.96"/>
    <x v="0"/>
    <x v="2"/>
  </r>
  <r>
    <s v="O3079"/>
    <d v="2023-06-24T00:00:00"/>
    <x v="6"/>
    <x v="1"/>
    <x v="2"/>
    <s v="C376"/>
    <x v="1028"/>
    <s v="B1438"/>
    <x v="1045"/>
    <x v="0"/>
    <n v="19.5"/>
    <n v="5"/>
    <n v="97.5"/>
    <x v="0"/>
    <x v="3"/>
  </r>
  <r>
    <s v="O1931"/>
    <d v="2024-09-11T00:00:00"/>
    <x v="3"/>
    <x v="6"/>
    <x v="1"/>
    <s v="C741"/>
    <x v="66"/>
    <s v="B1696"/>
    <x v="14"/>
    <x v="1"/>
    <n v="47.39"/>
    <n v="3"/>
    <n v="142.16999999999999"/>
    <x v="1"/>
    <x v="7"/>
  </r>
  <r>
    <s v="O3072"/>
    <d v="2023-02-15T00:00:00"/>
    <x v="3"/>
    <x v="3"/>
    <x v="2"/>
    <s v="C158"/>
    <x v="218"/>
    <s v="B1585"/>
    <x v="595"/>
    <x v="2"/>
    <n v="24.97"/>
    <n v="3"/>
    <n v="74.91"/>
    <x v="1"/>
    <x v="2"/>
  </r>
  <r>
    <s v="O1708"/>
    <d v="2024-09-30T00:00:00"/>
    <x v="1"/>
    <x v="6"/>
    <x v="1"/>
    <s v="C296"/>
    <x v="1029"/>
    <s v="B1515"/>
    <x v="409"/>
    <x v="0"/>
    <n v="39.36"/>
    <n v="4"/>
    <n v="157.44"/>
    <x v="1"/>
    <x v="7"/>
  </r>
  <r>
    <s v="O2197"/>
    <d v="2024-02-17T00:00:00"/>
    <x v="6"/>
    <x v="3"/>
    <x v="1"/>
    <s v="C531"/>
    <x v="231"/>
    <s v="B1418"/>
    <x v="882"/>
    <x v="0"/>
    <n v="13.16"/>
    <n v="3"/>
    <n v="39.479999999999997"/>
    <x v="3"/>
    <x v="3"/>
  </r>
  <r>
    <s v="O3401"/>
    <d v="2024-01-31T00:00:00"/>
    <x v="3"/>
    <x v="11"/>
    <x v="1"/>
    <s v="C354"/>
    <x v="420"/>
    <s v="B1357"/>
    <x v="101"/>
    <x v="0"/>
    <n v="39.020000000000003"/>
    <n v="1"/>
    <n v="39.020000000000003"/>
    <x v="0"/>
    <x v="0"/>
  </r>
  <r>
    <s v="O3579"/>
    <d v="2023-01-29T00:00:00"/>
    <x v="0"/>
    <x v="11"/>
    <x v="2"/>
    <s v="C527"/>
    <x v="0"/>
    <s v="B1028"/>
    <x v="518"/>
    <x v="0"/>
    <n v="22.79"/>
    <n v="2"/>
    <n v="45.58"/>
    <x v="2"/>
    <x v="0"/>
  </r>
  <r>
    <s v="O2533"/>
    <d v="2023-11-21T00:00:00"/>
    <x v="4"/>
    <x v="5"/>
    <x v="2"/>
    <s v="C835"/>
    <x v="117"/>
    <s v="B1791"/>
    <x v="1037"/>
    <x v="0"/>
    <n v="20.21"/>
    <n v="5"/>
    <n v="101.05"/>
    <x v="0"/>
    <x v="2"/>
  </r>
  <r>
    <s v="O3775"/>
    <d v="2023-08-28T00:00:00"/>
    <x v="1"/>
    <x v="8"/>
    <x v="2"/>
    <s v="C250"/>
    <x v="743"/>
    <s v="B1029"/>
    <x v="808"/>
    <x v="0"/>
    <n v="36.409999999999997"/>
    <n v="1"/>
    <n v="36.409999999999997"/>
    <x v="0"/>
    <x v="7"/>
  </r>
  <r>
    <s v="O2350"/>
    <d v="2024-04-17T00:00:00"/>
    <x v="3"/>
    <x v="7"/>
    <x v="1"/>
    <s v="C962"/>
    <x v="152"/>
    <s v="B1703"/>
    <x v="368"/>
    <x v="0"/>
    <n v="14.25"/>
    <n v="1"/>
    <n v="14.25"/>
    <x v="2"/>
    <x v="5"/>
  </r>
  <r>
    <s v="O2545"/>
    <d v="2023-08-12T00:00:00"/>
    <x v="6"/>
    <x v="8"/>
    <x v="2"/>
    <s v="C957"/>
    <x v="362"/>
    <s v="B1757"/>
    <x v="975"/>
    <x v="0"/>
    <n v="31.97"/>
    <n v="1"/>
    <n v="31.97"/>
    <x v="0"/>
    <x v="7"/>
  </r>
  <r>
    <s v="O2737"/>
    <d v="2023-07-19T00:00:00"/>
    <x v="3"/>
    <x v="2"/>
    <x v="2"/>
    <s v="C588"/>
    <x v="1030"/>
    <s v="B1117"/>
    <x v="394"/>
    <x v="0"/>
    <n v="41.23"/>
    <n v="4"/>
    <n v="164.92"/>
    <x v="2"/>
    <x v="3"/>
  </r>
  <r>
    <s v="O1919"/>
    <d v="2023-04-29T00:00:00"/>
    <x v="6"/>
    <x v="7"/>
    <x v="2"/>
    <s v="C453"/>
    <x v="11"/>
    <s v="B1228"/>
    <x v="1027"/>
    <x v="2"/>
    <n v="17.18"/>
    <n v="4"/>
    <n v="68.72"/>
    <x v="0"/>
    <x v="3"/>
  </r>
  <r>
    <s v="O1529"/>
    <d v="2024-07-23T00:00:00"/>
    <x v="4"/>
    <x v="2"/>
    <x v="1"/>
    <s v="C699"/>
    <x v="640"/>
    <s v="B1033"/>
    <x v="677"/>
    <x v="2"/>
    <n v="43.87"/>
    <n v="5"/>
    <n v="219.35"/>
    <x v="1"/>
    <x v="3"/>
  </r>
  <r>
    <s v="O3588"/>
    <d v="2025-06-03T00:00:00"/>
    <x v="4"/>
    <x v="1"/>
    <x v="0"/>
    <s v="C423"/>
    <x v="464"/>
    <s v="B1978"/>
    <x v="379"/>
    <x v="0"/>
    <n v="19.53"/>
    <n v="1"/>
    <n v="19.53"/>
    <x v="1"/>
    <x v="1"/>
  </r>
  <r>
    <s v="O2878"/>
    <d v="2025-03-06T00:00:00"/>
    <x v="5"/>
    <x v="0"/>
    <x v="0"/>
    <s v="C558"/>
    <x v="1031"/>
    <s v="B1157"/>
    <x v="206"/>
    <x v="3"/>
    <n v="43.78"/>
    <n v="2"/>
    <n v="87.56"/>
    <x v="2"/>
    <x v="5"/>
  </r>
  <r>
    <s v="O1468"/>
    <d v="2024-01-16T00:00:00"/>
    <x v="4"/>
    <x v="11"/>
    <x v="1"/>
    <s v="C354"/>
    <x v="420"/>
    <s v="B1768"/>
    <x v="63"/>
    <x v="1"/>
    <n v="21.5"/>
    <n v="2"/>
    <n v="43"/>
    <x v="3"/>
    <x v="7"/>
  </r>
  <r>
    <s v="O1282"/>
    <d v="2023-06-12T00:00:00"/>
    <x v="1"/>
    <x v="1"/>
    <x v="2"/>
    <s v="C230"/>
    <x v="774"/>
    <s v="B1362"/>
    <x v="775"/>
    <x v="1"/>
    <n v="49.2"/>
    <n v="1"/>
    <n v="49.2"/>
    <x v="3"/>
    <x v="3"/>
  </r>
  <r>
    <s v="O3350"/>
    <d v="2024-07-13T00:00:00"/>
    <x v="6"/>
    <x v="2"/>
    <x v="1"/>
    <s v="C476"/>
    <x v="554"/>
    <s v="B1085"/>
    <x v="899"/>
    <x v="3"/>
    <n v="35.28"/>
    <n v="2"/>
    <n v="70.56"/>
    <x v="1"/>
    <x v="2"/>
  </r>
  <r>
    <s v="O3915"/>
    <d v="2024-09-07T00:00:00"/>
    <x v="6"/>
    <x v="6"/>
    <x v="1"/>
    <s v="C569"/>
    <x v="550"/>
    <s v="B1730"/>
    <x v="113"/>
    <x v="2"/>
    <n v="38.479999999999997"/>
    <n v="1"/>
    <n v="38.479999999999997"/>
    <x v="1"/>
    <x v="0"/>
  </r>
  <r>
    <s v="O3055"/>
    <d v="2022-12-12T00:00:00"/>
    <x v="1"/>
    <x v="9"/>
    <x v="3"/>
    <s v="C413"/>
    <x v="693"/>
    <s v="B1607"/>
    <x v="747"/>
    <x v="0"/>
    <n v="13.76"/>
    <n v="3"/>
    <n v="41.28"/>
    <x v="2"/>
    <x v="2"/>
  </r>
  <r>
    <s v="O2329"/>
    <d v="2023-03-18T00:00:00"/>
    <x v="6"/>
    <x v="0"/>
    <x v="2"/>
    <s v="C691"/>
    <x v="533"/>
    <s v="B1594"/>
    <x v="161"/>
    <x v="0"/>
    <n v="53.66"/>
    <n v="2"/>
    <n v="107.32"/>
    <x v="1"/>
    <x v="3"/>
  </r>
  <r>
    <s v="O3733"/>
    <d v="2023-03-06T00:00:00"/>
    <x v="1"/>
    <x v="0"/>
    <x v="2"/>
    <s v="C491"/>
    <x v="1032"/>
    <s v="B1774"/>
    <x v="613"/>
    <x v="0"/>
    <n v="32.549999999999997"/>
    <n v="4"/>
    <n v="130.19999999999999"/>
    <x v="2"/>
    <x v="7"/>
  </r>
  <r>
    <s v="O3657"/>
    <d v="2024-07-14T00:00:00"/>
    <x v="0"/>
    <x v="2"/>
    <x v="1"/>
    <s v="C604"/>
    <x v="673"/>
    <s v="B1669"/>
    <x v="891"/>
    <x v="2"/>
    <n v="7.46"/>
    <n v="3"/>
    <n v="22.38"/>
    <x v="2"/>
    <x v="0"/>
  </r>
  <r>
    <s v="O3809"/>
    <d v="2023-12-09T00:00:00"/>
    <x v="6"/>
    <x v="9"/>
    <x v="2"/>
    <s v="C828"/>
    <x v="1033"/>
    <s v="B1274"/>
    <x v="1042"/>
    <x v="1"/>
    <n v="25.37"/>
    <n v="2"/>
    <n v="50.74"/>
    <x v="0"/>
    <x v="7"/>
  </r>
  <r>
    <s v="O1628"/>
    <d v="2023-06-16T00:00:00"/>
    <x v="2"/>
    <x v="1"/>
    <x v="2"/>
    <s v="C252"/>
    <x v="681"/>
    <s v="B1833"/>
    <x v="1046"/>
    <x v="0"/>
    <n v="19.12"/>
    <n v="4"/>
    <n v="76.48"/>
    <x v="1"/>
    <x v="3"/>
  </r>
  <r>
    <s v="O3102"/>
    <d v="2023-09-03T00:00:00"/>
    <x v="0"/>
    <x v="6"/>
    <x v="2"/>
    <s v="C478"/>
    <x v="1034"/>
    <s v="B1515"/>
    <x v="501"/>
    <x v="0"/>
    <n v="23.9"/>
    <n v="3"/>
    <n v="71.7"/>
    <x v="1"/>
    <x v="1"/>
  </r>
  <r>
    <s v="O2898"/>
    <d v="2025-02-02T00:00:00"/>
    <x v="0"/>
    <x v="3"/>
    <x v="0"/>
    <s v="C816"/>
    <x v="148"/>
    <s v="B1172"/>
    <x v="231"/>
    <x v="2"/>
    <n v="15.18"/>
    <n v="4"/>
    <n v="60.72"/>
    <x v="2"/>
    <x v="6"/>
  </r>
  <r>
    <s v="O1181"/>
    <d v="2024-06-30T00:00:00"/>
    <x v="0"/>
    <x v="1"/>
    <x v="1"/>
    <s v="C430"/>
    <x v="1035"/>
    <s v="B1928"/>
    <x v="1047"/>
    <x v="0"/>
    <n v="18.89"/>
    <n v="2"/>
    <n v="37.78"/>
    <x v="0"/>
    <x v="3"/>
  </r>
  <r>
    <s v="O3870"/>
    <d v="2023-01-05T00:00:00"/>
    <x v="5"/>
    <x v="11"/>
    <x v="2"/>
    <s v="C604"/>
    <x v="696"/>
    <s v="B1598"/>
    <x v="792"/>
    <x v="2"/>
    <n v="5.0999999999999996"/>
    <n v="4"/>
    <n v="20.399999999999999"/>
    <x v="0"/>
    <x v="2"/>
  </r>
  <r>
    <s v="O3981"/>
    <d v="2023-12-20T00:00:00"/>
    <x v="3"/>
    <x v="9"/>
    <x v="2"/>
    <s v="C225"/>
    <x v="162"/>
    <s v="B1008"/>
    <x v="177"/>
    <x v="2"/>
    <n v="5.18"/>
    <n v="5"/>
    <n v="25.9"/>
    <x v="2"/>
    <x v="2"/>
  </r>
  <r>
    <s v="O3279"/>
    <d v="2024-09-14T00:00:00"/>
    <x v="6"/>
    <x v="6"/>
    <x v="1"/>
    <s v="C235"/>
    <x v="294"/>
    <s v="B1383"/>
    <x v="324"/>
    <x v="2"/>
    <n v="26.91"/>
    <n v="2"/>
    <n v="53.82"/>
    <x v="0"/>
    <x v="1"/>
  </r>
  <r>
    <s v="O1404"/>
    <d v="2023-02-23T00:00:00"/>
    <x v="5"/>
    <x v="3"/>
    <x v="2"/>
    <s v="C654"/>
    <x v="952"/>
    <s v="B1997"/>
    <x v="484"/>
    <x v="2"/>
    <n v="7.08"/>
    <n v="5"/>
    <n v="35.4"/>
    <x v="0"/>
    <x v="2"/>
  </r>
  <r>
    <s v="O2563"/>
    <d v="2024-05-11T00:00:00"/>
    <x v="6"/>
    <x v="4"/>
    <x v="1"/>
    <s v="C167"/>
    <x v="456"/>
    <s v="B1106"/>
    <x v="432"/>
    <x v="2"/>
    <n v="31.12"/>
    <n v="2"/>
    <n v="62.24"/>
    <x v="0"/>
    <x v="3"/>
  </r>
  <r>
    <s v="O3811"/>
    <d v="2024-05-19T00:00:00"/>
    <x v="0"/>
    <x v="4"/>
    <x v="1"/>
    <s v="C651"/>
    <x v="213"/>
    <s v="B1851"/>
    <x v="232"/>
    <x v="0"/>
    <n v="56.13"/>
    <n v="4"/>
    <n v="224.52"/>
    <x v="0"/>
    <x v="2"/>
  </r>
  <r>
    <s v="O3183"/>
    <d v="2025-07-04T00:00:00"/>
    <x v="2"/>
    <x v="2"/>
    <x v="0"/>
    <s v="C858"/>
    <x v="283"/>
    <s v="B1931"/>
    <x v="130"/>
    <x v="0"/>
    <n v="15.54"/>
    <n v="5"/>
    <n v="77.7"/>
    <x v="0"/>
    <x v="0"/>
  </r>
  <r>
    <s v="O2764"/>
    <d v="2022-11-23T00:00:00"/>
    <x v="3"/>
    <x v="5"/>
    <x v="3"/>
    <s v="C994"/>
    <x v="956"/>
    <s v="B1972"/>
    <x v="70"/>
    <x v="2"/>
    <n v="30.82"/>
    <n v="2"/>
    <n v="61.64"/>
    <x v="0"/>
    <x v="3"/>
  </r>
  <r>
    <s v="O1474"/>
    <d v="2023-04-05T00:00:00"/>
    <x v="3"/>
    <x v="7"/>
    <x v="2"/>
    <s v="C825"/>
    <x v="227"/>
    <s v="B1945"/>
    <x v="1048"/>
    <x v="2"/>
    <n v="18.3"/>
    <n v="1"/>
    <n v="18.3"/>
    <x v="3"/>
    <x v="4"/>
  </r>
  <r>
    <s v="O2722"/>
    <d v="2023-07-23T00:00:00"/>
    <x v="0"/>
    <x v="2"/>
    <x v="2"/>
    <s v="C775"/>
    <x v="675"/>
    <s v="B1536"/>
    <x v="556"/>
    <x v="0"/>
    <n v="14.53"/>
    <n v="3"/>
    <n v="43.59"/>
    <x v="0"/>
    <x v="2"/>
  </r>
  <r>
    <s v="O1742"/>
    <d v="2023-11-04T00:00:00"/>
    <x v="6"/>
    <x v="5"/>
    <x v="2"/>
    <s v="C100"/>
    <x v="720"/>
    <s v="B1117"/>
    <x v="679"/>
    <x v="2"/>
    <n v="44.3"/>
    <n v="1"/>
    <n v="44.3"/>
    <x v="2"/>
    <x v="7"/>
  </r>
  <r>
    <s v="O2833"/>
    <d v="2022-10-16T00:00:00"/>
    <x v="0"/>
    <x v="10"/>
    <x v="3"/>
    <s v="C202"/>
    <x v="914"/>
    <s v="B1451"/>
    <x v="640"/>
    <x v="0"/>
    <n v="44.42"/>
    <n v="3"/>
    <n v="133.26"/>
    <x v="0"/>
    <x v="5"/>
  </r>
  <r>
    <s v="O2652"/>
    <d v="2022-08-31T00:00:00"/>
    <x v="3"/>
    <x v="8"/>
    <x v="3"/>
    <s v="C683"/>
    <x v="301"/>
    <s v="B1926"/>
    <x v="502"/>
    <x v="0"/>
    <n v="53.52"/>
    <n v="5"/>
    <n v="267.60000000000002"/>
    <x v="0"/>
    <x v="2"/>
  </r>
  <r>
    <s v="O3747"/>
    <d v="2025-05-15T00:00:00"/>
    <x v="5"/>
    <x v="4"/>
    <x v="0"/>
    <s v="C571"/>
    <x v="491"/>
    <s v="B1867"/>
    <x v="684"/>
    <x v="2"/>
    <n v="17.09"/>
    <n v="3"/>
    <n v="51.27"/>
    <x v="1"/>
    <x v="2"/>
  </r>
  <r>
    <s v="O3001"/>
    <d v="2022-11-11T00:00:00"/>
    <x v="2"/>
    <x v="5"/>
    <x v="3"/>
    <s v="C213"/>
    <x v="409"/>
    <s v="B1874"/>
    <x v="600"/>
    <x v="3"/>
    <n v="45.19"/>
    <n v="3"/>
    <n v="135.57"/>
    <x v="0"/>
    <x v="7"/>
  </r>
  <r>
    <s v="O2054"/>
    <d v="2024-05-27T00:00:00"/>
    <x v="1"/>
    <x v="4"/>
    <x v="1"/>
    <s v="C984"/>
    <x v="839"/>
    <s v="B1327"/>
    <x v="131"/>
    <x v="1"/>
    <n v="13.68"/>
    <n v="2"/>
    <n v="27.36"/>
    <x v="2"/>
    <x v="2"/>
  </r>
  <r>
    <s v="O2320"/>
    <d v="2024-03-30T00:00:00"/>
    <x v="6"/>
    <x v="0"/>
    <x v="1"/>
    <s v="C932"/>
    <x v="892"/>
    <s v="B1728"/>
    <x v="307"/>
    <x v="2"/>
    <n v="8.69"/>
    <n v="2"/>
    <n v="17.38"/>
    <x v="0"/>
    <x v="5"/>
  </r>
  <r>
    <s v="O3919"/>
    <d v="2023-07-06T00:00:00"/>
    <x v="5"/>
    <x v="2"/>
    <x v="2"/>
    <s v="C950"/>
    <x v="688"/>
    <s v="B1795"/>
    <x v="369"/>
    <x v="2"/>
    <n v="13.79"/>
    <n v="4"/>
    <n v="55.16"/>
    <x v="0"/>
    <x v="2"/>
  </r>
  <r>
    <s v="O1457"/>
    <d v="2023-04-09T00:00:00"/>
    <x v="0"/>
    <x v="7"/>
    <x v="2"/>
    <s v="C199"/>
    <x v="618"/>
    <s v="B1540"/>
    <x v="1049"/>
    <x v="2"/>
    <n v="24.83"/>
    <n v="4"/>
    <n v="99.32"/>
    <x v="2"/>
    <x v="0"/>
  </r>
  <r>
    <s v="O1025"/>
    <d v="2024-02-17T00:00:00"/>
    <x v="6"/>
    <x v="3"/>
    <x v="1"/>
    <s v="C772"/>
    <x v="459"/>
    <s v="B1357"/>
    <x v="101"/>
    <x v="3"/>
    <n v="40.700000000000003"/>
    <n v="1"/>
    <n v="40.700000000000003"/>
    <x v="0"/>
    <x v="3"/>
  </r>
  <r>
    <s v="O2102"/>
    <d v="2023-03-18T00:00:00"/>
    <x v="6"/>
    <x v="0"/>
    <x v="2"/>
    <s v="C928"/>
    <x v="907"/>
    <s v="B1434"/>
    <x v="550"/>
    <x v="3"/>
    <n v="43.21"/>
    <n v="1"/>
    <n v="43.21"/>
    <x v="1"/>
    <x v="0"/>
  </r>
  <r>
    <s v="O1151"/>
    <d v="2024-11-18T00:00:00"/>
    <x v="1"/>
    <x v="5"/>
    <x v="1"/>
    <s v="C579"/>
    <x v="1036"/>
    <s v="B1530"/>
    <x v="715"/>
    <x v="2"/>
    <n v="38.9"/>
    <n v="5"/>
    <n v="194.5"/>
    <x v="1"/>
    <x v="3"/>
  </r>
  <r>
    <s v="O2297"/>
    <d v="2023-06-14T00:00:00"/>
    <x v="3"/>
    <x v="1"/>
    <x v="2"/>
    <s v="C775"/>
    <x v="690"/>
    <s v="B1845"/>
    <x v="1050"/>
    <x v="2"/>
    <n v="29.53"/>
    <n v="3"/>
    <n v="88.59"/>
    <x v="0"/>
    <x v="0"/>
  </r>
  <r>
    <s v="O3330"/>
    <d v="2025-03-04T00:00:00"/>
    <x v="4"/>
    <x v="0"/>
    <x v="0"/>
    <s v="C313"/>
    <x v="97"/>
    <s v="B1983"/>
    <x v="314"/>
    <x v="1"/>
    <n v="22.15"/>
    <n v="3"/>
    <n v="66.45"/>
    <x v="2"/>
    <x v="3"/>
  </r>
  <r>
    <s v="O1577"/>
    <d v="2024-11-22T00:00:00"/>
    <x v="2"/>
    <x v="5"/>
    <x v="1"/>
    <s v="C455"/>
    <x v="572"/>
    <s v="B1036"/>
    <x v="901"/>
    <x v="0"/>
    <n v="19.29"/>
    <n v="3"/>
    <n v="57.87"/>
    <x v="2"/>
    <x v="2"/>
  </r>
  <r>
    <s v="O3936"/>
    <d v="2025-04-11T00:00:00"/>
    <x v="2"/>
    <x v="7"/>
    <x v="0"/>
    <s v="C333"/>
    <x v="415"/>
    <s v="B1283"/>
    <x v="904"/>
    <x v="2"/>
    <n v="17.66"/>
    <n v="5"/>
    <n v="88.3"/>
    <x v="0"/>
    <x v="7"/>
  </r>
  <r>
    <s v="O2038"/>
    <d v="2023-12-20T00:00:00"/>
    <x v="3"/>
    <x v="9"/>
    <x v="2"/>
    <s v="C692"/>
    <x v="172"/>
    <s v="B1237"/>
    <x v="949"/>
    <x v="3"/>
    <n v="24.72"/>
    <n v="3"/>
    <n v="74.16"/>
    <x v="3"/>
    <x v="0"/>
  </r>
  <r>
    <s v="O3742"/>
    <d v="2023-05-05T00:00:00"/>
    <x v="2"/>
    <x v="4"/>
    <x v="2"/>
    <s v="C604"/>
    <x v="673"/>
    <s v="B1621"/>
    <x v="64"/>
    <x v="1"/>
    <n v="28.95"/>
    <n v="5"/>
    <n v="144.75"/>
    <x v="0"/>
    <x v="2"/>
  </r>
  <r>
    <s v="O1894"/>
    <d v="2023-05-20T00:00:00"/>
    <x v="6"/>
    <x v="4"/>
    <x v="2"/>
    <s v="C108"/>
    <x v="1037"/>
    <s v="B1016"/>
    <x v="1051"/>
    <x v="3"/>
    <n v="14.37"/>
    <n v="1"/>
    <n v="14.37"/>
    <x v="2"/>
    <x v="3"/>
  </r>
  <r>
    <s v="O1138"/>
    <d v="2023-01-09T00:00:00"/>
    <x v="1"/>
    <x v="11"/>
    <x v="2"/>
    <s v="C383"/>
    <x v="1038"/>
    <s v="B1257"/>
    <x v="606"/>
    <x v="1"/>
    <n v="45.78"/>
    <n v="2"/>
    <n v="91.56"/>
    <x v="2"/>
    <x v="0"/>
  </r>
  <r>
    <s v="O2010"/>
    <d v="2023-04-10T00:00:00"/>
    <x v="1"/>
    <x v="7"/>
    <x v="2"/>
    <s v="C540"/>
    <x v="1039"/>
    <s v="B1659"/>
    <x v="465"/>
    <x v="2"/>
    <n v="35.4"/>
    <n v="5"/>
    <n v="177"/>
    <x v="1"/>
    <x v="3"/>
  </r>
  <r>
    <s v="O1467"/>
    <d v="2023-02-07T00:00:00"/>
    <x v="4"/>
    <x v="3"/>
    <x v="2"/>
    <s v="C613"/>
    <x v="770"/>
    <s v="B1515"/>
    <x v="1052"/>
    <x v="3"/>
    <n v="20.43"/>
    <n v="1"/>
    <n v="20.43"/>
    <x v="0"/>
    <x v="1"/>
  </r>
  <r>
    <s v="O3237"/>
    <d v="2024-07-15T00:00:00"/>
    <x v="1"/>
    <x v="2"/>
    <x v="1"/>
    <s v="C993"/>
    <x v="779"/>
    <s v="B1739"/>
    <x v="807"/>
    <x v="1"/>
    <n v="25.3"/>
    <n v="3"/>
    <n v="75.900000000000006"/>
    <x v="2"/>
    <x v="2"/>
  </r>
  <r>
    <s v="O2369"/>
    <d v="2025-06-01T00:00:00"/>
    <x v="0"/>
    <x v="1"/>
    <x v="0"/>
    <s v="C660"/>
    <x v="1040"/>
    <s v="B1688"/>
    <x v="72"/>
    <x v="0"/>
    <n v="34.96"/>
    <n v="3"/>
    <n v="104.88"/>
    <x v="0"/>
    <x v="0"/>
  </r>
  <r>
    <s v="O3774"/>
    <d v="2025-06-24T00:00:00"/>
    <x v="4"/>
    <x v="1"/>
    <x v="0"/>
    <s v="C996"/>
    <x v="388"/>
    <s v="B1228"/>
    <x v="946"/>
    <x v="0"/>
    <n v="46.01"/>
    <n v="4"/>
    <n v="184.04"/>
    <x v="2"/>
    <x v="5"/>
  </r>
  <r>
    <s v="O1387"/>
    <d v="2024-05-26T00:00:00"/>
    <x v="0"/>
    <x v="4"/>
    <x v="1"/>
    <s v="C589"/>
    <x v="555"/>
    <s v="B1563"/>
    <x v="98"/>
    <x v="1"/>
    <n v="30.3"/>
    <n v="1"/>
    <n v="30.3"/>
    <x v="1"/>
    <x v="1"/>
  </r>
  <r>
    <s v="O2845"/>
    <d v="2023-06-12T00:00:00"/>
    <x v="1"/>
    <x v="1"/>
    <x v="2"/>
    <s v="C850"/>
    <x v="336"/>
    <s v="B1037"/>
    <x v="958"/>
    <x v="2"/>
    <n v="6.39"/>
    <n v="5"/>
    <n v="31.95"/>
    <x v="1"/>
    <x v="1"/>
  </r>
  <r>
    <s v="O1745"/>
    <d v="2023-10-26T00:00:00"/>
    <x v="5"/>
    <x v="10"/>
    <x v="2"/>
    <s v="C102"/>
    <x v="1041"/>
    <s v="B1515"/>
    <x v="501"/>
    <x v="3"/>
    <n v="26.21"/>
    <n v="3"/>
    <n v="78.63"/>
    <x v="2"/>
    <x v="7"/>
  </r>
  <r>
    <s v="O3195"/>
    <d v="2022-12-12T00:00:00"/>
    <x v="1"/>
    <x v="9"/>
    <x v="3"/>
    <s v="C452"/>
    <x v="546"/>
    <s v="B1098"/>
    <x v="451"/>
    <x v="0"/>
    <n v="7.59"/>
    <n v="4"/>
    <n v="30.36"/>
    <x v="0"/>
    <x v="0"/>
  </r>
  <r>
    <s v="O1356"/>
    <d v="2024-08-28T00:00:00"/>
    <x v="3"/>
    <x v="8"/>
    <x v="1"/>
    <s v="C274"/>
    <x v="135"/>
    <s v="B1987"/>
    <x v="546"/>
    <x v="1"/>
    <n v="40.61"/>
    <n v="1"/>
    <n v="40.61"/>
    <x v="3"/>
    <x v="7"/>
  </r>
  <r>
    <s v="O2127"/>
    <d v="2023-05-03T00:00:00"/>
    <x v="3"/>
    <x v="4"/>
    <x v="2"/>
    <s v="C131"/>
    <x v="641"/>
    <s v="B1465"/>
    <x v="1053"/>
    <x v="0"/>
    <n v="26.82"/>
    <n v="2"/>
    <n v="53.64"/>
    <x v="1"/>
    <x v="3"/>
  </r>
  <r>
    <s v="O1315"/>
    <d v="2023-10-31T00:00:00"/>
    <x v="4"/>
    <x v="10"/>
    <x v="2"/>
    <s v="C553"/>
    <x v="1042"/>
    <s v="B1578"/>
    <x v="171"/>
    <x v="0"/>
    <n v="20.56"/>
    <n v="5"/>
    <n v="102.8"/>
    <x v="3"/>
    <x v="3"/>
  </r>
  <r>
    <s v="O3458"/>
    <d v="2024-11-08T00:00:00"/>
    <x v="2"/>
    <x v="5"/>
    <x v="1"/>
    <s v="C827"/>
    <x v="1043"/>
    <s v="B1726"/>
    <x v="167"/>
    <x v="0"/>
    <n v="14.92"/>
    <n v="3"/>
    <n v="44.76"/>
    <x v="2"/>
    <x v="3"/>
  </r>
  <r>
    <s v="O2354"/>
    <d v="2024-07-24T00:00:00"/>
    <x v="3"/>
    <x v="2"/>
    <x v="1"/>
    <s v="C828"/>
    <x v="1033"/>
    <s v="B1729"/>
    <x v="165"/>
    <x v="0"/>
    <n v="31.09"/>
    <n v="1"/>
    <n v="31.09"/>
    <x v="0"/>
    <x v="0"/>
  </r>
  <r>
    <s v="O1439"/>
    <d v="2023-07-02T00:00:00"/>
    <x v="0"/>
    <x v="2"/>
    <x v="2"/>
    <s v="C109"/>
    <x v="182"/>
    <s v="B1165"/>
    <x v="1054"/>
    <x v="3"/>
    <n v="10.88"/>
    <n v="4"/>
    <n v="43.52"/>
    <x v="2"/>
    <x v="2"/>
  </r>
  <r>
    <s v="O3960"/>
    <d v="2023-11-02T00:00:00"/>
    <x v="5"/>
    <x v="5"/>
    <x v="2"/>
    <s v="C256"/>
    <x v="1015"/>
    <s v="B1232"/>
    <x v="803"/>
    <x v="1"/>
    <n v="24.03"/>
    <n v="4"/>
    <n v="96.12"/>
    <x v="2"/>
    <x v="1"/>
  </r>
  <r>
    <s v="O1820"/>
    <d v="2024-05-08T00:00:00"/>
    <x v="3"/>
    <x v="4"/>
    <x v="1"/>
    <s v="C980"/>
    <x v="121"/>
    <s v="B1058"/>
    <x v="552"/>
    <x v="0"/>
    <n v="38.200000000000003"/>
    <n v="3"/>
    <n v="114.6"/>
    <x v="1"/>
    <x v="7"/>
  </r>
  <r>
    <s v="O1738"/>
    <d v="2024-09-17T00:00:00"/>
    <x v="4"/>
    <x v="6"/>
    <x v="1"/>
    <s v="C959"/>
    <x v="549"/>
    <s v="B1386"/>
    <x v="994"/>
    <x v="0"/>
    <n v="22.13"/>
    <n v="4"/>
    <n v="88.52"/>
    <x v="1"/>
    <x v="0"/>
  </r>
  <r>
    <s v="O3421"/>
    <d v="2024-01-09T00:00:00"/>
    <x v="4"/>
    <x v="11"/>
    <x v="1"/>
    <s v="C588"/>
    <x v="1030"/>
    <s v="B1726"/>
    <x v="167"/>
    <x v="2"/>
    <n v="17.850000000000001"/>
    <n v="3"/>
    <n v="53.55"/>
    <x v="0"/>
    <x v="0"/>
  </r>
  <r>
    <s v="O3614"/>
    <d v="2022-10-31T00:00:00"/>
    <x v="1"/>
    <x v="10"/>
    <x v="3"/>
    <s v="C601"/>
    <x v="159"/>
    <s v="B1998"/>
    <x v="868"/>
    <x v="0"/>
    <n v="19.61"/>
    <n v="2"/>
    <n v="39.22"/>
    <x v="0"/>
    <x v="2"/>
  </r>
  <r>
    <s v="O3709"/>
    <d v="2023-06-09T00:00:00"/>
    <x v="2"/>
    <x v="1"/>
    <x v="2"/>
    <s v="C202"/>
    <x v="914"/>
    <s v="B1186"/>
    <x v="458"/>
    <x v="2"/>
    <n v="39.869999999999997"/>
    <n v="2"/>
    <n v="79.739999999999995"/>
    <x v="2"/>
    <x v="2"/>
  </r>
  <r>
    <s v="O1645"/>
    <d v="2024-08-15T00:00:00"/>
    <x v="5"/>
    <x v="8"/>
    <x v="1"/>
    <s v="C848"/>
    <x v="1044"/>
    <s v="B1723"/>
    <x v="1055"/>
    <x v="3"/>
    <n v="42.48"/>
    <n v="5"/>
    <n v="212.4"/>
    <x v="2"/>
    <x v="0"/>
  </r>
  <r>
    <s v="O3115"/>
    <d v="2024-10-19T00:00:00"/>
    <x v="6"/>
    <x v="10"/>
    <x v="1"/>
    <s v="C101"/>
    <x v="581"/>
    <s v="B1920"/>
    <x v="1056"/>
    <x v="0"/>
    <n v="43.46"/>
    <n v="4"/>
    <n v="173.84"/>
    <x v="0"/>
    <x v="2"/>
  </r>
  <r>
    <s v="O3491"/>
    <d v="2023-07-13T00:00:00"/>
    <x v="5"/>
    <x v="2"/>
    <x v="2"/>
    <s v="C821"/>
    <x v="146"/>
    <s v="B1326"/>
    <x v="1057"/>
    <x v="1"/>
    <n v="32.03"/>
    <n v="5"/>
    <n v="160.15"/>
    <x v="0"/>
    <x v="3"/>
  </r>
  <r>
    <s v="O2844"/>
    <d v="2022-12-18T00:00:00"/>
    <x v="0"/>
    <x v="9"/>
    <x v="3"/>
    <s v="C213"/>
    <x v="777"/>
    <s v="B1469"/>
    <x v="1010"/>
    <x v="3"/>
    <n v="5.57"/>
    <n v="1"/>
    <n v="5.57"/>
    <x v="1"/>
    <x v="0"/>
  </r>
  <r>
    <s v="O1326"/>
    <d v="2024-05-20T00:00:00"/>
    <x v="1"/>
    <x v="4"/>
    <x v="1"/>
    <s v="C594"/>
    <x v="728"/>
    <s v="B1690"/>
    <x v="1040"/>
    <x v="3"/>
    <n v="47.42"/>
    <n v="3"/>
    <n v="142.26"/>
    <x v="1"/>
    <x v="0"/>
  </r>
  <r>
    <s v="O2665"/>
    <d v="2025-01-09T00:00:00"/>
    <x v="5"/>
    <x v="11"/>
    <x v="0"/>
    <s v="C255"/>
    <x v="1045"/>
    <s v="B1651"/>
    <x v="691"/>
    <x v="0"/>
    <n v="40.42"/>
    <n v="4"/>
    <n v="161.68"/>
    <x v="2"/>
    <x v="0"/>
  </r>
  <r>
    <s v="O3233"/>
    <d v="2023-09-24T00:00:00"/>
    <x v="0"/>
    <x v="6"/>
    <x v="2"/>
    <s v="C814"/>
    <x v="493"/>
    <s v="B1316"/>
    <x v="794"/>
    <x v="0"/>
    <n v="25.78"/>
    <n v="3"/>
    <n v="77.34"/>
    <x v="0"/>
    <x v="2"/>
  </r>
  <r>
    <s v="O2283"/>
    <d v="2023-09-27T00:00:00"/>
    <x v="3"/>
    <x v="6"/>
    <x v="2"/>
    <s v="C108"/>
    <x v="1037"/>
    <s v="B1937"/>
    <x v="55"/>
    <x v="0"/>
    <n v="28.02"/>
    <n v="4"/>
    <n v="112.08"/>
    <x v="0"/>
    <x v="0"/>
  </r>
  <r>
    <s v="O2285"/>
    <d v="2023-08-14T00:00:00"/>
    <x v="1"/>
    <x v="8"/>
    <x v="2"/>
    <s v="C742"/>
    <x v="394"/>
    <s v="B1569"/>
    <x v="1058"/>
    <x v="0"/>
    <n v="18.670000000000002"/>
    <n v="5"/>
    <n v="93.35"/>
    <x v="0"/>
    <x v="2"/>
  </r>
  <r>
    <s v="O2801"/>
    <d v="2023-05-25T00:00:00"/>
    <x v="5"/>
    <x v="4"/>
    <x v="2"/>
    <s v="C365"/>
    <x v="1046"/>
    <s v="B1877"/>
    <x v="362"/>
    <x v="0"/>
    <n v="25.33"/>
    <n v="1"/>
    <n v="25.33"/>
    <x v="0"/>
    <x v="2"/>
  </r>
  <r>
    <s v="O3337"/>
    <d v="2024-06-11T00:00:00"/>
    <x v="4"/>
    <x v="1"/>
    <x v="1"/>
    <s v="C660"/>
    <x v="669"/>
    <s v="B1503"/>
    <x v="714"/>
    <x v="2"/>
    <n v="18.059999999999999"/>
    <n v="5"/>
    <n v="90.3"/>
    <x v="0"/>
    <x v="0"/>
  </r>
  <r>
    <s v="O1702"/>
    <d v="2024-12-27T00:00:00"/>
    <x v="2"/>
    <x v="9"/>
    <x v="1"/>
    <s v="C966"/>
    <x v="760"/>
    <s v="B1922"/>
    <x v="587"/>
    <x v="1"/>
    <n v="22.62"/>
    <n v="4"/>
    <n v="90.48"/>
    <x v="3"/>
    <x v="2"/>
  </r>
  <r>
    <s v="O1920"/>
    <d v="2023-05-23T00:00:00"/>
    <x v="4"/>
    <x v="4"/>
    <x v="2"/>
    <s v="C213"/>
    <x v="1018"/>
    <s v="B1887"/>
    <x v="523"/>
    <x v="0"/>
    <n v="26.39"/>
    <n v="2"/>
    <n v="52.78"/>
    <x v="0"/>
    <x v="7"/>
  </r>
  <r>
    <s v="O2579"/>
    <d v="2024-09-16T00:00:00"/>
    <x v="1"/>
    <x v="6"/>
    <x v="1"/>
    <s v="C177"/>
    <x v="100"/>
    <s v="B1756"/>
    <x v="20"/>
    <x v="0"/>
    <n v="50.81"/>
    <n v="3"/>
    <n v="152.43"/>
    <x v="0"/>
    <x v="0"/>
  </r>
  <r>
    <s v="O1964"/>
    <d v="2024-03-06T00:00:00"/>
    <x v="3"/>
    <x v="0"/>
    <x v="1"/>
    <s v="C396"/>
    <x v="574"/>
    <s v="B1392"/>
    <x v="754"/>
    <x v="3"/>
    <n v="19.93"/>
    <n v="3"/>
    <n v="59.79"/>
    <x v="3"/>
    <x v="0"/>
  </r>
  <r>
    <s v="O2888"/>
    <d v="2023-04-27T00:00:00"/>
    <x v="5"/>
    <x v="7"/>
    <x v="2"/>
    <s v="C746"/>
    <x v="619"/>
    <s v="B1991"/>
    <x v="599"/>
    <x v="0"/>
    <n v="42.74"/>
    <n v="4"/>
    <n v="170.96"/>
    <x v="2"/>
    <x v="5"/>
  </r>
  <r>
    <s v="O1256"/>
    <d v="2023-11-25T00:00:00"/>
    <x v="6"/>
    <x v="5"/>
    <x v="2"/>
    <s v="C966"/>
    <x v="846"/>
    <s v="B1160"/>
    <x v="902"/>
    <x v="1"/>
    <n v="34.96"/>
    <n v="4"/>
    <n v="139.84"/>
    <x v="3"/>
    <x v="3"/>
  </r>
  <r>
    <s v="O1421"/>
    <d v="2024-09-12T00:00:00"/>
    <x v="5"/>
    <x v="6"/>
    <x v="1"/>
    <s v="C370"/>
    <x v="1047"/>
    <s v="B1099"/>
    <x v="308"/>
    <x v="1"/>
    <n v="28.13"/>
    <n v="2"/>
    <n v="56.26"/>
    <x v="0"/>
    <x v="1"/>
  </r>
  <r>
    <s v="O2413"/>
    <d v="2024-08-06T00:00:00"/>
    <x v="4"/>
    <x v="8"/>
    <x v="1"/>
    <s v="C178"/>
    <x v="689"/>
    <s v="B1003"/>
    <x v="361"/>
    <x v="0"/>
    <n v="35.71"/>
    <n v="2"/>
    <n v="71.42"/>
    <x v="2"/>
    <x v="6"/>
  </r>
  <r>
    <s v="O2912"/>
    <d v="2022-11-12T00:00:00"/>
    <x v="6"/>
    <x v="5"/>
    <x v="3"/>
    <s v="C607"/>
    <x v="506"/>
    <s v="B1240"/>
    <x v="197"/>
    <x v="0"/>
    <n v="19.64"/>
    <n v="2"/>
    <n v="39.28"/>
    <x v="2"/>
    <x v="5"/>
  </r>
  <r>
    <s v="O1856"/>
    <d v="2024-10-02T00:00:00"/>
    <x v="3"/>
    <x v="10"/>
    <x v="1"/>
    <s v="C930"/>
    <x v="1048"/>
    <s v="B1903"/>
    <x v="194"/>
    <x v="0"/>
    <n v="34.090000000000003"/>
    <n v="4"/>
    <n v="136.36000000000001"/>
    <x v="1"/>
    <x v="1"/>
  </r>
  <r>
    <s v="O3569"/>
    <d v="2024-10-08T00:00:00"/>
    <x v="4"/>
    <x v="10"/>
    <x v="1"/>
    <s v="C877"/>
    <x v="744"/>
    <s v="B1125"/>
    <x v="126"/>
    <x v="1"/>
    <n v="28.28"/>
    <n v="3"/>
    <n v="84.84"/>
    <x v="0"/>
    <x v="6"/>
  </r>
  <r>
    <s v="O2827"/>
    <d v="2025-05-24T00:00:00"/>
    <x v="6"/>
    <x v="4"/>
    <x v="0"/>
    <s v="C639"/>
    <x v="951"/>
    <s v="B1874"/>
    <x v="600"/>
    <x v="0"/>
    <n v="45.23"/>
    <n v="2"/>
    <n v="90.46"/>
    <x v="0"/>
    <x v="3"/>
  </r>
  <r>
    <s v="O3939"/>
    <d v="2023-09-01T00:00:00"/>
    <x v="2"/>
    <x v="6"/>
    <x v="2"/>
    <s v="C272"/>
    <x v="509"/>
    <s v="B1382"/>
    <x v="259"/>
    <x v="2"/>
    <n v="41.42"/>
    <n v="2"/>
    <n v="82.84"/>
    <x v="2"/>
    <x v="6"/>
  </r>
  <r>
    <s v="O1701"/>
    <d v="2023-07-14T00:00:00"/>
    <x v="2"/>
    <x v="2"/>
    <x v="2"/>
    <s v="C894"/>
    <x v="1049"/>
    <s v="B1772"/>
    <x v="1059"/>
    <x v="3"/>
    <n v="8.3000000000000007"/>
    <n v="4"/>
    <n v="33.200000000000003"/>
    <x v="3"/>
    <x v="0"/>
  </r>
  <r>
    <s v="O1689"/>
    <d v="2023-12-20T00:00:00"/>
    <x v="3"/>
    <x v="9"/>
    <x v="2"/>
    <s v="C263"/>
    <x v="323"/>
    <s v="B1342"/>
    <x v="548"/>
    <x v="1"/>
    <n v="48.35"/>
    <n v="3"/>
    <n v="145.05000000000001"/>
    <x v="3"/>
    <x v="3"/>
  </r>
  <r>
    <s v="O2240"/>
    <d v="2023-06-10T00:00:00"/>
    <x v="6"/>
    <x v="1"/>
    <x v="2"/>
    <s v="C313"/>
    <x v="1050"/>
    <s v="B1059"/>
    <x v="944"/>
    <x v="1"/>
    <n v="11.67"/>
    <n v="4"/>
    <n v="46.68"/>
    <x v="1"/>
    <x v="2"/>
  </r>
  <r>
    <s v="O1601"/>
    <d v="2024-07-10T00:00:00"/>
    <x v="3"/>
    <x v="2"/>
    <x v="1"/>
    <s v="C465"/>
    <x v="1051"/>
    <s v="B1085"/>
    <x v="899"/>
    <x v="2"/>
    <n v="35.19"/>
    <n v="5"/>
    <n v="175.95"/>
    <x v="1"/>
    <x v="0"/>
  </r>
  <r>
    <s v="O1617"/>
    <d v="2024-01-08T00:00:00"/>
    <x v="1"/>
    <x v="11"/>
    <x v="1"/>
    <s v="C470"/>
    <x v="1052"/>
    <s v="B1121"/>
    <x v="1060"/>
    <x v="3"/>
    <n v="47.44"/>
    <n v="3"/>
    <n v="142.32"/>
    <x v="1"/>
    <x v="1"/>
  </r>
  <r>
    <s v="O3894"/>
    <d v="2022-10-28T00:00:00"/>
    <x v="2"/>
    <x v="10"/>
    <x v="3"/>
    <s v="C875"/>
    <x v="28"/>
    <s v="B1172"/>
    <x v="1061"/>
    <x v="2"/>
    <n v="39.909999999999997"/>
    <n v="4"/>
    <n v="159.63999999999999"/>
    <x v="0"/>
    <x v="2"/>
  </r>
  <r>
    <s v="O3025"/>
    <d v="2025-05-06T00:00:00"/>
    <x v="4"/>
    <x v="4"/>
    <x v="0"/>
    <s v="C217"/>
    <x v="748"/>
    <s v="B1445"/>
    <x v="838"/>
    <x v="3"/>
    <n v="36.590000000000003"/>
    <n v="1"/>
    <n v="36.590000000000003"/>
    <x v="1"/>
    <x v="2"/>
  </r>
  <r>
    <s v="O2471"/>
    <d v="2022-09-07T00:00:00"/>
    <x v="3"/>
    <x v="6"/>
    <x v="3"/>
    <s v="C258"/>
    <x v="939"/>
    <s v="B1911"/>
    <x v="778"/>
    <x v="0"/>
    <n v="41.22"/>
    <n v="1"/>
    <n v="41.22"/>
    <x v="1"/>
    <x v="7"/>
  </r>
  <r>
    <s v="O1707"/>
    <d v="2024-03-19T00:00:00"/>
    <x v="4"/>
    <x v="0"/>
    <x v="1"/>
    <s v="C272"/>
    <x v="509"/>
    <s v="B1581"/>
    <x v="351"/>
    <x v="0"/>
    <n v="25.31"/>
    <n v="2"/>
    <n v="50.62"/>
    <x v="3"/>
    <x v="7"/>
  </r>
  <r>
    <s v="O1502"/>
    <d v="2024-07-18T00:00:00"/>
    <x v="5"/>
    <x v="2"/>
    <x v="1"/>
    <s v="C563"/>
    <x v="185"/>
    <s v="B1447"/>
    <x v="1062"/>
    <x v="1"/>
    <n v="28.21"/>
    <n v="3"/>
    <n v="84.63"/>
    <x v="3"/>
    <x v="0"/>
  </r>
  <r>
    <s v="O3510"/>
    <d v="2024-08-02T00:00:00"/>
    <x v="2"/>
    <x v="8"/>
    <x v="1"/>
    <s v="C636"/>
    <x v="715"/>
    <s v="B1149"/>
    <x v="572"/>
    <x v="2"/>
    <n v="18.3"/>
    <n v="5"/>
    <n v="91.5"/>
    <x v="2"/>
    <x v="5"/>
  </r>
  <r>
    <s v="O3879"/>
    <d v="2023-02-23T00:00:00"/>
    <x v="5"/>
    <x v="3"/>
    <x v="2"/>
    <s v="C775"/>
    <x v="588"/>
    <s v="B1765"/>
    <x v="971"/>
    <x v="0"/>
    <n v="28.28"/>
    <n v="3"/>
    <n v="84.84"/>
    <x v="0"/>
    <x v="0"/>
  </r>
  <r>
    <s v="O2571"/>
    <d v="2022-10-30T00:00:00"/>
    <x v="0"/>
    <x v="10"/>
    <x v="3"/>
    <s v="C405"/>
    <x v="403"/>
    <s v="B1378"/>
    <x v="23"/>
    <x v="0"/>
    <n v="27.29"/>
    <n v="1"/>
    <n v="27.29"/>
    <x v="1"/>
    <x v="2"/>
  </r>
  <r>
    <s v="O2761"/>
    <d v="2023-10-07T00:00:00"/>
    <x v="6"/>
    <x v="10"/>
    <x v="2"/>
    <s v="C514"/>
    <x v="81"/>
    <s v="B1903"/>
    <x v="224"/>
    <x v="3"/>
    <n v="27.69"/>
    <n v="3"/>
    <n v="83.07"/>
    <x v="2"/>
    <x v="0"/>
  </r>
  <r>
    <s v="O3066"/>
    <d v="2024-09-16T00:00:00"/>
    <x v="1"/>
    <x v="6"/>
    <x v="1"/>
    <s v="C900"/>
    <x v="1053"/>
    <s v="B1137"/>
    <x v="871"/>
    <x v="3"/>
    <n v="52.94"/>
    <n v="2"/>
    <n v="105.88"/>
    <x v="0"/>
    <x v="0"/>
  </r>
  <r>
    <s v="O1437"/>
    <d v="2024-01-29T00:00:00"/>
    <x v="1"/>
    <x v="11"/>
    <x v="1"/>
    <s v="C557"/>
    <x v="785"/>
    <s v="B1725"/>
    <x v="777"/>
    <x v="2"/>
    <n v="16.46"/>
    <n v="5"/>
    <n v="82.3"/>
    <x v="2"/>
    <x v="2"/>
  </r>
  <r>
    <s v="O2567"/>
    <d v="2023-01-27T00:00:00"/>
    <x v="2"/>
    <x v="11"/>
    <x v="2"/>
    <s v="C931"/>
    <x v="922"/>
    <s v="B1359"/>
    <x v="503"/>
    <x v="2"/>
    <n v="18.96"/>
    <n v="4"/>
    <n v="75.84"/>
    <x v="2"/>
    <x v="2"/>
  </r>
  <r>
    <s v="O1341"/>
    <d v="2024-08-10T00:00:00"/>
    <x v="6"/>
    <x v="8"/>
    <x v="1"/>
    <s v="C355"/>
    <x v="924"/>
    <s v="B1144"/>
    <x v="352"/>
    <x v="1"/>
    <n v="33.58"/>
    <n v="1"/>
    <n v="33.58"/>
    <x v="2"/>
    <x v="7"/>
  </r>
  <r>
    <s v="O2881"/>
    <d v="2022-12-28T00:00:00"/>
    <x v="3"/>
    <x v="9"/>
    <x v="3"/>
    <s v="C623"/>
    <x v="216"/>
    <s v="B1049"/>
    <x v="1063"/>
    <x v="0"/>
    <n v="15.83"/>
    <n v="5"/>
    <n v="79.150000000000006"/>
    <x v="0"/>
    <x v="5"/>
  </r>
  <r>
    <s v="O2631"/>
    <d v="2024-05-29T00:00:00"/>
    <x v="3"/>
    <x v="4"/>
    <x v="1"/>
    <s v="C985"/>
    <x v="339"/>
    <s v="B1107"/>
    <x v="873"/>
    <x v="0"/>
    <n v="37.39"/>
    <n v="5"/>
    <n v="186.95"/>
    <x v="2"/>
    <x v="2"/>
  </r>
  <r>
    <s v="O2396"/>
    <d v="2025-07-27T00:00:00"/>
    <x v="0"/>
    <x v="2"/>
    <x v="0"/>
    <s v="C697"/>
    <x v="1012"/>
    <s v="B1331"/>
    <x v="575"/>
    <x v="2"/>
    <n v="42.72"/>
    <n v="1"/>
    <n v="42.72"/>
    <x v="0"/>
    <x v="0"/>
  </r>
  <r>
    <s v="O2148"/>
    <d v="2023-11-15T00:00:00"/>
    <x v="3"/>
    <x v="5"/>
    <x v="2"/>
    <s v="C911"/>
    <x v="559"/>
    <s v="B1847"/>
    <x v="1064"/>
    <x v="1"/>
    <n v="40.94"/>
    <n v="5"/>
    <n v="204.7"/>
    <x v="1"/>
    <x v="4"/>
  </r>
  <r>
    <s v="O2854"/>
    <d v="2024-07-06T00:00:00"/>
    <x v="6"/>
    <x v="2"/>
    <x v="1"/>
    <s v="C175"/>
    <x v="324"/>
    <s v="B1138"/>
    <x v="1065"/>
    <x v="2"/>
    <n v="17.14"/>
    <n v="5"/>
    <n v="85.7"/>
    <x v="0"/>
    <x v="6"/>
  </r>
  <r>
    <s v="O3928"/>
    <d v="2022-11-26T00:00:00"/>
    <x v="6"/>
    <x v="5"/>
    <x v="3"/>
    <s v="C985"/>
    <x v="339"/>
    <s v="B1656"/>
    <x v="355"/>
    <x v="2"/>
    <n v="17.239999999999998"/>
    <n v="2"/>
    <n v="34.479999999999997"/>
    <x v="0"/>
    <x v="0"/>
  </r>
  <r>
    <s v="O2987"/>
    <d v="2025-06-17T00:00:00"/>
    <x v="4"/>
    <x v="1"/>
    <x v="0"/>
    <s v="C672"/>
    <x v="514"/>
    <s v="B1549"/>
    <x v="19"/>
    <x v="0"/>
    <n v="30.73"/>
    <n v="2"/>
    <n v="61.46"/>
    <x v="1"/>
    <x v="5"/>
  </r>
  <r>
    <s v="O2550"/>
    <d v="2023-05-04T00:00:00"/>
    <x v="5"/>
    <x v="4"/>
    <x v="2"/>
    <s v="C717"/>
    <x v="142"/>
    <s v="B1763"/>
    <x v="246"/>
    <x v="0"/>
    <n v="17.329999999999998"/>
    <n v="3"/>
    <n v="51.99"/>
    <x v="0"/>
    <x v="7"/>
  </r>
  <r>
    <s v="O2994"/>
    <d v="2023-01-08T00:00:00"/>
    <x v="0"/>
    <x v="11"/>
    <x v="2"/>
    <s v="C720"/>
    <x v="836"/>
    <s v="B1921"/>
    <x v="921"/>
    <x v="0"/>
    <n v="23"/>
    <n v="4"/>
    <n v="92"/>
    <x v="0"/>
    <x v="5"/>
  </r>
  <r>
    <s v="O2411"/>
    <d v="2022-12-05T00:00:00"/>
    <x v="1"/>
    <x v="9"/>
    <x v="3"/>
    <s v="C814"/>
    <x v="449"/>
    <s v="B1799"/>
    <x v="1029"/>
    <x v="2"/>
    <n v="43.63"/>
    <n v="4"/>
    <n v="174.52"/>
    <x v="0"/>
    <x v="1"/>
  </r>
  <r>
    <s v="O3447"/>
    <d v="2023-01-12T00:00:00"/>
    <x v="5"/>
    <x v="11"/>
    <x v="2"/>
    <s v="C987"/>
    <x v="297"/>
    <s v="B1577"/>
    <x v="909"/>
    <x v="2"/>
    <n v="45.33"/>
    <n v="2"/>
    <n v="90.66"/>
    <x v="1"/>
    <x v="5"/>
  </r>
  <r>
    <s v="O3230"/>
    <d v="2023-03-28T00:00:00"/>
    <x v="4"/>
    <x v="0"/>
    <x v="2"/>
    <s v="C365"/>
    <x v="84"/>
    <s v="B1075"/>
    <x v="1066"/>
    <x v="2"/>
    <n v="30.04"/>
    <n v="5"/>
    <n v="150.19999999999999"/>
    <x v="1"/>
    <x v="2"/>
  </r>
  <r>
    <s v="O3609"/>
    <d v="2023-08-23T00:00:00"/>
    <x v="3"/>
    <x v="8"/>
    <x v="2"/>
    <s v="C328"/>
    <x v="895"/>
    <s v="B1465"/>
    <x v="1053"/>
    <x v="1"/>
    <n v="30.77"/>
    <n v="2"/>
    <n v="61.54"/>
    <x v="1"/>
    <x v="7"/>
  </r>
  <r>
    <s v="O3361"/>
    <d v="2023-06-09T00:00:00"/>
    <x v="2"/>
    <x v="1"/>
    <x v="2"/>
    <s v="C584"/>
    <x v="1054"/>
    <s v="B1986"/>
    <x v="948"/>
    <x v="2"/>
    <n v="49.72"/>
    <n v="1"/>
    <n v="49.72"/>
    <x v="0"/>
    <x v="0"/>
  </r>
  <r>
    <s v="O2106"/>
    <d v="2023-05-30T00:00:00"/>
    <x v="4"/>
    <x v="4"/>
    <x v="2"/>
    <s v="C427"/>
    <x v="63"/>
    <s v="B1634"/>
    <x v="738"/>
    <x v="2"/>
    <n v="12.21"/>
    <n v="4"/>
    <n v="48.84"/>
    <x v="3"/>
    <x v="4"/>
  </r>
  <r>
    <s v="O2724"/>
    <d v="2023-03-02T00:00:00"/>
    <x v="5"/>
    <x v="0"/>
    <x v="2"/>
    <s v="C198"/>
    <x v="490"/>
    <s v="B1166"/>
    <x v="1015"/>
    <x v="0"/>
    <n v="44.85"/>
    <n v="3"/>
    <n v="134.55000000000001"/>
    <x v="2"/>
    <x v="3"/>
  </r>
  <r>
    <s v="O1538"/>
    <d v="2024-06-30T00:00:00"/>
    <x v="0"/>
    <x v="1"/>
    <x v="1"/>
    <s v="C337"/>
    <x v="784"/>
    <s v="B1395"/>
    <x v="1067"/>
    <x v="2"/>
    <n v="26.09"/>
    <n v="1"/>
    <n v="26.09"/>
    <x v="0"/>
    <x v="1"/>
  </r>
  <r>
    <s v="O3720"/>
    <d v="2024-05-02T00:00:00"/>
    <x v="5"/>
    <x v="4"/>
    <x v="1"/>
    <s v="C104"/>
    <x v="845"/>
    <s v="B1456"/>
    <x v="421"/>
    <x v="2"/>
    <n v="14.43"/>
    <n v="1"/>
    <n v="14.43"/>
    <x v="0"/>
    <x v="2"/>
  </r>
  <r>
    <s v="O1703"/>
    <d v="2024-12-03T00:00:00"/>
    <x v="4"/>
    <x v="9"/>
    <x v="1"/>
    <s v="C858"/>
    <x v="283"/>
    <s v="B1836"/>
    <x v="1068"/>
    <x v="3"/>
    <n v="17.690000000000001"/>
    <n v="2"/>
    <n v="35.380000000000003"/>
    <x v="0"/>
    <x v="7"/>
  </r>
  <r>
    <s v="O1656"/>
    <d v="2024-02-29T00:00:00"/>
    <x v="5"/>
    <x v="3"/>
    <x v="1"/>
    <s v="C858"/>
    <x v="1055"/>
    <s v="B1360"/>
    <x v="1069"/>
    <x v="0"/>
    <n v="20.12"/>
    <n v="4"/>
    <n v="80.48"/>
    <x v="0"/>
    <x v="4"/>
  </r>
  <r>
    <s v="O2262"/>
    <d v="2022-11-23T00:00:00"/>
    <x v="3"/>
    <x v="5"/>
    <x v="3"/>
    <s v="C162"/>
    <x v="666"/>
    <s v="B1537"/>
    <x v="934"/>
    <x v="2"/>
    <n v="8.7100000000000009"/>
    <n v="5"/>
    <n v="43.55"/>
    <x v="0"/>
    <x v="0"/>
  </r>
  <r>
    <s v="O1353"/>
    <d v="2023-10-07T00:00:00"/>
    <x v="6"/>
    <x v="10"/>
    <x v="2"/>
    <s v="C929"/>
    <x v="1056"/>
    <s v="B1473"/>
    <x v="1070"/>
    <x v="2"/>
    <n v="42.78"/>
    <n v="5"/>
    <n v="213.9"/>
    <x v="1"/>
    <x v="7"/>
  </r>
  <r>
    <s v="O3298"/>
    <d v="2025-04-01T00:00:00"/>
    <x v="4"/>
    <x v="7"/>
    <x v="0"/>
    <s v="C322"/>
    <x v="507"/>
    <s v="B1623"/>
    <x v="638"/>
    <x v="2"/>
    <n v="46.54"/>
    <n v="3"/>
    <n v="139.62"/>
    <x v="0"/>
    <x v="1"/>
  </r>
  <r>
    <s v="O1481"/>
    <d v="2024-01-04T00:00:00"/>
    <x v="5"/>
    <x v="11"/>
    <x v="1"/>
    <s v="C267"/>
    <x v="1057"/>
    <s v="B1991"/>
    <x v="599"/>
    <x v="0"/>
    <n v="37.700000000000003"/>
    <n v="5"/>
    <n v="188.5"/>
    <x v="3"/>
    <x v="7"/>
  </r>
  <r>
    <s v="O1829"/>
    <d v="2024-07-23T00:00:00"/>
    <x v="4"/>
    <x v="2"/>
    <x v="1"/>
    <s v="C651"/>
    <x v="113"/>
    <s v="B1724"/>
    <x v="263"/>
    <x v="3"/>
    <n v="29.18"/>
    <n v="3"/>
    <n v="87.54"/>
    <x v="3"/>
    <x v="3"/>
  </r>
  <r>
    <s v="O2661"/>
    <d v="2024-11-11T00:00:00"/>
    <x v="1"/>
    <x v="5"/>
    <x v="1"/>
    <s v="C939"/>
    <x v="1058"/>
    <s v="B1921"/>
    <x v="921"/>
    <x v="0"/>
    <n v="30.79"/>
    <n v="3"/>
    <n v="92.37"/>
    <x v="1"/>
    <x v="0"/>
  </r>
  <r>
    <s v="O3073"/>
    <d v="2022-09-28T00:00:00"/>
    <x v="3"/>
    <x v="6"/>
    <x v="3"/>
    <s v="C871"/>
    <x v="822"/>
    <s v="B1704"/>
    <x v="93"/>
    <x v="1"/>
    <n v="32.92"/>
    <n v="2"/>
    <n v="65.84"/>
    <x v="2"/>
    <x v="7"/>
  </r>
  <r>
    <s v="O1270"/>
    <d v="2024-01-30T00:00:00"/>
    <x v="4"/>
    <x v="11"/>
    <x v="1"/>
    <s v="C323"/>
    <x v="871"/>
    <s v="B1835"/>
    <x v="260"/>
    <x v="2"/>
    <n v="14.74"/>
    <n v="1"/>
    <n v="14.74"/>
    <x v="0"/>
    <x v="0"/>
  </r>
  <r>
    <s v="O2457"/>
    <d v="2024-06-25T00:00:00"/>
    <x v="4"/>
    <x v="1"/>
    <x v="1"/>
    <s v="C928"/>
    <x v="907"/>
    <s v="B1033"/>
    <x v="677"/>
    <x v="0"/>
    <n v="46.57"/>
    <n v="4"/>
    <n v="186.28"/>
    <x v="2"/>
    <x v="2"/>
  </r>
  <r>
    <s v="O1525"/>
    <d v="2023-11-14T00:00:00"/>
    <x v="4"/>
    <x v="5"/>
    <x v="2"/>
    <s v="C942"/>
    <x v="1059"/>
    <s v="B1172"/>
    <x v="729"/>
    <x v="3"/>
    <n v="25.53"/>
    <n v="4"/>
    <n v="102.12"/>
    <x v="3"/>
    <x v="1"/>
  </r>
  <r>
    <s v="O3587"/>
    <d v="2024-05-01T00:00:00"/>
    <x v="3"/>
    <x v="4"/>
    <x v="1"/>
    <s v="C791"/>
    <x v="596"/>
    <s v="B1014"/>
    <x v="1030"/>
    <x v="0"/>
    <n v="42.36"/>
    <n v="1"/>
    <n v="42.36"/>
    <x v="0"/>
    <x v="2"/>
  </r>
  <r>
    <s v="O1932"/>
    <d v="2024-03-16T00:00:00"/>
    <x v="6"/>
    <x v="0"/>
    <x v="1"/>
    <s v="C538"/>
    <x v="674"/>
    <s v="B1445"/>
    <x v="838"/>
    <x v="0"/>
    <n v="40.83"/>
    <n v="2"/>
    <n v="81.66"/>
    <x v="1"/>
    <x v="0"/>
  </r>
  <r>
    <s v="O3371"/>
    <d v="2023-09-08T00:00:00"/>
    <x v="2"/>
    <x v="6"/>
    <x v="2"/>
    <s v="C457"/>
    <x v="701"/>
    <s v="B1776"/>
    <x v="930"/>
    <x v="1"/>
    <n v="16.100000000000001"/>
    <n v="5"/>
    <n v="80.5"/>
    <x v="0"/>
    <x v="2"/>
  </r>
  <r>
    <s v="O2754"/>
    <d v="2023-10-13T00:00:00"/>
    <x v="2"/>
    <x v="10"/>
    <x v="2"/>
    <s v="C788"/>
    <x v="489"/>
    <s v="B1316"/>
    <x v="794"/>
    <x v="1"/>
    <n v="21.82"/>
    <n v="4"/>
    <n v="87.28"/>
    <x v="1"/>
    <x v="2"/>
  </r>
  <r>
    <s v="O3004"/>
    <d v="2024-05-26T00:00:00"/>
    <x v="0"/>
    <x v="4"/>
    <x v="1"/>
    <s v="C931"/>
    <x v="922"/>
    <s v="B1353"/>
    <x v="1005"/>
    <x v="0"/>
    <n v="22.68"/>
    <n v="5"/>
    <n v="113.4"/>
    <x v="0"/>
    <x v="2"/>
  </r>
  <r>
    <s v="O2830"/>
    <d v="2023-09-07T00:00:00"/>
    <x v="5"/>
    <x v="6"/>
    <x v="2"/>
    <s v="C246"/>
    <x v="759"/>
    <s v="B1627"/>
    <x v="963"/>
    <x v="0"/>
    <n v="11.73"/>
    <n v="1"/>
    <n v="11.73"/>
    <x v="2"/>
    <x v="2"/>
  </r>
  <r>
    <s v="O3590"/>
    <d v="2023-12-24T00:00:00"/>
    <x v="0"/>
    <x v="9"/>
    <x v="2"/>
    <s v="C755"/>
    <x v="299"/>
    <s v="B1780"/>
    <x v="1071"/>
    <x v="2"/>
    <n v="29.9"/>
    <n v="4"/>
    <n v="119.6"/>
    <x v="2"/>
    <x v="2"/>
  </r>
  <r>
    <s v="O3247"/>
    <d v="2023-03-08T00:00:00"/>
    <x v="3"/>
    <x v="0"/>
    <x v="2"/>
    <s v="C570"/>
    <x v="597"/>
    <s v="B1877"/>
    <x v="362"/>
    <x v="0"/>
    <n v="27.02"/>
    <n v="1"/>
    <n v="27.02"/>
    <x v="0"/>
    <x v="5"/>
  </r>
  <r>
    <s v="O3192"/>
    <d v="2023-04-19T00:00:00"/>
    <x v="3"/>
    <x v="7"/>
    <x v="2"/>
    <s v="C919"/>
    <x v="786"/>
    <s v="B1976"/>
    <x v="516"/>
    <x v="1"/>
    <n v="21.9"/>
    <n v="5"/>
    <n v="109.5"/>
    <x v="1"/>
    <x v="0"/>
  </r>
  <r>
    <s v="O2088"/>
    <d v="2023-03-09T00:00:00"/>
    <x v="5"/>
    <x v="0"/>
    <x v="2"/>
    <s v="C388"/>
    <x v="1060"/>
    <s v="B1935"/>
    <x v="107"/>
    <x v="2"/>
    <n v="5.56"/>
    <n v="5"/>
    <n v="27.8"/>
    <x v="3"/>
    <x v="3"/>
  </r>
  <r>
    <s v="O1233"/>
    <d v="2024-09-10T00:00:00"/>
    <x v="4"/>
    <x v="6"/>
    <x v="1"/>
    <s v="C371"/>
    <x v="1061"/>
    <s v="B1837"/>
    <x v="1072"/>
    <x v="0"/>
    <n v="21.88"/>
    <n v="2"/>
    <n v="43.76"/>
    <x v="0"/>
    <x v="3"/>
  </r>
  <r>
    <s v="O1895"/>
    <d v="2024-07-22T00:00:00"/>
    <x v="1"/>
    <x v="2"/>
    <x v="1"/>
    <s v="C307"/>
    <x v="808"/>
    <s v="B1329"/>
    <x v="1073"/>
    <x v="2"/>
    <n v="42.54"/>
    <n v="2"/>
    <n v="85.08"/>
    <x v="1"/>
    <x v="7"/>
  </r>
  <r>
    <s v="O3034"/>
    <d v="2025-05-28T00:00:00"/>
    <x v="3"/>
    <x v="4"/>
    <x v="0"/>
    <s v="C536"/>
    <x v="848"/>
    <s v="B1891"/>
    <x v="804"/>
    <x v="2"/>
    <n v="26.64"/>
    <n v="5"/>
    <n v="133.19999999999999"/>
    <x v="2"/>
    <x v="7"/>
  </r>
  <r>
    <s v="O2242"/>
    <d v="2024-06-08T00:00:00"/>
    <x v="6"/>
    <x v="1"/>
    <x v="1"/>
    <s v="C697"/>
    <x v="1012"/>
    <s v="B1139"/>
    <x v="790"/>
    <x v="0"/>
    <n v="26.42"/>
    <n v="1"/>
    <n v="26.42"/>
    <x v="1"/>
    <x v="2"/>
  </r>
  <r>
    <s v="O3923"/>
    <d v="2024-10-08T00:00:00"/>
    <x v="4"/>
    <x v="10"/>
    <x v="1"/>
    <s v="C407"/>
    <x v="1062"/>
    <s v="B1594"/>
    <x v="161"/>
    <x v="3"/>
    <n v="49.36"/>
    <n v="3"/>
    <n v="148.08000000000001"/>
    <x v="2"/>
    <x v="2"/>
  </r>
  <r>
    <s v="O2380"/>
    <d v="2023-02-01T00:00:00"/>
    <x v="3"/>
    <x v="3"/>
    <x v="2"/>
    <s v="C731"/>
    <x v="923"/>
    <s v="B1359"/>
    <x v="922"/>
    <x v="0"/>
    <n v="37.619999999999997"/>
    <n v="4"/>
    <n v="150.47999999999999"/>
    <x v="0"/>
    <x v="0"/>
  </r>
  <r>
    <s v="O2721"/>
    <d v="2023-03-23T00:00:00"/>
    <x v="5"/>
    <x v="0"/>
    <x v="2"/>
    <s v="C868"/>
    <x v="519"/>
    <s v="B1356"/>
    <x v="264"/>
    <x v="0"/>
    <n v="29.56"/>
    <n v="4"/>
    <n v="118.24"/>
    <x v="0"/>
    <x v="2"/>
  </r>
  <r>
    <s v="O2019"/>
    <d v="2023-02-17T00:00:00"/>
    <x v="2"/>
    <x v="3"/>
    <x v="2"/>
    <s v="C426"/>
    <x v="110"/>
    <s v="B1047"/>
    <x v="399"/>
    <x v="3"/>
    <n v="24.84"/>
    <n v="2"/>
    <n v="49.68"/>
    <x v="0"/>
    <x v="4"/>
  </r>
  <r>
    <s v="O3795"/>
    <d v="2024-07-26T00:00:00"/>
    <x v="2"/>
    <x v="2"/>
    <x v="1"/>
    <s v="C672"/>
    <x v="961"/>
    <s v="B1481"/>
    <x v="935"/>
    <x v="2"/>
    <n v="12.58"/>
    <n v="1"/>
    <n v="12.58"/>
    <x v="0"/>
    <x v="7"/>
  </r>
  <r>
    <s v="O1810"/>
    <d v="2024-11-19T00:00:00"/>
    <x v="4"/>
    <x v="5"/>
    <x v="1"/>
    <s v="C902"/>
    <x v="645"/>
    <s v="B1162"/>
    <x v="549"/>
    <x v="2"/>
    <n v="42"/>
    <n v="4"/>
    <n v="168"/>
    <x v="1"/>
    <x v="2"/>
  </r>
  <r>
    <s v="O1736"/>
    <d v="2024-04-17T00:00:00"/>
    <x v="3"/>
    <x v="7"/>
    <x v="1"/>
    <s v="C109"/>
    <x v="1063"/>
    <s v="B1659"/>
    <x v="188"/>
    <x v="1"/>
    <n v="7.8"/>
    <n v="5"/>
    <n v="39"/>
    <x v="2"/>
    <x v="2"/>
  </r>
  <r>
    <s v="O1396"/>
    <d v="2023-05-03T00:00:00"/>
    <x v="3"/>
    <x v="4"/>
    <x v="2"/>
    <s v="C408"/>
    <x v="312"/>
    <s v="B1799"/>
    <x v="1029"/>
    <x v="3"/>
    <n v="40.75"/>
    <n v="5"/>
    <n v="203.75"/>
    <x v="2"/>
    <x v="2"/>
  </r>
  <r>
    <s v="O1111"/>
    <d v="2023-05-23T00:00:00"/>
    <x v="4"/>
    <x v="4"/>
    <x v="2"/>
    <s v="C709"/>
    <x v="188"/>
    <s v="B1666"/>
    <x v="685"/>
    <x v="3"/>
    <n v="31.73"/>
    <n v="3"/>
    <n v="95.19"/>
    <x v="2"/>
    <x v="7"/>
  </r>
  <r>
    <s v="O2660"/>
    <d v="2022-11-14T00:00:00"/>
    <x v="1"/>
    <x v="5"/>
    <x v="3"/>
    <s v="C928"/>
    <x v="907"/>
    <s v="B1995"/>
    <x v="447"/>
    <x v="2"/>
    <n v="10.36"/>
    <n v="3"/>
    <n v="31.08"/>
    <x v="2"/>
    <x v="3"/>
  </r>
  <r>
    <s v="O1811"/>
    <d v="2024-01-22T00:00:00"/>
    <x v="1"/>
    <x v="11"/>
    <x v="1"/>
    <s v="C408"/>
    <x v="151"/>
    <s v="B1274"/>
    <x v="456"/>
    <x v="3"/>
    <n v="10.31"/>
    <n v="1"/>
    <n v="10.31"/>
    <x v="3"/>
    <x v="2"/>
  </r>
  <r>
    <s v="O2024"/>
    <d v="2024-09-12T00:00:00"/>
    <x v="5"/>
    <x v="6"/>
    <x v="1"/>
    <s v="C151"/>
    <x v="975"/>
    <s v="B1782"/>
    <x v="939"/>
    <x v="2"/>
    <n v="26.19"/>
    <n v="3"/>
    <n v="78.569999999999993"/>
    <x v="3"/>
    <x v="1"/>
  </r>
  <r>
    <s v="O2307"/>
    <d v="2025-05-03T00:00:00"/>
    <x v="6"/>
    <x v="4"/>
    <x v="0"/>
    <s v="C521"/>
    <x v="1064"/>
    <s v="B1181"/>
    <x v="789"/>
    <x v="0"/>
    <n v="37.71"/>
    <n v="1"/>
    <n v="37.71"/>
    <x v="0"/>
    <x v="7"/>
  </r>
  <r>
    <s v="O2756"/>
    <d v="2023-04-14T00:00:00"/>
    <x v="2"/>
    <x v="7"/>
    <x v="2"/>
    <s v="C213"/>
    <x v="409"/>
    <s v="B1046"/>
    <x v="498"/>
    <x v="0"/>
    <n v="13.28"/>
    <n v="5"/>
    <n v="66.400000000000006"/>
    <x v="0"/>
    <x v="0"/>
  </r>
  <r>
    <s v="O2746"/>
    <d v="2024-06-08T00:00:00"/>
    <x v="6"/>
    <x v="1"/>
    <x v="1"/>
    <s v="C999"/>
    <x v="75"/>
    <s v="B1726"/>
    <x v="167"/>
    <x v="1"/>
    <n v="17.37"/>
    <n v="2"/>
    <n v="34.74"/>
    <x v="0"/>
    <x v="3"/>
  </r>
  <r>
    <s v="O2227"/>
    <d v="2025-08-11T00:00:00"/>
    <x v="1"/>
    <x v="8"/>
    <x v="0"/>
    <s v="C578"/>
    <x v="849"/>
    <s v="B1462"/>
    <x v="189"/>
    <x v="2"/>
    <n v="43.04"/>
    <n v="2"/>
    <n v="86.08"/>
    <x v="1"/>
    <x v="2"/>
  </r>
  <r>
    <s v="O1970"/>
    <d v="2024-11-17T00:00:00"/>
    <x v="0"/>
    <x v="5"/>
    <x v="1"/>
    <s v="C152"/>
    <x v="48"/>
    <s v="B1721"/>
    <x v="429"/>
    <x v="1"/>
    <n v="27.98"/>
    <n v="4"/>
    <n v="111.92"/>
    <x v="3"/>
    <x v="4"/>
  </r>
  <r>
    <s v="O3705"/>
    <d v="2025-02-12T00:00:00"/>
    <x v="3"/>
    <x v="3"/>
    <x v="0"/>
    <s v="C419"/>
    <x v="1065"/>
    <s v="B1252"/>
    <x v="660"/>
    <x v="1"/>
    <n v="32.74"/>
    <n v="3"/>
    <n v="98.22"/>
    <x v="0"/>
    <x v="2"/>
  </r>
  <r>
    <s v="O1955"/>
    <d v="2024-01-30T00:00:00"/>
    <x v="4"/>
    <x v="11"/>
    <x v="1"/>
    <s v="C827"/>
    <x v="1066"/>
    <s v="B1976"/>
    <x v="516"/>
    <x v="3"/>
    <n v="21.56"/>
    <n v="5"/>
    <n v="107.8"/>
    <x v="3"/>
    <x v="3"/>
  </r>
  <r>
    <s v="O3336"/>
    <d v="2023-12-26T00:00:00"/>
    <x v="4"/>
    <x v="9"/>
    <x v="2"/>
    <s v="C911"/>
    <x v="559"/>
    <s v="B1222"/>
    <x v="442"/>
    <x v="0"/>
    <n v="29.14"/>
    <n v="1"/>
    <n v="29.14"/>
    <x v="0"/>
    <x v="0"/>
  </r>
  <r>
    <s v="O1659"/>
    <d v="2023-09-14T00:00:00"/>
    <x v="5"/>
    <x v="6"/>
    <x v="2"/>
    <s v="C236"/>
    <x v="1067"/>
    <s v="B1788"/>
    <x v="1074"/>
    <x v="2"/>
    <n v="11.26"/>
    <n v="2"/>
    <n v="22.52"/>
    <x v="0"/>
    <x v="3"/>
  </r>
  <r>
    <s v="O1361"/>
    <d v="2024-02-19T00:00:00"/>
    <x v="1"/>
    <x v="3"/>
    <x v="1"/>
    <s v="C135"/>
    <x v="746"/>
    <s v="B1521"/>
    <x v="320"/>
    <x v="1"/>
    <n v="28.5"/>
    <n v="5"/>
    <n v="142.5"/>
    <x v="0"/>
    <x v="1"/>
  </r>
  <r>
    <s v="O1294"/>
    <d v="2024-11-06T00:00:00"/>
    <x v="3"/>
    <x v="5"/>
    <x v="1"/>
    <s v="C966"/>
    <x v="314"/>
    <s v="B1761"/>
    <x v="478"/>
    <x v="3"/>
    <n v="47.74"/>
    <n v="3"/>
    <n v="143.22"/>
    <x v="2"/>
    <x v="4"/>
  </r>
  <r>
    <s v="O1558"/>
    <d v="2024-08-28T00:00:00"/>
    <x v="3"/>
    <x v="8"/>
    <x v="1"/>
    <s v="C415"/>
    <x v="1068"/>
    <s v="B1116"/>
    <x v="1075"/>
    <x v="3"/>
    <n v="5.36"/>
    <n v="3"/>
    <n v="16.079999999999998"/>
    <x v="1"/>
    <x v="4"/>
  </r>
  <r>
    <s v="O2837"/>
    <d v="2025-03-16T00:00:00"/>
    <x v="0"/>
    <x v="0"/>
    <x v="0"/>
    <s v="C955"/>
    <x v="91"/>
    <s v="B1612"/>
    <x v="205"/>
    <x v="2"/>
    <n v="35.74"/>
    <n v="5"/>
    <n v="178.7"/>
    <x v="0"/>
    <x v="0"/>
  </r>
  <r>
    <s v="O2758"/>
    <d v="2022-10-17T00:00:00"/>
    <x v="1"/>
    <x v="10"/>
    <x v="3"/>
    <s v="C919"/>
    <x v="402"/>
    <s v="B1744"/>
    <x v="881"/>
    <x v="0"/>
    <n v="46.06"/>
    <n v="5"/>
    <n v="230.3"/>
    <x v="2"/>
    <x v="3"/>
  </r>
  <r>
    <s v="O3445"/>
    <d v="2022-11-17T00:00:00"/>
    <x v="5"/>
    <x v="5"/>
    <x v="3"/>
    <s v="C107"/>
    <x v="729"/>
    <s v="B1342"/>
    <x v="548"/>
    <x v="2"/>
    <n v="40.590000000000003"/>
    <n v="3"/>
    <n v="121.77"/>
    <x v="0"/>
    <x v="0"/>
  </r>
  <r>
    <s v="O3083"/>
    <d v="2024-01-08T00:00:00"/>
    <x v="1"/>
    <x v="11"/>
    <x v="1"/>
    <s v="C679"/>
    <x v="165"/>
    <s v="B1586"/>
    <x v="467"/>
    <x v="2"/>
    <n v="22.4"/>
    <n v="5"/>
    <n v="112"/>
    <x v="0"/>
    <x v="2"/>
  </r>
  <r>
    <s v="O2272"/>
    <d v="2024-01-02T00:00:00"/>
    <x v="4"/>
    <x v="11"/>
    <x v="1"/>
    <s v="C818"/>
    <x v="534"/>
    <s v="B1353"/>
    <x v="391"/>
    <x v="0"/>
    <n v="50.71"/>
    <n v="1"/>
    <n v="50.71"/>
    <x v="1"/>
    <x v="6"/>
  </r>
  <r>
    <s v="O1593"/>
    <d v="2024-04-05T00:00:00"/>
    <x v="2"/>
    <x v="7"/>
    <x v="1"/>
    <s v="C443"/>
    <x v="1069"/>
    <s v="B1912"/>
    <x v="132"/>
    <x v="0"/>
    <n v="11.83"/>
    <n v="2"/>
    <n v="23.66"/>
    <x v="3"/>
    <x v="7"/>
  </r>
  <r>
    <s v="O3497"/>
    <d v="2025-08-15T00:00:00"/>
    <x v="2"/>
    <x v="8"/>
    <x v="0"/>
    <s v="C435"/>
    <x v="1070"/>
    <s v="B1569"/>
    <x v="1058"/>
    <x v="1"/>
    <n v="23.98"/>
    <n v="4"/>
    <n v="95.92"/>
    <x v="0"/>
    <x v="2"/>
  </r>
  <r>
    <s v="O3142"/>
    <d v="2024-02-05T00:00:00"/>
    <x v="1"/>
    <x v="3"/>
    <x v="1"/>
    <s v="C689"/>
    <x v="661"/>
    <s v="B1350"/>
    <x v="234"/>
    <x v="3"/>
    <n v="18.59"/>
    <n v="2"/>
    <n v="37.18"/>
    <x v="0"/>
    <x v="7"/>
  </r>
  <r>
    <s v="O1230"/>
    <d v="2024-06-15T00:00:00"/>
    <x v="6"/>
    <x v="1"/>
    <x v="1"/>
    <s v="C436"/>
    <x v="605"/>
    <s v="B1603"/>
    <x v="1076"/>
    <x v="2"/>
    <n v="45.35"/>
    <n v="1"/>
    <n v="45.35"/>
    <x v="0"/>
    <x v="3"/>
  </r>
  <r>
    <s v="O1678"/>
    <d v="2024-06-09T00:00:00"/>
    <x v="0"/>
    <x v="1"/>
    <x v="1"/>
    <s v="C316"/>
    <x v="1071"/>
    <s v="B1578"/>
    <x v="65"/>
    <x v="2"/>
    <n v="43.91"/>
    <n v="5"/>
    <n v="219.55"/>
    <x v="3"/>
    <x v="1"/>
  </r>
  <r>
    <s v="O2835"/>
    <d v="2025-06-25T00:00:00"/>
    <x v="3"/>
    <x v="1"/>
    <x v="0"/>
    <s v="C748"/>
    <x v="1072"/>
    <s v="B1511"/>
    <x v="751"/>
    <x v="1"/>
    <n v="6.02"/>
    <n v="1"/>
    <n v="6.02"/>
    <x v="0"/>
    <x v="5"/>
  </r>
  <r>
    <s v="O1612"/>
    <d v="2024-11-04T00:00:00"/>
    <x v="1"/>
    <x v="5"/>
    <x v="1"/>
    <s v="C610"/>
    <x v="544"/>
    <s v="B1173"/>
    <x v="626"/>
    <x v="3"/>
    <n v="42.03"/>
    <n v="4"/>
    <n v="168.12"/>
    <x v="1"/>
    <x v="1"/>
  </r>
  <r>
    <s v="O2777"/>
    <d v="2025-07-19T00:00:00"/>
    <x v="6"/>
    <x v="2"/>
    <x v="0"/>
    <s v="C976"/>
    <x v="1073"/>
    <s v="B1243"/>
    <x v="402"/>
    <x v="3"/>
    <n v="44.36"/>
    <n v="4"/>
    <n v="177.44"/>
    <x v="0"/>
    <x v="0"/>
  </r>
  <r>
    <s v="O2103"/>
    <d v="2023-10-03T00:00:00"/>
    <x v="4"/>
    <x v="10"/>
    <x v="2"/>
    <s v="C715"/>
    <x v="1074"/>
    <s v="B1038"/>
    <x v="202"/>
    <x v="2"/>
    <n v="39.15"/>
    <n v="2"/>
    <n v="78.3"/>
    <x v="1"/>
    <x v="1"/>
  </r>
  <r>
    <s v="O2866"/>
    <d v="2022-10-13T00:00:00"/>
    <x v="5"/>
    <x v="10"/>
    <x v="3"/>
    <s v="C806"/>
    <x v="967"/>
    <s v="B1486"/>
    <x v="392"/>
    <x v="0"/>
    <n v="14.93"/>
    <n v="1"/>
    <n v="14.93"/>
    <x v="2"/>
    <x v="0"/>
  </r>
  <r>
    <s v="O3671"/>
    <d v="2024-10-06T00:00:00"/>
    <x v="0"/>
    <x v="10"/>
    <x v="1"/>
    <s v="C660"/>
    <x v="642"/>
    <s v="B1218"/>
    <x v="127"/>
    <x v="3"/>
    <n v="19.149999999999999"/>
    <n v="4"/>
    <n v="76.599999999999994"/>
    <x v="2"/>
    <x v="0"/>
  </r>
  <r>
    <s v="O3041"/>
    <d v="2025-08-19T00:00:00"/>
    <x v="4"/>
    <x v="8"/>
    <x v="0"/>
    <s v="C941"/>
    <x v="998"/>
    <s v="B1105"/>
    <x v="543"/>
    <x v="2"/>
    <n v="31.2"/>
    <n v="2"/>
    <n v="62.4"/>
    <x v="0"/>
    <x v="0"/>
  </r>
  <r>
    <s v="O1446"/>
    <d v="2024-08-21T00:00:00"/>
    <x v="3"/>
    <x v="8"/>
    <x v="1"/>
    <s v="C584"/>
    <x v="1054"/>
    <s v="B1696"/>
    <x v="1077"/>
    <x v="2"/>
    <n v="15.42"/>
    <n v="4"/>
    <n v="61.68"/>
    <x v="2"/>
    <x v="3"/>
  </r>
  <r>
    <s v="O1041"/>
    <d v="2024-07-12T00:00:00"/>
    <x v="2"/>
    <x v="2"/>
    <x v="1"/>
    <s v="C491"/>
    <x v="1032"/>
    <s v="B1648"/>
    <x v="786"/>
    <x v="3"/>
    <n v="47.11"/>
    <n v="4"/>
    <n v="188.44"/>
    <x v="0"/>
    <x v="4"/>
  </r>
  <r>
    <s v="O3956"/>
    <d v="2025-02-12T00:00:00"/>
    <x v="3"/>
    <x v="3"/>
    <x v="0"/>
    <s v="C461"/>
    <x v="67"/>
    <s v="B1549"/>
    <x v="894"/>
    <x v="0"/>
    <n v="40.549999999999997"/>
    <n v="2"/>
    <n v="81.099999999999994"/>
    <x v="2"/>
    <x v="1"/>
  </r>
  <r>
    <s v="O3987"/>
    <d v="2022-12-24T00:00:00"/>
    <x v="6"/>
    <x v="9"/>
    <x v="3"/>
    <s v="C871"/>
    <x v="334"/>
    <s v="B1864"/>
    <x v="100"/>
    <x v="1"/>
    <n v="14.68"/>
    <n v="5"/>
    <n v="73.400000000000006"/>
    <x v="0"/>
    <x v="2"/>
  </r>
  <r>
    <s v="O2609"/>
    <d v="2022-11-09T00:00:00"/>
    <x v="3"/>
    <x v="5"/>
    <x v="3"/>
    <s v="C923"/>
    <x v="33"/>
    <s v="B1558"/>
    <x v="1036"/>
    <x v="3"/>
    <n v="46.16"/>
    <n v="5"/>
    <n v="230.8"/>
    <x v="1"/>
    <x v="1"/>
  </r>
  <r>
    <s v="O3993"/>
    <d v="2024-01-31T00:00:00"/>
    <x v="3"/>
    <x v="11"/>
    <x v="1"/>
    <s v="C173"/>
    <x v="678"/>
    <s v="B1465"/>
    <x v="937"/>
    <x v="1"/>
    <n v="36.54"/>
    <n v="4"/>
    <n v="146.16"/>
    <x v="0"/>
    <x v="2"/>
  </r>
  <r>
    <s v="O1380"/>
    <d v="2024-11-18T00:00:00"/>
    <x v="1"/>
    <x v="5"/>
    <x v="1"/>
    <s v="C475"/>
    <x v="1075"/>
    <s v="B1191"/>
    <x v="746"/>
    <x v="1"/>
    <n v="11.45"/>
    <n v="2"/>
    <n v="22.9"/>
    <x v="1"/>
    <x v="1"/>
  </r>
  <r>
    <s v="O3376"/>
    <d v="2022-09-04T00:00:00"/>
    <x v="0"/>
    <x v="6"/>
    <x v="3"/>
    <s v="C992"/>
    <x v="127"/>
    <s v="B1160"/>
    <x v="366"/>
    <x v="0"/>
    <n v="26.03"/>
    <n v="1"/>
    <n v="26.03"/>
    <x v="1"/>
    <x v="2"/>
  </r>
  <r>
    <s v="O3756"/>
    <d v="2023-01-15T00:00:00"/>
    <x v="0"/>
    <x v="11"/>
    <x v="2"/>
    <s v="C892"/>
    <x v="818"/>
    <s v="B1232"/>
    <x v="803"/>
    <x v="0"/>
    <n v="32.880000000000003"/>
    <n v="1"/>
    <n v="32.880000000000003"/>
    <x v="2"/>
    <x v="1"/>
  </r>
  <r>
    <s v="O2114"/>
    <d v="2023-04-21T00:00:00"/>
    <x v="2"/>
    <x v="7"/>
    <x v="2"/>
    <s v="C462"/>
    <x v="400"/>
    <s v="B1807"/>
    <x v="1078"/>
    <x v="1"/>
    <n v="5.77"/>
    <n v="4"/>
    <n v="23.08"/>
    <x v="2"/>
    <x v="1"/>
  </r>
  <r>
    <s v="O3876"/>
    <d v="2022-10-15T00:00:00"/>
    <x v="6"/>
    <x v="10"/>
    <x v="3"/>
    <s v="C595"/>
    <x v="45"/>
    <s v="B1912"/>
    <x v="132"/>
    <x v="0"/>
    <n v="11.7"/>
    <n v="5"/>
    <n v="58.5"/>
    <x v="2"/>
    <x v="3"/>
  </r>
  <r>
    <s v="O2997"/>
    <d v="2023-03-05T00:00:00"/>
    <x v="0"/>
    <x v="0"/>
    <x v="2"/>
    <s v="C767"/>
    <x v="757"/>
    <s v="B1616"/>
    <x v="724"/>
    <x v="0"/>
    <n v="45.1"/>
    <n v="4"/>
    <n v="180.4"/>
    <x v="0"/>
    <x v="0"/>
  </r>
  <r>
    <s v="O1786"/>
    <d v="2023-06-18T00:00:00"/>
    <x v="0"/>
    <x v="1"/>
    <x v="2"/>
    <s v="C140"/>
    <x v="637"/>
    <s v="B1766"/>
    <x v="487"/>
    <x v="1"/>
    <n v="49.18"/>
    <n v="3"/>
    <n v="147.54"/>
    <x v="0"/>
    <x v="2"/>
  </r>
  <r>
    <s v="O2978"/>
    <d v="2024-10-17T00:00:00"/>
    <x v="5"/>
    <x v="10"/>
    <x v="1"/>
    <s v="C931"/>
    <x v="922"/>
    <s v="B1189"/>
    <x v="169"/>
    <x v="2"/>
    <n v="10.14"/>
    <n v="3"/>
    <n v="30.42"/>
    <x v="2"/>
    <x v="2"/>
  </r>
  <r>
    <s v="O1597"/>
    <d v="2024-10-04T00:00:00"/>
    <x v="2"/>
    <x v="10"/>
    <x v="1"/>
    <s v="C243"/>
    <x v="1076"/>
    <s v="B1514"/>
    <x v="1079"/>
    <x v="3"/>
    <n v="43.11"/>
    <n v="2"/>
    <n v="86.22"/>
    <x v="0"/>
    <x v="4"/>
  </r>
  <r>
    <s v="O1465"/>
    <d v="2024-02-11T00:00:00"/>
    <x v="0"/>
    <x v="3"/>
    <x v="1"/>
    <s v="C585"/>
    <x v="859"/>
    <s v="B1518"/>
    <x v="623"/>
    <x v="0"/>
    <n v="30.62"/>
    <n v="4"/>
    <n v="122.48"/>
    <x v="2"/>
    <x v="1"/>
  </r>
  <r>
    <s v="O1581"/>
    <d v="2023-05-20T00:00:00"/>
    <x v="6"/>
    <x v="4"/>
    <x v="2"/>
    <s v="C234"/>
    <x v="606"/>
    <s v="B1508"/>
    <x v="981"/>
    <x v="0"/>
    <n v="23.52"/>
    <n v="2"/>
    <n v="47.04"/>
    <x v="1"/>
    <x v="1"/>
  </r>
  <r>
    <s v="O3641"/>
    <d v="2022-09-29T00:00:00"/>
    <x v="5"/>
    <x v="6"/>
    <x v="3"/>
    <s v="C453"/>
    <x v="11"/>
    <s v="B1645"/>
    <x v="796"/>
    <x v="2"/>
    <n v="16.86"/>
    <n v="2"/>
    <n v="33.72"/>
    <x v="0"/>
    <x v="1"/>
  </r>
  <r>
    <s v="O3402"/>
    <d v="2023-04-07T00:00:00"/>
    <x v="2"/>
    <x v="7"/>
    <x v="2"/>
    <s v="C795"/>
    <x v="557"/>
    <s v="B1659"/>
    <x v="465"/>
    <x v="0"/>
    <n v="29.79"/>
    <n v="1"/>
    <n v="29.79"/>
    <x v="2"/>
    <x v="1"/>
  </r>
  <r>
    <s v="O3566"/>
    <d v="2025-08-05T00:00:00"/>
    <x v="4"/>
    <x v="8"/>
    <x v="0"/>
    <s v="C843"/>
    <x v="335"/>
    <s v="B1454"/>
    <x v="15"/>
    <x v="0"/>
    <n v="43.2"/>
    <n v="5"/>
    <n v="216"/>
    <x v="0"/>
    <x v="3"/>
  </r>
  <r>
    <s v="O3172"/>
    <d v="2025-01-12T00:00:00"/>
    <x v="0"/>
    <x v="11"/>
    <x v="0"/>
    <s v="C716"/>
    <x v="42"/>
    <s v="B1395"/>
    <x v="936"/>
    <x v="2"/>
    <n v="7.39"/>
    <n v="2"/>
    <n v="14.78"/>
    <x v="2"/>
    <x v="5"/>
  </r>
  <r>
    <s v="O3568"/>
    <d v="2025-02-13T00:00:00"/>
    <x v="5"/>
    <x v="3"/>
    <x v="0"/>
    <s v="C923"/>
    <x v="438"/>
    <s v="B1389"/>
    <x v="762"/>
    <x v="0"/>
    <n v="42.92"/>
    <n v="1"/>
    <n v="42.92"/>
    <x v="0"/>
    <x v="7"/>
  </r>
  <r>
    <s v="O1462"/>
    <d v="2024-12-08T00:00:00"/>
    <x v="0"/>
    <x v="9"/>
    <x v="1"/>
    <s v="C687"/>
    <x v="677"/>
    <s v="B1572"/>
    <x v="357"/>
    <x v="1"/>
    <n v="14.78"/>
    <n v="3"/>
    <n v="44.34"/>
    <x v="0"/>
    <x v="7"/>
  </r>
  <r>
    <s v="O1990"/>
    <d v="2023-02-24T00:00:00"/>
    <x v="2"/>
    <x v="3"/>
    <x v="2"/>
    <s v="C562"/>
    <x v="467"/>
    <s v="B1783"/>
    <x v="1035"/>
    <x v="1"/>
    <n v="47.56"/>
    <n v="4"/>
    <n v="190.24"/>
    <x v="1"/>
    <x v="0"/>
  </r>
  <r>
    <s v="O2132"/>
    <d v="2023-03-21T00:00:00"/>
    <x v="4"/>
    <x v="0"/>
    <x v="2"/>
    <s v="C848"/>
    <x v="835"/>
    <s v="B1817"/>
    <x v="886"/>
    <x v="0"/>
    <n v="41.38"/>
    <n v="5"/>
    <n v="206.9"/>
    <x v="0"/>
    <x v="7"/>
  </r>
  <r>
    <s v="O2663"/>
    <d v="2024-02-08T00:00:00"/>
    <x v="5"/>
    <x v="3"/>
    <x v="1"/>
    <s v="C716"/>
    <x v="42"/>
    <s v="B1847"/>
    <x v="1064"/>
    <x v="2"/>
    <n v="42.61"/>
    <n v="4"/>
    <n v="170.44"/>
    <x v="2"/>
    <x v="2"/>
  </r>
  <r>
    <s v="O2052"/>
    <d v="2024-07-09T00:00:00"/>
    <x v="4"/>
    <x v="2"/>
    <x v="1"/>
    <s v="C333"/>
    <x v="1077"/>
    <s v="B1760"/>
    <x v="1080"/>
    <x v="0"/>
    <n v="22.24"/>
    <n v="4"/>
    <n v="88.96"/>
    <x v="2"/>
    <x v="0"/>
  </r>
  <r>
    <s v="O1953"/>
    <d v="2024-06-02T00:00:00"/>
    <x v="0"/>
    <x v="1"/>
    <x v="1"/>
    <s v="C394"/>
    <x v="910"/>
    <s v="B1664"/>
    <x v="969"/>
    <x v="3"/>
    <n v="9.3800000000000008"/>
    <n v="1"/>
    <n v="9.3800000000000008"/>
    <x v="3"/>
    <x v="7"/>
  </r>
  <r>
    <s v="O3482"/>
    <d v="2023-02-04T00:00:00"/>
    <x v="6"/>
    <x v="3"/>
    <x v="2"/>
    <s v="C959"/>
    <x v="479"/>
    <s v="B1746"/>
    <x v="995"/>
    <x v="2"/>
    <n v="35.4"/>
    <n v="5"/>
    <n v="177"/>
    <x v="0"/>
    <x v="2"/>
  </r>
  <r>
    <s v="O3743"/>
    <d v="2022-11-15T00:00:00"/>
    <x v="4"/>
    <x v="5"/>
    <x v="3"/>
    <s v="C591"/>
    <x v="406"/>
    <s v="B1921"/>
    <x v="36"/>
    <x v="0"/>
    <n v="27.72"/>
    <n v="4"/>
    <n v="110.88"/>
    <x v="2"/>
    <x v="3"/>
  </r>
  <r>
    <s v="O2176"/>
    <d v="2023-08-16T00:00:00"/>
    <x v="3"/>
    <x v="8"/>
    <x v="2"/>
    <s v="C322"/>
    <x v="1078"/>
    <s v="B1360"/>
    <x v="441"/>
    <x v="0"/>
    <n v="22.28"/>
    <n v="5"/>
    <n v="111.4"/>
    <x v="2"/>
    <x v="4"/>
  </r>
  <r>
    <s v="O3612"/>
    <d v="2025-06-20T00:00:00"/>
    <x v="2"/>
    <x v="1"/>
    <x v="0"/>
    <s v="C229"/>
    <x v="22"/>
    <s v="B1139"/>
    <x v="598"/>
    <x v="2"/>
    <n v="42.47"/>
    <n v="4"/>
    <n v="169.88"/>
    <x v="1"/>
    <x v="2"/>
  </r>
  <r>
    <s v="O2899"/>
    <d v="2022-11-03T00:00:00"/>
    <x v="5"/>
    <x v="5"/>
    <x v="3"/>
    <s v="C720"/>
    <x v="463"/>
    <s v="B1243"/>
    <x v="402"/>
    <x v="3"/>
    <n v="54.52"/>
    <n v="2"/>
    <n v="109.04"/>
    <x v="0"/>
    <x v="2"/>
  </r>
  <r>
    <s v="O2309"/>
    <d v="2022-10-28T00:00:00"/>
    <x v="2"/>
    <x v="10"/>
    <x v="3"/>
    <s v="C123"/>
    <x v="540"/>
    <s v="B1957"/>
    <x v="510"/>
    <x v="2"/>
    <n v="22.05"/>
    <n v="2"/>
    <n v="44.1"/>
    <x v="0"/>
    <x v="5"/>
  </r>
  <r>
    <s v="O2156"/>
    <d v="2023-03-02T00:00:00"/>
    <x v="5"/>
    <x v="0"/>
    <x v="2"/>
    <s v="C401"/>
    <x v="431"/>
    <s v="B1326"/>
    <x v="1057"/>
    <x v="1"/>
    <n v="30.12"/>
    <n v="4"/>
    <n v="120.48"/>
    <x v="3"/>
    <x v="0"/>
  </r>
  <r>
    <s v="O3648"/>
    <d v="2024-02-21T00:00:00"/>
    <x v="3"/>
    <x v="3"/>
    <x v="1"/>
    <s v="C955"/>
    <x v="724"/>
    <s v="B1147"/>
    <x v="51"/>
    <x v="1"/>
    <n v="39.32"/>
    <n v="1"/>
    <n v="39.32"/>
    <x v="2"/>
    <x v="2"/>
  </r>
  <r>
    <s v="O1514"/>
    <d v="2024-12-24T00:00:00"/>
    <x v="4"/>
    <x v="9"/>
    <x v="1"/>
    <s v="C183"/>
    <x v="93"/>
    <s v="B1119"/>
    <x v="1081"/>
    <x v="2"/>
    <n v="22.37"/>
    <n v="3"/>
    <n v="67.11"/>
    <x v="3"/>
    <x v="0"/>
  </r>
  <r>
    <s v="O2824"/>
    <d v="2023-05-25T00:00:00"/>
    <x v="5"/>
    <x v="4"/>
    <x v="2"/>
    <s v="C406"/>
    <x v="364"/>
    <s v="B1154"/>
    <x v="732"/>
    <x v="0"/>
    <n v="26.4"/>
    <n v="4"/>
    <n v="105.6"/>
    <x v="0"/>
    <x v="2"/>
  </r>
  <r>
    <s v="O1362"/>
    <d v="2024-11-29T00:00:00"/>
    <x v="2"/>
    <x v="5"/>
    <x v="1"/>
    <s v="C798"/>
    <x v="1074"/>
    <s v="B1418"/>
    <x v="1002"/>
    <x v="2"/>
    <n v="12.9"/>
    <n v="4"/>
    <n v="51.6"/>
    <x v="3"/>
    <x v="0"/>
  </r>
  <r>
    <s v="O1170"/>
    <d v="2024-01-19T00:00:00"/>
    <x v="2"/>
    <x v="11"/>
    <x v="1"/>
    <s v="C814"/>
    <x v="449"/>
    <s v="B1189"/>
    <x v="517"/>
    <x v="2"/>
    <n v="15.27"/>
    <n v="2"/>
    <n v="30.54"/>
    <x v="3"/>
    <x v="0"/>
  </r>
  <r>
    <s v="O3005"/>
    <d v="2023-07-27T00:00:00"/>
    <x v="5"/>
    <x v="2"/>
    <x v="2"/>
    <s v="C510"/>
    <x v="46"/>
    <s v="B1037"/>
    <x v="958"/>
    <x v="1"/>
    <n v="8.43"/>
    <n v="2"/>
    <n v="16.86"/>
    <x v="0"/>
    <x v="5"/>
  </r>
  <r>
    <s v="O2565"/>
    <d v="2024-10-03T00:00:00"/>
    <x v="5"/>
    <x v="10"/>
    <x v="1"/>
    <s v="C416"/>
    <x v="513"/>
    <s v="B1987"/>
    <x v="280"/>
    <x v="2"/>
    <n v="7.46"/>
    <n v="2"/>
    <n v="14.92"/>
    <x v="0"/>
    <x v="0"/>
  </r>
  <r>
    <s v="O3549"/>
    <d v="2023-09-21T00:00:00"/>
    <x v="5"/>
    <x v="6"/>
    <x v="2"/>
    <s v="C876"/>
    <x v="191"/>
    <s v="B1399"/>
    <x v="1082"/>
    <x v="2"/>
    <n v="42.39"/>
    <n v="5"/>
    <n v="211.95"/>
    <x v="0"/>
    <x v="0"/>
  </r>
  <r>
    <s v="O1134"/>
    <d v="2024-11-24T00:00:00"/>
    <x v="0"/>
    <x v="5"/>
    <x v="1"/>
    <s v="C479"/>
    <x v="1079"/>
    <s v="B1262"/>
    <x v="766"/>
    <x v="2"/>
    <n v="15.31"/>
    <n v="5"/>
    <n v="76.55"/>
    <x v="1"/>
    <x v="2"/>
  </r>
  <r>
    <s v="O3874"/>
    <d v="2023-10-28T00:00:00"/>
    <x v="6"/>
    <x v="10"/>
    <x v="2"/>
    <s v="C239"/>
    <x v="668"/>
    <s v="B1414"/>
    <x v="851"/>
    <x v="0"/>
    <n v="41.78"/>
    <n v="3"/>
    <n v="125.34"/>
    <x v="0"/>
    <x v="3"/>
  </r>
  <r>
    <s v="O3694"/>
    <d v="2025-01-14T00:00:00"/>
    <x v="4"/>
    <x v="11"/>
    <x v="0"/>
    <s v="C334"/>
    <x v="445"/>
    <s v="B1751"/>
    <x v="664"/>
    <x v="0"/>
    <n v="25.05"/>
    <n v="1"/>
    <n v="25.05"/>
    <x v="0"/>
    <x v="2"/>
  </r>
  <r>
    <s v="O1075"/>
    <d v="2024-10-14T00:00:00"/>
    <x v="1"/>
    <x v="10"/>
    <x v="1"/>
    <s v="C660"/>
    <x v="1040"/>
    <s v="B1135"/>
    <x v="1083"/>
    <x v="0"/>
    <n v="10.56"/>
    <n v="4"/>
    <n v="42.24"/>
    <x v="3"/>
    <x v="4"/>
  </r>
  <r>
    <s v="O2139"/>
    <d v="2024-03-19T00:00:00"/>
    <x v="4"/>
    <x v="0"/>
    <x v="1"/>
    <s v="C698"/>
    <x v="1080"/>
    <s v="B1984"/>
    <x v="272"/>
    <x v="3"/>
    <n v="27.12"/>
    <n v="5"/>
    <n v="135.6"/>
    <x v="1"/>
    <x v="7"/>
  </r>
  <r>
    <s v="O2062"/>
    <d v="2023-04-19T00:00:00"/>
    <x v="3"/>
    <x v="7"/>
    <x v="2"/>
    <s v="C613"/>
    <x v="973"/>
    <s v="B1963"/>
    <x v="499"/>
    <x v="0"/>
    <n v="11.9"/>
    <n v="4"/>
    <n v="47.6"/>
    <x v="1"/>
    <x v="4"/>
  </r>
  <r>
    <s v="O1768"/>
    <d v="2023-08-18T00:00:00"/>
    <x v="2"/>
    <x v="8"/>
    <x v="2"/>
    <s v="C915"/>
    <x v="1081"/>
    <s v="B1995"/>
    <x v="447"/>
    <x v="0"/>
    <n v="11.23"/>
    <n v="1"/>
    <n v="11.23"/>
    <x v="1"/>
    <x v="4"/>
  </r>
  <r>
    <s v="O3138"/>
    <d v="2024-03-26T00:00:00"/>
    <x v="4"/>
    <x v="0"/>
    <x v="1"/>
    <s v="C829"/>
    <x v="815"/>
    <s v="B1128"/>
    <x v="1084"/>
    <x v="2"/>
    <n v="18.68"/>
    <n v="5"/>
    <n v="93.4"/>
    <x v="0"/>
    <x v="7"/>
  </r>
  <r>
    <s v="O1217"/>
    <d v="2024-03-20T00:00:00"/>
    <x v="3"/>
    <x v="0"/>
    <x v="1"/>
    <s v="C939"/>
    <x v="1058"/>
    <s v="B1536"/>
    <x v="1085"/>
    <x v="1"/>
    <n v="8.32"/>
    <n v="2"/>
    <n v="16.64"/>
    <x v="2"/>
    <x v="1"/>
  </r>
  <r>
    <s v="O1061"/>
    <d v="2024-10-27T00:00:00"/>
    <x v="0"/>
    <x v="10"/>
    <x v="1"/>
    <s v="C548"/>
    <x v="204"/>
    <s v="B1890"/>
    <x v="1086"/>
    <x v="1"/>
    <n v="13.42"/>
    <n v="2"/>
    <n v="26.84"/>
    <x v="1"/>
    <x v="3"/>
  </r>
  <r>
    <s v="O1321"/>
    <d v="2023-04-08T00:00:00"/>
    <x v="6"/>
    <x v="7"/>
    <x v="2"/>
    <s v="C241"/>
    <x v="1082"/>
    <s v="B1880"/>
    <x v="29"/>
    <x v="1"/>
    <n v="38.700000000000003"/>
    <n v="3"/>
    <n v="116.1"/>
    <x v="0"/>
    <x v="4"/>
  </r>
  <r>
    <s v="O2709"/>
    <d v="2022-10-03T00:00:00"/>
    <x v="1"/>
    <x v="10"/>
    <x v="3"/>
    <s v="C967"/>
    <x v="1083"/>
    <s v="B1597"/>
    <x v="138"/>
    <x v="1"/>
    <n v="39.01"/>
    <n v="4"/>
    <n v="156.04"/>
    <x v="2"/>
    <x v="2"/>
  </r>
  <r>
    <s v="O2927"/>
    <d v="2023-10-27T00:00:00"/>
    <x v="2"/>
    <x v="10"/>
    <x v="2"/>
    <s v="C470"/>
    <x v="32"/>
    <s v="B1998"/>
    <x v="868"/>
    <x v="3"/>
    <n v="19.41"/>
    <n v="5"/>
    <n v="97.05"/>
    <x v="0"/>
    <x v="7"/>
  </r>
  <r>
    <s v="O1272"/>
    <d v="2023-06-08T00:00:00"/>
    <x v="5"/>
    <x v="1"/>
    <x v="2"/>
    <s v="C217"/>
    <x v="978"/>
    <s v="B1361"/>
    <x v="423"/>
    <x v="1"/>
    <n v="8.2100000000000009"/>
    <n v="1"/>
    <n v="8.2100000000000009"/>
    <x v="0"/>
    <x v="4"/>
  </r>
  <r>
    <s v="O1730"/>
    <d v="2023-05-20T00:00:00"/>
    <x v="6"/>
    <x v="4"/>
    <x v="2"/>
    <s v="C242"/>
    <x v="1084"/>
    <s v="B1820"/>
    <x v="723"/>
    <x v="2"/>
    <n v="21.27"/>
    <n v="2"/>
    <n v="42.54"/>
    <x v="2"/>
    <x v="1"/>
  </r>
  <r>
    <s v="O2934"/>
    <d v="2022-09-26T00:00:00"/>
    <x v="1"/>
    <x v="6"/>
    <x v="3"/>
    <s v="C858"/>
    <x v="283"/>
    <s v="B1795"/>
    <x v="369"/>
    <x v="0"/>
    <n v="11.3"/>
    <n v="5"/>
    <n v="56.5"/>
    <x v="0"/>
    <x v="2"/>
  </r>
  <r>
    <s v="O3608"/>
    <d v="2023-12-04T00:00:00"/>
    <x v="1"/>
    <x v="9"/>
    <x v="2"/>
    <s v="C179"/>
    <x v="306"/>
    <s v="B1170"/>
    <x v="811"/>
    <x v="0"/>
    <n v="15.12"/>
    <n v="4"/>
    <n v="60.48"/>
    <x v="0"/>
    <x v="2"/>
  </r>
  <r>
    <s v="O3721"/>
    <d v="2022-10-21T00:00:00"/>
    <x v="2"/>
    <x v="10"/>
    <x v="3"/>
    <s v="C796"/>
    <x v="238"/>
    <s v="B1797"/>
    <x v="720"/>
    <x v="2"/>
    <n v="21.05"/>
    <n v="4"/>
    <n v="84.2"/>
    <x v="2"/>
    <x v="2"/>
  </r>
  <r>
    <s v="O1241"/>
    <d v="2023-12-29T00:00:00"/>
    <x v="2"/>
    <x v="9"/>
    <x v="2"/>
    <s v="C113"/>
    <x v="1085"/>
    <s v="B1472"/>
    <x v="1087"/>
    <x v="2"/>
    <n v="7.19"/>
    <n v="4"/>
    <n v="28.76"/>
    <x v="0"/>
    <x v="4"/>
  </r>
  <r>
    <s v="O1563"/>
    <d v="2023-08-12T00:00:00"/>
    <x v="6"/>
    <x v="8"/>
    <x v="2"/>
    <s v="C297"/>
    <x v="659"/>
    <s v="B1447"/>
    <x v="957"/>
    <x v="2"/>
    <n v="22.05"/>
    <n v="2"/>
    <n v="44.1"/>
    <x v="1"/>
    <x v="1"/>
  </r>
  <r>
    <s v="O3389"/>
    <d v="2023-02-27T00:00:00"/>
    <x v="1"/>
    <x v="3"/>
    <x v="2"/>
    <s v="C744"/>
    <x v="1086"/>
    <s v="B1822"/>
    <x v="266"/>
    <x v="1"/>
    <n v="20.54"/>
    <n v="2"/>
    <n v="41.08"/>
    <x v="1"/>
    <x v="2"/>
  </r>
  <r>
    <s v="O3715"/>
    <d v="2025-01-23T00:00:00"/>
    <x v="5"/>
    <x v="11"/>
    <x v="0"/>
    <s v="C123"/>
    <x v="540"/>
    <s v="B1178"/>
    <x v="1088"/>
    <x v="2"/>
    <n v="37.380000000000003"/>
    <n v="2"/>
    <n v="74.760000000000005"/>
    <x v="0"/>
    <x v="2"/>
  </r>
  <r>
    <s v="O1598"/>
    <d v="2024-01-19T00:00:00"/>
    <x v="2"/>
    <x v="11"/>
    <x v="1"/>
    <s v="C988"/>
    <x v="626"/>
    <s v="B1966"/>
    <x v="1089"/>
    <x v="2"/>
    <n v="5.74"/>
    <n v="2"/>
    <n v="11.48"/>
    <x v="0"/>
    <x v="4"/>
  </r>
  <r>
    <s v="O1974"/>
    <d v="2024-10-28T00:00:00"/>
    <x v="1"/>
    <x v="10"/>
    <x v="1"/>
    <s v="C260"/>
    <x v="61"/>
    <s v="B1159"/>
    <x v="1043"/>
    <x v="3"/>
    <n v="49.94"/>
    <n v="1"/>
    <n v="49.94"/>
    <x v="2"/>
    <x v="7"/>
  </r>
  <r>
    <s v="O2386"/>
    <d v="2024-12-10T00:00:00"/>
    <x v="4"/>
    <x v="9"/>
    <x v="1"/>
    <s v="C229"/>
    <x v="22"/>
    <s v="B1788"/>
    <x v="1074"/>
    <x v="0"/>
    <n v="9.82"/>
    <n v="5"/>
    <n v="49.1"/>
    <x v="0"/>
    <x v="1"/>
  </r>
  <r>
    <s v="O1858"/>
    <d v="2023-11-27T00:00:00"/>
    <x v="1"/>
    <x v="5"/>
    <x v="2"/>
    <s v="C400"/>
    <x v="13"/>
    <s v="B1403"/>
    <x v="493"/>
    <x v="3"/>
    <n v="32.08"/>
    <n v="2"/>
    <n v="64.16"/>
    <x v="3"/>
    <x v="0"/>
  </r>
  <r>
    <s v="O3130"/>
    <d v="2025-07-09T00:00:00"/>
    <x v="3"/>
    <x v="2"/>
    <x v="0"/>
    <s v="C893"/>
    <x v="346"/>
    <s v="B1232"/>
    <x v="444"/>
    <x v="0"/>
    <n v="37.51"/>
    <n v="5"/>
    <n v="187.55"/>
    <x v="0"/>
    <x v="1"/>
  </r>
  <r>
    <s v="O3348"/>
    <d v="2023-09-29T00:00:00"/>
    <x v="2"/>
    <x v="6"/>
    <x v="2"/>
    <s v="C470"/>
    <x v="1052"/>
    <s v="B1511"/>
    <x v="751"/>
    <x v="0"/>
    <n v="5.43"/>
    <n v="2"/>
    <n v="10.86"/>
    <x v="2"/>
    <x v="0"/>
  </r>
  <r>
    <s v="O2515"/>
    <d v="2023-02-28T00:00:00"/>
    <x v="4"/>
    <x v="3"/>
    <x v="2"/>
    <s v="C966"/>
    <x v="760"/>
    <s v="B1229"/>
    <x v="1090"/>
    <x v="2"/>
    <n v="53.54"/>
    <n v="1"/>
    <n v="53.54"/>
    <x v="0"/>
    <x v="2"/>
  </r>
  <r>
    <s v="O2683"/>
    <d v="2024-05-14T00:00:00"/>
    <x v="4"/>
    <x v="4"/>
    <x v="1"/>
    <s v="C199"/>
    <x v="618"/>
    <s v="B1903"/>
    <x v="194"/>
    <x v="0"/>
    <n v="37.659999999999997"/>
    <n v="2"/>
    <n v="75.319999999999993"/>
    <x v="2"/>
    <x v="3"/>
  </r>
  <r>
    <s v="O3542"/>
    <d v="2024-02-16T00:00:00"/>
    <x v="2"/>
    <x v="3"/>
    <x v="1"/>
    <s v="C290"/>
    <x v="488"/>
    <s v="B1753"/>
    <x v="207"/>
    <x v="0"/>
    <n v="39"/>
    <n v="5"/>
    <n v="195"/>
    <x v="1"/>
    <x v="5"/>
  </r>
  <r>
    <s v="O2848"/>
    <d v="2023-10-12T00:00:00"/>
    <x v="5"/>
    <x v="10"/>
    <x v="2"/>
    <s v="C491"/>
    <x v="841"/>
    <s v="B1581"/>
    <x v="351"/>
    <x v="2"/>
    <n v="25.94"/>
    <n v="4"/>
    <n v="103.76"/>
    <x v="1"/>
    <x v="3"/>
  </r>
  <r>
    <s v="O1616"/>
    <d v="2023-01-28T00:00:00"/>
    <x v="6"/>
    <x v="11"/>
    <x v="2"/>
    <s v="C470"/>
    <x v="394"/>
    <s v="B1866"/>
    <x v="945"/>
    <x v="2"/>
    <n v="19.260000000000002"/>
    <n v="5"/>
    <n v="96.3"/>
    <x v="2"/>
    <x v="4"/>
  </r>
  <r>
    <s v="O2548"/>
    <d v="2025-01-02T00:00:00"/>
    <x v="5"/>
    <x v="11"/>
    <x v="0"/>
    <s v="C454"/>
    <x v="801"/>
    <s v="B1933"/>
    <x v="302"/>
    <x v="2"/>
    <n v="31.71"/>
    <n v="3"/>
    <n v="95.13"/>
    <x v="0"/>
    <x v="6"/>
  </r>
  <r>
    <s v="O2123"/>
    <d v="2023-03-22T00:00:00"/>
    <x v="3"/>
    <x v="0"/>
    <x v="2"/>
    <s v="C406"/>
    <x v="364"/>
    <s v="B1414"/>
    <x v="851"/>
    <x v="1"/>
    <n v="38.520000000000003"/>
    <n v="4"/>
    <n v="154.08000000000001"/>
    <x v="1"/>
    <x v="4"/>
  </r>
  <r>
    <s v="O2057"/>
    <d v="2023-02-14T00:00:00"/>
    <x v="4"/>
    <x v="3"/>
    <x v="2"/>
    <s v="C676"/>
    <x v="1087"/>
    <s v="B1098"/>
    <x v="1091"/>
    <x v="0"/>
    <n v="14.49"/>
    <n v="4"/>
    <n v="57.96"/>
    <x v="1"/>
    <x v="7"/>
  </r>
  <r>
    <s v="O2589"/>
    <d v="2024-01-26T00:00:00"/>
    <x v="2"/>
    <x v="11"/>
    <x v="1"/>
    <s v="C702"/>
    <x v="833"/>
    <s v="B1753"/>
    <x v="1092"/>
    <x v="0"/>
    <n v="34.65"/>
    <n v="5"/>
    <n v="173.25"/>
    <x v="2"/>
    <x v="2"/>
  </r>
  <r>
    <s v="O1200"/>
    <d v="2024-03-29T00:00:00"/>
    <x v="2"/>
    <x v="0"/>
    <x v="1"/>
    <s v="C710"/>
    <x v="525"/>
    <s v="B1576"/>
    <x v="525"/>
    <x v="2"/>
    <n v="7.68"/>
    <n v="3"/>
    <n v="23.04"/>
    <x v="0"/>
    <x v="3"/>
  </r>
  <r>
    <s v="O3832"/>
    <d v="2022-12-14T00:00:00"/>
    <x v="3"/>
    <x v="9"/>
    <x v="3"/>
    <s v="C840"/>
    <x v="830"/>
    <s v="B1536"/>
    <x v="556"/>
    <x v="2"/>
    <n v="13.56"/>
    <n v="4"/>
    <n v="54.24"/>
    <x v="0"/>
    <x v="6"/>
  </r>
  <r>
    <s v="O1040"/>
    <d v="2024-01-21T00:00:00"/>
    <x v="0"/>
    <x v="11"/>
    <x v="1"/>
    <s v="C354"/>
    <x v="911"/>
    <s v="B1502"/>
    <x v="336"/>
    <x v="2"/>
    <n v="23.66"/>
    <n v="4"/>
    <n v="94.64"/>
    <x v="0"/>
    <x v="3"/>
  </r>
  <r>
    <s v="O1715"/>
    <d v="2024-01-02T00:00:00"/>
    <x v="4"/>
    <x v="11"/>
    <x v="1"/>
    <s v="C530"/>
    <x v="766"/>
    <s v="B1700"/>
    <x v="133"/>
    <x v="0"/>
    <n v="49.38"/>
    <n v="4"/>
    <n v="197.52"/>
    <x v="1"/>
    <x v="0"/>
  </r>
  <r>
    <s v="O2851"/>
    <d v="2024-03-16T00:00:00"/>
    <x v="6"/>
    <x v="0"/>
    <x v="1"/>
    <s v="C604"/>
    <x v="696"/>
    <s v="B1289"/>
    <x v="878"/>
    <x v="0"/>
    <n v="48.37"/>
    <n v="5"/>
    <n v="241.85"/>
    <x v="1"/>
    <x v="7"/>
  </r>
  <r>
    <s v="O2390"/>
    <d v="2025-04-23T00:00:00"/>
    <x v="3"/>
    <x v="7"/>
    <x v="0"/>
    <s v="C142"/>
    <x v="912"/>
    <s v="B1413"/>
    <x v="229"/>
    <x v="0"/>
    <n v="24.03"/>
    <n v="1"/>
    <n v="24.03"/>
    <x v="0"/>
    <x v="3"/>
  </r>
  <r>
    <s v="O3394"/>
    <d v="2023-06-21T00:00:00"/>
    <x v="3"/>
    <x v="1"/>
    <x v="2"/>
    <s v="C251"/>
    <x v="692"/>
    <s v="B1503"/>
    <x v="689"/>
    <x v="2"/>
    <n v="36.56"/>
    <n v="3"/>
    <n v="109.68"/>
    <x v="2"/>
    <x v="2"/>
  </r>
  <r>
    <s v="O2311"/>
    <d v="2022-12-24T00:00:00"/>
    <x v="6"/>
    <x v="9"/>
    <x v="3"/>
    <s v="C236"/>
    <x v="232"/>
    <s v="B1621"/>
    <x v="64"/>
    <x v="2"/>
    <n v="35.19"/>
    <n v="1"/>
    <n v="35.19"/>
    <x v="1"/>
    <x v="2"/>
  </r>
  <r>
    <s v="O3462"/>
    <d v="2023-02-14T00:00:00"/>
    <x v="4"/>
    <x v="3"/>
    <x v="2"/>
    <s v="C749"/>
    <x v="384"/>
    <s v="B1916"/>
    <x v="27"/>
    <x v="1"/>
    <n v="19.16"/>
    <n v="2"/>
    <n v="38.32"/>
    <x v="0"/>
    <x v="3"/>
  </r>
  <r>
    <s v="O1719"/>
    <d v="2023-11-03T00:00:00"/>
    <x v="2"/>
    <x v="5"/>
    <x v="2"/>
    <s v="C406"/>
    <x v="586"/>
    <s v="B1281"/>
    <x v="1093"/>
    <x v="3"/>
    <n v="10.97"/>
    <n v="1"/>
    <n v="10.97"/>
    <x v="0"/>
    <x v="0"/>
  </r>
  <r>
    <s v="O3650"/>
    <d v="2024-01-05T00:00:00"/>
    <x v="2"/>
    <x v="11"/>
    <x v="1"/>
    <s v="C773"/>
    <x v="650"/>
    <s v="B1729"/>
    <x v="31"/>
    <x v="2"/>
    <n v="6.06"/>
    <n v="5"/>
    <n v="30.3"/>
    <x v="0"/>
    <x v="0"/>
  </r>
  <r>
    <s v="O3404"/>
    <d v="2024-06-22T00:00:00"/>
    <x v="6"/>
    <x v="1"/>
    <x v="1"/>
    <s v="C902"/>
    <x v="645"/>
    <s v="B1085"/>
    <x v="621"/>
    <x v="0"/>
    <n v="27.79"/>
    <n v="2"/>
    <n v="55.58"/>
    <x v="0"/>
    <x v="0"/>
  </r>
  <r>
    <s v="O2303"/>
    <d v="2023-08-22T00:00:00"/>
    <x v="4"/>
    <x v="8"/>
    <x v="2"/>
    <s v="C156"/>
    <x v="891"/>
    <s v="B1104"/>
    <x v="536"/>
    <x v="2"/>
    <n v="31.55"/>
    <n v="4"/>
    <n v="126.2"/>
    <x v="0"/>
    <x v="2"/>
  </r>
  <r>
    <s v="O3548"/>
    <d v="2023-10-04T00:00:00"/>
    <x v="3"/>
    <x v="10"/>
    <x v="2"/>
    <s v="C774"/>
    <x v="25"/>
    <s v="B1716"/>
    <x v="625"/>
    <x v="2"/>
    <n v="47.91"/>
    <n v="2"/>
    <n v="95.82"/>
    <x v="0"/>
    <x v="6"/>
  </r>
  <r>
    <s v="O3431"/>
    <d v="2023-02-19T00:00:00"/>
    <x v="0"/>
    <x v="3"/>
    <x v="2"/>
    <s v="C133"/>
    <x v="898"/>
    <s v="B1155"/>
    <x v="950"/>
    <x v="0"/>
    <n v="12.28"/>
    <n v="3"/>
    <n v="36.840000000000003"/>
    <x v="1"/>
    <x v="1"/>
  </r>
  <r>
    <s v="O3663"/>
    <d v="2023-07-08T00:00:00"/>
    <x v="6"/>
    <x v="2"/>
    <x v="2"/>
    <s v="C706"/>
    <x v="739"/>
    <s v="B1633"/>
    <x v="799"/>
    <x v="0"/>
    <n v="9.48"/>
    <n v="5"/>
    <n v="47.4"/>
    <x v="0"/>
    <x v="6"/>
  </r>
  <r>
    <s v="O1167"/>
    <d v="2024-07-11T00:00:00"/>
    <x v="5"/>
    <x v="2"/>
    <x v="1"/>
    <s v="C664"/>
    <x v="383"/>
    <s v="B1910"/>
    <x v="1094"/>
    <x v="0"/>
    <n v="35.76"/>
    <n v="3"/>
    <n v="107.28"/>
    <x v="2"/>
    <x v="4"/>
  </r>
  <r>
    <s v="O2066"/>
    <d v="2024-08-13T00:00:00"/>
    <x v="4"/>
    <x v="8"/>
    <x v="1"/>
    <s v="C685"/>
    <x v="1001"/>
    <s v="B1072"/>
    <x v="1095"/>
    <x v="3"/>
    <n v="13.15"/>
    <n v="3"/>
    <n v="39.450000000000003"/>
    <x v="2"/>
    <x v="1"/>
  </r>
  <r>
    <s v="O3373"/>
    <d v="2025-06-26T00:00:00"/>
    <x v="5"/>
    <x v="1"/>
    <x v="0"/>
    <s v="C527"/>
    <x v="0"/>
    <s v="B1500"/>
    <x v="541"/>
    <x v="2"/>
    <n v="32.1"/>
    <n v="1"/>
    <n v="32.1"/>
    <x v="0"/>
    <x v="3"/>
  </r>
  <r>
    <s v="O2588"/>
    <d v="2024-02-26T00:00:00"/>
    <x v="1"/>
    <x v="3"/>
    <x v="1"/>
    <s v="C136"/>
    <x v="680"/>
    <s v="B1943"/>
    <x v="814"/>
    <x v="0"/>
    <n v="42.74"/>
    <n v="1"/>
    <n v="42.74"/>
    <x v="2"/>
    <x v="7"/>
  </r>
  <r>
    <s v="O3807"/>
    <d v="2025-04-24T00:00:00"/>
    <x v="5"/>
    <x v="7"/>
    <x v="0"/>
    <s v="C641"/>
    <x v="330"/>
    <s v="B1765"/>
    <x v="971"/>
    <x v="2"/>
    <n v="32.83"/>
    <n v="5"/>
    <n v="164.15"/>
    <x v="2"/>
    <x v="1"/>
  </r>
  <r>
    <s v="O2304"/>
    <d v="2023-04-14T00:00:00"/>
    <x v="2"/>
    <x v="7"/>
    <x v="2"/>
    <s v="C133"/>
    <x v="898"/>
    <s v="B1385"/>
    <x v="460"/>
    <x v="0"/>
    <n v="20.170000000000002"/>
    <n v="2"/>
    <n v="40.340000000000003"/>
    <x v="2"/>
    <x v="1"/>
  </r>
  <r>
    <s v="O1248"/>
    <d v="2024-03-11T00:00:00"/>
    <x v="1"/>
    <x v="0"/>
    <x v="1"/>
    <s v="C636"/>
    <x v="433"/>
    <s v="B1059"/>
    <x v="999"/>
    <x v="1"/>
    <n v="22.67"/>
    <n v="2"/>
    <n v="45.34"/>
    <x v="1"/>
    <x v="0"/>
  </r>
  <r>
    <s v="O2128"/>
    <d v="2024-05-18T00:00:00"/>
    <x v="6"/>
    <x v="4"/>
    <x v="1"/>
    <s v="C671"/>
    <x v="560"/>
    <s v="B1477"/>
    <x v="827"/>
    <x v="3"/>
    <n v="5.22"/>
    <n v="2"/>
    <n v="10.44"/>
    <x v="1"/>
    <x v="3"/>
  </r>
  <r>
    <s v="O1309"/>
    <d v="2024-04-09T00:00:00"/>
    <x v="4"/>
    <x v="7"/>
    <x v="1"/>
    <s v="C307"/>
    <x v="1009"/>
    <s v="B1850"/>
    <x v="241"/>
    <x v="2"/>
    <n v="43.75"/>
    <n v="1"/>
    <n v="43.75"/>
    <x v="2"/>
    <x v="7"/>
  </r>
  <r>
    <s v="O1202"/>
    <d v="2023-08-19T00:00:00"/>
    <x v="6"/>
    <x v="8"/>
    <x v="2"/>
    <s v="C146"/>
    <x v="993"/>
    <s v="B1444"/>
    <x v="665"/>
    <x v="3"/>
    <n v="24.45"/>
    <n v="5"/>
    <n v="122.25"/>
    <x v="3"/>
    <x v="3"/>
  </r>
  <r>
    <s v="O1132"/>
    <d v="2024-12-06T00:00:00"/>
    <x v="2"/>
    <x v="9"/>
    <x v="1"/>
    <s v="C123"/>
    <x v="1088"/>
    <s v="B1837"/>
    <x v="1096"/>
    <x v="3"/>
    <n v="45.94"/>
    <n v="3"/>
    <n v="137.82"/>
    <x v="0"/>
    <x v="3"/>
  </r>
  <r>
    <s v="O1949"/>
    <d v="2023-12-28T00:00:00"/>
    <x v="5"/>
    <x v="9"/>
    <x v="2"/>
    <s v="C802"/>
    <x v="538"/>
    <s v="B1775"/>
    <x v="760"/>
    <x v="3"/>
    <n v="39.33"/>
    <n v="3"/>
    <n v="117.99"/>
    <x v="0"/>
    <x v="4"/>
  </r>
  <r>
    <s v="O3697"/>
    <d v="2023-01-04T00:00:00"/>
    <x v="3"/>
    <x v="11"/>
    <x v="2"/>
    <s v="C385"/>
    <x v="55"/>
    <s v="B1052"/>
    <x v="566"/>
    <x v="2"/>
    <n v="23.93"/>
    <n v="3"/>
    <n v="71.790000000000006"/>
    <x v="0"/>
    <x v="0"/>
  </r>
  <r>
    <s v="O1753"/>
    <d v="2024-06-29T00:00:00"/>
    <x v="6"/>
    <x v="1"/>
    <x v="1"/>
    <s v="C252"/>
    <x v="1089"/>
    <s v="B1133"/>
    <x v="805"/>
    <x v="3"/>
    <n v="49.94"/>
    <n v="3"/>
    <n v="149.82"/>
    <x v="3"/>
    <x v="7"/>
  </r>
  <r>
    <s v="O2719"/>
    <d v="2025-01-29T00:00:00"/>
    <x v="3"/>
    <x v="11"/>
    <x v="0"/>
    <s v="C274"/>
    <x v="135"/>
    <s v="B1307"/>
    <x v="463"/>
    <x v="2"/>
    <n v="28.75"/>
    <n v="3"/>
    <n v="86.25"/>
    <x v="2"/>
    <x v="5"/>
  </r>
  <r>
    <s v="O2838"/>
    <d v="2023-05-09T00:00:00"/>
    <x v="4"/>
    <x v="4"/>
    <x v="2"/>
    <s v="C380"/>
    <x v="691"/>
    <s v="B1664"/>
    <x v="528"/>
    <x v="0"/>
    <n v="12.3"/>
    <n v="5"/>
    <n v="61.5"/>
    <x v="0"/>
    <x v="0"/>
  </r>
  <r>
    <s v="O1716"/>
    <d v="2024-02-14T00:00:00"/>
    <x v="3"/>
    <x v="3"/>
    <x v="1"/>
    <s v="C376"/>
    <x v="1028"/>
    <s v="B1397"/>
    <x v="1097"/>
    <x v="1"/>
    <n v="30.56"/>
    <n v="1"/>
    <n v="30.56"/>
    <x v="2"/>
    <x v="1"/>
  </r>
  <r>
    <s v="O1023"/>
    <d v="2023-10-09T00:00:00"/>
    <x v="1"/>
    <x v="10"/>
    <x v="2"/>
    <s v="C945"/>
    <x v="1090"/>
    <s v="B1895"/>
    <x v="296"/>
    <x v="3"/>
    <n v="14.1"/>
    <n v="1"/>
    <n v="14.1"/>
    <x v="1"/>
    <x v="1"/>
  </r>
  <r>
    <s v="O1591"/>
    <d v="2024-01-14T00:00:00"/>
    <x v="0"/>
    <x v="11"/>
    <x v="1"/>
    <s v="C313"/>
    <x v="1050"/>
    <s v="B1178"/>
    <x v="1088"/>
    <x v="3"/>
    <n v="43.82"/>
    <n v="5"/>
    <n v="219.1"/>
    <x v="3"/>
    <x v="3"/>
  </r>
  <r>
    <s v="O2192"/>
    <d v="2023-12-26T00:00:00"/>
    <x v="4"/>
    <x v="9"/>
    <x v="2"/>
    <s v="C381"/>
    <x v="1091"/>
    <s v="B1916"/>
    <x v="853"/>
    <x v="1"/>
    <n v="21.16"/>
    <n v="3"/>
    <n v="63.48"/>
    <x v="0"/>
    <x v="4"/>
  </r>
  <r>
    <s v="O1789"/>
    <d v="2024-12-08T00:00:00"/>
    <x v="0"/>
    <x v="9"/>
    <x v="1"/>
    <s v="C923"/>
    <x v="850"/>
    <s v="B1229"/>
    <x v="1090"/>
    <x v="1"/>
    <n v="48.48"/>
    <n v="4"/>
    <n v="193.92"/>
    <x v="2"/>
    <x v="1"/>
  </r>
  <r>
    <s v="O3329"/>
    <d v="2024-04-29T00:00:00"/>
    <x v="1"/>
    <x v="7"/>
    <x v="1"/>
    <s v="C446"/>
    <x v="397"/>
    <s v="B1383"/>
    <x v="324"/>
    <x v="2"/>
    <n v="35.69"/>
    <n v="2"/>
    <n v="71.38"/>
    <x v="0"/>
    <x v="2"/>
  </r>
  <r>
    <s v="O1506"/>
    <d v="2023-09-08T00:00:00"/>
    <x v="2"/>
    <x v="6"/>
    <x v="2"/>
    <s v="C191"/>
    <x v="568"/>
    <s v="B1663"/>
    <x v="365"/>
    <x v="3"/>
    <n v="26.23"/>
    <n v="1"/>
    <n v="26.23"/>
    <x v="3"/>
    <x v="7"/>
  </r>
  <r>
    <s v="O1673"/>
    <d v="2024-05-08T00:00:00"/>
    <x v="3"/>
    <x v="4"/>
    <x v="1"/>
    <s v="C416"/>
    <x v="1092"/>
    <s v="B1939"/>
    <x v="155"/>
    <x v="0"/>
    <n v="25.67"/>
    <n v="5"/>
    <n v="128.35"/>
    <x v="2"/>
    <x v="4"/>
  </r>
  <r>
    <s v="O3193"/>
    <d v="2024-01-20T00:00:00"/>
    <x v="6"/>
    <x v="11"/>
    <x v="1"/>
    <s v="C992"/>
    <x v="127"/>
    <s v="B1135"/>
    <x v="1098"/>
    <x v="2"/>
    <n v="37.06"/>
    <n v="1"/>
    <n v="37.06"/>
    <x v="0"/>
    <x v="3"/>
  </r>
  <r>
    <s v="O2302"/>
    <d v="2023-09-01T00:00:00"/>
    <x v="2"/>
    <x v="6"/>
    <x v="2"/>
    <s v="C151"/>
    <x v="975"/>
    <s v="B1739"/>
    <x v="807"/>
    <x v="0"/>
    <n v="25.06"/>
    <n v="3"/>
    <n v="75.180000000000007"/>
    <x v="1"/>
    <x v="0"/>
  </r>
  <r>
    <s v="O1352"/>
    <d v="2023-11-23T00:00:00"/>
    <x v="5"/>
    <x v="5"/>
    <x v="2"/>
    <s v="C406"/>
    <x v="74"/>
    <s v="B1407"/>
    <x v="1099"/>
    <x v="0"/>
    <n v="44.66"/>
    <n v="2"/>
    <n v="89.32"/>
    <x v="2"/>
    <x v="4"/>
  </r>
  <r>
    <s v="O1500"/>
    <d v="2023-09-29T00:00:00"/>
    <x v="2"/>
    <x v="6"/>
    <x v="2"/>
    <s v="C791"/>
    <x v="596"/>
    <s v="B1767"/>
    <x v="293"/>
    <x v="3"/>
    <n v="36.67"/>
    <n v="2"/>
    <n v="73.34"/>
    <x v="2"/>
    <x v="3"/>
  </r>
  <r>
    <s v="O1796"/>
    <d v="2023-10-29T00:00:00"/>
    <x v="0"/>
    <x v="10"/>
    <x v="2"/>
    <s v="C590"/>
    <x v="240"/>
    <s v="B1141"/>
    <x v="906"/>
    <x v="0"/>
    <n v="8.09"/>
    <n v="5"/>
    <n v="40.450000000000003"/>
    <x v="3"/>
    <x v="2"/>
  </r>
  <r>
    <s v="O2765"/>
    <d v="2023-08-02T00:00:00"/>
    <x v="3"/>
    <x v="8"/>
    <x v="2"/>
    <s v="C903"/>
    <x v="1005"/>
    <s v="B1331"/>
    <x v="124"/>
    <x v="3"/>
    <n v="45.01"/>
    <n v="5"/>
    <n v="225.05"/>
    <x v="0"/>
    <x v="3"/>
  </r>
  <r>
    <s v="O2704"/>
    <d v="2023-08-17T00:00:00"/>
    <x v="5"/>
    <x v="8"/>
    <x v="2"/>
    <s v="C388"/>
    <x v="1060"/>
    <s v="B1207"/>
    <x v="1100"/>
    <x v="3"/>
    <n v="6.25"/>
    <n v="1"/>
    <n v="6.25"/>
    <x v="2"/>
    <x v="0"/>
  </r>
  <r>
    <s v="O1065"/>
    <d v="2024-07-30T00:00:00"/>
    <x v="4"/>
    <x v="2"/>
    <x v="1"/>
    <s v="C976"/>
    <x v="1073"/>
    <s v="B1073"/>
    <x v="983"/>
    <x v="2"/>
    <n v="42.34"/>
    <n v="3"/>
    <n v="127.02"/>
    <x v="1"/>
    <x v="0"/>
  </r>
  <r>
    <s v="O3861"/>
    <d v="2022-11-23T00:00:00"/>
    <x v="3"/>
    <x v="5"/>
    <x v="3"/>
    <s v="C771"/>
    <x v="60"/>
    <s v="B1319"/>
    <x v="290"/>
    <x v="2"/>
    <n v="42.37"/>
    <n v="2"/>
    <n v="84.74"/>
    <x v="2"/>
    <x v="3"/>
  </r>
  <r>
    <s v="O2933"/>
    <d v="2024-08-26T00:00:00"/>
    <x v="1"/>
    <x v="8"/>
    <x v="1"/>
    <s v="C151"/>
    <x v="975"/>
    <s v="B1625"/>
    <x v="998"/>
    <x v="2"/>
    <n v="44.32"/>
    <n v="4"/>
    <n v="177.28"/>
    <x v="2"/>
    <x v="5"/>
  </r>
  <r>
    <s v="O2143"/>
    <d v="2024-12-19T00:00:00"/>
    <x v="5"/>
    <x v="9"/>
    <x v="1"/>
    <s v="C697"/>
    <x v="177"/>
    <s v="B1809"/>
    <x v="1101"/>
    <x v="2"/>
    <n v="34.340000000000003"/>
    <n v="2"/>
    <n v="68.680000000000007"/>
    <x v="2"/>
    <x v="0"/>
  </r>
  <r>
    <s v="O2384"/>
    <d v="2023-02-22T00:00:00"/>
    <x v="3"/>
    <x v="3"/>
    <x v="2"/>
    <s v="C339"/>
    <x v="212"/>
    <s v="B1279"/>
    <x v="555"/>
    <x v="0"/>
    <n v="48.18"/>
    <n v="2"/>
    <n v="96.36"/>
    <x v="2"/>
    <x v="2"/>
  </r>
  <r>
    <s v="O1911"/>
    <d v="2024-08-17T00:00:00"/>
    <x v="6"/>
    <x v="8"/>
    <x v="1"/>
    <s v="C851"/>
    <x v="1093"/>
    <s v="B1179"/>
    <x v="218"/>
    <x v="2"/>
    <n v="10"/>
    <n v="5"/>
    <n v="50"/>
    <x v="1"/>
    <x v="3"/>
  </r>
  <r>
    <s v="O1211"/>
    <d v="2023-08-13T00:00:00"/>
    <x v="0"/>
    <x v="8"/>
    <x v="2"/>
    <s v="C881"/>
    <x v="371"/>
    <s v="B1600"/>
    <x v="82"/>
    <x v="2"/>
    <n v="35.24"/>
    <n v="2"/>
    <n v="70.48"/>
    <x v="2"/>
    <x v="4"/>
  </r>
  <r>
    <s v="O3097"/>
    <d v="2022-11-27T00:00:00"/>
    <x v="0"/>
    <x v="5"/>
    <x v="3"/>
    <s v="C384"/>
    <x v="407"/>
    <s v="B1350"/>
    <x v="234"/>
    <x v="0"/>
    <n v="19.510000000000002"/>
    <n v="2"/>
    <n v="39.020000000000003"/>
    <x v="0"/>
    <x v="7"/>
  </r>
  <r>
    <s v="O1213"/>
    <d v="2024-09-22T00:00:00"/>
    <x v="0"/>
    <x v="6"/>
    <x v="1"/>
    <s v="C622"/>
    <x v="1094"/>
    <s v="B1856"/>
    <x v="781"/>
    <x v="0"/>
    <n v="27.3"/>
    <n v="1"/>
    <n v="27.3"/>
    <x v="1"/>
    <x v="3"/>
  </r>
  <r>
    <s v="O2939"/>
    <d v="2025-03-25T00:00:00"/>
    <x v="4"/>
    <x v="0"/>
    <x v="0"/>
    <s v="C928"/>
    <x v="907"/>
    <s v="B1722"/>
    <x v="900"/>
    <x v="2"/>
    <n v="23.27"/>
    <n v="5"/>
    <n v="116.35"/>
    <x v="2"/>
    <x v="3"/>
  </r>
  <r>
    <s v="O1459"/>
    <d v="2024-08-03T00:00:00"/>
    <x v="6"/>
    <x v="8"/>
    <x v="1"/>
    <s v="C895"/>
    <x v="412"/>
    <s v="B1260"/>
    <x v="919"/>
    <x v="1"/>
    <n v="10.55"/>
    <n v="5"/>
    <n v="52.75"/>
    <x v="1"/>
    <x v="4"/>
  </r>
  <r>
    <s v="O2492"/>
    <d v="2024-05-29T00:00:00"/>
    <x v="3"/>
    <x v="4"/>
    <x v="1"/>
    <s v="C995"/>
    <x v="171"/>
    <s v="B1746"/>
    <x v="414"/>
    <x v="1"/>
    <n v="20.2"/>
    <n v="4"/>
    <n v="80.8"/>
    <x v="2"/>
    <x v="5"/>
  </r>
  <r>
    <s v="O2053"/>
    <d v="2024-09-30T00:00:00"/>
    <x v="1"/>
    <x v="6"/>
    <x v="1"/>
    <s v="C322"/>
    <x v="1095"/>
    <s v="B1784"/>
    <x v="1102"/>
    <x v="3"/>
    <n v="13.31"/>
    <n v="3"/>
    <n v="39.93"/>
    <x v="1"/>
    <x v="0"/>
  </r>
  <r>
    <s v="O3150"/>
    <d v="2024-02-17T00:00:00"/>
    <x v="6"/>
    <x v="3"/>
    <x v="1"/>
    <s v="C250"/>
    <x v="743"/>
    <s v="B1072"/>
    <x v="327"/>
    <x v="0"/>
    <n v="23.08"/>
    <n v="4"/>
    <n v="92.32"/>
    <x v="0"/>
    <x v="6"/>
  </r>
  <r>
    <s v="O2315"/>
    <d v="2023-04-23T00:00:00"/>
    <x v="0"/>
    <x v="7"/>
    <x v="2"/>
    <s v="C214"/>
    <x v="164"/>
    <s v="B1359"/>
    <x v="922"/>
    <x v="1"/>
    <n v="37.770000000000003"/>
    <n v="5"/>
    <n v="188.85"/>
    <x v="2"/>
    <x v="0"/>
  </r>
  <r>
    <s v="O3212"/>
    <d v="2024-07-16T00:00:00"/>
    <x v="4"/>
    <x v="2"/>
    <x v="1"/>
    <s v="C750"/>
    <x v="296"/>
    <s v="B1684"/>
    <x v="455"/>
    <x v="0"/>
    <n v="37.119999999999997"/>
    <n v="2"/>
    <n v="74.239999999999995"/>
    <x v="1"/>
    <x v="2"/>
  </r>
  <r>
    <s v="O1565"/>
    <d v="2023-03-17T00:00:00"/>
    <x v="2"/>
    <x v="0"/>
    <x v="2"/>
    <s v="C393"/>
    <x v="1096"/>
    <s v="B1618"/>
    <x v="887"/>
    <x v="1"/>
    <n v="38.200000000000003"/>
    <n v="1"/>
    <n v="38.200000000000003"/>
    <x v="1"/>
    <x v="4"/>
  </r>
  <r>
    <s v="O2194"/>
    <d v="2024-08-26T00:00:00"/>
    <x v="1"/>
    <x v="8"/>
    <x v="1"/>
    <s v="C151"/>
    <x v="1097"/>
    <s v="B1361"/>
    <x v="593"/>
    <x v="1"/>
    <n v="10.01"/>
    <n v="4"/>
    <n v="40.04"/>
    <x v="2"/>
    <x v="4"/>
  </r>
  <r>
    <s v="O1432"/>
    <d v="2023-03-26T00:00:00"/>
    <x v="0"/>
    <x v="0"/>
    <x v="2"/>
    <s v="C158"/>
    <x v="218"/>
    <s v="B1797"/>
    <x v="720"/>
    <x v="3"/>
    <n v="20.74"/>
    <n v="2"/>
    <n v="41.48"/>
    <x v="3"/>
    <x v="7"/>
  </r>
  <r>
    <s v="O2450"/>
    <d v="2024-10-11T00:00:00"/>
    <x v="2"/>
    <x v="10"/>
    <x v="1"/>
    <s v="C412"/>
    <x v="1008"/>
    <s v="B1389"/>
    <x v="762"/>
    <x v="0"/>
    <n v="36.89"/>
    <n v="3"/>
    <n v="110.67"/>
    <x v="0"/>
    <x v="0"/>
  </r>
  <r>
    <s v="O3022"/>
    <d v="2023-10-22T00:00:00"/>
    <x v="0"/>
    <x v="10"/>
    <x v="2"/>
    <s v="C971"/>
    <x v="736"/>
    <s v="B1237"/>
    <x v="235"/>
    <x v="1"/>
    <n v="6.46"/>
    <n v="5"/>
    <n v="32.299999999999997"/>
    <x v="0"/>
    <x v="2"/>
  </r>
  <r>
    <s v="O1545"/>
    <d v="2024-10-13T00:00:00"/>
    <x v="0"/>
    <x v="10"/>
    <x v="1"/>
    <s v="C202"/>
    <x v="1098"/>
    <s v="B1653"/>
    <x v="885"/>
    <x v="1"/>
    <n v="29.17"/>
    <n v="2"/>
    <n v="58.34"/>
    <x v="0"/>
    <x v="0"/>
  </r>
  <r>
    <s v="O2207"/>
    <d v="2025-07-10T00:00:00"/>
    <x v="5"/>
    <x v="2"/>
    <x v="0"/>
    <s v="C181"/>
    <x v="773"/>
    <s v="B1277"/>
    <x v="1007"/>
    <x v="3"/>
    <n v="39.93"/>
    <n v="1"/>
    <n v="39.93"/>
    <x v="2"/>
    <x v="5"/>
  </r>
  <r>
    <s v="O2917"/>
    <d v="2025-06-19T00:00:00"/>
    <x v="5"/>
    <x v="1"/>
    <x v="0"/>
    <s v="C966"/>
    <x v="314"/>
    <s v="B1730"/>
    <x v="603"/>
    <x v="2"/>
    <n v="24.75"/>
    <n v="1"/>
    <n v="24.75"/>
    <x v="2"/>
    <x v="3"/>
  </r>
  <r>
    <s v="O2083"/>
    <d v="2024-12-30T00:00:00"/>
    <x v="1"/>
    <x v="9"/>
    <x v="1"/>
    <s v="C590"/>
    <x v="157"/>
    <s v="B1464"/>
    <x v="774"/>
    <x v="3"/>
    <n v="33.81"/>
    <n v="1"/>
    <n v="33.81"/>
    <x v="0"/>
    <x v="7"/>
  </r>
  <r>
    <s v="O2524"/>
    <d v="2023-05-23T00:00:00"/>
    <x v="4"/>
    <x v="4"/>
    <x v="2"/>
    <s v="C455"/>
    <x v="202"/>
    <s v="B1037"/>
    <x v="958"/>
    <x v="2"/>
    <n v="7.25"/>
    <n v="1"/>
    <n v="7.25"/>
    <x v="2"/>
    <x v="2"/>
  </r>
  <r>
    <s v="O2185"/>
    <d v="2024-03-05T00:00:00"/>
    <x v="4"/>
    <x v="0"/>
    <x v="1"/>
    <s v="C559"/>
    <x v="527"/>
    <s v="B1585"/>
    <x v="196"/>
    <x v="0"/>
    <n v="27.2"/>
    <n v="3"/>
    <n v="81.599999999999994"/>
    <x v="3"/>
    <x v="2"/>
  </r>
  <r>
    <s v="O1517"/>
    <d v="2023-05-17T00:00:00"/>
    <x v="3"/>
    <x v="4"/>
    <x v="2"/>
    <s v="C407"/>
    <x v="1062"/>
    <s v="B1399"/>
    <x v="1082"/>
    <x v="1"/>
    <n v="49.68"/>
    <n v="1"/>
    <n v="49.68"/>
    <x v="1"/>
    <x v="3"/>
  </r>
  <r>
    <s v="O2050"/>
    <d v="2024-04-12T00:00:00"/>
    <x v="2"/>
    <x v="7"/>
    <x v="1"/>
    <s v="C658"/>
    <x v="1099"/>
    <s v="B1749"/>
    <x v="1103"/>
    <x v="1"/>
    <n v="33.520000000000003"/>
    <n v="5"/>
    <n v="167.6"/>
    <x v="0"/>
    <x v="2"/>
  </r>
  <r>
    <s v="O2804"/>
    <d v="2025-03-04T00:00:00"/>
    <x v="4"/>
    <x v="0"/>
    <x v="0"/>
    <s v="C594"/>
    <x v="60"/>
    <s v="B1234"/>
    <x v="145"/>
    <x v="0"/>
    <n v="11.69"/>
    <n v="5"/>
    <n v="58.45"/>
    <x v="0"/>
    <x v="2"/>
  </r>
  <r>
    <s v="O2452"/>
    <d v="2025-06-09T00:00:00"/>
    <x v="1"/>
    <x v="1"/>
    <x v="0"/>
    <s v="C600"/>
    <x v="698"/>
    <s v="B1611"/>
    <x v="129"/>
    <x v="2"/>
    <n v="17.149999999999999"/>
    <n v="3"/>
    <n v="51.45"/>
    <x v="0"/>
    <x v="0"/>
  </r>
  <r>
    <s v="O2566"/>
    <d v="2025-06-14T00:00:00"/>
    <x v="6"/>
    <x v="1"/>
    <x v="0"/>
    <s v="C393"/>
    <x v="275"/>
    <s v="B1647"/>
    <x v="701"/>
    <x v="0"/>
    <n v="27.21"/>
    <n v="2"/>
    <n v="54.42"/>
    <x v="1"/>
    <x v="0"/>
  </r>
  <r>
    <s v="O3726"/>
    <d v="2024-02-20T00:00:00"/>
    <x v="4"/>
    <x v="3"/>
    <x v="1"/>
    <s v="C325"/>
    <x v="776"/>
    <s v="B1182"/>
    <x v="1104"/>
    <x v="2"/>
    <n v="33.049999999999997"/>
    <n v="5"/>
    <n v="165.25"/>
    <x v="2"/>
    <x v="1"/>
  </r>
  <r>
    <s v="O3118"/>
    <d v="2023-04-03T00:00:00"/>
    <x v="1"/>
    <x v="7"/>
    <x v="2"/>
    <s v="C615"/>
    <x v="38"/>
    <s v="B1922"/>
    <x v="708"/>
    <x v="0"/>
    <n v="50.95"/>
    <n v="2"/>
    <n v="101.9"/>
    <x v="0"/>
    <x v="0"/>
  </r>
  <r>
    <s v="O1235"/>
    <d v="2024-01-31T00:00:00"/>
    <x v="3"/>
    <x v="11"/>
    <x v="1"/>
    <s v="C920"/>
    <x v="1100"/>
    <s v="B1119"/>
    <x v="551"/>
    <x v="3"/>
    <n v="15.84"/>
    <n v="5"/>
    <n v="79.2"/>
    <x v="3"/>
    <x v="2"/>
  </r>
  <r>
    <s v="O1910"/>
    <d v="2024-10-03T00:00:00"/>
    <x v="5"/>
    <x v="10"/>
    <x v="1"/>
    <s v="C183"/>
    <x v="1101"/>
    <s v="B1290"/>
    <x v="430"/>
    <x v="0"/>
    <n v="32.049999999999997"/>
    <n v="2"/>
    <n v="64.099999999999994"/>
    <x v="2"/>
    <x v="0"/>
  </r>
  <r>
    <s v="O1511"/>
    <d v="2024-10-21T00:00:00"/>
    <x v="1"/>
    <x v="10"/>
    <x v="1"/>
    <s v="C846"/>
    <x v="1102"/>
    <s v="B1184"/>
    <x v="1105"/>
    <x v="3"/>
    <n v="29.6"/>
    <n v="4"/>
    <n v="118.4"/>
    <x v="2"/>
    <x v="0"/>
  </r>
  <r>
    <s v="O1367"/>
    <d v="2023-04-16T00:00:00"/>
    <x v="0"/>
    <x v="7"/>
    <x v="2"/>
    <s v="C639"/>
    <x v="951"/>
    <s v="B1615"/>
    <x v="1106"/>
    <x v="1"/>
    <n v="28.25"/>
    <n v="1"/>
    <n v="28.25"/>
    <x v="0"/>
    <x v="4"/>
  </r>
  <r>
    <s v="O2633"/>
    <d v="2023-11-27T00:00:00"/>
    <x v="1"/>
    <x v="5"/>
    <x v="2"/>
    <s v="C993"/>
    <x v="192"/>
    <s v="B1042"/>
    <x v="785"/>
    <x v="2"/>
    <n v="14.21"/>
    <n v="4"/>
    <n v="56.84"/>
    <x v="1"/>
    <x v="5"/>
  </r>
  <r>
    <s v="O1168"/>
    <d v="2023-09-12T00:00:00"/>
    <x v="4"/>
    <x v="6"/>
    <x v="2"/>
    <s v="C985"/>
    <x v="309"/>
    <s v="B1591"/>
    <x v="579"/>
    <x v="3"/>
    <n v="47.13"/>
    <n v="3"/>
    <n v="141.38999999999999"/>
    <x v="3"/>
    <x v="4"/>
  </r>
  <r>
    <s v="O3786"/>
    <d v="2024-10-02T00:00:00"/>
    <x v="3"/>
    <x v="10"/>
    <x v="1"/>
    <s v="C193"/>
    <x v="762"/>
    <s v="B1341"/>
    <x v="316"/>
    <x v="1"/>
    <n v="45.23"/>
    <n v="5"/>
    <n v="226.15"/>
    <x v="2"/>
    <x v="0"/>
  </r>
  <r>
    <s v="O3319"/>
    <d v="2025-05-10T00:00:00"/>
    <x v="6"/>
    <x v="4"/>
    <x v="0"/>
    <s v="C927"/>
    <x v="426"/>
    <s v="B1335"/>
    <x v="300"/>
    <x v="2"/>
    <n v="17.5"/>
    <n v="5"/>
    <n v="87.5"/>
    <x v="0"/>
    <x v="6"/>
  </r>
  <r>
    <s v="O2619"/>
    <d v="2024-05-09T00:00:00"/>
    <x v="5"/>
    <x v="4"/>
    <x v="1"/>
    <s v="C824"/>
    <x v="832"/>
    <s v="B1976"/>
    <x v="516"/>
    <x v="2"/>
    <n v="24.82"/>
    <n v="3"/>
    <n v="74.459999999999994"/>
    <x v="2"/>
    <x v="7"/>
  </r>
  <r>
    <s v="O1997"/>
    <d v="2023-02-22T00:00:00"/>
    <x v="3"/>
    <x v="3"/>
    <x v="2"/>
    <s v="C523"/>
    <x v="1103"/>
    <s v="B1503"/>
    <x v="1107"/>
    <x v="2"/>
    <n v="30.86"/>
    <n v="4"/>
    <n v="123.44"/>
    <x v="1"/>
    <x v="7"/>
  </r>
  <r>
    <s v="O1221"/>
    <d v="2023-07-07T00:00:00"/>
    <x v="2"/>
    <x v="2"/>
    <x v="2"/>
    <s v="C518"/>
    <x v="1002"/>
    <s v="B1704"/>
    <x v="227"/>
    <x v="3"/>
    <n v="6.28"/>
    <n v="3"/>
    <n v="18.84"/>
    <x v="1"/>
    <x v="0"/>
  </r>
  <r>
    <s v="O2675"/>
    <d v="2025-03-14T00:00:00"/>
    <x v="2"/>
    <x v="0"/>
    <x v="0"/>
    <s v="C102"/>
    <x v="1104"/>
    <s v="B1300"/>
    <x v="479"/>
    <x v="3"/>
    <n v="39.909999999999997"/>
    <n v="2"/>
    <n v="79.819999999999993"/>
    <x v="0"/>
    <x v="3"/>
  </r>
  <r>
    <s v="O1877"/>
    <d v="2023-05-10T00:00:00"/>
    <x v="3"/>
    <x v="4"/>
    <x v="2"/>
    <s v="C427"/>
    <x v="1105"/>
    <s v="B1816"/>
    <x v="1108"/>
    <x v="1"/>
    <n v="10.94"/>
    <n v="2"/>
    <n v="21.88"/>
    <x v="2"/>
    <x v="4"/>
  </r>
  <r>
    <s v="O2760"/>
    <d v="2022-08-29T00:00:00"/>
    <x v="1"/>
    <x v="8"/>
    <x v="3"/>
    <s v="C514"/>
    <x v="735"/>
    <s v="B1119"/>
    <x v="154"/>
    <x v="2"/>
    <n v="10.59"/>
    <n v="5"/>
    <n v="52.95"/>
    <x v="0"/>
    <x v="1"/>
  </r>
  <r>
    <s v="O3840"/>
    <d v="2024-01-30T00:00:00"/>
    <x v="4"/>
    <x v="11"/>
    <x v="1"/>
    <s v="C883"/>
    <x v="1106"/>
    <s v="B1268"/>
    <x v="382"/>
    <x v="0"/>
    <n v="50.54"/>
    <n v="4"/>
    <n v="202.16"/>
    <x v="0"/>
    <x v="2"/>
  </r>
  <r>
    <s v="O3314"/>
    <d v="2022-09-03T00:00:00"/>
    <x v="6"/>
    <x v="6"/>
    <x v="3"/>
    <s v="C125"/>
    <x v="355"/>
    <s v="B1307"/>
    <x v="993"/>
    <x v="2"/>
    <n v="35.409999999999997"/>
    <n v="2"/>
    <n v="70.819999999999993"/>
    <x v="0"/>
    <x v="0"/>
  </r>
  <r>
    <s v="O1180"/>
    <d v="2024-04-07T00:00:00"/>
    <x v="0"/>
    <x v="7"/>
    <x v="1"/>
    <s v="C102"/>
    <x v="1104"/>
    <s v="B1234"/>
    <x v="145"/>
    <x v="3"/>
    <n v="10.49"/>
    <n v="5"/>
    <n v="52.45"/>
    <x v="3"/>
    <x v="4"/>
  </r>
  <r>
    <s v="O3216"/>
    <d v="2024-04-27T00:00:00"/>
    <x v="6"/>
    <x v="7"/>
    <x v="1"/>
    <s v="C297"/>
    <x v="659"/>
    <s v="B1083"/>
    <x v="898"/>
    <x v="0"/>
    <n v="13.8"/>
    <n v="5"/>
    <n v="69"/>
    <x v="0"/>
    <x v="0"/>
  </r>
  <r>
    <s v="O3340"/>
    <d v="2022-10-13T00:00:00"/>
    <x v="5"/>
    <x v="10"/>
    <x v="3"/>
    <s v="C273"/>
    <x v="329"/>
    <s v="B1997"/>
    <x v="484"/>
    <x v="0"/>
    <n v="7.36"/>
    <n v="5"/>
    <n v="36.799999999999997"/>
    <x v="0"/>
    <x v="7"/>
  </r>
  <r>
    <s v="O1883"/>
    <d v="2024-11-04T00:00:00"/>
    <x v="1"/>
    <x v="5"/>
    <x v="1"/>
    <s v="C667"/>
    <x v="883"/>
    <s v="B1353"/>
    <x v="1005"/>
    <x v="3"/>
    <n v="26.01"/>
    <n v="1"/>
    <n v="26.01"/>
    <x v="1"/>
    <x v="3"/>
  </r>
  <r>
    <s v="O1329"/>
    <d v="2024-02-04T00:00:00"/>
    <x v="0"/>
    <x v="3"/>
    <x v="1"/>
    <s v="C104"/>
    <x v="845"/>
    <s v="B1719"/>
    <x v="1109"/>
    <x v="1"/>
    <n v="26.04"/>
    <n v="5"/>
    <n v="130.19999999999999"/>
    <x v="2"/>
    <x v="0"/>
  </r>
  <r>
    <s v="O2134"/>
    <d v="2024-05-21T00:00:00"/>
    <x v="4"/>
    <x v="4"/>
    <x v="1"/>
    <s v="C651"/>
    <x v="520"/>
    <s v="B1556"/>
    <x v="1110"/>
    <x v="1"/>
    <n v="32.229999999999997"/>
    <n v="2"/>
    <n v="64.459999999999994"/>
    <x v="2"/>
    <x v="3"/>
  </r>
  <r>
    <s v="O1934"/>
    <d v="2023-07-11T00:00:00"/>
    <x v="4"/>
    <x v="2"/>
    <x v="2"/>
    <s v="C829"/>
    <x v="815"/>
    <s v="B1602"/>
    <x v="1111"/>
    <x v="1"/>
    <n v="46.85"/>
    <n v="4"/>
    <n v="187.4"/>
    <x v="1"/>
    <x v="0"/>
  </r>
  <r>
    <s v="O1729"/>
    <d v="2024-01-16T00:00:00"/>
    <x v="4"/>
    <x v="11"/>
    <x v="1"/>
    <s v="C239"/>
    <x v="1107"/>
    <s v="B1767"/>
    <x v="1112"/>
    <x v="3"/>
    <n v="15.08"/>
    <n v="5"/>
    <n v="75.400000000000006"/>
    <x v="0"/>
    <x v="4"/>
  </r>
  <r>
    <s v="O1133"/>
    <d v="2024-07-19T00:00:00"/>
    <x v="2"/>
    <x v="2"/>
    <x v="1"/>
    <s v="C873"/>
    <x v="201"/>
    <s v="B1270"/>
    <x v="1113"/>
    <x v="2"/>
    <n v="18.739999999999998"/>
    <n v="1"/>
    <n v="18.739999999999998"/>
    <x v="2"/>
    <x v="3"/>
  </r>
  <r>
    <s v="O3344"/>
    <d v="2024-01-15T00:00:00"/>
    <x v="1"/>
    <x v="11"/>
    <x v="1"/>
    <s v="C471"/>
    <x v="611"/>
    <s v="B1809"/>
    <x v="1101"/>
    <x v="1"/>
    <n v="33.68"/>
    <n v="3"/>
    <n v="101.04"/>
    <x v="0"/>
    <x v="6"/>
  </r>
  <r>
    <s v="O2349"/>
    <d v="2025-05-17T00:00:00"/>
    <x v="6"/>
    <x v="4"/>
    <x v="0"/>
    <s v="C435"/>
    <x v="1070"/>
    <s v="B1481"/>
    <x v="965"/>
    <x v="2"/>
    <n v="28.53"/>
    <n v="1"/>
    <n v="28.53"/>
    <x v="0"/>
    <x v="6"/>
  </r>
  <r>
    <s v="O3440"/>
    <d v="2025-01-05T00:00:00"/>
    <x v="0"/>
    <x v="11"/>
    <x v="0"/>
    <s v="C993"/>
    <x v="779"/>
    <s v="B1465"/>
    <x v="1053"/>
    <x v="3"/>
    <n v="26.7"/>
    <n v="3"/>
    <n v="80.099999999999994"/>
    <x v="1"/>
    <x v="2"/>
  </r>
  <r>
    <s v="O2843"/>
    <d v="2022-12-06T00:00:00"/>
    <x v="4"/>
    <x v="9"/>
    <x v="3"/>
    <s v="C702"/>
    <x v="833"/>
    <s v="B1577"/>
    <x v="909"/>
    <x v="2"/>
    <n v="42.41"/>
    <n v="1"/>
    <n v="42.41"/>
    <x v="0"/>
    <x v="2"/>
  </r>
  <r>
    <s v="O2911"/>
    <d v="2023-05-21T00:00:00"/>
    <x v="0"/>
    <x v="4"/>
    <x v="2"/>
    <s v="C133"/>
    <x v="125"/>
    <s v="B1999"/>
    <x v="992"/>
    <x v="3"/>
    <n v="7.49"/>
    <n v="1"/>
    <n v="7.49"/>
    <x v="2"/>
    <x v="2"/>
  </r>
  <r>
    <s v="O2299"/>
    <d v="2024-02-15T00:00:00"/>
    <x v="5"/>
    <x v="3"/>
    <x v="1"/>
    <s v="C821"/>
    <x v="146"/>
    <s v="B1536"/>
    <x v="1085"/>
    <x v="2"/>
    <n v="7.63"/>
    <n v="1"/>
    <n v="7.63"/>
    <x v="1"/>
    <x v="5"/>
  </r>
  <r>
    <s v="O3897"/>
    <d v="2024-11-14T00:00:00"/>
    <x v="5"/>
    <x v="5"/>
    <x v="1"/>
    <s v="C102"/>
    <x v="1104"/>
    <s v="B1074"/>
    <x v="925"/>
    <x v="2"/>
    <n v="25.48"/>
    <n v="1"/>
    <n v="25.48"/>
    <x v="0"/>
    <x v="2"/>
  </r>
  <r>
    <s v="O1413"/>
    <d v="2023-08-16T00:00:00"/>
    <x v="3"/>
    <x v="8"/>
    <x v="2"/>
    <s v="C415"/>
    <x v="1024"/>
    <s v="B1519"/>
    <x v="809"/>
    <x v="1"/>
    <n v="18.62"/>
    <n v="2"/>
    <n v="37.24"/>
    <x v="1"/>
    <x v="2"/>
  </r>
  <r>
    <s v="O1160"/>
    <d v="2024-03-22T00:00:00"/>
    <x v="2"/>
    <x v="0"/>
    <x v="1"/>
    <s v="C923"/>
    <x v="310"/>
    <s v="B1753"/>
    <x v="1092"/>
    <x v="3"/>
    <n v="40.090000000000003"/>
    <n v="2"/>
    <n v="80.180000000000007"/>
    <x v="2"/>
    <x v="3"/>
  </r>
  <r>
    <s v="O3164"/>
    <d v="2024-01-08T00:00:00"/>
    <x v="1"/>
    <x v="11"/>
    <x v="1"/>
    <s v="C274"/>
    <x v="135"/>
    <s v="B1729"/>
    <x v="629"/>
    <x v="0"/>
    <n v="43.59"/>
    <n v="5"/>
    <n v="217.95"/>
    <x v="2"/>
    <x v="2"/>
  </r>
  <r>
    <s v="O1031"/>
    <d v="2024-07-05T00:00:00"/>
    <x v="2"/>
    <x v="2"/>
    <x v="1"/>
    <s v="C321"/>
    <x v="118"/>
    <s v="B1836"/>
    <x v="846"/>
    <x v="2"/>
    <n v="46.27"/>
    <n v="5"/>
    <n v="231.35"/>
    <x v="3"/>
    <x v="7"/>
  </r>
  <r>
    <s v="O3412"/>
    <d v="2025-02-25T00:00:00"/>
    <x v="4"/>
    <x v="3"/>
    <x v="0"/>
    <s v="C251"/>
    <x v="980"/>
    <s v="B1939"/>
    <x v="155"/>
    <x v="2"/>
    <n v="24.74"/>
    <n v="3"/>
    <n v="74.22"/>
    <x v="0"/>
    <x v="6"/>
  </r>
  <r>
    <s v="O2098"/>
    <d v="2023-08-16T00:00:00"/>
    <x v="3"/>
    <x v="8"/>
    <x v="2"/>
    <s v="C545"/>
    <x v="14"/>
    <s v="B1668"/>
    <x v="1114"/>
    <x v="3"/>
    <n v="21.52"/>
    <n v="1"/>
    <n v="21.52"/>
    <x v="0"/>
    <x v="1"/>
  </r>
  <r>
    <s v="O3432"/>
    <d v="2025-02-11T00:00:00"/>
    <x v="4"/>
    <x v="3"/>
    <x v="0"/>
    <s v="C365"/>
    <x v="654"/>
    <s v="B1980"/>
    <x v="834"/>
    <x v="3"/>
    <n v="44.06"/>
    <n v="1"/>
    <n v="44.06"/>
    <x v="0"/>
    <x v="7"/>
  </r>
  <r>
    <s v="O3784"/>
    <d v="2024-05-05T00:00:00"/>
    <x v="0"/>
    <x v="4"/>
    <x v="1"/>
    <s v="C453"/>
    <x v="11"/>
    <s v="B1614"/>
    <x v="710"/>
    <x v="3"/>
    <n v="6.63"/>
    <n v="2"/>
    <n v="13.26"/>
    <x v="0"/>
    <x v="0"/>
  </r>
  <r>
    <s v="O3346"/>
    <d v="2022-10-03T00:00:00"/>
    <x v="1"/>
    <x v="10"/>
    <x v="3"/>
    <s v="C572"/>
    <x v="714"/>
    <s v="B1345"/>
    <x v="897"/>
    <x v="0"/>
    <n v="8.9"/>
    <n v="4"/>
    <n v="35.6"/>
    <x v="2"/>
    <x v="7"/>
  </r>
  <r>
    <s v="O1228"/>
    <d v="2023-07-28T00:00:00"/>
    <x v="2"/>
    <x v="2"/>
    <x v="2"/>
    <s v="C925"/>
    <x v="672"/>
    <s v="B1922"/>
    <x v="784"/>
    <x v="1"/>
    <n v="11.63"/>
    <n v="2"/>
    <n v="23.26"/>
    <x v="3"/>
    <x v="4"/>
  </r>
  <r>
    <s v="O1691"/>
    <d v="2023-10-02T00:00:00"/>
    <x v="1"/>
    <x v="10"/>
    <x v="2"/>
    <s v="C885"/>
    <x v="243"/>
    <s v="B1922"/>
    <x v="708"/>
    <x v="2"/>
    <n v="46.25"/>
    <n v="2"/>
    <n v="92.5"/>
    <x v="0"/>
    <x v="2"/>
  </r>
  <r>
    <s v="O3046"/>
    <d v="2024-09-30T00:00:00"/>
    <x v="1"/>
    <x v="6"/>
    <x v="1"/>
    <s v="C183"/>
    <x v="882"/>
    <s v="B1435"/>
    <x v="60"/>
    <x v="2"/>
    <n v="43.98"/>
    <n v="3"/>
    <n v="131.94"/>
    <x v="0"/>
    <x v="0"/>
  </r>
  <r>
    <s v="O3204"/>
    <d v="2025-02-01T00:00:00"/>
    <x v="6"/>
    <x v="3"/>
    <x v="0"/>
    <s v="C214"/>
    <x v="164"/>
    <s v="B1577"/>
    <x v="909"/>
    <x v="0"/>
    <n v="42.45"/>
    <n v="3"/>
    <n v="127.35"/>
    <x v="1"/>
    <x v="1"/>
  </r>
  <r>
    <s v="O1397"/>
    <d v="2023-04-02T00:00:00"/>
    <x v="0"/>
    <x v="7"/>
    <x v="2"/>
    <s v="C240"/>
    <x v="462"/>
    <s v="B1707"/>
    <x v="1115"/>
    <x v="1"/>
    <n v="35.81"/>
    <n v="4"/>
    <n v="143.24"/>
    <x v="1"/>
    <x v="0"/>
  </r>
  <r>
    <s v="O3791"/>
    <d v="2024-11-02T00:00:00"/>
    <x v="6"/>
    <x v="5"/>
    <x v="1"/>
    <s v="C327"/>
    <x v="234"/>
    <s v="B1484"/>
    <x v="855"/>
    <x v="3"/>
    <n v="20.34"/>
    <n v="1"/>
    <n v="20.34"/>
    <x v="0"/>
    <x v="2"/>
  </r>
  <r>
    <s v="O1306"/>
    <d v="2023-06-18T00:00:00"/>
    <x v="0"/>
    <x v="1"/>
    <x v="2"/>
    <s v="C720"/>
    <x v="836"/>
    <s v="B1849"/>
    <x v="1116"/>
    <x v="3"/>
    <n v="15.19"/>
    <n v="4"/>
    <n v="60.76"/>
    <x v="1"/>
    <x v="1"/>
  </r>
  <r>
    <s v="O3027"/>
    <d v="2023-01-18T00:00:00"/>
    <x v="3"/>
    <x v="11"/>
    <x v="2"/>
    <s v="C757"/>
    <x v="274"/>
    <s v="B1462"/>
    <x v="189"/>
    <x v="2"/>
    <n v="49.05"/>
    <n v="4"/>
    <n v="196.2"/>
    <x v="2"/>
    <x v="0"/>
  </r>
  <r>
    <s v="O1330"/>
    <d v="2024-02-03T00:00:00"/>
    <x v="6"/>
    <x v="3"/>
    <x v="1"/>
    <s v="C930"/>
    <x v="778"/>
    <s v="B1760"/>
    <x v="1117"/>
    <x v="3"/>
    <n v="12"/>
    <n v="3"/>
    <n v="36"/>
    <x v="0"/>
    <x v="1"/>
  </r>
  <r>
    <s v="O3602"/>
    <d v="2024-05-20T00:00:00"/>
    <x v="1"/>
    <x v="4"/>
    <x v="1"/>
    <s v="C678"/>
    <x v="751"/>
    <s v="B1795"/>
    <x v="66"/>
    <x v="2"/>
    <n v="12.77"/>
    <n v="3"/>
    <n v="38.31"/>
    <x v="0"/>
    <x v="5"/>
  </r>
  <r>
    <s v="O2360"/>
    <d v="2024-10-01T00:00:00"/>
    <x v="4"/>
    <x v="10"/>
    <x v="1"/>
    <s v="C584"/>
    <x v="1108"/>
    <s v="B1377"/>
    <x v="381"/>
    <x v="3"/>
    <n v="27.31"/>
    <n v="2"/>
    <n v="54.62"/>
    <x v="2"/>
    <x v="2"/>
  </r>
  <r>
    <s v="O2759"/>
    <d v="2025-03-13T00:00:00"/>
    <x v="5"/>
    <x v="0"/>
    <x v="0"/>
    <s v="C456"/>
    <x v="325"/>
    <s v="B1701"/>
    <x v="914"/>
    <x v="0"/>
    <n v="12.56"/>
    <n v="3"/>
    <n v="37.68"/>
    <x v="0"/>
    <x v="0"/>
  </r>
  <r>
    <s v="O2606"/>
    <d v="2023-03-26T00:00:00"/>
    <x v="0"/>
    <x v="0"/>
    <x v="2"/>
    <s v="C570"/>
    <x v="597"/>
    <s v="B1739"/>
    <x v="1019"/>
    <x v="0"/>
    <n v="17.37"/>
    <n v="1"/>
    <n v="17.37"/>
    <x v="0"/>
    <x v="6"/>
  </r>
  <r>
    <s v="O2628"/>
    <d v="2023-01-25T00:00:00"/>
    <x v="3"/>
    <x v="11"/>
    <x v="2"/>
    <s v="C130"/>
    <x v="224"/>
    <s v="B1352"/>
    <x v="840"/>
    <x v="0"/>
    <n v="27.61"/>
    <n v="4"/>
    <n v="110.44"/>
    <x v="2"/>
    <x v="1"/>
  </r>
  <r>
    <s v="O2929"/>
    <d v="2022-12-21T00:00:00"/>
    <x v="3"/>
    <x v="9"/>
    <x v="3"/>
    <s v="C900"/>
    <x v="1053"/>
    <s v="B1690"/>
    <x v="1118"/>
    <x v="1"/>
    <n v="15.39"/>
    <n v="5"/>
    <n v="76.95"/>
    <x v="2"/>
    <x v="0"/>
  </r>
  <r>
    <s v="O2016"/>
    <d v="2024-01-08T00:00:00"/>
    <x v="1"/>
    <x v="11"/>
    <x v="1"/>
    <s v="C300"/>
    <x v="442"/>
    <s v="B1112"/>
    <x v="867"/>
    <x v="3"/>
    <n v="45.21"/>
    <n v="5"/>
    <n v="226.05"/>
    <x v="1"/>
    <x v="3"/>
  </r>
  <r>
    <s v="O3531"/>
    <d v="2023-08-18T00:00:00"/>
    <x v="2"/>
    <x v="8"/>
    <x v="2"/>
    <s v="C867"/>
    <x v="657"/>
    <s v="B1916"/>
    <x v="659"/>
    <x v="0"/>
    <n v="24.43"/>
    <n v="3"/>
    <n v="73.290000000000006"/>
    <x v="2"/>
    <x v="2"/>
  </r>
  <r>
    <s v="O3120"/>
    <d v="2025-01-26T00:00:00"/>
    <x v="0"/>
    <x v="11"/>
    <x v="0"/>
    <s v="C384"/>
    <x v="407"/>
    <s v="B1565"/>
    <x v="175"/>
    <x v="3"/>
    <n v="27.36"/>
    <n v="3"/>
    <n v="82.08"/>
    <x v="2"/>
    <x v="1"/>
  </r>
  <r>
    <s v="O1763"/>
    <d v="2023-03-08T00:00:00"/>
    <x v="3"/>
    <x v="0"/>
    <x v="2"/>
    <s v="C926"/>
    <x v="1109"/>
    <s v="B1504"/>
    <x v="1119"/>
    <x v="2"/>
    <n v="26.45"/>
    <n v="3"/>
    <n v="79.349999999999994"/>
    <x v="3"/>
    <x v="1"/>
  </r>
  <r>
    <s v="O1263"/>
    <d v="2024-07-30T00:00:00"/>
    <x v="4"/>
    <x v="2"/>
    <x v="1"/>
    <s v="C500"/>
    <x v="791"/>
    <s v="B1085"/>
    <x v="695"/>
    <x v="0"/>
    <n v="36.770000000000003"/>
    <n v="5"/>
    <n v="183.85"/>
    <x v="3"/>
    <x v="7"/>
  </r>
  <r>
    <s v="O2367"/>
    <d v="2023-02-25T00:00:00"/>
    <x v="6"/>
    <x v="3"/>
    <x v="2"/>
    <s v="C576"/>
    <x v="1110"/>
    <s v="B1071"/>
    <x v="251"/>
    <x v="0"/>
    <n v="21.03"/>
    <n v="4"/>
    <n v="84.12"/>
    <x v="0"/>
    <x v="7"/>
  </r>
  <r>
    <s v="O2989"/>
    <d v="2022-11-25T00:00:00"/>
    <x v="2"/>
    <x v="5"/>
    <x v="3"/>
    <s v="C877"/>
    <x v="744"/>
    <s v="B1261"/>
    <x v="788"/>
    <x v="2"/>
    <n v="35.020000000000003"/>
    <n v="5"/>
    <n v="175.1"/>
    <x v="0"/>
    <x v="2"/>
  </r>
  <r>
    <s v="O2193"/>
    <d v="2024-09-21T00:00:00"/>
    <x v="6"/>
    <x v="6"/>
    <x v="1"/>
    <s v="C888"/>
    <x v="814"/>
    <s v="B1046"/>
    <x v="498"/>
    <x v="2"/>
    <n v="14.32"/>
    <n v="3"/>
    <n v="42.96"/>
    <x v="3"/>
    <x v="7"/>
  </r>
  <r>
    <s v="O2583"/>
    <d v="2023-12-30T00:00:00"/>
    <x v="6"/>
    <x v="9"/>
    <x v="2"/>
    <s v="C164"/>
    <x v="266"/>
    <s v="B1354"/>
    <x v="877"/>
    <x v="0"/>
    <n v="31.98"/>
    <n v="2"/>
    <n v="63.96"/>
    <x v="1"/>
    <x v="2"/>
  </r>
  <r>
    <s v="O2343"/>
    <d v="2025-01-06T00:00:00"/>
    <x v="1"/>
    <x v="11"/>
    <x v="0"/>
    <s v="C690"/>
    <x v="466"/>
    <s v="B1362"/>
    <x v="775"/>
    <x v="0"/>
    <n v="43.58"/>
    <n v="1"/>
    <n v="43.58"/>
    <x v="2"/>
    <x v="1"/>
  </r>
  <r>
    <s v="O2896"/>
    <d v="2025-02-22T00:00:00"/>
    <x v="6"/>
    <x v="3"/>
    <x v="0"/>
    <s v="C101"/>
    <x v="780"/>
    <s v="B1679"/>
    <x v="74"/>
    <x v="0"/>
    <n v="11.86"/>
    <n v="3"/>
    <n v="35.58"/>
    <x v="1"/>
    <x v="2"/>
  </r>
  <r>
    <s v="O1017"/>
    <d v="2024-04-02T00:00:00"/>
    <x v="4"/>
    <x v="7"/>
    <x v="1"/>
    <s v="C475"/>
    <x v="734"/>
    <s v="B1205"/>
    <x v="1120"/>
    <x v="1"/>
    <n v="6.83"/>
    <n v="5"/>
    <n v="34.15"/>
    <x v="3"/>
    <x v="7"/>
  </r>
  <r>
    <s v="O1632"/>
    <d v="2023-02-16T00:00:00"/>
    <x v="5"/>
    <x v="3"/>
    <x v="2"/>
    <s v="C918"/>
    <x v="945"/>
    <s v="B1651"/>
    <x v="691"/>
    <x v="0"/>
    <n v="44.82"/>
    <n v="5"/>
    <n v="224.1"/>
    <x v="0"/>
    <x v="0"/>
  </r>
  <r>
    <s v="O2333"/>
    <d v="2024-07-19T00:00:00"/>
    <x v="2"/>
    <x v="2"/>
    <x v="1"/>
    <s v="C746"/>
    <x v="954"/>
    <s v="B1414"/>
    <x v="511"/>
    <x v="2"/>
    <n v="25.2"/>
    <n v="4"/>
    <n v="100.8"/>
    <x v="2"/>
    <x v="0"/>
  </r>
  <r>
    <s v="O3640"/>
    <d v="2024-12-19T00:00:00"/>
    <x v="5"/>
    <x v="9"/>
    <x v="1"/>
    <s v="C252"/>
    <x v="1089"/>
    <s v="B1500"/>
    <x v="494"/>
    <x v="3"/>
    <n v="16.399999999999999"/>
    <n v="1"/>
    <n v="16.399999999999999"/>
    <x v="2"/>
    <x v="6"/>
  </r>
  <r>
    <s v="O1962"/>
    <d v="2024-12-10T00:00:00"/>
    <x v="4"/>
    <x v="9"/>
    <x v="1"/>
    <s v="C536"/>
    <x v="1111"/>
    <s v="B1377"/>
    <x v="381"/>
    <x v="3"/>
    <n v="23.63"/>
    <n v="3"/>
    <n v="70.89"/>
    <x v="2"/>
    <x v="0"/>
  </r>
  <r>
    <s v="O2422"/>
    <d v="2022-09-14T00:00:00"/>
    <x v="3"/>
    <x v="6"/>
    <x v="3"/>
    <s v="C977"/>
    <x v="1112"/>
    <s v="B1515"/>
    <x v="409"/>
    <x v="2"/>
    <n v="40.299999999999997"/>
    <n v="4"/>
    <n v="161.19999999999999"/>
    <x v="0"/>
    <x v="0"/>
  </r>
  <r>
    <s v="O1177"/>
    <d v="2024-06-23T00:00:00"/>
    <x v="0"/>
    <x v="1"/>
    <x v="1"/>
    <s v="C622"/>
    <x v="594"/>
    <s v="B1828"/>
    <x v="1121"/>
    <x v="3"/>
    <n v="25.43"/>
    <n v="4"/>
    <n v="101.72"/>
    <x v="1"/>
    <x v="0"/>
  </r>
  <r>
    <s v="O2171"/>
    <d v="2024-05-15T00:00:00"/>
    <x v="3"/>
    <x v="4"/>
    <x v="1"/>
    <s v="C309"/>
    <x v="1113"/>
    <s v="B1587"/>
    <x v="1122"/>
    <x v="1"/>
    <n v="33.85"/>
    <n v="4"/>
    <n v="135.4"/>
    <x v="2"/>
    <x v="2"/>
  </r>
  <r>
    <s v="O1045"/>
    <d v="2023-04-20T00:00:00"/>
    <x v="5"/>
    <x v="7"/>
    <x v="2"/>
    <s v="C550"/>
    <x v="1114"/>
    <s v="B1247"/>
    <x v="108"/>
    <x v="3"/>
    <n v="17.16"/>
    <n v="2"/>
    <n v="34.32"/>
    <x v="3"/>
    <x v="1"/>
  </r>
  <r>
    <s v="O2877"/>
    <d v="2024-10-16T00:00:00"/>
    <x v="3"/>
    <x v="10"/>
    <x v="1"/>
    <s v="C179"/>
    <x v="1115"/>
    <s v="B1446"/>
    <x v="1123"/>
    <x v="0"/>
    <n v="37.76"/>
    <n v="3"/>
    <n v="113.28"/>
    <x v="0"/>
    <x v="0"/>
  </r>
  <r>
    <s v="O1737"/>
    <d v="2023-10-14T00:00:00"/>
    <x v="6"/>
    <x v="10"/>
    <x v="2"/>
    <s v="C719"/>
    <x v="27"/>
    <s v="B1208"/>
    <x v="33"/>
    <x v="2"/>
    <n v="15.85"/>
    <n v="4"/>
    <n v="63.4"/>
    <x v="0"/>
    <x v="1"/>
  </r>
  <r>
    <s v="O3446"/>
    <d v="2023-10-04T00:00:00"/>
    <x v="3"/>
    <x v="10"/>
    <x v="2"/>
    <s v="C543"/>
    <x v="503"/>
    <s v="B1491"/>
    <x v="1124"/>
    <x v="2"/>
    <n v="22.81"/>
    <n v="1"/>
    <n v="22.81"/>
    <x v="0"/>
    <x v="5"/>
  </r>
  <r>
    <s v="O1480"/>
    <d v="2023-02-11T00:00:00"/>
    <x v="6"/>
    <x v="3"/>
    <x v="2"/>
    <s v="C506"/>
    <x v="1116"/>
    <s v="B1577"/>
    <x v="909"/>
    <x v="1"/>
    <n v="40.04"/>
    <n v="5"/>
    <n v="200.2"/>
    <x v="2"/>
    <x v="4"/>
  </r>
  <r>
    <s v="O3320"/>
    <d v="2025-07-03T00:00:00"/>
    <x v="5"/>
    <x v="2"/>
    <x v="0"/>
    <s v="C240"/>
    <x v="462"/>
    <s v="B1222"/>
    <x v="442"/>
    <x v="0"/>
    <n v="28.32"/>
    <n v="3"/>
    <n v="84.96"/>
    <x v="0"/>
    <x v="3"/>
  </r>
  <r>
    <s v="O3451"/>
    <d v="2025-01-06T00:00:00"/>
    <x v="1"/>
    <x v="11"/>
    <x v="0"/>
    <s v="C199"/>
    <x v="618"/>
    <s v="B1921"/>
    <x v="921"/>
    <x v="0"/>
    <n v="22.15"/>
    <n v="1"/>
    <n v="22.15"/>
    <x v="2"/>
    <x v="6"/>
  </r>
  <r>
    <s v="O1618"/>
    <d v="2024-01-03T00:00:00"/>
    <x v="3"/>
    <x v="11"/>
    <x v="1"/>
    <s v="C509"/>
    <x v="750"/>
    <s v="B1926"/>
    <x v="502"/>
    <x v="1"/>
    <n v="46.27"/>
    <n v="4"/>
    <n v="185.08"/>
    <x v="0"/>
    <x v="2"/>
  </r>
  <r>
    <s v="O1093"/>
    <d v="2023-08-15T00:00:00"/>
    <x v="4"/>
    <x v="8"/>
    <x v="2"/>
    <s v="C477"/>
    <x v="840"/>
    <s v="B1266"/>
    <x v="367"/>
    <x v="0"/>
    <n v="48.15"/>
    <n v="3"/>
    <n v="144.44999999999999"/>
    <x v="0"/>
    <x v="1"/>
  </r>
  <r>
    <s v="O1510"/>
    <d v="2023-04-15T00:00:00"/>
    <x v="6"/>
    <x v="7"/>
    <x v="2"/>
    <s v="C809"/>
    <x v="1117"/>
    <s v="B1441"/>
    <x v="573"/>
    <x v="1"/>
    <n v="16.43"/>
    <n v="4"/>
    <n v="65.72"/>
    <x v="0"/>
    <x v="0"/>
  </r>
  <r>
    <s v="O3570"/>
    <d v="2023-12-26T00:00:00"/>
    <x v="4"/>
    <x v="9"/>
    <x v="2"/>
    <s v="C891"/>
    <x v="257"/>
    <s v="B1701"/>
    <x v="914"/>
    <x v="0"/>
    <n v="14.47"/>
    <n v="3"/>
    <n v="43.41"/>
    <x v="0"/>
    <x v="2"/>
  </r>
  <r>
    <s v="O3930"/>
    <d v="2025-01-18T00:00:00"/>
    <x v="6"/>
    <x v="11"/>
    <x v="0"/>
    <s v="C234"/>
    <x v="606"/>
    <s v="B1806"/>
    <x v="48"/>
    <x v="2"/>
    <n v="21.97"/>
    <n v="2"/>
    <n v="43.94"/>
    <x v="2"/>
    <x v="2"/>
  </r>
  <r>
    <s v="O2535"/>
    <d v="2023-02-10T00:00:00"/>
    <x v="2"/>
    <x v="3"/>
    <x v="2"/>
    <s v="C869"/>
    <x v="552"/>
    <s v="B1328"/>
    <x v="1125"/>
    <x v="1"/>
    <n v="6.07"/>
    <n v="5"/>
    <n v="30.35"/>
    <x v="0"/>
    <x v="6"/>
  </r>
  <r>
    <s v="O1686"/>
    <d v="2024-11-04T00:00:00"/>
    <x v="1"/>
    <x v="5"/>
    <x v="1"/>
    <s v="C576"/>
    <x v="1110"/>
    <s v="B1064"/>
    <x v="1126"/>
    <x v="0"/>
    <n v="39.67"/>
    <n v="4"/>
    <n v="158.68"/>
    <x v="1"/>
    <x v="2"/>
  </r>
  <r>
    <s v="O1252"/>
    <d v="2024-07-03T00:00:00"/>
    <x v="3"/>
    <x v="2"/>
    <x v="1"/>
    <s v="C164"/>
    <x v="837"/>
    <s v="B1406"/>
    <x v="1127"/>
    <x v="3"/>
    <n v="40.76"/>
    <n v="5"/>
    <n v="203.8"/>
    <x v="3"/>
    <x v="0"/>
  </r>
  <r>
    <s v="O2751"/>
    <d v="2022-09-22T00:00:00"/>
    <x v="5"/>
    <x v="6"/>
    <x v="3"/>
    <s v="C574"/>
    <x v="9"/>
    <s v="B1425"/>
    <x v="279"/>
    <x v="2"/>
    <n v="13.93"/>
    <n v="2"/>
    <n v="27.86"/>
    <x v="0"/>
    <x v="3"/>
  </r>
  <r>
    <s v="O3010"/>
    <d v="2022-12-10T00:00:00"/>
    <x v="6"/>
    <x v="9"/>
    <x v="3"/>
    <s v="C273"/>
    <x v="446"/>
    <s v="B1612"/>
    <x v="205"/>
    <x v="2"/>
    <n v="36.200000000000003"/>
    <n v="1"/>
    <n v="36.200000000000003"/>
    <x v="0"/>
    <x v="6"/>
  </r>
  <r>
    <s v="O2230"/>
    <d v="2025-06-03T00:00:00"/>
    <x v="4"/>
    <x v="1"/>
    <x v="0"/>
    <s v="C651"/>
    <x v="113"/>
    <s v="B1232"/>
    <x v="444"/>
    <x v="2"/>
    <n v="37.25"/>
    <n v="5"/>
    <n v="186.25"/>
    <x v="0"/>
    <x v="0"/>
  </r>
  <r>
    <s v="O3511"/>
    <d v="2023-03-07T00:00:00"/>
    <x v="4"/>
    <x v="0"/>
    <x v="2"/>
    <s v="C770"/>
    <x v="866"/>
    <s v="B1738"/>
    <x v="212"/>
    <x v="0"/>
    <n v="7.68"/>
    <n v="3"/>
    <n v="23.04"/>
    <x v="2"/>
    <x v="2"/>
  </r>
  <r>
    <s v="O3508"/>
    <d v="2024-08-05T00:00:00"/>
    <x v="1"/>
    <x v="8"/>
    <x v="1"/>
    <s v="C865"/>
    <x v="1017"/>
    <s v="B1580"/>
    <x v="854"/>
    <x v="0"/>
    <n v="5.56"/>
    <n v="1"/>
    <n v="5.56"/>
    <x v="0"/>
    <x v="0"/>
  </r>
  <r>
    <s v="O3158"/>
    <d v="2024-06-12T00:00:00"/>
    <x v="3"/>
    <x v="1"/>
    <x v="1"/>
    <s v="C749"/>
    <x v="593"/>
    <s v="B1645"/>
    <x v="960"/>
    <x v="2"/>
    <n v="20.79"/>
    <n v="4"/>
    <n v="83.16"/>
    <x v="0"/>
    <x v="5"/>
  </r>
  <r>
    <s v="O3967"/>
    <d v="2023-07-06T00:00:00"/>
    <x v="5"/>
    <x v="2"/>
    <x v="2"/>
    <s v="C166"/>
    <x v="344"/>
    <s v="B1364"/>
    <x v="821"/>
    <x v="1"/>
    <n v="19.13"/>
    <n v="5"/>
    <n v="95.65"/>
    <x v="0"/>
    <x v="1"/>
  </r>
  <r>
    <s v="O3884"/>
    <d v="2024-08-08T00:00:00"/>
    <x v="5"/>
    <x v="8"/>
    <x v="1"/>
    <s v="C251"/>
    <x v="980"/>
    <s v="B1759"/>
    <x v="966"/>
    <x v="0"/>
    <n v="15.06"/>
    <n v="3"/>
    <n v="45.18"/>
    <x v="0"/>
    <x v="1"/>
  </r>
  <r>
    <s v="O3182"/>
    <d v="2023-10-05T00:00:00"/>
    <x v="5"/>
    <x v="10"/>
    <x v="2"/>
    <s v="C799"/>
    <x v="634"/>
    <s v="B1729"/>
    <x v="31"/>
    <x v="0"/>
    <n v="6.7"/>
    <n v="2"/>
    <n v="13.4"/>
    <x v="0"/>
    <x v="1"/>
  </r>
  <r>
    <s v="O3185"/>
    <d v="2024-01-30T00:00:00"/>
    <x v="4"/>
    <x v="11"/>
    <x v="1"/>
    <s v="C386"/>
    <x v="56"/>
    <s v="B1618"/>
    <x v="887"/>
    <x v="0"/>
    <n v="30.75"/>
    <n v="4"/>
    <n v="123"/>
    <x v="1"/>
    <x v="0"/>
  </r>
  <r>
    <s v="O3624"/>
    <d v="2024-12-15T00:00:00"/>
    <x v="0"/>
    <x v="9"/>
    <x v="1"/>
    <s v="C483"/>
    <x v="578"/>
    <s v="B1198"/>
    <x v="735"/>
    <x v="2"/>
    <n v="17.66"/>
    <n v="2"/>
    <n v="35.32"/>
    <x v="0"/>
    <x v="2"/>
  </r>
  <r>
    <s v="O2688"/>
    <d v="2023-04-03T00:00:00"/>
    <x v="1"/>
    <x v="7"/>
    <x v="2"/>
    <s v="C234"/>
    <x v="606"/>
    <s v="B1297"/>
    <x v="797"/>
    <x v="2"/>
    <n v="9.64"/>
    <n v="1"/>
    <n v="9.64"/>
    <x v="1"/>
    <x v="0"/>
  </r>
  <r>
    <s v="O3176"/>
    <d v="2023-12-04T00:00:00"/>
    <x v="1"/>
    <x v="9"/>
    <x v="2"/>
    <s v="C487"/>
    <x v="82"/>
    <s v="B1749"/>
    <x v="1103"/>
    <x v="0"/>
    <n v="38.97"/>
    <n v="2"/>
    <n v="77.94"/>
    <x v="0"/>
    <x v="2"/>
  </r>
  <r>
    <s v="O2669"/>
    <d v="2023-05-04T00:00:00"/>
    <x v="5"/>
    <x v="4"/>
    <x v="2"/>
    <s v="C179"/>
    <x v="306"/>
    <s v="B1028"/>
    <x v="961"/>
    <x v="3"/>
    <n v="25.66"/>
    <n v="4"/>
    <n v="102.64"/>
    <x v="2"/>
    <x v="3"/>
  </r>
  <r>
    <s v="O1613"/>
    <d v="2024-12-02T00:00:00"/>
    <x v="1"/>
    <x v="9"/>
    <x v="1"/>
    <s v="C178"/>
    <x v="689"/>
    <s v="B1274"/>
    <x v="1042"/>
    <x v="0"/>
    <n v="21.42"/>
    <n v="1"/>
    <n v="21.42"/>
    <x v="0"/>
    <x v="0"/>
  </r>
  <r>
    <s v="O1882"/>
    <d v="2023-04-26T00:00:00"/>
    <x v="3"/>
    <x v="7"/>
    <x v="2"/>
    <s v="C718"/>
    <x v="1013"/>
    <s v="B1594"/>
    <x v="161"/>
    <x v="1"/>
    <n v="48.69"/>
    <n v="4"/>
    <n v="194.76"/>
    <x v="0"/>
    <x v="7"/>
  </r>
  <r>
    <s v="O3112"/>
    <d v="2024-10-21T00:00:00"/>
    <x v="1"/>
    <x v="10"/>
    <x v="1"/>
    <s v="C563"/>
    <x v="631"/>
    <s v="B1514"/>
    <x v="987"/>
    <x v="0"/>
    <n v="21.16"/>
    <n v="4"/>
    <n v="84.64"/>
    <x v="0"/>
    <x v="5"/>
  </r>
  <r>
    <s v="O3257"/>
    <d v="2025-03-03T00:00:00"/>
    <x v="1"/>
    <x v="0"/>
    <x v="0"/>
    <s v="C682"/>
    <x v="564"/>
    <s v="B1901"/>
    <x v="383"/>
    <x v="2"/>
    <n v="44.91"/>
    <n v="3"/>
    <n v="134.72999999999999"/>
    <x v="0"/>
    <x v="0"/>
  </r>
  <r>
    <s v="O1837"/>
    <d v="2024-05-13T00:00:00"/>
    <x v="1"/>
    <x v="4"/>
    <x v="1"/>
    <s v="C536"/>
    <x v="1118"/>
    <s v="B1200"/>
    <x v="955"/>
    <x v="3"/>
    <n v="36.89"/>
    <n v="1"/>
    <n v="36.89"/>
    <x v="2"/>
    <x v="4"/>
  </r>
  <r>
    <s v="O1274"/>
    <d v="2024-10-09T00:00:00"/>
    <x v="3"/>
    <x v="10"/>
    <x v="1"/>
    <s v="C891"/>
    <x v="257"/>
    <s v="B1182"/>
    <x v="1104"/>
    <x v="3"/>
    <n v="35.14"/>
    <n v="1"/>
    <n v="35.14"/>
    <x v="1"/>
    <x v="7"/>
  </r>
  <r>
    <s v="O3905"/>
    <d v="2024-08-10T00:00:00"/>
    <x v="6"/>
    <x v="8"/>
    <x v="1"/>
    <s v="C712"/>
    <x v="429"/>
    <s v="B1816"/>
    <x v="1108"/>
    <x v="2"/>
    <n v="10.36"/>
    <n v="4"/>
    <n v="41.44"/>
    <x v="0"/>
    <x v="3"/>
  </r>
  <r>
    <s v="O2559"/>
    <d v="2023-08-01T00:00:00"/>
    <x v="4"/>
    <x v="8"/>
    <x v="2"/>
    <s v="C438"/>
    <x v="184"/>
    <s v="B1585"/>
    <x v="196"/>
    <x v="0"/>
    <n v="27.28"/>
    <n v="3"/>
    <n v="81.84"/>
    <x v="1"/>
    <x v="2"/>
  </r>
  <r>
    <s v="O3554"/>
    <d v="2024-05-18T00:00:00"/>
    <x v="6"/>
    <x v="4"/>
    <x v="1"/>
    <s v="C654"/>
    <x v="1119"/>
    <s v="B1855"/>
    <x v="872"/>
    <x v="0"/>
    <n v="14.86"/>
    <n v="2"/>
    <n v="29.72"/>
    <x v="1"/>
    <x v="2"/>
  </r>
  <r>
    <s v="O3684"/>
    <d v="2024-01-08T00:00:00"/>
    <x v="1"/>
    <x v="11"/>
    <x v="1"/>
    <s v="C780"/>
    <x v="484"/>
    <s v="B1115"/>
    <x v="436"/>
    <x v="3"/>
    <n v="16.100000000000001"/>
    <n v="5"/>
    <n v="80.5"/>
    <x v="0"/>
    <x v="2"/>
  </r>
  <r>
    <s v="O2269"/>
    <d v="2024-08-28T00:00:00"/>
    <x v="3"/>
    <x v="8"/>
    <x v="1"/>
    <s v="C710"/>
    <x v="525"/>
    <s v="B1344"/>
    <x v="210"/>
    <x v="0"/>
    <n v="30.95"/>
    <n v="1"/>
    <n v="30.95"/>
    <x v="0"/>
    <x v="2"/>
  </r>
  <r>
    <s v="O1444"/>
    <d v="2023-10-11T00:00:00"/>
    <x v="3"/>
    <x v="10"/>
    <x v="2"/>
    <s v="C849"/>
    <x v="635"/>
    <s v="B1300"/>
    <x v="479"/>
    <x v="2"/>
    <n v="49.86"/>
    <n v="4"/>
    <n v="199.44"/>
    <x v="0"/>
    <x v="3"/>
  </r>
  <r>
    <s v="O2694"/>
    <d v="2024-10-19T00:00:00"/>
    <x v="6"/>
    <x v="10"/>
    <x v="1"/>
    <s v="C171"/>
    <x v="331"/>
    <s v="B1536"/>
    <x v="716"/>
    <x v="1"/>
    <n v="37.869999999999997"/>
    <n v="3"/>
    <n v="113.61"/>
    <x v="0"/>
    <x v="2"/>
  </r>
  <r>
    <s v="O3524"/>
    <d v="2023-06-23T00:00:00"/>
    <x v="2"/>
    <x v="1"/>
    <x v="2"/>
    <s v="C948"/>
    <x v="358"/>
    <s v="B1243"/>
    <x v="440"/>
    <x v="3"/>
    <n v="37.229999999999997"/>
    <n v="2"/>
    <n v="74.459999999999994"/>
    <x v="2"/>
    <x v="2"/>
  </r>
  <r>
    <s v="O2715"/>
    <d v="2025-06-19T00:00:00"/>
    <x v="5"/>
    <x v="1"/>
    <x v="0"/>
    <s v="C839"/>
    <x v="284"/>
    <s v="B1253"/>
    <x v="641"/>
    <x v="0"/>
    <n v="28.15"/>
    <n v="2"/>
    <n v="56.3"/>
    <x v="0"/>
    <x v="1"/>
  </r>
  <r>
    <s v="O1343"/>
    <d v="2024-07-28T00:00:00"/>
    <x v="0"/>
    <x v="2"/>
    <x v="1"/>
    <s v="C140"/>
    <x v="382"/>
    <s v="B1438"/>
    <x v="1128"/>
    <x v="1"/>
    <n v="35.99"/>
    <n v="1"/>
    <n v="35.99"/>
    <x v="1"/>
    <x v="4"/>
  </r>
  <r>
    <s v="O2952"/>
    <d v="2023-10-06T00:00:00"/>
    <x v="2"/>
    <x v="10"/>
    <x v="2"/>
    <s v="C987"/>
    <x v="297"/>
    <s v="B1648"/>
    <x v="786"/>
    <x v="0"/>
    <n v="52.09"/>
    <n v="2"/>
    <n v="104.18"/>
    <x v="1"/>
    <x v="1"/>
  </r>
  <r>
    <s v="O2327"/>
    <d v="2024-03-27T00:00:00"/>
    <x v="3"/>
    <x v="0"/>
    <x v="1"/>
    <s v="C920"/>
    <x v="295"/>
    <s v="B1773"/>
    <x v="298"/>
    <x v="3"/>
    <n v="33.729999999999997"/>
    <n v="5"/>
    <n v="168.65"/>
    <x v="0"/>
    <x v="5"/>
  </r>
  <r>
    <s v="O1484"/>
    <d v="2024-06-13T00:00:00"/>
    <x v="5"/>
    <x v="1"/>
    <x v="1"/>
    <s v="C737"/>
    <x v="1120"/>
    <s v="B1506"/>
    <x v="213"/>
    <x v="1"/>
    <n v="36.130000000000003"/>
    <n v="1"/>
    <n v="36.130000000000003"/>
    <x v="1"/>
    <x v="2"/>
  </r>
  <r>
    <s v="O3418"/>
    <d v="2023-06-22T00:00:00"/>
    <x v="5"/>
    <x v="1"/>
    <x v="2"/>
    <s v="C823"/>
    <x v="119"/>
    <s v="B1319"/>
    <x v="340"/>
    <x v="0"/>
    <n v="36.54"/>
    <n v="2"/>
    <n v="73.08"/>
    <x v="2"/>
    <x v="2"/>
  </r>
  <r>
    <s v="O3850"/>
    <d v="2023-04-03T00:00:00"/>
    <x v="1"/>
    <x v="7"/>
    <x v="2"/>
    <s v="C549"/>
    <x v="451"/>
    <s v="B1542"/>
    <x v="984"/>
    <x v="0"/>
    <n v="27.24"/>
    <n v="1"/>
    <n v="27.24"/>
    <x v="2"/>
    <x v="0"/>
  </r>
  <r>
    <s v="O1559"/>
    <d v="2023-01-14T00:00:00"/>
    <x v="6"/>
    <x v="11"/>
    <x v="2"/>
    <s v="C372"/>
    <x v="756"/>
    <s v="B1164"/>
    <x v="1129"/>
    <x v="1"/>
    <n v="19.89"/>
    <n v="3"/>
    <n v="59.67"/>
    <x v="3"/>
    <x v="7"/>
  </r>
  <r>
    <s v="O2292"/>
    <d v="2024-09-27T00:00:00"/>
    <x v="2"/>
    <x v="6"/>
    <x v="1"/>
    <s v="C108"/>
    <x v="948"/>
    <s v="B1502"/>
    <x v="336"/>
    <x v="2"/>
    <n v="22.65"/>
    <n v="3"/>
    <n v="67.95"/>
    <x v="0"/>
    <x v="3"/>
  </r>
  <r>
    <s v="O3261"/>
    <d v="2023-07-09T00:00:00"/>
    <x v="0"/>
    <x v="2"/>
    <x v="2"/>
    <s v="C140"/>
    <x v="637"/>
    <s v="B1995"/>
    <x v="447"/>
    <x v="2"/>
    <n v="9.7200000000000006"/>
    <n v="4"/>
    <n v="38.880000000000003"/>
    <x v="2"/>
    <x v="7"/>
  </r>
  <r>
    <s v="O3863"/>
    <d v="2023-12-27T00:00:00"/>
    <x v="3"/>
    <x v="9"/>
    <x v="2"/>
    <s v="C597"/>
    <x v="2"/>
    <s v="B1133"/>
    <x v="805"/>
    <x v="0"/>
    <n v="42.35"/>
    <n v="1"/>
    <n v="42.35"/>
    <x v="0"/>
    <x v="6"/>
  </r>
  <r>
    <s v="O1169"/>
    <d v="2023-12-04T00:00:00"/>
    <x v="1"/>
    <x v="9"/>
    <x v="2"/>
    <s v="C255"/>
    <x v="1045"/>
    <s v="B1690"/>
    <x v="1118"/>
    <x v="0"/>
    <n v="12.85"/>
    <n v="4"/>
    <n v="51.4"/>
    <x v="2"/>
    <x v="1"/>
  </r>
  <r>
    <s v="O1114"/>
    <d v="2024-08-30T00:00:00"/>
    <x v="2"/>
    <x v="8"/>
    <x v="1"/>
    <s v="C175"/>
    <x v="324"/>
    <s v="B1249"/>
    <x v="1130"/>
    <x v="1"/>
    <n v="6.86"/>
    <n v="1"/>
    <n v="6.86"/>
    <x v="0"/>
    <x v="3"/>
  </r>
  <r>
    <s v="O1308"/>
    <d v="2023-07-09T00:00:00"/>
    <x v="0"/>
    <x v="2"/>
    <x v="2"/>
    <s v="C951"/>
    <x v="1021"/>
    <s v="B1503"/>
    <x v="714"/>
    <x v="0"/>
    <n v="15.49"/>
    <n v="5"/>
    <n v="77.45"/>
    <x v="3"/>
    <x v="0"/>
  </r>
  <r>
    <s v="O3038"/>
    <d v="2024-04-10T00:00:00"/>
    <x v="3"/>
    <x v="7"/>
    <x v="1"/>
    <s v="C562"/>
    <x v="319"/>
    <s v="B1237"/>
    <x v="235"/>
    <x v="0"/>
    <n v="6.64"/>
    <n v="3"/>
    <n v="19.920000000000002"/>
    <x v="0"/>
    <x v="1"/>
  </r>
  <r>
    <s v="O2826"/>
    <d v="2023-07-05T00:00:00"/>
    <x v="3"/>
    <x v="2"/>
    <x v="2"/>
    <s v="C780"/>
    <x v="153"/>
    <s v="B1542"/>
    <x v="795"/>
    <x v="3"/>
    <n v="23.8"/>
    <n v="4"/>
    <n v="95.2"/>
    <x v="2"/>
    <x v="2"/>
  </r>
  <r>
    <s v="O2282"/>
    <d v="2025-01-30T00:00:00"/>
    <x v="5"/>
    <x v="11"/>
    <x v="0"/>
    <s v="C495"/>
    <x v="906"/>
    <s v="B1611"/>
    <x v="829"/>
    <x v="3"/>
    <n v="40.549999999999997"/>
    <n v="2"/>
    <n v="81.099999999999994"/>
    <x v="1"/>
    <x v="0"/>
  </r>
  <r>
    <s v="O2488"/>
    <d v="2023-05-26T00:00:00"/>
    <x v="2"/>
    <x v="4"/>
    <x v="2"/>
    <s v="C730"/>
    <x v="500"/>
    <s v="B1549"/>
    <x v="894"/>
    <x v="2"/>
    <n v="51.14"/>
    <n v="3"/>
    <n v="153.41999999999999"/>
    <x v="2"/>
    <x v="2"/>
  </r>
  <r>
    <s v="O1830"/>
    <d v="2024-11-08T00:00:00"/>
    <x v="2"/>
    <x v="5"/>
    <x v="1"/>
    <s v="C900"/>
    <x v="1053"/>
    <s v="B1227"/>
    <x v="844"/>
    <x v="0"/>
    <n v="42.39"/>
    <n v="1"/>
    <n v="42.39"/>
    <x v="0"/>
    <x v="4"/>
  </r>
  <r>
    <s v="O1818"/>
    <d v="2024-07-19T00:00:00"/>
    <x v="2"/>
    <x v="2"/>
    <x v="1"/>
    <s v="C818"/>
    <x v="782"/>
    <s v="B1647"/>
    <x v="857"/>
    <x v="1"/>
    <n v="15.09"/>
    <n v="2"/>
    <n v="30.18"/>
    <x v="1"/>
    <x v="1"/>
  </r>
  <r>
    <s v="O2825"/>
    <d v="2023-01-01T00:00:00"/>
    <x v="0"/>
    <x v="11"/>
    <x v="2"/>
    <s v="C672"/>
    <x v="514"/>
    <s v="B1418"/>
    <x v="882"/>
    <x v="2"/>
    <n v="13.31"/>
    <n v="1"/>
    <n v="13.31"/>
    <x v="2"/>
    <x v="0"/>
  </r>
  <r>
    <s v="O3896"/>
    <d v="2024-09-13T00:00:00"/>
    <x v="2"/>
    <x v="6"/>
    <x v="1"/>
    <s v="C526"/>
    <x v="428"/>
    <s v="B1046"/>
    <x v="317"/>
    <x v="0"/>
    <n v="38.71"/>
    <n v="5"/>
    <n v="193.55"/>
    <x v="1"/>
    <x v="0"/>
  </r>
  <r>
    <s v="O2489"/>
    <d v="2024-07-21T00:00:00"/>
    <x v="0"/>
    <x v="2"/>
    <x v="1"/>
    <s v="C876"/>
    <x v="191"/>
    <s v="B1155"/>
    <x v="950"/>
    <x v="0"/>
    <n v="13.89"/>
    <n v="1"/>
    <n v="13.89"/>
    <x v="2"/>
    <x v="2"/>
  </r>
  <r>
    <s v="O1650"/>
    <d v="2024-08-30T00:00:00"/>
    <x v="2"/>
    <x v="8"/>
    <x v="1"/>
    <s v="C662"/>
    <x v="1121"/>
    <s v="B1138"/>
    <x v="1065"/>
    <x v="2"/>
    <n v="17.18"/>
    <n v="3"/>
    <n v="51.54"/>
    <x v="0"/>
    <x v="4"/>
  </r>
  <r>
    <s v="O3662"/>
    <d v="2025-08-20T00:00:00"/>
    <x v="3"/>
    <x v="8"/>
    <x v="0"/>
    <s v="C899"/>
    <x v="112"/>
    <s v="B1546"/>
    <x v="856"/>
    <x v="2"/>
    <n v="24.78"/>
    <n v="4"/>
    <n v="99.12"/>
    <x v="0"/>
    <x v="2"/>
  </r>
  <r>
    <s v="O2213"/>
    <d v="2024-07-16T00:00:00"/>
    <x v="4"/>
    <x v="2"/>
    <x v="1"/>
    <s v="C632"/>
    <x v="37"/>
    <s v="B1927"/>
    <x v="989"/>
    <x v="2"/>
    <n v="32.29"/>
    <n v="3"/>
    <n v="96.87"/>
    <x v="0"/>
    <x v="2"/>
  </r>
  <r>
    <s v="O1582"/>
    <d v="2024-09-18T00:00:00"/>
    <x v="3"/>
    <x v="6"/>
    <x v="1"/>
    <s v="C322"/>
    <x v="507"/>
    <s v="B1503"/>
    <x v="571"/>
    <x v="3"/>
    <n v="34.979999999999997"/>
    <n v="5"/>
    <n v="174.9"/>
    <x v="2"/>
    <x v="0"/>
  </r>
  <r>
    <s v="O3551"/>
    <d v="2023-11-05T00:00:00"/>
    <x v="0"/>
    <x v="5"/>
    <x v="2"/>
    <s v="C461"/>
    <x v="67"/>
    <s v="B1614"/>
    <x v="710"/>
    <x v="0"/>
    <n v="5.12"/>
    <n v="3"/>
    <n v="15.36"/>
    <x v="0"/>
    <x v="2"/>
  </r>
  <r>
    <s v="O1925"/>
    <d v="2023-09-01T00:00:00"/>
    <x v="2"/>
    <x v="6"/>
    <x v="2"/>
    <s v="C553"/>
    <x v="1122"/>
    <s v="B1693"/>
    <x v="1028"/>
    <x v="1"/>
    <n v="49.05"/>
    <n v="4"/>
    <n v="196.2"/>
    <x v="1"/>
    <x v="2"/>
  </r>
  <r>
    <s v="O1711"/>
    <d v="2024-11-10T00:00:00"/>
    <x v="0"/>
    <x v="5"/>
    <x v="1"/>
    <s v="C588"/>
    <x v="1030"/>
    <s v="B1569"/>
    <x v="1058"/>
    <x v="0"/>
    <n v="22.52"/>
    <n v="5"/>
    <n v="112.6"/>
    <x v="1"/>
    <x v="0"/>
  </r>
  <r>
    <s v="O3940"/>
    <d v="2023-08-16T00:00:00"/>
    <x v="3"/>
    <x v="8"/>
    <x v="2"/>
    <s v="C546"/>
    <x v="439"/>
    <s v="B1729"/>
    <x v="165"/>
    <x v="2"/>
    <n v="40.1"/>
    <n v="3"/>
    <n v="120.3"/>
    <x v="0"/>
    <x v="5"/>
  </r>
  <r>
    <s v="O2140"/>
    <d v="2023-11-16T00:00:00"/>
    <x v="5"/>
    <x v="5"/>
    <x v="2"/>
    <s v="C683"/>
    <x v="301"/>
    <s v="B1813"/>
    <x v="883"/>
    <x v="3"/>
    <n v="7.32"/>
    <n v="3"/>
    <n v="21.96"/>
    <x v="3"/>
    <x v="3"/>
  </r>
  <r>
    <s v="O1700"/>
    <d v="2023-02-13T00:00:00"/>
    <x v="1"/>
    <x v="3"/>
    <x v="2"/>
    <s v="C671"/>
    <x v="52"/>
    <s v="B1942"/>
    <x v="462"/>
    <x v="1"/>
    <n v="47.95"/>
    <n v="1"/>
    <n v="47.95"/>
    <x v="2"/>
    <x v="4"/>
  </r>
  <r>
    <s v="O3654"/>
    <d v="2023-06-06T00:00:00"/>
    <x v="4"/>
    <x v="1"/>
    <x v="2"/>
    <s v="C631"/>
    <x v="1123"/>
    <s v="B1361"/>
    <x v="423"/>
    <x v="2"/>
    <n v="6.62"/>
    <n v="1"/>
    <n v="6.62"/>
    <x v="0"/>
    <x v="0"/>
  </r>
  <r>
    <s v="O2802"/>
    <d v="2024-08-10T00:00:00"/>
    <x v="6"/>
    <x v="8"/>
    <x v="1"/>
    <s v="C455"/>
    <x v="572"/>
    <s v="B1764"/>
    <x v="80"/>
    <x v="2"/>
    <n v="18.510000000000002"/>
    <n v="1"/>
    <n v="18.510000000000002"/>
    <x v="0"/>
    <x v="5"/>
  </r>
  <r>
    <s v="O1493"/>
    <d v="2024-02-24T00:00:00"/>
    <x v="6"/>
    <x v="3"/>
    <x v="1"/>
    <s v="C745"/>
    <x v="1026"/>
    <s v="B1488"/>
    <x v="1131"/>
    <x v="2"/>
    <n v="8.77"/>
    <n v="4"/>
    <n v="35.08"/>
    <x v="0"/>
    <x v="3"/>
  </r>
  <r>
    <s v="O1400"/>
    <d v="2023-08-26T00:00:00"/>
    <x v="6"/>
    <x v="8"/>
    <x v="2"/>
    <s v="C337"/>
    <x v="938"/>
    <s v="B1073"/>
    <x v="496"/>
    <x v="0"/>
    <n v="46.18"/>
    <n v="1"/>
    <n v="46.18"/>
    <x v="3"/>
    <x v="2"/>
  </r>
  <r>
    <s v="O3323"/>
    <d v="2025-07-06T00:00:00"/>
    <x v="0"/>
    <x v="2"/>
    <x v="0"/>
    <s v="C872"/>
    <x v="878"/>
    <s v="B1836"/>
    <x v="846"/>
    <x v="0"/>
    <n v="52.57"/>
    <n v="1"/>
    <n v="52.57"/>
    <x v="1"/>
    <x v="2"/>
  </r>
  <r>
    <s v="O3405"/>
    <d v="2023-12-01T00:00:00"/>
    <x v="2"/>
    <x v="9"/>
    <x v="2"/>
    <s v="C898"/>
    <x v="176"/>
    <s v="B1345"/>
    <x v="897"/>
    <x v="2"/>
    <n v="8.65"/>
    <n v="2"/>
    <n v="17.3"/>
    <x v="0"/>
    <x v="3"/>
  </r>
  <r>
    <s v="O2875"/>
    <d v="2022-10-07T00:00:00"/>
    <x v="2"/>
    <x v="10"/>
    <x v="3"/>
    <s v="C604"/>
    <x v="696"/>
    <s v="B1230"/>
    <x v="614"/>
    <x v="3"/>
    <n v="19.18"/>
    <n v="1"/>
    <n v="19.18"/>
    <x v="0"/>
    <x v="0"/>
  </r>
  <r>
    <s v="O3208"/>
    <d v="2025-04-26T00:00:00"/>
    <x v="6"/>
    <x v="7"/>
    <x v="0"/>
    <s v="C746"/>
    <x v="964"/>
    <s v="B1721"/>
    <x v="429"/>
    <x v="0"/>
    <n v="26.69"/>
    <n v="3"/>
    <n v="80.069999999999993"/>
    <x v="0"/>
    <x v="2"/>
  </r>
  <r>
    <s v="O2268"/>
    <d v="2025-07-10T00:00:00"/>
    <x v="5"/>
    <x v="2"/>
    <x v="0"/>
    <s v="C828"/>
    <x v="1033"/>
    <s v="B1465"/>
    <x v="920"/>
    <x v="2"/>
    <n v="13.16"/>
    <n v="3"/>
    <n v="39.479999999999997"/>
    <x v="2"/>
    <x v="0"/>
  </r>
  <r>
    <s v="O3829"/>
    <d v="2024-02-05T00:00:00"/>
    <x v="1"/>
    <x v="3"/>
    <x v="1"/>
    <s v="C300"/>
    <x v="551"/>
    <s v="B1909"/>
    <x v="874"/>
    <x v="0"/>
    <n v="39.909999999999997"/>
    <n v="1"/>
    <n v="39.909999999999997"/>
    <x v="1"/>
    <x v="0"/>
  </r>
  <r>
    <s v="O1039"/>
    <d v="2023-11-22T00:00:00"/>
    <x v="3"/>
    <x v="5"/>
    <x v="2"/>
    <s v="C521"/>
    <x v="440"/>
    <s v="B1088"/>
    <x v="582"/>
    <x v="0"/>
    <n v="36.54"/>
    <n v="5"/>
    <n v="182.7"/>
    <x v="0"/>
    <x v="2"/>
  </r>
  <r>
    <s v="O2852"/>
    <d v="2025-06-18T00:00:00"/>
    <x v="3"/>
    <x v="1"/>
    <x v="0"/>
    <s v="C477"/>
    <x v="367"/>
    <s v="B1752"/>
    <x v="1017"/>
    <x v="0"/>
    <n v="11.3"/>
    <n v="4"/>
    <n v="45.2"/>
    <x v="0"/>
    <x v="5"/>
  </r>
  <r>
    <s v="O2261"/>
    <d v="2023-10-20T00:00:00"/>
    <x v="2"/>
    <x v="10"/>
    <x v="2"/>
    <s v="C142"/>
    <x v="912"/>
    <s v="B1487"/>
    <x v="577"/>
    <x v="0"/>
    <n v="20.99"/>
    <n v="3"/>
    <n v="62.97"/>
    <x v="1"/>
    <x v="0"/>
  </r>
  <r>
    <s v="O2753"/>
    <d v="2024-08-27T00:00:00"/>
    <x v="4"/>
    <x v="8"/>
    <x v="1"/>
    <s v="C423"/>
    <x v="480"/>
    <s v="B1772"/>
    <x v="761"/>
    <x v="2"/>
    <n v="17.16"/>
    <n v="2"/>
    <n v="34.32"/>
    <x v="0"/>
    <x v="7"/>
  </r>
  <r>
    <s v="O3076"/>
    <d v="2023-03-10T00:00:00"/>
    <x v="2"/>
    <x v="0"/>
    <x v="2"/>
    <s v="C787"/>
    <x v="798"/>
    <s v="B1474"/>
    <x v="892"/>
    <x v="0"/>
    <n v="28.8"/>
    <n v="5"/>
    <n v="144"/>
    <x v="1"/>
    <x v="5"/>
  </r>
  <r>
    <s v="O2439"/>
    <d v="2025-07-01T00:00:00"/>
    <x v="4"/>
    <x v="2"/>
    <x v="0"/>
    <s v="C562"/>
    <x v="293"/>
    <s v="B1694"/>
    <x v="970"/>
    <x v="0"/>
    <n v="36.42"/>
    <n v="4"/>
    <n v="145.68"/>
    <x v="2"/>
    <x v="7"/>
  </r>
  <r>
    <s v="O3043"/>
    <d v="2024-01-30T00:00:00"/>
    <x v="4"/>
    <x v="11"/>
    <x v="1"/>
    <s v="C720"/>
    <x v="463"/>
    <s v="B1855"/>
    <x v="30"/>
    <x v="2"/>
    <n v="6.98"/>
    <n v="4"/>
    <n v="27.92"/>
    <x v="1"/>
    <x v="2"/>
  </r>
  <r>
    <s v="O2887"/>
    <d v="2024-04-09T00:00:00"/>
    <x v="4"/>
    <x v="7"/>
    <x v="1"/>
    <s v="C702"/>
    <x v="833"/>
    <s v="B1080"/>
    <x v="619"/>
    <x v="3"/>
    <n v="48.4"/>
    <n v="1"/>
    <n v="48.4"/>
    <x v="0"/>
    <x v="1"/>
  </r>
  <r>
    <s v="O2963"/>
    <d v="2024-07-14T00:00:00"/>
    <x v="0"/>
    <x v="2"/>
    <x v="1"/>
    <s v="C613"/>
    <x v="770"/>
    <s v="B1036"/>
    <x v="901"/>
    <x v="3"/>
    <n v="16.07"/>
    <n v="1"/>
    <n v="16.07"/>
    <x v="2"/>
    <x v="7"/>
  </r>
  <r>
    <s v="O2238"/>
    <d v="2024-04-17T00:00:00"/>
    <x v="3"/>
    <x v="7"/>
    <x v="1"/>
    <s v="C412"/>
    <x v="1008"/>
    <s v="B1539"/>
    <x v="475"/>
    <x v="1"/>
    <n v="52.99"/>
    <n v="4"/>
    <n v="211.96"/>
    <x v="2"/>
    <x v="6"/>
  </r>
  <r>
    <s v="O3865"/>
    <d v="2024-06-29T00:00:00"/>
    <x v="6"/>
    <x v="1"/>
    <x v="1"/>
    <s v="C280"/>
    <x v="421"/>
    <s v="B1429"/>
    <x v="1132"/>
    <x v="2"/>
    <n v="7.42"/>
    <n v="1"/>
    <n v="7.42"/>
    <x v="2"/>
    <x v="6"/>
  </r>
  <r>
    <s v="O1268"/>
    <d v="2023-05-02T00:00:00"/>
    <x v="4"/>
    <x v="4"/>
    <x v="2"/>
    <s v="C842"/>
    <x v="566"/>
    <s v="B1003"/>
    <x v="1133"/>
    <x v="1"/>
    <n v="5.92"/>
    <n v="3"/>
    <n v="17.760000000000002"/>
    <x v="3"/>
    <x v="4"/>
  </r>
  <r>
    <s v="O1671"/>
    <d v="2023-11-22T00:00:00"/>
    <x v="3"/>
    <x v="5"/>
    <x v="2"/>
    <s v="C874"/>
    <x v="585"/>
    <s v="B1011"/>
    <x v="488"/>
    <x v="2"/>
    <n v="20.54"/>
    <n v="3"/>
    <n v="61.62"/>
    <x v="3"/>
    <x v="4"/>
  </r>
  <r>
    <s v="O1725"/>
    <d v="2024-11-02T00:00:00"/>
    <x v="6"/>
    <x v="5"/>
    <x v="1"/>
    <s v="C926"/>
    <x v="78"/>
    <s v="B1585"/>
    <x v="595"/>
    <x v="1"/>
    <n v="29.94"/>
    <n v="2"/>
    <n v="59.88"/>
    <x v="0"/>
    <x v="7"/>
  </r>
  <r>
    <s v="O2536"/>
    <d v="2023-04-07T00:00:00"/>
    <x v="2"/>
    <x v="7"/>
    <x v="2"/>
    <s v="C191"/>
    <x v="1124"/>
    <s v="B1069"/>
    <x v="12"/>
    <x v="0"/>
    <n v="20.98"/>
    <n v="1"/>
    <n v="20.98"/>
    <x v="2"/>
    <x v="6"/>
  </r>
  <r>
    <s v="O3476"/>
    <d v="2024-11-02T00:00:00"/>
    <x v="6"/>
    <x v="5"/>
    <x v="1"/>
    <s v="C775"/>
    <x v="588"/>
    <s v="B1503"/>
    <x v="1107"/>
    <x v="0"/>
    <n v="31.69"/>
    <n v="5"/>
    <n v="158.44999999999999"/>
    <x v="0"/>
    <x v="0"/>
  </r>
  <r>
    <s v="O3691"/>
    <d v="2024-11-05T00:00:00"/>
    <x v="4"/>
    <x v="5"/>
    <x v="1"/>
    <s v="C929"/>
    <x v="913"/>
    <s v="B1191"/>
    <x v="400"/>
    <x v="0"/>
    <n v="5.88"/>
    <n v="1"/>
    <n v="5.88"/>
    <x v="0"/>
    <x v="6"/>
  </r>
  <r>
    <s v="O2831"/>
    <d v="2022-11-24T00:00:00"/>
    <x v="5"/>
    <x v="5"/>
    <x v="3"/>
    <s v="C681"/>
    <x v="768"/>
    <s v="B1409"/>
    <x v="630"/>
    <x v="0"/>
    <n v="9.7100000000000009"/>
    <n v="3"/>
    <n v="29.13"/>
    <x v="0"/>
    <x v="2"/>
  </r>
  <r>
    <s v="O1779"/>
    <d v="2024-04-14T00:00:00"/>
    <x v="0"/>
    <x v="7"/>
    <x v="1"/>
    <s v="C367"/>
    <x v="1125"/>
    <s v="B1714"/>
    <x v="380"/>
    <x v="0"/>
    <n v="19.12"/>
    <n v="3"/>
    <n v="57.36"/>
    <x v="1"/>
    <x v="0"/>
  </r>
  <r>
    <s v="O3534"/>
    <d v="2023-09-07T00:00:00"/>
    <x v="5"/>
    <x v="6"/>
    <x v="2"/>
    <s v="C813"/>
    <x v="1126"/>
    <s v="B1533"/>
    <x v="445"/>
    <x v="0"/>
    <n v="35.93"/>
    <n v="4"/>
    <n v="143.72"/>
    <x v="1"/>
    <x v="5"/>
  </r>
  <r>
    <s v="O3729"/>
    <d v="2024-11-05T00:00:00"/>
    <x v="4"/>
    <x v="5"/>
    <x v="1"/>
    <s v="C672"/>
    <x v="514"/>
    <s v="B1867"/>
    <x v="684"/>
    <x v="3"/>
    <n v="17.46"/>
    <n v="1"/>
    <n v="17.46"/>
    <x v="1"/>
    <x v="2"/>
  </r>
  <r>
    <s v="O2778"/>
    <d v="2023-11-04T00:00:00"/>
    <x v="6"/>
    <x v="5"/>
    <x v="2"/>
    <s v="C521"/>
    <x v="440"/>
    <s v="B1588"/>
    <x v="492"/>
    <x v="0"/>
    <n v="45.68"/>
    <n v="2"/>
    <n v="91.36"/>
    <x v="2"/>
    <x v="1"/>
  </r>
  <r>
    <s v="O2999"/>
    <d v="2022-11-09T00:00:00"/>
    <x v="3"/>
    <x v="5"/>
    <x v="3"/>
    <s v="C406"/>
    <x v="364"/>
    <s v="B1607"/>
    <x v="245"/>
    <x v="0"/>
    <n v="33.369999999999997"/>
    <n v="1"/>
    <n v="33.369999999999997"/>
    <x v="0"/>
    <x v="5"/>
  </r>
  <r>
    <s v="O3262"/>
    <d v="2023-06-03T00:00:00"/>
    <x v="6"/>
    <x v="1"/>
    <x v="2"/>
    <s v="C858"/>
    <x v="1055"/>
    <s v="B1357"/>
    <x v="911"/>
    <x v="0"/>
    <n v="7.34"/>
    <n v="1"/>
    <n v="7.34"/>
    <x v="2"/>
    <x v="1"/>
  </r>
  <r>
    <s v="O1011"/>
    <d v="2024-09-24T00:00:00"/>
    <x v="4"/>
    <x v="6"/>
    <x v="1"/>
    <s v="C517"/>
    <x v="487"/>
    <s v="B1876"/>
    <x v="199"/>
    <x v="2"/>
    <n v="33.33"/>
    <n v="5"/>
    <n v="166.65"/>
    <x v="2"/>
    <x v="2"/>
  </r>
  <r>
    <s v="O2968"/>
    <d v="2025-04-16T00:00:00"/>
    <x v="3"/>
    <x v="7"/>
    <x v="0"/>
    <s v="C487"/>
    <x v="82"/>
    <s v="B1506"/>
    <x v="213"/>
    <x v="2"/>
    <n v="40.64"/>
    <n v="3"/>
    <n v="121.92"/>
    <x v="1"/>
    <x v="1"/>
  </r>
  <r>
    <s v="O2446"/>
    <d v="2023-07-22T00:00:00"/>
    <x v="6"/>
    <x v="2"/>
    <x v="2"/>
    <s v="C830"/>
    <x v="764"/>
    <s v="B1647"/>
    <x v="857"/>
    <x v="2"/>
    <n v="14.11"/>
    <n v="4"/>
    <n v="56.44"/>
    <x v="0"/>
    <x v="3"/>
  </r>
  <r>
    <s v="O1409"/>
    <d v="2023-01-15T00:00:00"/>
    <x v="0"/>
    <x v="11"/>
    <x v="2"/>
    <s v="C790"/>
    <x v="664"/>
    <s v="B1463"/>
    <x v="863"/>
    <x v="0"/>
    <n v="10.3"/>
    <n v="2"/>
    <n v="20.6"/>
    <x v="1"/>
    <x v="1"/>
  </r>
  <r>
    <s v="O1424"/>
    <d v="2023-02-25T00:00:00"/>
    <x v="6"/>
    <x v="3"/>
    <x v="2"/>
    <s v="C630"/>
    <x v="1127"/>
    <s v="B1365"/>
    <x v="697"/>
    <x v="0"/>
    <n v="47.05"/>
    <n v="4"/>
    <n v="188.2"/>
    <x v="3"/>
    <x v="7"/>
  </r>
  <r>
    <s v="O2414"/>
    <d v="2023-07-21T00:00:00"/>
    <x v="2"/>
    <x v="2"/>
    <x v="2"/>
    <s v="C252"/>
    <x v="110"/>
    <s v="B1649"/>
    <x v="412"/>
    <x v="0"/>
    <n v="29.05"/>
    <n v="3"/>
    <n v="87.15"/>
    <x v="2"/>
    <x v="2"/>
  </r>
  <r>
    <s v="O3574"/>
    <d v="2023-08-14T00:00:00"/>
    <x v="1"/>
    <x v="8"/>
    <x v="2"/>
    <s v="C757"/>
    <x v="274"/>
    <s v="B1618"/>
    <x v="887"/>
    <x v="3"/>
    <n v="30.6"/>
    <n v="3"/>
    <n v="91.8"/>
    <x v="2"/>
    <x v="0"/>
  </r>
  <r>
    <s v="O3472"/>
    <d v="2023-10-24T00:00:00"/>
    <x v="4"/>
    <x v="10"/>
    <x v="2"/>
    <s v="C714"/>
    <x v="200"/>
    <s v="B1316"/>
    <x v="588"/>
    <x v="0"/>
    <n v="26.72"/>
    <n v="2"/>
    <n v="53.44"/>
    <x v="0"/>
    <x v="2"/>
  </r>
  <r>
    <s v="O2658"/>
    <d v="2025-02-27T00:00:00"/>
    <x v="5"/>
    <x v="3"/>
    <x v="0"/>
    <s v="C951"/>
    <x v="561"/>
    <s v="B1707"/>
    <x v="1115"/>
    <x v="0"/>
    <n v="38.840000000000003"/>
    <n v="3"/>
    <n v="116.52"/>
    <x v="0"/>
    <x v="0"/>
  </r>
  <r>
    <s v="O1058"/>
    <d v="2023-04-03T00:00:00"/>
    <x v="1"/>
    <x v="7"/>
    <x v="2"/>
    <s v="C275"/>
    <x v="505"/>
    <s v="B1420"/>
    <x v="979"/>
    <x v="0"/>
    <n v="38.450000000000003"/>
    <n v="3"/>
    <n v="115.35"/>
    <x v="1"/>
    <x v="2"/>
  </r>
  <r>
    <s v="O1755"/>
    <d v="2024-03-03T00:00:00"/>
    <x v="0"/>
    <x v="0"/>
    <x v="1"/>
    <s v="C553"/>
    <x v="614"/>
    <s v="B1542"/>
    <x v="737"/>
    <x v="2"/>
    <n v="40.69"/>
    <n v="3"/>
    <n v="122.07"/>
    <x v="3"/>
    <x v="2"/>
  </r>
  <r>
    <s v="O3730"/>
    <d v="2024-09-23T00:00:00"/>
    <x v="1"/>
    <x v="6"/>
    <x v="1"/>
    <s v="C393"/>
    <x v="275"/>
    <s v="B1368"/>
    <x v="540"/>
    <x v="2"/>
    <n v="14.3"/>
    <n v="1"/>
    <n v="14.3"/>
    <x v="2"/>
    <x v="0"/>
  </r>
  <r>
    <s v="O1095"/>
    <d v="2023-07-16T00:00:00"/>
    <x v="0"/>
    <x v="2"/>
    <x v="2"/>
    <s v="C304"/>
    <x v="571"/>
    <s v="B1702"/>
    <x v="980"/>
    <x v="2"/>
    <n v="17.2"/>
    <n v="1"/>
    <n v="17.2"/>
    <x v="0"/>
    <x v="3"/>
  </r>
  <r>
    <s v="O2570"/>
    <d v="2024-09-21T00:00:00"/>
    <x v="6"/>
    <x v="6"/>
    <x v="1"/>
    <s v="C898"/>
    <x v="88"/>
    <s v="B1254"/>
    <x v="783"/>
    <x v="2"/>
    <n v="47.08"/>
    <n v="1"/>
    <n v="47.08"/>
    <x v="2"/>
    <x v="2"/>
  </r>
  <r>
    <s v="O1924"/>
    <d v="2023-01-30T00:00:00"/>
    <x v="1"/>
    <x v="11"/>
    <x v="2"/>
    <s v="C527"/>
    <x v="0"/>
    <s v="B1109"/>
    <x v="228"/>
    <x v="1"/>
    <n v="17.46"/>
    <n v="3"/>
    <n v="52.38"/>
    <x v="1"/>
    <x v="7"/>
  </r>
  <r>
    <s v="O2332"/>
    <d v="2023-11-24T00:00:00"/>
    <x v="2"/>
    <x v="5"/>
    <x v="2"/>
    <s v="C569"/>
    <x v="115"/>
    <s v="B1542"/>
    <x v="323"/>
    <x v="2"/>
    <n v="46.43"/>
    <n v="4"/>
    <n v="185.72"/>
    <x v="0"/>
    <x v="6"/>
  </r>
  <r>
    <s v="O3359"/>
    <d v="2024-01-27T00:00:00"/>
    <x v="6"/>
    <x v="11"/>
    <x v="1"/>
    <s v="C881"/>
    <x v="651"/>
    <s v="B1409"/>
    <x v="630"/>
    <x v="2"/>
    <n v="10.31"/>
    <n v="5"/>
    <n v="51.55"/>
    <x v="2"/>
    <x v="2"/>
  </r>
  <r>
    <s v="O1541"/>
    <d v="2023-11-12T00:00:00"/>
    <x v="0"/>
    <x v="5"/>
    <x v="2"/>
    <s v="C567"/>
    <x v="647"/>
    <s v="B1792"/>
    <x v="114"/>
    <x v="3"/>
    <n v="42.57"/>
    <n v="2"/>
    <n v="85.14"/>
    <x v="3"/>
    <x v="3"/>
  </r>
  <r>
    <s v="O3326"/>
    <d v="2024-02-22T00:00:00"/>
    <x v="5"/>
    <x v="3"/>
    <x v="1"/>
    <s v="C540"/>
    <x v="917"/>
    <s v="B1376"/>
    <x v="768"/>
    <x v="3"/>
    <n v="44.49"/>
    <n v="4"/>
    <n v="177.96"/>
    <x v="2"/>
    <x v="2"/>
  </r>
  <r>
    <s v="O1135"/>
    <d v="2023-01-31T00:00:00"/>
    <x v="4"/>
    <x v="11"/>
    <x v="2"/>
    <s v="C775"/>
    <x v="675"/>
    <s v="B1462"/>
    <x v="335"/>
    <x v="0"/>
    <n v="21.16"/>
    <n v="2"/>
    <n v="42.32"/>
    <x v="3"/>
    <x v="0"/>
  </r>
  <r>
    <s v="O3717"/>
    <d v="2025-01-08T00:00:00"/>
    <x v="3"/>
    <x v="11"/>
    <x v="0"/>
    <s v="C814"/>
    <x v="278"/>
    <s v="B1399"/>
    <x v="1082"/>
    <x v="2"/>
    <n v="43.58"/>
    <n v="3"/>
    <n v="130.74"/>
    <x v="2"/>
    <x v="5"/>
  </r>
  <r>
    <s v="O1127"/>
    <d v="2024-05-03T00:00:00"/>
    <x v="2"/>
    <x v="4"/>
    <x v="1"/>
    <s v="C871"/>
    <x v="334"/>
    <s v="B1036"/>
    <x v="1134"/>
    <x v="0"/>
    <n v="43.2"/>
    <n v="2"/>
    <n v="86.4"/>
    <x v="0"/>
    <x v="2"/>
  </r>
  <r>
    <s v="O1453"/>
    <d v="2024-10-27T00:00:00"/>
    <x v="0"/>
    <x v="10"/>
    <x v="1"/>
    <s v="C521"/>
    <x v="1064"/>
    <s v="B1879"/>
    <x v="150"/>
    <x v="2"/>
    <n v="21.34"/>
    <n v="5"/>
    <n v="106.7"/>
    <x v="1"/>
    <x v="4"/>
  </r>
  <r>
    <s v="O2556"/>
    <d v="2025-07-09T00:00:00"/>
    <x v="3"/>
    <x v="2"/>
    <x v="0"/>
    <s v="C253"/>
    <x v="697"/>
    <s v="B1360"/>
    <x v="441"/>
    <x v="1"/>
    <n v="18.2"/>
    <n v="1"/>
    <n v="18.2"/>
    <x v="0"/>
    <x v="5"/>
  </r>
  <r>
    <s v="O1115"/>
    <d v="2024-07-31T00:00:00"/>
    <x v="3"/>
    <x v="2"/>
    <x v="1"/>
    <s v="C285"/>
    <x v="819"/>
    <s v="B1927"/>
    <x v="764"/>
    <x v="0"/>
    <n v="49.26"/>
    <n v="5"/>
    <n v="246.3"/>
    <x v="2"/>
    <x v="2"/>
  </r>
  <r>
    <s v="O3428"/>
    <d v="2024-11-18T00:00:00"/>
    <x v="1"/>
    <x v="5"/>
    <x v="1"/>
    <s v="C538"/>
    <x v="333"/>
    <s v="B1127"/>
    <x v="284"/>
    <x v="0"/>
    <n v="23.11"/>
    <n v="4"/>
    <n v="92.44"/>
    <x v="2"/>
    <x v="3"/>
  </r>
  <r>
    <s v="O2070"/>
    <d v="2024-10-31T00:00:00"/>
    <x v="5"/>
    <x v="10"/>
    <x v="1"/>
    <s v="C669"/>
    <x v="983"/>
    <s v="B1320"/>
    <x v="135"/>
    <x v="3"/>
    <n v="14.3"/>
    <n v="3"/>
    <n v="42.9"/>
    <x v="1"/>
    <x v="3"/>
  </r>
  <r>
    <s v="O1972"/>
    <d v="2024-11-11T00:00:00"/>
    <x v="1"/>
    <x v="5"/>
    <x v="1"/>
    <s v="C344"/>
    <x v="965"/>
    <s v="B1172"/>
    <x v="1061"/>
    <x v="0"/>
    <n v="48.81"/>
    <n v="2"/>
    <n v="97.62"/>
    <x v="1"/>
    <x v="7"/>
  </r>
  <r>
    <s v="O2644"/>
    <d v="2023-03-12T00:00:00"/>
    <x v="0"/>
    <x v="0"/>
    <x v="2"/>
    <s v="C362"/>
    <x v="10"/>
    <s v="B1261"/>
    <x v="54"/>
    <x v="0"/>
    <n v="10.94"/>
    <n v="2"/>
    <n v="21.88"/>
    <x v="0"/>
    <x v="2"/>
  </r>
  <r>
    <s v="O2409"/>
    <d v="2024-09-20T00:00:00"/>
    <x v="2"/>
    <x v="6"/>
    <x v="1"/>
    <s v="C657"/>
    <x v="471"/>
    <s v="B1645"/>
    <x v="796"/>
    <x v="0"/>
    <n v="15.34"/>
    <n v="3"/>
    <n v="46.02"/>
    <x v="2"/>
    <x v="0"/>
  </r>
  <r>
    <s v="O3269"/>
    <d v="2024-04-14T00:00:00"/>
    <x v="0"/>
    <x v="7"/>
    <x v="1"/>
    <s v="C453"/>
    <x v="105"/>
    <s v="B1297"/>
    <x v="797"/>
    <x v="2"/>
    <n v="9.99"/>
    <n v="2"/>
    <n v="19.98"/>
    <x v="0"/>
    <x v="7"/>
  </r>
  <r>
    <s v="O3134"/>
    <d v="2023-10-02T00:00:00"/>
    <x v="1"/>
    <x v="10"/>
    <x v="2"/>
    <s v="C236"/>
    <x v="738"/>
    <s v="B1036"/>
    <x v="125"/>
    <x v="2"/>
    <n v="7.08"/>
    <n v="1"/>
    <n v="7.08"/>
    <x v="1"/>
    <x v="7"/>
  </r>
  <r>
    <s v="O3123"/>
    <d v="2023-02-23T00:00:00"/>
    <x v="5"/>
    <x v="3"/>
    <x v="2"/>
    <s v="C543"/>
    <x v="1128"/>
    <s v="B1018"/>
    <x v="140"/>
    <x v="3"/>
    <n v="14.76"/>
    <n v="5"/>
    <n v="73.8"/>
    <x v="2"/>
    <x v="3"/>
  </r>
  <r>
    <s v="O3656"/>
    <d v="2025-07-07T00:00:00"/>
    <x v="1"/>
    <x v="2"/>
    <x v="0"/>
    <s v="C109"/>
    <x v="1063"/>
    <s v="B1813"/>
    <x v="1135"/>
    <x v="2"/>
    <n v="38.67"/>
    <n v="3"/>
    <n v="116.01"/>
    <x v="1"/>
    <x v="5"/>
  </r>
  <r>
    <s v="O3254"/>
    <d v="2025-05-09T00:00:00"/>
    <x v="2"/>
    <x v="4"/>
    <x v="0"/>
    <s v="C986"/>
    <x v="1129"/>
    <s v="B1114"/>
    <x v="642"/>
    <x v="0"/>
    <n v="7.02"/>
    <n v="5"/>
    <n v="35.1"/>
    <x v="0"/>
    <x v="6"/>
  </r>
  <r>
    <s v="O1916"/>
    <d v="2023-05-22T00:00:00"/>
    <x v="1"/>
    <x v="4"/>
    <x v="2"/>
    <s v="C786"/>
    <x v="1130"/>
    <s v="B1050"/>
    <x v="1136"/>
    <x v="3"/>
    <n v="22.72"/>
    <n v="5"/>
    <n v="113.6"/>
    <x v="1"/>
    <x v="2"/>
  </r>
  <r>
    <s v="O2780"/>
    <d v="2024-10-30T00:00:00"/>
    <x v="3"/>
    <x v="10"/>
    <x v="1"/>
    <s v="C660"/>
    <x v="642"/>
    <s v="B1015"/>
    <x v="772"/>
    <x v="2"/>
    <n v="9.42"/>
    <n v="5"/>
    <n v="47.1"/>
    <x v="2"/>
    <x v="6"/>
  </r>
  <r>
    <s v="O2175"/>
    <d v="2023-04-03T00:00:00"/>
    <x v="1"/>
    <x v="7"/>
    <x v="2"/>
    <s v="C300"/>
    <x v="970"/>
    <s v="B1536"/>
    <x v="716"/>
    <x v="1"/>
    <n v="35.69"/>
    <n v="5"/>
    <n v="178.45"/>
    <x v="3"/>
    <x v="1"/>
  </r>
  <r>
    <s v="O2648"/>
    <d v="2023-07-23T00:00:00"/>
    <x v="0"/>
    <x v="2"/>
    <x v="2"/>
    <s v="C987"/>
    <x v="622"/>
    <s v="B1537"/>
    <x v="934"/>
    <x v="3"/>
    <n v="10.25"/>
    <n v="5"/>
    <n v="51.25"/>
    <x v="0"/>
    <x v="1"/>
  </r>
  <r>
    <s v="O2729"/>
    <d v="2024-07-07T00:00:00"/>
    <x v="0"/>
    <x v="2"/>
    <x v="1"/>
    <s v="C685"/>
    <x v="1001"/>
    <s v="B1273"/>
    <x v="1137"/>
    <x v="3"/>
    <n v="48.93"/>
    <n v="2"/>
    <n v="97.86"/>
    <x v="0"/>
    <x v="6"/>
  </r>
  <r>
    <s v="O1839"/>
    <d v="2024-12-15T00:00:00"/>
    <x v="0"/>
    <x v="9"/>
    <x v="1"/>
    <s v="C984"/>
    <x v="1131"/>
    <s v="B1905"/>
    <x v="1138"/>
    <x v="1"/>
    <n v="38.9"/>
    <n v="4"/>
    <n v="155.6"/>
    <x v="3"/>
    <x v="2"/>
  </r>
  <r>
    <s v="O1998"/>
    <d v="2024-06-18T00:00:00"/>
    <x v="4"/>
    <x v="1"/>
    <x v="1"/>
    <s v="C820"/>
    <x v="1132"/>
    <s v="B1348"/>
    <x v="1139"/>
    <x v="2"/>
    <n v="19.22"/>
    <n v="4"/>
    <n v="76.88"/>
    <x v="1"/>
    <x v="3"/>
  </r>
  <r>
    <s v="O2028"/>
    <d v="2023-02-03T00:00:00"/>
    <x v="2"/>
    <x v="3"/>
    <x v="2"/>
    <s v="C656"/>
    <x v="1133"/>
    <s v="B1228"/>
    <x v="1140"/>
    <x v="3"/>
    <n v="39.33"/>
    <n v="1"/>
    <n v="39.33"/>
    <x v="2"/>
    <x v="3"/>
  </r>
  <r>
    <s v="O2221"/>
    <d v="2023-04-01T00:00:00"/>
    <x v="6"/>
    <x v="7"/>
    <x v="2"/>
    <s v="C881"/>
    <x v="371"/>
    <s v="B1922"/>
    <x v="918"/>
    <x v="2"/>
    <n v="40.56"/>
    <n v="1"/>
    <n v="40.56"/>
    <x v="2"/>
    <x v="0"/>
  </r>
  <r>
    <s v="O3731"/>
    <d v="2025-06-06T00:00:00"/>
    <x v="2"/>
    <x v="1"/>
    <x v="0"/>
    <s v="C920"/>
    <x v="295"/>
    <s v="B1074"/>
    <x v="297"/>
    <x v="2"/>
    <n v="29.49"/>
    <n v="4"/>
    <n v="117.96"/>
    <x v="0"/>
    <x v="6"/>
  </r>
  <r>
    <s v="O2115"/>
    <d v="2023-07-03T00:00:00"/>
    <x v="1"/>
    <x v="2"/>
    <x v="2"/>
    <s v="C645"/>
    <x v="1134"/>
    <s v="B1723"/>
    <x v="1141"/>
    <x v="2"/>
    <n v="6.64"/>
    <n v="5"/>
    <n v="33.200000000000003"/>
    <x v="2"/>
    <x v="1"/>
  </r>
  <r>
    <s v="O3414"/>
    <d v="2024-09-07T00:00:00"/>
    <x v="6"/>
    <x v="6"/>
    <x v="1"/>
    <s v="C285"/>
    <x v="819"/>
    <s v="B1160"/>
    <x v="366"/>
    <x v="2"/>
    <n v="22.87"/>
    <n v="3"/>
    <n v="68.61"/>
    <x v="2"/>
    <x v="6"/>
  </r>
  <r>
    <s v="O3924"/>
    <d v="2024-08-20T00:00:00"/>
    <x v="4"/>
    <x v="8"/>
    <x v="1"/>
    <s v="C907"/>
    <x v="817"/>
    <s v="B1926"/>
    <x v="502"/>
    <x v="2"/>
    <n v="45.37"/>
    <n v="5"/>
    <n v="226.85"/>
    <x v="0"/>
    <x v="7"/>
  </r>
  <r>
    <s v="O1781"/>
    <d v="2024-08-22T00:00:00"/>
    <x v="5"/>
    <x v="8"/>
    <x v="1"/>
    <s v="C446"/>
    <x v="194"/>
    <s v="B1072"/>
    <x v="411"/>
    <x v="1"/>
    <n v="41.26"/>
    <n v="1"/>
    <n v="41.26"/>
    <x v="0"/>
    <x v="7"/>
  </r>
  <r>
    <s v="O2138"/>
    <d v="2023-10-02T00:00:00"/>
    <x v="1"/>
    <x v="10"/>
    <x v="2"/>
    <s v="C571"/>
    <x v="491"/>
    <s v="B1319"/>
    <x v="340"/>
    <x v="0"/>
    <n v="32.979999999999997"/>
    <n v="4"/>
    <n v="131.91999999999999"/>
    <x v="3"/>
    <x v="3"/>
  </r>
  <r>
    <s v="O3167"/>
    <d v="2025-03-25T00:00:00"/>
    <x v="4"/>
    <x v="0"/>
    <x v="0"/>
    <s v="C822"/>
    <x v="360"/>
    <s v="B1469"/>
    <x v="1010"/>
    <x v="2"/>
    <n v="5.98"/>
    <n v="1"/>
    <n v="5.98"/>
    <x v="1"/>
    <x v="0"/>
  </r>
  <r>
    <s v="O3830"/>
    <d v="2024-07-03T00:00:00"/>
    <x v="3"/>
    <x v="2"/>
    <x v="1"/>
    <s v="C412"/>
    <x v="1008"/>
    <s v="B1686"/>
    <x v="865"/>
    <x v="0"/>
    <n v="7.44"/>
    <n v="3"/>
    <n v="22.32"/>
    <x v="0"/>
    <x v="2"/>
  </r>
  <r>
    <s v="O3020"/>
    <d v="2023-03-06T00:00:00"/>
    <x v="1"/>
    <x v="0"/>
    <x v="2"/>
    <s v="C886"/>
    <x v="401"/>
    <s v="B1566"/>
    <x v="69"/>
    <x v="0"/>
    <n v="39.29"/>
    <n v="2"/>
    <n v="78.58"/>
    <x v="2"/>
    <x v="5"/>
  </r>
  <r>
    <s v="O1298"/>
    <d v="2024-08-20T00:00:00"/>
    <x v="4"/>
    <x v="8"/>
    <x v="1"/>
    <s v="C749"/>
    <x v="384"/>
    <s v="B1472"/>
    <x v="1142"/>
    <x v="3"/>
    <n v="20.11"/>
    <n v="2"/>
    <n v="40.22"/>
    <x v="0"/>
    <x v="7"/>
  </r>
  <r>
    <s v="O1790"/>
    <d v="2024-05-18T00:00:00"/>
    <x v="6"/>
    <x v="4"/>
    <x v="1"/>
    <s v="C412"/>
    <x v="1008"/>
    <s v="B1780"/>
    <x v="329"/>
    <x v="2"/>
    <n v="48.89"/>
    <n v="2"/>
    <n v="97.78"/>
    <x v="3"/>
    <x v="0"/>
  </r>
  <r>
    <s v="O1546"/>
    <d v="2024-09-23T00:00:00"/>
    <x v="1"/>
    <x v="6"/>
    <x v="1"/>
    <s v="C923"/>
    <x v="1135"/>
    <s v="B1201"/>
    <x v="928"/>
    <x v="0"/>
    <n v="30.21"/>
    <n v="5"/>
    <n v="151.05000000000001"/>
    <x v="0"/>
    <x v="4"/>
  </r>
  <r>
    <s v="O3885"/>
    <d v="2023-03-10T00:00:00"/>
    <x v="2"/>
    <x v="0"/>
    <x v="2"/>
    <s v="C988"/>
    <x v="80"/>
    <s v="B1930"/>
    <x v="148"/>
    <x v="0"/>
    <n v="34.47"/>
    <n v="1"/>
    <n v="34.47"/>
    <x v="2"/>
    <x v="3"/>
  </r>
  <r>
    <s v="O1547"/>
    <d v="2023-01-07T00:00:00"/>
    <x v="6"/>
    <x v="11"/>
    <x v="2"/>
    <s v="C517"/>
    <x v="432"/>
    <s v="B1278"/>
    <x v="578"/>
    <x v="3"/>
    <n v="22.88"/>
    <n v="1"/>
    <n v="22.88"/>
    <x v="0"/>
    <x v="0"/>
  </r>
  <r>
    <s v="O3059"/>
    <d v="2023-06-16T00:00:00"/>
    <x v="2"/>
    <x v="1"/>
    <x v="2"/>
    <s v="C476"/>
    <x v="562"/>
    <s v="B1246"/>
    <x v="334"/>
    <x v="1"/>
    <n v="31.06"/>
    <n v="2"/>
    <n v="62.12"/>
    <x v="0"/>
    <x v="1"/>
  </r>
  <r>
    <s v="O3951"/>
    <d v="2024-12-30T00:00:00"/>
    <x v="1"/>
    <x v="9"/>
    <x v="1"/>
    <s v="C480"/>
    <x v="927"/>
    <s v="B1240"/>
    <x v="644"/>
    <x v="0"/>
    <n v="14.33"/>
    <n v="1"/>
    <n v="14.33"/>
    <x v="0"/>
    <x v="0"/>
  </r>
  <r>
    <s v="O2248"/>
    <d v="2022-09-22T00:00:00"/>
    <x v="5"/>
    <x v="6"/>
    <x v="3"/>
    <s v="C984"/>
    <x v="1131"/>
    <s v="B1466"/>
    <x v="85"/>
    <x v="1"/>
    <n v="28.36"/>
    <n v="5"/>
    <n v="141.80000000000001"/>
    <x v="1"/>
    <x v="2"/>
  </r>
  <r>
    <s v="O3052"/>
    <d v="2023-11-26T00:00:00"/>
    <x v="0"/>
    <x v="5"/>
    <x v="2"/>
    <s v="C543"/>
    <x v="1128"/>
    <s v="B1921"/>
    <x v="36"/>
    <x v="2"/>
    <n v="34.24"/>
    <n v="3"/>
    <n v="102.72"/>
    <x v="1"/>
    <x v="3"/>
  </r>
  <r>
    <s v="O1832"/>
    <d v="2024-08-01T00:00:00"/>
    <x v="5"/>
    <x v="8"/>
    <x v="1"/>
    <s v="C892"/>
    <x v="706"/>
    <s v="B1181"/>
    <x v="789"/>
    <x v="0"/>
    <n v="36.07"/>
    <n v="2"/>
    <n v="72.14"/>
    <x v="0"/>
    <x v="3"/>
  </r>
  <r>
    <s v="O1569"/>
    <d v="2023-04-30T00:00:00"/>
    <x v="0"/>
    <x v="7"/>
    <x v="2"/>
    <s v="C483"/>
    <x v="578"/>
    <s v="B1217"/>
    <x v="426"/>
    <x v="3"/>
    <n v="32.130000000000003"/>
    <n v="4"/>
    <n v="128.52000000000001"/>
    <x v="2"/>
    <x v="0"/>
  </r>
  <r>
    <s v="O3051"/>
    <d v="2024-02-04T00:00:00"/>
    <x v="0"/>
    <x v="3"/>
    <x v="1"/>
    <s v="C192"/>
    <x v="722"/>
    <s v="B1871"/>
    <x v="889"/>
    <x v="0"/>
    <n v="26.55"/>
    <n v="4"/>
    <n v="106.2"/>
    <x v="0"/>
    <x v="3"/>
  </r>
  <r>
    <s v="O1418"/>
    <d v="2023-05-17T00:00:00"/>
    <x v="3"/>
    <x v="4"/>
    <x v="2"/>
    <s v="C748"/>
    <x v="1072"/>
    <s v="B1137"/>
    <x v="871"/>
    <x v="2"/>
    <n v="47.71"/>
    <n v="2"/>
    <n v="95.42"/>
    <x v="1"/>
    <x v="0"/>
  </r>
  <r>
    <s v="O2116"/>
    <d v="2023-12-22T00:00:00"/>
    <x v="2"/>
    <x v="9"/>
    <x v="2"/>
    <s v="C202"/>
    <x v="914"/>
    <s v="B1617"/>
    <x v="1143"/>
    <x v="0"/>
    <n v="5.87"/>
    <n v="3"/>
    <n v="17.61"/>
    <x v="3"/>
    <x v="4"/>
  </r>
  <r>
    <s v="O2716"/>
    <d v="2025-07-15T00:00:00"/>
    <x v="4"/>
    <x v="2"/>
    <x v="0"/>
    <s v="C336"/>
    <x v="930"/>
    <s v="B1284"/>
    <x v="744"/>
    <x v="0"/>
    <n v="16.27"/>
    <n v="1"/>
    <n v="16.27"/>
    <x v="2"/>
    <x v="5"/>
  </r>
  <r>
    <s v="O3295"/>
    <d v="2022-09-04T00:00:00"/>
    <x v="0"/>
    <x v="6"/>
    <x v="3"/>
    <s v="C412"/>
    <x v="889"/>
    <s v="B1501"/>
    <x v="195"/>
    <x v="0"/>
    <n v="44.62"/>
    <n v="5"/>
    <n v="223.1"/>
    <x v="2"/>
    <x v="2"/>
  </r>
  <r>
    <s v="O1037"/>
    <d v="2024-05-09T00:00:00"/>
    <x v="5"/>
    <x v="4"/>
    <x v="1"/>
    <s v="C609"/>
    <x v="1136"/>
    <s v="B1841"/>
    <x v="888"/>
    <x v="0"/>
    <n v="33.26"/>
    <n v="3"/>
    <n v="99.78"/>
    <x v="0"/>
    <x v="4"/>
  </r>
  <r>
    <s v="O1103"/>
    <d v="2023-12-25T00:00:00"/>
    <x v="1"/>
    <x v="9"/>
    <x v="2"/>
    <s v="C103"/>
    <x v="1137"/>
    <s v="B1496"/>
    <x v="397"/>
    <x v="1"/>
    <n v="14.37"/>
    <n v="4"/>
    <n v="57.48"/>
    <x v="2"/>
    <x v="7"/>
  </r>
  <r>
    <s v="O1940"/>
    <d v="2024-03-22T00:00:00"/>
    <x v="2"/>
    <x v="0"/>
    <x v="1"/>
    <s v="C658"/>
    <x v="1138"/>
    <s v="B1563"/>
    <x v="584"/>
    <x v="0"/>
    <n v="42.61"/>
    <n v="5"/>
    <n v="213.05"/>
    <x v="1"/>
    <x v="2"/>
  </r>
  <r>
    <s v="O1266"/>
    <d v="2024-10-16T00:00:00"/>
    <x v="3"/>
    <x v="10"/>
    <x v="1"/>
    <s v="C123"/>
    <x v="540"/>
    <s v="B1925"/>
    <x v="1144"/>
    <x v="0"/>
    <n v="10.6"/>
    <n v="3"/>
    <n v="31.8"/>
    <x v="1"/>
    <x v="0"/>
  </r>
  <r>
    <s v="O1411"/>
    <d v="2023-02-16T00:00:00"/>
    <x v="5"/>
    <x v="3"/>
    <x v="2"/>
    <s v="C967"/>
    <x v="1083"/>
    <s v="B1782"/>
    <x v="1145"/>
    <x v="0"/>
    <n v="37.130000000000003"/>
    <n v="4"/>
    <n v="148.52000000000001"/>
    <x v="2"/>
    <x v="0"/>
  </r>
  <r>
    <s v="O3594"/>
    <d v="2023-03-20T00:00:00"/>
    <x v="1"/>
    <x v="0"/>
    <x v="2"/>
    <s v="C923"/>
    <x v="33"/>
    <s v="B1822"/>
    <x v="266"/>
    <x v="2"/>
    <n v="19.34"/>
    <n v="5"/>
    <n v="96.7"/>
    <x v="1"/>
    <x v="2"/>
  </r>
  <r>
    <s v="O3952"/>
    <d v="2023-03-07T00:00:00"/>
    <x v="4"/>
    <x v="0"/>
    <x v="2"/>
    <s v="C760"/>
    <x v="65"/>
    <s v="B1050"/>
    <x v="1136"/>
    <x v="0"/>
    <n v="18.440000000000001"/>
    <n v="3"/>
    <n v="55.32"/>
    <x v="0"/>
    <x v="2"/>
  </r>
  <r>
    <s v="O2355"/>
    <d v="2023-05-03T00:00:00"/>
    <x v="3"/>
    <x v="4"/>
    <x v="2"/>
    <s v="C320"/>
    <x v="717"/>
    <s v="B1029"/>
    <x v="808"/>
    <x v="0"/>
    <n v="42.48"/>
    <n v="4"/>
    <n v="169.92"/>
    <x v="2"/>
    <x v="2"/>
  </r>
  <r>
    <s v="O3386"/>
    <d v="2024-04-09T00:00:00"/>
    <x v="4"/>
    <x v="7"/>
    <x v="1"/>
    <s v="C830"/>
    <x v="398"/>
    <s v="B1128"/>
    <x v="1084"/>
    <x v="0"/>
    <n v="18.21"/>
    <n v="2"/>
    <n v="36.42"/>
    <x v="2"/>
    <x v="5"/>
  </r>
  <r>
    <s v="O2018"/>
    <d v="2023-04-05T00:00:00"/>
    <x v="3"/>
    <x v="7"/>
    <x v="2"/>
    <s v="C247"/>
    <x v="799"/>
    <s v="B1247"/>
    <x v="703"/>
    <x v="0"/>
    <n v="7.26"/>
    <n v="1"/>
    <n v="7.26"/>
    <x v="2"/>
    <x v="7"/>
  </r>
  <r>
    <s v="O1792"/>
    <d v="2024-01-28T00:00:00"/>
    <x v="0"/>
    <x v="11"/>
    <x v="1"/>
    <s v="C127"/>
    <x v="109"/>
    <s v="B1487"/>
    <x v="577"/>
    <x v="2"/>
    <n v="17.670000000000002"/>
    <n v="5"/>
    <n v="88.35"/>
    <x v="3"/>
    <x v="1"/>
  </r>
  <r>
    <s v="O1867"/>
    <d v="2023-07-10T00:00:00"/>
    <x v="1"/>
    <x v="2"/>
    <x v="2"/>
    <s v="C408"/>
    <x v="1139"/>
    <s v="B1312"/>
    <x v="1146"/>
    <x v="3"/>
    <n v="19.29"/>
    <n v="5"/>
    <n v="96.45"/>
    <x v="1"/>
    <x v="7"/>
  </r>
  <r>
    <s v="O1226"/>
    <d v="2024-07-06T00:00:00"/>
    <x v="6"/>
    <x v="2"/>
    <x v="1"/>
    <s v="C448"/>
    <x v="399"/>
    <s v="B1251"/>
    <x v="84"/>
    <x v="1"/>
    <n v="32.619999999999997"/>
    <n v="2"/>
    <n v="65.239999999999995"/>
    <x v="0"/>
    <x v="1"/>
  </r>
  <r>
    <s v="O2117"/>
    <d v="2024-10-10T00:00:00"/>
    <x v="5"/>
    <x v="10"/>
    <x v="1"/>
    <s v="C688"/>
    <x v="982"/>
    <s v="B1166"/>
    <x v="1147"/>
    <x v="3"/>
    <n v="41.65"/>
    <n v="4"/>
    <n v="166.6"/>
    <x v="0"/>
    <x v="0"/>
  </r>
  <r>
    <s v="O1604"/>
    <d v="2024-03-11T00:00:00"/>
    <x v="1"/>
    <x v="0"/>
    <x v="1"/>
    <s v="C756"/>
    <x v="700"/>
    <s v="B1598"/>
    <x v="711"/>
    <x v="2"/>
    <n v="29.32"/>
    <n v="1"/>
    <n v="29.32"/>
    <x v="2"/>
    <x v="7"/>
  </r>
  <r>
    <s v="O3808"/>
    <d v="2025-08-20T00:00:00"/>
    <x v="3"/>
    <x v="8"/>
    <x v="0"/>
    <s v="C674"/>
    <x v="1140"/>
    <s v="B1189"/>
    <x v="169"/>
    <x v="0"/>
    <n v="9.0299999999999994"/>
    <n v="5"/>
    <n v="45.15"/>
    <x v="0"/>
    <x v="2"/>
  </r>
  <r>
    <s v="O3834"/>
    <d v="2025-02-11T00:00:00"/>
    <x v="4"/>
    <x v="3"/>
    <x v="0"/>
    <s v="C698"/>
    <x v="1023"/>
    <s v="B1407"/>
    <x v="457"/>
    <x v="0"/>
    <n v="55.57"/>
    <n v="1"/>
    <n v="55.57"/>
    <x v="1"/>
    <x v="0"/>
  </r>
  <r>
    <s v="O1077"/>
    <d v="2023-07-01T00:00:00"/>
    <x v="6"/>
    <x v="2"/>
    <x v="2"/>
    <s v="C266"/>
    <x v="570"/>
    <s v="B1411"/>
    <x v="586"/>
    <x v="2"/>
    <n v="33.32"/>
    <n v="1"/>
    <n v="33.32"/>
    <x v="3"/>
    <x v="7"/>
  </r>
  <r>
    <s v="O3628"/>
    <d v="2025-01-31T00:00:00"/>
    <x v="2"/>
    <x v="11"/>
    <x v="0"/>
    <s v="C242"/>
    <x v="54"/>
    <s v="B1529"/>
    <x v="833"/>
    <x v="0"/>
    <n v="42.42"/>
    <n v="2"/>
    <n v="84.84"/>
    <x v="0"/>
    <x v="7"/>
  </r>
  <r>
    <s v="O3667"/>
    <d v="2022-11-03T00:00:00"/>
    <x v="5"/>
    <x v="5"/>
    <x v="3"/>
    <s v="C403"/>
    <x v="229"/>
    <s v="B1191"/>
    <x v="400"/>
    <x v="3"/>
    <n v="5.14"/>
    <n v="1"/>
    <n v="5.14"/>
    <x v="2"/>
    <x v="6"/>
  </r>
  <r>
    <s v="O3676"/>
    <d v="2025-05-05T00:00:00"/>
    <x v="1"/>
    <x v="4"/>
    <x v="0"/>
    <s v="C919"/>
    <x v="402"/>
    <s v="B1381"/>
    <x v="211"/>
    <x v="0"/>
    <n v="34.53"/>
    <n v="2"/>
    <n v="69.06"/>
    <x v="0"/>
    <x v="3"/>
  </r>
  <r>
    <s v="O1840"/>
    <d v="2023-03-27T00:00:00"/>
    <x v="1"/>
    <x v="0"/>
    <x v="2"/>
    <s v="C412"/>
    <x v="889"/>
    <s v="B1725"/>
    <x v="275"/>
    <x v="1"/>
    <n v="10.17"/>
    <n v="1"/>
    <n v="10.17"/>
    <x v="1"/>
    <x v="2"/>
  </r>
  <r>
    <s v="O2561"/>
    <d v="2023-08-19T00:00:00"/>
    <x v="6"/>
    <x v="8"/>
    <x v="2"/>
    <s v="C772"/>
    <x v="459"/>
    <s v="B1508"/>
    <x v="981"/>
    <x v="0"/>
    <n v="23.5"/>
    <n v="4"/>
    <n v="94"/>
    <x v="0"/>
    <x v="0"/>
  </r>
  <r>
    <s v="O1141"/>
    <d v="2023-03-01T00:00:00"/>
    <x v="3"/>
    <x v="0"/>
    <x v="2"/>
    <s v="C365"/>
    <x v="1046"/>
    <s v="B1139"/>
    <x v="967"/>
    <x v="1"/>
    <n v="16.84"/>
    <n v="4"/>
    <n v="67.36"/>
    <x v="3"/>
    <x v="0"/>
  </r>
  <r>
    <s v="O3245"/>
    <d v="2025-05-08T00:00:00"/>
    <x v="5"/>
    <x v="4"/>
    <x v="0"/>
    <s v="C749"/>
    <x v="49"/>
    <s v="B1348"/>
    <x v="1139"/>
    <x v="0"/>
    <n v="16.75"/>
    <n v="5"/>
    <n v="83.75"/>
    <x v="0"/>
    <x v="0"/>
  </r>
  <r>
    <s v="O2966"/>
    <d v="2024-12-02T00:00:00"/>
    <x v="1"/>
    <x v="9"/>
    <x v="1"/>
    <s v="C323"/>
    <x v="871"/>
    <s v="B1031"/>
    <x v="1148"/>
    <x v="3"/>
    <n v="27.82"/>
    <n v="2"/>
    <n v="55.64"/>
    <x v="2"/>
    <x v="2"/>
  </r>
  <r>
    <s v="O1773"/>
    <d v="2024-06-05T00:00:00"/>
    <x v="3"/>
    <x v="1"/>
    <x v="1"/>
    <s v="C986"/>
    <x v="1129"/>
    <s v="B1940"/>
    <x v="1022"/>
    <x v="3"/>
    <n v="9.4600000000000009"/>
    <n v="3"/>
    <n v="28.38"/>
    <x v="3"/>
    <x v="3"/>
  </r>
  <r>
    <s v="O2740"/>
    <d v="2023-11-17T00:00:00"/>
    <x v="2"/>
    <x v="5"/>
    <x v="2"/>
    <s v="C285"/>
    <x v="819"/>
    <s v="B1569"/>
    <x v="1058"/>
    <x v="3"/>
    <n v="23.71"/>
    <n v="1"/>
    <n v="23.71"/>
    <x v="2"/>
    <x v="1"/>
  </r>
  <r>
    <s v="O3541"/>
    <d v="2023-03-14T00:00:00"/>
    <x v="4"/>
    <x v="0"/>
    <x v="2"/>
    <s v="C604"/>
    <x v="673"/>
    <s v="B1044"/>
    <x v="452"/>
    <x v="2"/>
    <n v="39.97"/>
    <n v="2"/>
    <n v="79.94"/>
    <x v="1"/>
    <x v="1"/>
  </r>
  <r>
    <s v="O1441"/>
    <d v="2024-12-11T00:00:00"/>
    <x v="3"/>
    <x v="9"/>
    <x v="1"/>
    <s v="C813"/>
    <x v="248"/>
    <s v="B1446"/>
    <x v="1123"/>
    <x v="1"/>
    <n v="32.75"/>
    <n v="5"/>
    <n v="163.75"/>
    <x v="0"/>
    <x v="7"/>
  </r>
  <r>
    <s v="O2506"/>
    <d v="2024-11-19T00:00:00"/>
    <x v="4"/>
    <x v="5"/>
    <x v="1"/>
    <s v="C822"/>
    <x v="360"/>
    <s v="B1022"/>
    <x v="448"/>
    <x v="2"/>
    <n v="11.87"/>
    <n v="3"/>
    <n v="35.61"/>
    <x v="0"/>
    <x v="5"/>
  </r>
  <r>
    <s v="O1619"/>
    <d v="2023-03-21T00:00:00"/>
    <x v="4"/>
    <x v="0"/>
    <x v="2"/>
    <s v="C115"/>
    <x v="879"/>
    <s v="B1718"/>
    <x v="1149"/>
    <x v="0"/>
    <n v="31.73"/>
    <n v="1"/>
    <n v="31.73"/>
    <x v="0"/>
    <x v="4"/>
  </r>
  <r>
    <s v="O2397"/>
    <d v="2025-02-02T00:00:00"/>
    <x v="0"/>
    <x v="3"/>
    <x v="0"/>
    <s v="C317"/>
    <x v="981"/>
    <s v="B1602"/>
    <x v="791"/>
    <x v="0"/>
    <n v="44.57"/>
    <n v="2"/>
    <n v="89.14"/>
    <x v="0"/>
    <x v="2"/>
  </r>
  <r>
    <s v="O2555"/>
    <d v="2025-03-29T00:00:00"/>
    <x v="6"/>
    <x v="0"/>
    <x v="0"/>
    <s v="C479"/>
    <x v="141"/>
    <s v="B1222"/>
    <x v="442"/>
    <x v="1"/>
    <n v="26.41"/>
    <n v="5"/>
    <n v="132.05000000000001"/>
    <x v="1"/>
    <x v="7"/>
  </r>
  <r>
    <s v="O1012"/>
    <d v="2024-03-24T00:00:00"/>
    <x v="0"/>
    <x v="0"/>
    <x v="1"/>
    <s v="C778"/>
    <x v="1141"/>
    <s v="B1316"/>
    <x v="794"/>
    <x v="3"/>
    <n v="26.12"/>
    <n v="5"/>
    <n v="130.6"/>
    <x v="1"/>
    <x v="7"/>
  </r>
  <r>
    <s v="O3433"/>
    <d v="2024-07-01T00:00:00"/>
    <x v="1"/>
    <x v="2"/>
    <x v="1"/>
    <s v="C559"/>
    <x v="316"/>
    <s v="B1986"/>
    <x v="1016"/>
    <x v="3"/>
    <n v="10.71"/>
    <n v="2"/>
    <n v="21.42"/>
    <x v="0"/>
    <x v="3"/>
  </r>
  <r>
    <s v="O3835"/>
    <d v="2022-09-02T00:00:00"/>
    <x v="2"/>
    <x v="6"/>
    <x v="3"/>
    <s v="C172"/>
    <x v="178"/>
    <s v="B1356"/>
    <x v="264"/>
    <x v="0"/>
    <n v="28.65"/>
    <n v="5"/>
    <n v="143.25"/>
    <x v="2"/>
    <x v="6"/>
  </r>
  <r>
    <s v="O2757"/>
    <d v="2024-12-20T00:00:00"/>
    <x v="2"/>
    <x v="9"/>
    <x v="1"/>
    <s v="C112"/>
    <x v="695"/>
    <s v="B1768"/>
    <x v="63"/>
    <x v="2"/>
    <n v="23.82"/>
    <n v="2"/>
    <n v="47.64"/>
    <x v="0"/>
    <x v="2"/>
  </r>
  <r>
    <s v="O2690"/>
    <d v="2023-08-31T00:00:00"/>
    <x v="5"/>
    <x v="8"/>
    <x v="2"/>
    <s v="C435"/>
    <x v="1070"/>
    <s v="B1217"/>
    <x v="672"/>
    <x v="1"/>
    <n v="17.399999999999999"/>
    <n v="2"/>
    <n v="34.799999999999997"/>
    <x v="0"/>
    <x v="2"/>
  </r>
  <r>
    <s v="O1354"/>
    <d v="2023-11-30T00:00:00"/>
    <x v="5"/>
    <x v="5"/>
    <x v="2"/>
    <s v="C125"/>
    <x v="355"/>
    <s v="B1802"/>
    <x v="1150"/>
    <x v="3"/>
    <n v="20.2"/>
    <n v="1"/>
    <n v="20.2"/>
    <x v="1"/>
    <x v="1"/>
  </r>
  <r>
    <s v="O2427"/>
    <d v="2022-12-16T00:00:00"/>
    <x v="2"/>
    <x v="9"/>
    <x v="3"/>
    <s v="C101"/>
    <x v="581"/>
    <s v="B1508"/>
    <x v="981"/>
    <x v="0"/>
    <n v="19.670000000000002"/>
    <n v="1"/>
    <n v="19.670000000000002"/>
    <x v="0"/>
    <x v="5"/>
  </r>
  <r>
    <s v="O1727"/>
    <d v="2024-04-07T00:00:00"/>
    <x v="0"/>
    <x v="7"/>
    <x v="1"/>
    <s v="C400"/>
    <x v="865"/>
    <s v="B1744"/>
    <x v="881"/>
    <x v="2"/>
    <n v="44.15"/>
    <n v="1"/>
    <n v="44.15"/>
    <x v="0"/>
    <x v="3"/>
  </r>
  <r>
    <s v="O2337"/>
    <d v="2025-08-11T00:00:00"/>
    <x v="1"/>
    <x v="8"/>
    <x v="0"/>
    <s v="C962"/>
    <x v="152"/>
    <s v="B1036"/>
    <x v="901"/>
    <x v="2"/>
    <n v="18.37"/>
    <n v="1"/>
    <n v="18.37"/>
    <x v="2"/>
    <x v="6"/>
  </r>
  <r>
    <s v="O1891"/>
    <d v="2024-05-03T00:00:00"/>
    <x v="2"/>
    <x v="4"/>
    <x v="1"/>
    <s v="C562"/>
    <x v="319"/>
    <s v="B1047"/>
    <x v="1151"/>
    <x v="2"/>
    <n v="23.8"/>
    <n v="1"/>
    <n v="23.8"/>
    <x v="2"/>
    <x v="3"/>
  </r>
  <r>
    <s v="O3690"/>
    <d v="2022-11-05T00:00:00"/>
    <x v="6"/>
    <x v="5"/>
    <x v="3"/>
    <s v="C491"/>
    <x v="841"/>
    <s v="B1485"/>
    <x v="806"/>
    <x v="1"/>
    <n v="22.22"/>
    <n v="3"/>
    <n v="66.66"/>
    <x v="1"/>
    <x v="3"/>
  </r>
  <r>
    <s v="O1993"/>
    <d v="2024-04-02T00:00:00"/>
    <x v="4"/>
    <x v="7"/>
    <x v="1"/>
    <s v="C253"/>
    <x v="825"/>
    <s v="B1031"/>
    <x v="1148"/>
    <x v="1"/>
    <n v="23.43"/>
    <n v="3"/>
    <n v="70.290000000000006"/>
    <x v="1"/>
    <x v="1"/>
  </r>
  <r>
    <s v="O3265"/>
    <d v="2025-07-11T00:00:00"/>
    <x v="2"/>
    <x v="2"/>
    <x v="0"/>
    <s v="C907"/>
    <x v="817"/>
    <s v="B1586"/>
    <x v="117"/>
    <x v="0"/>
    <n v="10.62"/>
    <n v="4"/>
    <n v="42.48"/>
    <x v="2"/>
    <x v="7"/>
  </r>
  <r>
    <s v="O3354"/>
    <d v="2024-11-06T00:00:00"/>
    <x v="3"/>
    <x v="5"/>
    <x v="1"/>
    <s v="C553"/>
    <x v="276"/>
    <s v="B1476"/>
    <x v="597"/>
    <x v="0"/>
    <n v="38.96"/>
    <n v="1"/>
    <n v="38.96"/>
    <x v="2"/>
    <x v="0"/>
  </r>
  <r>
    <s v="O1665"/>
    <d v="2024-11-17T00:00:00"/>
    <x v="0"/>
    <x v="5"/>
    <x v="1"/>
    <s v="C862"/>
    <x v="155"/>
    <s v="B1647"/>
    <x v="701"/>
    <x v="3"/>
    <n v="31.88"/>
    <n v="1"/>
    <n v="31.88"/>
    <x v="1"/>
    <x v="0"/>
  </r>
  <r>
    <s v="O1393"/>
    <d v="2023-07-21T00:00:00"/>
    <x v="2"/>
    <x v="2"/>
    <x v="2"/>
    <s v="C985"/>
    <x v="339"/>
    <s v="B1072"/>
    <x v="454"/>
    <x v="3"/>
    <n v="43.89"/>
    <n v="1"/>
    <n v="43.89"/>
    <x v="3"/>
    <x v="1"/>
  </r>
  <r>
    <s v="O3495"/>
    <d v="2024-10-17T00:00:00"/>
    <x v="5"/>
    <x v="10"/>
    <x v="1"/>
    <s v="C658"/>
    <x v="1138"/>
    <s v="B1029"/>
    <x v="808"/>
    <x v="0"/>
    <n v="36.020000000000003"/>
    <n v="2"/>
    <n v="72.040000000000006"/>
    <x v="0"/>
    <x v="2"/>
  </r>
  <r>
    <s v="O3353"/>
    <d v="2023-02-25T00:00:00"/>
    <x v="6"/>
    <x v="3"/>
    <x v="2"/>
    <s v="C659"/>
    <x v="977"/>
    <s v="B1378"/>
    <x v="23"/>
    <x v="0"/>
    <n v="24.56"/>
    <n v="3"/>
    <n v="73.680000000000007"/>
    <x v="2"/>
    <x v="2"/>
  </r>
  <r>
    <s v="O2394"/>
    <d v="2024-12-09T00:00:00"/>
    <x v="1"/>
    <x v="9"/>
    <x v="1"/>
    <s v="C818"/>
    <x v="534"/>
    <s v="B1337"/>
    <x v="99"/>
    <x v="3"/>
    <n v="9.83"/>
    <n v="1"/>
    <n v="9.83"/>
    <x v="0"/>
    <x v="0"/>
  </r>
  <r>
    <s v="O3399"/>
    <d v="2024-03-12T00:00:00"/>
    <x v="4"/>
    <x v="0"/>
    <x v="1"/>
    <s v="C631"/>
    <x v="1123"/>
    <s v="B1530"/>
    <x v="226"/>
    <x v="2"/>
    <n v="55.9"/>
    <n v="4"/>
    <n v="223.6"/>
    <x v="1"/>
    <x v="1"/>
  </r>
  <r>
    <s v="O3856"/>
    <d v="2023-02-15T00:00:00"/>
    <x v="3"/>
    <x v="3"/>
    <x v="2"/>
    <s v="C384"/>
    <x v="28"/>
    <s v="B1080"/>
    <x v="477"/>
    <x v="1"/>
    <n v="43.11"/>
    <n v="2"/>
    <n v="86.22"/>
    <x v="2"/>
    <x v="6"/>
  </r>
  <r>
    <s v="O3153"/>
    <d v="2024-06-24T00:00:00"/>
    <x v="1"/>
    <x v="1"/>
    <x v="1"/>
    <s v="C130"/>
    <x v="224"/>
    <s v="B1184"/>
    <x v="1105"/>
    <x v="0"/>
    <n v="32.01"/>
    <n v="4"/>
    <n v="128.04"/>
    <x v="1"/>
    <x v="2"/>
  </r>
  <r>
    <s v="O1154"/>
    <d v="2023-04-07T00:00:00"/>
    <x v="2"/>
    <x v="7"/>
    <x v="2"/>
    <s v="C498"/>
    <x v="1142"/>
    <s v="B1512"/>
    <x v="312"/>
    <x v="3"/>
    <n v="22.11"/>
    <n v="1"/>
    <n v="22.11"/>
    <x v="1"/>
    <x v="1"/>
  </r>
  <r>
    <s v="O1392"/>
    <d v="2023-02-28T00:00:00"/>
    <x v="4"/>
    <x v="3"/>
    <x v="2"/>
    <s v="C828"/>
    <x v="1143"/>
    <s v="B1119"/>
    <x v="154"/>
    <x v="1"/>
    <n v="10.08"/>
    <n v="1"/>
    <n v="10.08"/>
    <x v="3"/>
    <x v="7"/>
  </r>
  <r>
    <s v="O3322"/>
    <d v="2024-08-26T00:00:00"/>
    <x v="1"/>
    <x v="8"/>
    <x v="1"/>
    <s v="C750"/>
    <x v="373"/>
    <s v="B1558"/>
    <x v="533"/>
    <x v="0"/>
    <n v="22.5"/>
    <n v="1"/>
    <n v="22.5"/>
    <x v="0"/>
    <x v="3"/>
  </r>
  <r>
    <s v="O2407"/>
    <d v="2023-10-21T00:00:00"/>
    <x v="6"/>
    <x v="10"/>
    <x v="2"/>
    <s v="C353"/>
    <x v="518"/>
    <s v="B1276"/>
    <x v="236"/>
    <x v="2"/>
    <n v="7.76"/>
    <n v="5"/>
    <n v="38.799999999999997"/>
    <x v="0"/>
    <x v="0"/>
  </r>
  <r>
    <s v="O1406"/>
    <d v="2023-07-17T00:00:00"/>
    <x v="1"/>
    <x v="2"/>
    <x v="2"/>
    <s v="C457"/>
    <x v="701"/>
    <s v="B1042"/>
    <x v="785"/>
    <x v="3"/>
    <n v="17.5"/>
    <n v="1"/>
    <n v="17.5"/>
    <x v="2"/>
    <x v="2"/>
  </r>
  <r>
    <s v="O1105"/>
    <d v="2023-07-14T00:00:00"/>
    <x v="2"/>
    <x v="2"/>
    <x v="2"/>
    <s v="C809"/>
    <x v="233"/>
    <s v="B1714"/>
    <x v="401"/>
    <x v="1"/>
    <n v="35.1"/>
    <n v="1"/>
    <n v="35.1"/>
    <x v="3"/>
    <x v="7"/>
  </r>
  <r>
    <s v="O2776"/>
    <d v="2023-01-10T00:00:00"/>
    <x v="4"/>
    <x v="11"/>
    <x v="2"/>
    <s v="C749"/>
    <x v="49"/>
    <s v="B1871"/>
    <x v="889"/>
    <x v="0"/>
    <n v="34.15"/>
    <n v="1"/>
    <n v="34.15"/>
    <x v="0"/>
    <x v="7"/>
  </r>
  <r>
    <s v="O2703"/>
    <d v="2024-03-27T00:00:00"/>
    <x v="3"/>
    <x v="0"/>
    <x v="1"/>
    <s v="C898"/>
    <x v="176"/>
    <s v="B1063"/>
    <x v="612"/>
    <x v="1"/>
    <n v="34.07"/>
    <n v="4"/>
    <n v="136.28"/>
    <x v="1"/>
    <x v="2"/>
  </r>
  <r>
    <s v="O3050"/>
    <d v="2022-08-29T00:00:00"/>
    <x v="1"/>
    <x v="8"/>
    <x v="3"/>
    <s v="C989"/>
    <x v="423"/>
    <s v="B1933"/>
    <x v="302"/>
    <x v="2"/>
    <n v="32.58"/>
    <n v="5"/>
    <n v="162.9"/>
    <x v="0"/>
    <x v="2"/>
  </r>
  <r>
    <s v="O1765"/>
    <d v="2023-04-11T00:00:00"/>
    <x v="4"/>
    <x v="7"/>
    <x v="2"/>
    <s v="C787"/>
    <x v="972"/>
    <s v="B1698"/>
    <x v="288"/>
    <x v="1"/>
    <n v="32.950000000000003"/>
    <n v="1"/>
    <n v="32.950000000000003"/>
    <x v="2"/>
    <x v="2"/>
  </r>
  <r>
    <s v="O1822"/>
    <d v="2024-11-27T00:00:00"/>
    <x v="3"/>
    <x v="5"/>
    <x v="1"/>
    <s v="C977"/>
    <x v="1112"/>
    <s v="B1464"/>
    <x v="559"/>
    <x v="1"/>
    <n v="17.27"/>
    <n v="1"/>
    <n v="17.27"/>
    <x v="3"/>
    <x v="7"/>
  </r>
  <r>
    <s v="O1579"/>
    <d v="2023-07-31T00:00:00"/>
    <x v="1"/>
    <x v="2"/>
    <x v="2"/>
    <s v="C740"/>
    <x v="1144"/>
    <s v="B1500"/>
    <x v="1001"/>
    <x v="3"/>
    <n v="16.260000000000002"/>
    <n v="1"/>
    <n v="16.260000000000002"/>
    <x v="0"/>
    <x v="7"/>
  </r>
  <r>
    <s v="O2785"/>
    <d v="2025-03-26T00:00:00"/>
    <x v="3"/>
    <x v="0"/>
    <x v="0"/>
    <s v="C788"/>
    <x v="489"/>
    <s v="B1782"/>
    <x v="282"/>
    <x v="0"/>
    <n v="35.93"/>
    <n v="2"/>
    <n v="71.86"/>
    <x v="2"/>
    <x v="7"/>
  </r>
  <r>
    <s v="O2985"/>
    <d v="2025-01-12T00:00:00"/>
    <x v="0"/>
    <x v="11"/>
    <x v="0"/>
    <s v="C989"/>
    <x v="423"/>
    <s v="B1395"/>
    <x v="153"/>
    <x v="3"/>
    <n v="43.01"/>
    <n v="5"/>
    <n v="215.05"/>
    <x v="1"/>
    <x v="2"/>
  </r>
  <r>
    <s v="O3815"/>
    <d v="2024-03-05T00:00:00"/>
    <x v="4"/>
    <x v="0"/>
    <x v="1"/>
    <s v="C153"/>
    <x v="1145"/>
    <s v="B1033"/>
    <x v="677"/>
    <x v="2"/>
    <n v="45.49"/>
    <n v="1"/>
    <n v="45.49"/>
    <x v="0"/>
    <x v="2"/>
  </r>
  <r>
    <s v="O2718"/>
    <d v="2023-05-09T00:00:00"/>
    <x v="4"/>
    <x v="4"/>
    <x v="2"/>
    <s v="C110"/>
    <x v="249"/>
    <s v="B1651"/>
    <x v="782"/>
    <x v="2"/>
    <n v="31.41"/>
    <n v="4"/>
    <n v="125.64"/>
    <x v="2"/>
    <x v="2"/>
  </r>
  <r>
    <s v="O1912"/>
    <d v="2024-11-05T00:00:00"/>
    <x v="4"/>
    <x v="5"/>
    <x v="1"/>
    <s v="C829"/>
    <x v="946"/>
    <s v="B1112"/>
    <x v="1152"/>
    <x v="0"/>
    <n v="46.23"/>
    <n v="1"/>
    <n v="46.23"/>
    <x v="1"/>
    <x v="7"/>
  </r>
  <r>
    <s v="O2293"/>
    <d v="2025-07-16T00:00:00"/>
    <x v="3"/>
    <x v="2"/>
    <x v="0"/>
    <s v="C656"/>
    <x v="1133"/>
    <s v="B1416"/>
    <x v="433"/>
    <x v="2"/>
    <n v="37.590000000000003"/>
    <n v="1"/>
    <n v="37.590000000000003"/>
    <x v="2"/>
    <x v="2"/>
  </r>
  <r>
    <s v="O1762"/>
    <d v="2023-04-09T00:00:00"/>
    <x v="0"/>
    <x v="7"/>
    <x v="2"/>
    <s v="C887"/>
    <x v="396"/>
    <s v="B1920"/>
    <x v="1056"/>
    <x v="2"/>
    <n v="39.86"/>
    <n v="4"/>
    <n v="159.44"/>
    <x v="1"/>
    <x v="2"/>
  </r>
  <r>
    <s v="O1798"/>
    <d v="2024-04-12T00:00:00"/>
    <x v="2"/>
    <x v="7"/>
    <x v="1"/>
    <s v="C476"/>
    <x v="562"/>
    <s v="B1530"/>
    <x v="226"/>
    <x v="1"/>
    <n v="49.06"/>
    <n v="4"/>
    <n v="196.24"/>
    <x v="3"/>
    <x v="3"/>
  </r>
  <r>
    <s v="O3732"/>
    <d v="2025-04-24T00:00:00"/>
    <x v="5"/>
    <x v="7"/>
    <x v="0"/>
    <s v="C827"/>
    <x v="1043"/>
    <s v="B1472"/>
    <x v="1153"/>
    <x v="0"/>
    <n v="9.77"/>
    <n v="2"/>
    <n v="19.54"/>
    <x v="2"/>
    <x v="0"/>
  </r>
  <r>
    <s v="O3864"/>
    <d v="2023-05-04T00:00:00"/>
    <x v="5"/>
    <x v="4"/>
    <x v="2"/>
    <s v="C115"/>
    <x v="424"/>
    <s v="B1922"/>
    <x v="587"/>
    <x v="0"/>
    <n v="24.65"/>
    <n v="2"/>
    <n v="49.3"/>
    <x v="0"/>
    <x v="0"/>
  </r>
  <r>
    <s v="O2281"/>
    <d v="2023-12-22T00:00:00"/>
    <x v="2"/>
    <x v="9"/>
    <x v="2"/>
    <s v="C660"/>
    <x v="642"/>
    <s v="B1297"/>
    <x v="289"/>
    <x v="2"/>
    <n v="22.29"/>
    <n v="1"/>
    <n v="22.29"/>
    <x v="1"/>
    <x v="7"/>
  </r>
  <r>
    <s v="O1451"/>
    <d v="2023-01-18T00:00:00"/>
    <x v="3"/>
    <x v="11"/>
    <x v="2"/>
    <s v="C977"/>
    <x v="1"/>
    <s v="B1491"/>
    <x v="1124"/>
    <x v="3"/>
    <n v="19.43"/>
    <n v="3"/>
    <n v="58.29"/>
    <x v="2"/>
    <x v="0"/>
  </r>
  <r>
    <s v="O3403"/>
    <d v="2025-08-07T00:00:00"/>
    <x v="5"/>
    <x v="8"/>
    <x v="0"/>
    <s v="C697"/>
    <x v="1012"/>
    <s v="B1444"/>
    <x v="665"/>
    <x v="1"/>
    <n v="20.89"/>
    <n v="3"/>
    <n v="62.67"/>
    <x v="2"/>
    <x v="3"/>
  </r>
  <r>
    <s v="O3092"/>
    <d v="2023-10-01T00:00:00"/>
    <x v="0"/>
    <x v="10"/>
    <x v="2"/>
    <s v="C875"/>
    <x v="949"/>
    <s v="B1517"/>
    <x v="923"/>
    <x v="0"/>
    <n v="34.64"/>
    <n v="1"/>
    <n v="34.64"/>
    <x v="2"/>
    <x v="5"/>
  </r>
  <r>
    <s v="O2105"/>
    <d v="2023-09-10T00:00:00"/>
    <x v="0"/>
    <x v="6"/>
    <x v="2"/>
    <s v="C696"/>
    <x v="809"/>
    <s v="B1248"/>
    <x v="940"/>
    <x v="3"/>
    <n v="18.38"/>
    <n v="3"/>
    <n v="55.14"/>
    <x v="1"/>
    <x v="2"/>
  </r>
  <r>
    <s v="O3968"/>
    <d v="2023-04-19T00:00:00"/>
    <x v="3"/>
    <x v="7"/>
    <x v="2"/>
    <s v="C572"/>
    <x v="714"/>
    <s v="B1225"/>
    <x v="861"/>
    <x v="1"/>
    <n v="6.41"/>
    <n v="4"/>
    <n v="25.64"/>
    <x v="0"/>
    <x v="2"/>
  </r>
  <r>
    <s v="O2774"/>
    <d v="2024-12-29T00:00:00"/>
    <x v="0"/>
    <x v="9"/>
    <x v="1"/>
    <s v="C300"/>
    <x v="442"/>
    <s v="B1468"/>
    <x v="741"/>
    <x v="2"/>
    <n v="21"/>
    <n v="2"/>
    <n v="42"/>
    <x v="1"/>
    <x v="0"/>
  </r>
  <r>
    <s v="O3117"/>
    <d v="2022-11-08T00:00:00"/>
    <x v="4"/>
    <x v="5"/>
    <x v="3"/>
    <s v="C913"/>
    <x v="610"/>
    <s v="B1874"/>
    <x v="249"/>
    <x v="2"/>
    <n v="36.39"/>
    <n v="4"/>
    <n v="145.56"/>
    <x v="2"/>
    <x v="0"/>
  </r>
  <r>
    <s v="O2828"/>
    <d v="2025-04-12T00:00:00"/>
    <x v="6"/>
    <x v="7"/>
    <x v="0"/>
    <s v="C590"/>
    <x v="1146"/>
    <s v="B1784"/>
    <x v="1102"/>
    <x v="2"/>
    <n v="14.25"/>
    <n v="2"/>
    <n v="28.5"/>
    <x v="2"/>
    <x v="6"/>
  </r>
  <r>
    <s v="O3416"/>
    <d v="2023-11-06T00:00:00"/>
    <x v="1"/>
    <x v="5"/>
    <x v="2"/>
    <s v="C651"/>
    <x v="113"/>
    <s v="B1648"/>
    <x v="786"/>
    <x v="0"/>
    <n v="47.96"/>
    <n v="2"/>
    <n v="95.92"/>
    <x v="0"/>
    <x v="5"/>
  </r>
  <r>
    <s v="O2158"/>
    <d v="2023-08-07T00:00:00"/>
    <x v="1"/>
    <x v="8"/>
    <x v="2"/>
    <s v="C880"/>
    <x v="643"/>
    <s v="B1044"/>
    <x v="931"/>
    <x v="2"/>
    <n v="21.41"/>
    <n v="3"/>
    <n v="64.23"/>
    <x v="0"/>
    <x v="3"/>
  </r>
  <r>
    <s v="O1857"/>
    <d v="2024-07-13T00:00:00"/>
    <x v="6"/>
    <x v="2"/>
    <x v="1"/>
    <s v="C641"/>
    <x v="307"/>
    <s v="B1020"/>
    <x v="46"/>
    <x v="1"/>
    <n v="49.22"/>
    <n v="3"/>
    <n v="147.66"/>
    <x v="0"/>
    <x v="3"/>
  </r>
  <r>
    <s v="O3058"/>
    <d v="2023-08-10T00:00:00"/>
    <x v="5"/>
    <x v="8"/>
    <x v="2"/>
    <s v="C412"/>
    <x v="889"/>
    <s v="B1935"/>
    <x v="107"/>
    <x v="2"/>
    <n v="5.28"/>
    <n v="5"/>
    <n v="26.4"/>
    <x v="0"/>
    <x v="2"/>
  </r>
  <r>
    <s v="O2654"/>
    <d v="2025-03-04T00:00:00"/>
    <x v="4"/>
    <x v="0"/>
    <x v="0"/>
    <s v="C372"/>
    <x v="687"/>
    <s v="B1908"/>
    <x v="1154"/>
    <x v="2"/>
    <n v="26.04"/>
    <n v="4"/>
    <n v="104.16"/>
    <x v="0"/>
    <x v="2"/>
  </r>
  <r>
    <s v="O2819"/>
    <d v="2025-06-26T00:00:00"/>
    <x v="5"/>
    <x v="1"/>
    <x v="0"/>
    <s v="C510"/>
    <x v="246"/>
    <s v="B1488"/>
    <x v="1131"/>
    <x v="2"/>
    <n v="9.58"/>
    <n v="3"/>
    <n v="28.74"/>
    <x v="0"/>
    <x v="0"/>
  </r>
  <r>
    <s v="O1524"/>
    <d v="2024-03-20T00:00:00"/>
    <x v="3"/>
    <x v="0"/>
    <x v="1"/>
    <s v="C850"/>
    <x v="336"/>
    <s v="B1503"/>
    <x v="689"/>
    <x v="0"/>
    <n v="42.93"/>
    <n v="2"/>
    <n v="85.86"/>
    <x v="0"/>
    <x v="4"/>
  </r>
  <r>
    <s v="O2598"/>
    <d v="2024-11-01T00:00:00"/>
    <x v="2"/>
    <x v="5"/>
    <x v="1"/>
    <s v="C437"/>
    <x v="352"/>
    <s v="B1751"/>
    <x v="664"/>
    <x v="2"/>
    <n v="21.53"/>
    <n v="1"/>
    <n v="21.53"/>
    <x v="0"/>
    <x v="2"/>
  </r>
  <r>
    <s v="O1461"/>
    <d v="2023-12-10T00:00:00"/>
    <x v="0"/>
    <x v="9"/>
    <x v="2"/>
    <s v="C679"/>
    <x v="57"/>
    <s v="B1719"/>
    <x v="1155"/>
    <x v="1"/>
    <n v="32.869999999999997"/>
    <n v="1"/>
    <n v="32.869999999999997"/>
    <x v="1"/>
    <x v="1"/>
  </r>
  <r>
    <s v="O3132"/>
    <d v="2024-11-21T00:00:00"/>
    <x v="5"/>
    <x v="5"/>
    <x v="1"/>
    <s v="C959"/>
    <x v="479"/>
    <s v="B1022"/>
    <x v="448"/>
    <x v="2"/>
    <n v="9.65"/>
    <n v="2"/>
    <n v="19.3"/>
    <x v="2"/>
    <x v="2"/>
  </r>
  <r>
    <s v="O2280"/>
    <d v="2023-08-17T00:00:00"/>
    <x v="5"/>
    <x v="8"/>
    <x v="2"/>
    <s v="C679"/>
    <x v="57"/>
    <s v="B1841"/>
    <x v="888"/>
    <x v="2"/>
    <n v="36.71"/>
    <n v="3"/>
    <n v="110.13"/>
    <x v="1"/>
    <x v="6"/>
  </r>
  <r>
    <s v="O2449"/>
    <d v="2023-06-10T00:00:00"/>
    <x v="6"/>
    <x v="1"/>
    <x v="2"/>
    <s v="C526"/>
    <x v="428"/>
    <s v="B1896"/>
    <x v="384"/>
    <x v="0"/>
    <n v="28.11"/>
    <n v="5"/>
    <n v="140.55000000000001"/>
    <x v="2"/>
    <x v="2"/>
  </r>
  <r>
    <s v="O3108"/>
    <d v="2024-04-15T00:00:00"/>
    <x v="1"/>
    <x v="7"/>
    <x v="1"/>
    <s v="C263"/>
    <x v="139"/>
    <s v="B1307"/>
    <x v="993"/>
    <x v="2"/>
    <n v="45.86"/>
    <n v="2"/>
    <n v="91.72"/>
    <x v="0"/>
    <x v="2"/>
  </r>
  <r>
    <s v="O2560"/>
    <d v="2025-06-25T00:00:00"/>
    <x v="3"/>
    <x v="1"/>
    <x v="0"/>
    <s v="C112"/>
    <x v="695"/>
    <s v="B1482"/>
    <x v="44"/>
    <x v="3"/>
    <n v="48.88"/>
    <n v="2"/>
    <n v="97.76"/>
    <x v="0"/>
    <x v="0"/>
  </r>
  <r>
    <s v="O3310"/>
    <d v="2023-01-26T00:00:00"/>
    <x v="5"/>
    <x v="11"/>
    <x v="2"/>
    <s v="C165"/>
    <x v="870"/>
    <s v="B1634"/>
    <x v="738"/>
    <x v="1"/>
    <n v="10.199999999999999"/>
    <n v="3"/>
    <n v="30.6"/>
    <x v="2"/>
    <x v="0"/>
  </r>
  <r>
    <s v="O1963"/>
    <d v="2023-09-29T00:00:00"/>
    <x v="2"/>
    <x v="6"/>
    <x v="2"/>
    <s v="C478"/>
    <x v="1034"/>
    <s v="B1313"/>
    <x v="1156"/>
    <x v="2"/>
    <n v="48.36"/>
    <n v="4"/>
    <n v="193.44"/>
    <x v="0"/>
    <x v="0"/>
  </r>
  <r>
    <s v="O1831"/>
    <d v="2023-01-22T00:00:00"/>
    <x v="0"/>
    <x v="11"/>
    <x v="2"/>
    <s v="C135"/>
    <x v="1147"/>
    <s v="B1172"/>
    <x v="554"/>
    <x v="2"/>
    <n v="45.37"/>
    <n v="4"/>
    <n v="181.48"/>
    <x v="3"/>
    <x v="1"/>
  </r>
  <r>
    <s v="O2359"/>
    <d v="2023-08-31T00:00:00"/>
    <x v="5"/>
    <x v="8"/>
    <x v="2"/>
    <s v="C517"/>
    <x v="584"/>
    <s v="B1050"/>
    <x v="1136"/>
    <x v="2"/>
    <n v="25.3"/>
    <n v="1"/>
    <n v="25.3"/>
    <x v="2"/>
    <x v="3"/>
  </r>
  <r>
    <s v="O1889"/>
    <d v="2024-11-26T00:00:00"/>
    <x v="4"/>
    <x v="5"/>
    <x v="1"/>
    <s v="C221"/>
    <x v="96"/>
    <s v="B1869"/>
    <x v="1011"/>
    <x v="2"/>
    <n v="18.12"/>
    <n v="2"/>
    <n v="36.24"/>
    <x v="3"/>
    <x v="1"/>
  </r>
  <r>
    <s v="O1989"/>
    <d v="2023-03-24T00:00:00"/>
    <x v="2"/>
    <x v="0"/>
    <x v="2"/>
    <s v="C153"/>
    <x v="1145"/>
    <s v="B1438"/>
    <x v="1045"/>
    <x v="3"/>
    <n v="19.09"/>
    <n v="3"/>
    <n v="57.27"/>
    <x v="0"/>
    <x v="2"/>
  </r>
  <r>
    <s v="O3324"/>
    <d v="2023-02-09T00:00:00"/>
    <x v="5"/>
    <x v="3"/>
    <x v="2"/>
    <s v="C536"/>
    <x v="209"/>
    <s v="B1578"/>
    <x v="67"/>
    <x v="0"/>
    <n v="31.32"/>
    <n v="4"/>
    <n v="125.28"/>
    <x v="1"/>
    <x v="0"/>
  </r>
  <r>
    <s v="O3947"/>
    <d v="2023-10-06T00:00:00"/>
    <x v="2"/>
    <x v="10"/>
    <x v="2"/>
    <s v="C551"/>
    <x v="60"/>
    <s v="B1094"/>
    <x v="325"/>
    <x v="0"/>
    <n v="55.53"/>
    <n v="4"/>
    <n v="222.12"/>
    <x v="0"/>
    <x v="7"/>
  </r>
  <r>
    <s v="O3825"/>
    <d v="2025-02-10T00:00:00"/>
    <x v="1"/>
    <x v="3"/>
    <x v="0"/>
    <s v="C324"/>
    <x v="517"/>
    <s v="B1377"/>
    <x v="1044"/>
    <x v="2"/>
    <n v="45.1"/>
    <n v="4"/>
    <n v="180.4"/>
    <x v="2"/>
    <x v="6"/>
  </r>
  <r>
    <s v="O2382"/>
    <d v="2025-07-01T00:00:00"/>
    <x v="4"/>
    <x v="2"/>
    <x v="0"/>
    <s v="C130"/>
    <x v="920"/>
    <s v="B1834"/>
    <x v="553"/>
    <x v="1"/>
    <n v="33.799999999999997"/>
    <n v="4"/>
    <n v="135.19999999999999"/>
    <x v="2"/>
    <x v="3"/>
  </r>
  <r>
    <s v="O2950"/>
    <d v="2023-03-05T00:00:00"/>
    <x v="0"/>
    <x v="0"/>
    <x v="2"/>
    <s v="C930"/>
    <x v="582"/>
    <s v="B1765"/>
    <x v="971"/>
    <x v="2"/>
    <n v="33.69"/>
    <n v="2"/>
    <n v="67.38"/>
    <x v="0"/>
    <x v="6"/>
  </r>
  <r>
    <s v="O2962"/>
    <d v="2022-10-22T00:00:00"/>
    <x v="6"/>
    <x v="10"/>
    <x v="3"/>
    <s v="C433"/>
    <x v="772"/>
    <s v="B1700"/>
    <x v="133"/>
    <x v="2"/>
    <n v="52.64"/>
    <n v="3"/>
    <n v="157.91999999999999"/>
    <x v="0"/>
    <x v="2"/>
  </r>
  <r>
    <s v="O1085"/>
    <d v="2024-07-16T00:00:00"/>
    <x v="4"/>
    <x v="2"/>
    <x v="1"/>
    <s v="C441"/>
    <x v="625"/>
    <s v="B1128"/>
    <x v="1084"/>
    <x v="1"/>
    <n v="18.61"/>
    <n v="5"/>
    <n v="93.05"/>
    <x v="2"/>
    <x v="4"/>
  </r>
  <r>
    <s v="O2017"/>
    <d v="2023-05-25T00:00:00"/>
    <x v="5"/>
    <x v="4"/>
    <x v="2"/>
    <s v="C913"/>
    <x v="1148"/>
    <s v="B1806"/>
    <x v="48"/>
    <x v="2"/>
    <n v="25.63"/>
    <n v="5"/>
    <n v="128.15"/>
    <x v="0"/>
    <x v="0"/>
  </r>
  <r>
    <s v="O1782"/>
    <d v="2024-06-06T00:00:00"/>
    <x v="5"/>
    <x v="1"/>
    <x v="1"/>
    <s v="C310"/>
    <x v="771"/>
    <s v="B1383"/>
    <x v="324"/>
    <x v="3"/>
    <n v="32.799999999999997"/>
    <n v="5"/>
    <n v="164"/>
    <x v="2"/>
    <x v="1"/>
  </r>
  <r>
    <s v="O2581"/>
    <d v="2023-09-28T00:00:00"/>
    <x v="5"/>
    <x v="6"/>
    <x v="2"/>
    <s v="C980"/>
    <x v="121"/>
    <s v="B1120"/>
    <x v="748"/>
    <x v="2"/>
    <n v="18.489999999999998"/>
    <n v="2"/>
    <n v="36.979999999999997"/>
    <x v="0"/>
    <x v="2"/>
  </r>
  <r>
    <s v="O1873"/>
    <d v="2023-03-06T00:00:00"/>
    <x v="1"/>
    <x v="0"/>
    <x v="2"/>
    <s v="C222"/>
    <x v="855"/>
    <s v="B1422"/>
    <x v="1038"/>
    <x v="0"/>
    <n v="16.61"/>
    <n v="5"/>
    <n v="83.05"/>
    <x v="1"/>
    <x v="0"/>
  </r>
  <r>
    <s v="O3593"/>
    <d v="2024-03-07T00:00:00"/>
    <x v="5"/>
    <x v="0"/>
    <x v="1"/>
    <s v="C942"/>
    <x v="1059"/>
    <s v="B1799"/>
    <x v="712"/>
    <x v="2"/>
    <n v="34.880000000000003"/>
    <n v="5"/>
    <n v="174.4"/>
    <x v="0"/>
    <x v="6"/>
  </r>
  <r>
    <s v="O2295"/>
    <d v="2023-11-07T00:00:00"/>
    <x v="4"/>
    <x v="5"/>
    <x v="2"/>
    <s v="C335"/>
    <x v="569"/>
    <s v="B1780"/>
    <x v="329"/>
    <x v="1"/>
    <n v="44.24"/>
    <n v="3"/>
    <n v="132.72"/>
    <x v="2"/>
    <x v="0"/>
  </r>
  <r>
    <s v="O1290"/>
    <d v="2024-06-21T00:00:00"/>
    <x v="2"/>
    <x v="1"/>
    <x v="1"/>
    <s v="C788"/>
    <x v="489"/>
    <s v="B1407"/>
    <x v="457"/>
    <x v="3"/>
    <n v="48.94"/>
    <n v="2"/>
    <n v="97.88"/>
    <x v="0"/>
    <x v="0"/>
  </r>
  <r>
    <s v="O1793"/>
    <d v="2024-10-07T00:00:00"/>
    <x v="1"/>
    <x v="10"/>
    <x v="1"/>
    <s v="C950"/>
    <x v="548"/>
    <s v="B1055"/>
    <x v="671"/>
    <x v="3"/>
    <n v="38.08"/>
    <n v="5"/>
    <n v="190.4"/>
    <x v="3"/>
    <x v="1"/>
  </r>
  <r>
    <s v="O3287"/>
    <d v="2022-09-19T00:00:00"/>
    <x v="1"/>
    <x v="6"/>
    <x v="3"/>
    <s v="C355"/>
    <x v="924"/>
    <s v="B1581"/>
    <x v="351"/>
    <x v="0"/>
    <n v="28.94"/>
    <n v="3"/>
    <n v="86.82"/>
    <x v="0"/>
    <x v="1"/>
  </r>
  <r>
    <s v="O2424"/>
    <d v="2023-04-11T00:00:00"/>
    <x v="4"/>
    <x v="7"/>
    <x v="2"/>
    <s v="C814"/>
    <x v="493"/>
    <s v="B1940"/>
    <x v="1022"/>
    <x v="0"/>
    <n v="10.35"/>
    <n v="3"/>
    <n v="31.05"/>
    <x v="1"/>
    <x v="3"/>
  </r>
  <r>
    <s v="O3711"/>
    <d v="2024-10-15T00:00:00"/>
    <x v="4"/>
    <x v="10"/>
    <x v="1"/>
    <s v="C538"/>
    <x v="333"/>
    <s v="B1916"/>
    <x v="853"/>
    <x v="3"/>
    <n v="24.12"/>
    <n v="2"/>
    <n v="48.24"/>
    <x v="0"/>
    <x v="6"/>
  </r>
  <r>
    <s v="O1242"/>
    <d v="2024-01-07T00:00:00"/>
    <x v="0"/>
    <x v="11"/>
    <x v="1"/>
    <s v="C720"/>
    <x v="463"/>
    <s v="B1211"/>
    <x v="1157"/>
    <x v="2"/>
    <n v="25.84"/>
    <n v="5"/>
    <n v="129.19999999999999"/>
    <x v="3"/>
    <x v="1"/>
  </r>
  <r>
    <s v="O2717"/>
    <d v="2024-11-04T00:00:00"/>
    <x v="1"/>
    <x v="5"/>
    <x v="1"/>
    <s v="C749"/>
    <x v="49"/>
    <s v="B1854"/>
    <x v="988"/>
    <x v="1"/>
    <n v="20.52"/>
    <n v="5"/>
    <n v="102.6"/>
    <x v="1"/>
    <x v="0"/>
  </r>
  <r>
    <s v="O2874"/>
    <d v="2023-09-07T00:00:00"/>
    <x v="5"/>
    <x v="6"/>
    <x v="2"/>
    <s v="C985"/>
    <x v="339"/>
    <s v="B1198"/>
    <x v="694"/>
    <x v="0"/>
    <n v="14.87"/>
    <n v="1"/>
    <n v="14.87"/>
    <x v="0"/>
    <x v="6"/>
  </r>
  <r>
    <s v="O3094"/>
    <d v="2023-08-18T00:00:00"/>
    <x v="2"/>
    <x v="8"/>
    <x v="2"/>
    <s v="C999"/>
    <x v="75"/>
    <s v="B1307"/>
    <x v="993"/>
    <x v="2"/>
    <n v="35.770000000000003"/>
    <n v="4"/>
    <n v="143.08000000000001"/>
    <x v="0"/>
    <x v="6"/>
  </r>
  <r>
    <s v="O3226"/>
    <d v="2025-01-21T00:00:00"/>
    <x v="4"/>
    <x v="11"/>
    <x v="0"/>
    <s v="C153"/>
    <x v="1145"/>
    <s v="B1391"/>
    <x v="673"/>
    <x v="2"/>
    <n v="17.82"/>
    <n v="4"/>
    <n v="71.28"/>
    <x v="1"/>
    <x v="6"/>
  </r>
  <r>
    <s v="O3282"/>
    <d v="2024-06-22T00:00:00"/>
    <x v="6"/>
    <x v="1"/>
    <x v="1"/>
    <s v="C333"/>
    <x v="512"/>
    <s v="B1022"/>
    <x v="884"/>
    <x v="1"/>
    <n v="8.02"/>
    <n v="4"/>
    <n v="32.08"/>
    <x v="2"/>
    <x v="3"/>
  </r>
  <r>
    <s v="O2603"/>
    <d v="2023-11-30T00:00:00"/>
    <x v="5"/>
    <x v="5"/>
    <x v="2"/>
    <s v="C865"/>
    <x v="1017"/>
    <s v="B1331"/>
    <x v="575"/>
    <x v="2"/>
    <n v="44.03"/>
    <n v="2"/>
    <n v="88.06"/>
    <x v="0"/>
    <x v="2"/>
  </r>
  <r>
    <s v="O3015"/>
    <d v="2025-02-22T00:00:00"/>
    <x v="6"/>
    <x v="3"/>
    <x v="0"/>
    <s v="C912"/>
    <x v="23"/>
    <s v="B1652"/>
    <x v="608"/>
    <x v="0"/>
    <n v="28.95"/>
    <n v="1"/>
    <n v="28.95"/>
    <x v="0"/>
    <x v="2"/>
  </r>
  <r>
    <s v="O3862"/>
    <d v="2024-05-07T00:00:00"/>
    <x v="4"/>
    <x v="4"/>
    <x v="1"/>
    <s v="C252"/>
    <x v="681"/>
    <s v="B1397"/>
    <x v="1097"/>
    <x v="3"/>
    <n v="31.13"/>
    <n v="3"/>
    <n v="93.39"/>
    <x v="2"/>
    <x v="7"/>
  </r>
  <r>
    <s v="O2256"/>
    <d v="2022-09-01T00:00:00"/>
    <x v="5"/>
    <x v="6"/>
    <x v="3"/>
    <s v="C953"/>
    <x v="702"/>
    <s v="B1510"/>
    <x v="666"/>
    <x v="2"/>
    <n v="40.78"/>
    <n v="5"/>
    <n v="203.9"/>
    <x v="0"/>
    <x v="5"/>
  </r>
  <r>
    <s v="O1515"/>
    <d v="2024-01-24T00:00:00"/>
    <x v="3"/>
    <x v="11"/>
    <x v="1"/>
    <s v="C654"/>
    <x v="1119"/>
    <s v="B1780"/>
    <x v="1071"/>
    <x v="2"/>
    <n v="32.840000000000003"/>
    <n v="5"/>
    <n v="164.2"/>
    <x v="3"/>
    <x v="2"/>
  </r>
  <r>
    <s v="O3512"/>
    <d v="2023-02-23T00:00:00"/>
    <x v="5"/>
    <x v="3"/>
    <x v="2"/>
    <s v="C739"/>
    <x v="767"/>
    <s v="B1588"/>
    <x v="492"/>
    <x v="2"/>
    <n v="40.229999999999997"/>
    <n v="2"/>
    <n v="80.459999999999994"/>
    <x v="0"/>
    <x v="2"/>
  </r>
  <r>
    <s v="O2006"/>
    <d v="2023-01-15T00:00:00"/>
    <x v="0"/>
    <x v="11"/>
    <x v="2"/>
    <s v="C123"/>
    <x v="1149"/>
    <s v="B1416"/>
    <x v="433"/>
    <x v="3"/>
    <n v="36.46"/>
    <n v="2"/>
    <n v="72.92"/>
    <x v="3"/>
    <x v="2"/>
  </r>
  <r>
    <s v="O2990"/>
    <d v="2024-01-18T00:00:00"/>
    <x v="5"/>
    <x v="11"/>
    <x v="1"/>
    <s v="C584"/>
    <x v="1108"/>
    <s v="B1303"/>
    <x v="1158"/>
    <x v="2"/>
    <n v="20.96"/>
    <n v="2"/>
    <n v="41.92"/>
    <x v="0"/>
    <x v="5"/>
  </r>
  <r>
    <s v="O2967"/>
    <d v="2025-03-20T00:00:00"/>
    <x v="5"/>
    <x v="0"/>
    <x v="0"/>
    <s v="C556"/>
    <x v="821"/>
    <s v="B1260"/>
    <x v="919"/>
    <x v="2"/>
    <n v="11.47"/>
    <n v="5"/>
    <n v="57.35"/>
    <x v="2"/>
    <x v="5"/>
  </r>
  <r>
    <s v="O2940"/>
    <d v="2025-06-28T00:00:00"/>
    <x v="6"/>
    <x v="1"/>
    <x v="0"/>
    <s v="C739"/>
    <x v="31"/>
    <s v="B1599"/>
    <x v="453"/>
    <x v="1"/>
    <n v="24.14"/>
    <n v="3"/>
    <n v="72.42"/>
    <x v="2"/>
    <x v="7"/>
  </r>
  <r>
    <s v="O3851"/>
    <d v="2023-10-08T00:00:00"/>
    <x v="0"/>
    <x v="10"/>
    <x v="2"/>
    <s v="C676"/>
    <x v="101"/>
    <s v="B1820"/>
    <x v="723"/>
    <x v="3"/>
    <n v="21.59"/>
    <n v="5"/>
    <n v="107.95"/>
    <x v="2"/>
    <x v="6"/>
  </r>
  <r>
    <s v="O1741"/>
    <d v="2024-01-20T00:00:00"/>
    <x v="6"/>
    <x v="11"/>
    <x v="1"/>
    <s v="C806"/>
    <x v="365"/>
    <s v="B1302"/>
    <x v="682"/>
    <x v="2"/>
    <n v="38.090000000000003"/>
    <n v="5"/>
    <n v="190.45"/>
    <x v="0"/>
    <x v="1"/>
  </r>
  <r>
    <s v="O2418"/>
    <d v="2023-02-03T00:00:00"/>
    <x v="2"/>
    <x v="3"/>
    <x v="2"/>
    <s v="C325"/>
    <x v="613"/>
    <s v="B1411"/>
    <x v="513"/>
    <x v="0"/>
    <n v="49.7"/>
    <n v="2"/>
    <n v="99.4"/>
    <x v="1"/>
    <x v="2"/>
  </r>
  <r>
    <s v="O2308"/>
    <d v="2023-05-09T00:00:00"/>
    <x v="4"/>
    <x v="4"/>
    <x v="2"/>
    <s v="C660"/>
    <x v="530"/>
    <s v="B1684"/>
    <x v="455"/>
    <x v="1"/>
    <n v="45.93"/>
    <n v="4"/>
    <n v="183.72"/>
    <x v="0"/>
    <x v="0"/>
  </r>
  <r>
    <s v="O3219"/>
    <d v="2024-03-17T00:00:00"/>
    <x v="0"/>
    <x v="0"/>
    <x v="1"/>
    <s v="C855"/>
    <x v="408"/>
    <s v="B1501"/>
    <x v="472"/>
    <x v="0"/>
    <n v="12.96"/>
    <n v="1"/>
    <n v="12.96"/>
    <x v="2"/>
    <x v="2"/>
  </r>
  <r>
    <s v="O2542"/>
    <d v="2022-10-29T00:00:00"/>
    <x v="6"/>
    <x v="10"/>
    <x v="3"/>
    <s v="C883"/>
    <x v="1106"/>
    <s v="B1930"/>
    <x v="545"/>
    <x v="1"/>
    <n v="36.03"/>
    <n v="1"/>
    <n v="36.03"/>
    <x v="1"/>
    <x v="7"/>
  </r>
  <r>
    <s v="O1388"/>
    <d v="2023-04-25T00:00:00"/>
    <x v="4"/>
    <x v="7"/>
    <x v="2"/>
    <s v="C183"/>
    <x v="26"/>
    <s v="B1484"/>
    <x v="855"/>
    <x v="3"/>
    <n v="17"/>
    <n v="3"/>
    <n v="51"/>
    <x v="2"/>
    <x v="2"/>
  </r>
  <r>
    <s v="O2551"/>
    <d v="2024-07-25T00:00:00"/>
    <x v="5"/>
    <x v="2"/>
    <x v="1"/>
    <s v="C403"/>
    <x v="229"/>
    <s v="B1645"/>
    <x v="796"/>
    <x v="3"/>
    <n v="13.91"/>
    <n v="4"/>
    <n v="55.64"/>
    <x v="0"/>
    <x v="0"/>
  </r>
  <r>
    <s v="O1125"/>
    <d v="2024-08-28T00:00:00"/>
    <x v="3"/>
    <x v="8"/>
    <x v="1"/>
    <s v="C303"/>
    <x v="1150"/>
    <s v="B1090"/>
    <x v="504"/>
    <x v="3"/>
    <n v="6.09"/>
    <n v="3"/>
    <n v="18.27"/>
    <x v="3"/>
    <x v="0"/>
  </r>
  <r>
    <s v="O3943"/>
    <d v="2022-10-29T00:00:00"/>
    <x v="6"/>
    <x v="10"/>
    <x v="3"/>
    <s v="C887"/>
    <x v="235"/>
    <s v="B1053"/>
    <x v="569"/>
    <x v="2"/>
    <n v="37.92"/>
    <n v="4"/>
    <n v="151.68"/>
    <x v="0"/>
    <x v="5"/>
  </r>
  <r>
    <s v="O1560"/>
    <d v="2024-10-29T00:00:00"/>
    <x v="4"/>
    <x v="10"/>
    <x v="1"/>
    <s v="C138"/>
    <x v="795"/>
    <s v="B1512"/>
    <x v="1159"/>
    <x v="0"/>
    <n v="10.29"/>
    <n v="1"/>
    <n v="10.29"/>
    <x v="3"/>
    <x v="1"/>
  </r>
  <r>
    <s v="O2529"/>
    <d v="2022-09-05T00:00:00"/>
    <x v="1"/>
    <x v="6"/>
    <x v="3"/>
    <s v="C133"/>
    <x v="731"/>
    <s v="B1599"/>
    <x v="453"/>
    <x v="2"/>
    <n v="24.47"/>
    <n v="2"/>
    <n v="48.94"/>
    <x v="2"/>
    <x v="6"/>
  </r>
  <r>
    <s v="O1478"/>
    <d v="2024-10-17T00:00:00"/>
    <x v="5"/>
    <x v="10"/>
    <x v="1"/>
    <s v="C266"/>
    <x v="1151"/>
    <s v="B1650"/>
    <x v="1160"/>
    <x v="3"/>
    <n v="9.43"/>
    <n v="1"/>
    <n v="9.43"/>
    <x v="0"/>
    <x v="4"/>
  </r>
  <r>
    <s v="O3526"/>
    <d v="2025-02-06T00:00:00"/>
    <x v="5"/>
    <x v="3"/>
    <x v="0"/>
    <s v="C514"/>
    <x v="81"/>
    <s v="B1258"/>
    <x v="253"/>
    <x v="0"/>
    <n v="11.86"/>
    <n v="3"/>
    <n v="35.58"/>
    <x v="0"/>
    <x v="2"/>
  </r>
  <r>
    <s v="O3174"/>
    <d v="2024-09-19T00:00:00"/>
    <x v="5"/>
    <x v="6"/>
    <x v="1"/>
    <s v="C812"/>
    <x v="811"/>
    <s v="B1281"/>
    <x v="1093"/>
    <x v="3"/>
    <n v="12.29"/>
    <n v="4"/>
    <n v="49.16"/>
    <x v="0"/>
    <x v="2"/>
  </r>
  <r>
    <s v="O2626"/>
    <d v="2025-07-19T00:00:00"/>
    <x v="6"/>
    <x v="2"/>
    <x v="0"/>
    <s v="C588"/>
    <x v="1030"/>
    <s v="B1828"/>
    <x v="1121"/>
    <x v="0"/>
    <n v="20.72"/>
    <n v="4"/>
    <n v="82.88"/>
    <x v="2"/>
    <x v="2"/>
  </r>
  <r>
    <s v="O2596"/>
    <d v="2025-07-17T00:00:00"/>
    <x v="5"/>
    <x v="2"/>
    <x v="0"/>
    <s v="C549"/>
    <x v="451"/>
    <s v="B1869"/>
    <x v="1011"/>
    <x v="0"/>
    <n v="16.48"/>
    <n v="4"/>
    <n v="65.92"/>
    <x v="2"/>
    <x v="5"/>
  </r>
  <r>
    <s v="O2044"/>
    <d v="2023-10-26T00:00:00"/>
    <x v="5"/>
    <x v="10"/>
    <x v="2"/>
    <s v="C266"/>
    <x v="620"/>
    <s v="B1407"/>
    <x v="1161"/>
    <x v="3"/>
    <n v="10.78"/>
    <n v="5"/>
    <n v="53.9"/>
    <x v="1"/>
    <x v="4"/>
  </r>
  <r>
    <s v="O1975"/>
    <d v="2024-01-13T00:00:00"/>
    <x v="6"/>
    <x v="11"/>
    <x v="1"/>
    <s v="C170"/>
    <x v="1152"/>
    <s v="B1087"/>
    <x v="1162"/>
    <x v="3"/>
    <n v="23.34"/>
    <n v="5"/>
    <n v="116.7"/>
    <x v="0"/>
    <x v="4"/>
  </r>
  <r>
    <s v="O1596"/>
    <d v="2023-10-12T00:00:00"/>
    <x v="5"/>
    <x v="10"/>
    <x v="2"/>
    <s v="C664"/>
    <x v="1153"/>
    <s v="B1328"/>
    <x v="1125"/>
    <x v="1"/>
    <n v="6.73"/>
    <n v="1"/>
    <n v="6.73"/>
    <x v="1"/>
    <x v="3"/>
  </r>
  <r>
    <s v="O2346"/>
    <d v="2023-02-14T00:00:00"/>
    <x v="4"/>
    <x v="3"/>
    <x v="2"/>
    <s v="C768"/>
    <x v="230"/>
    <s v="B1449"/>
    <x v="531"/>
    <x v="0"/>
    <n v="16.05"/>
    <n v="2"/>
    <n v="32.1"/>
    <x v="2"/>
    <x v="6"/>
  </r>
  <r>
    <s v="O3067"/>
    <d v="2025-05-27T00:00:00"/>
    <x v="4"/>
    <x v="4"/>
    <x v="0"/>
    <s v="C688"/>
    <x v="982"/>
    <s v="B1666"/>
    <x v="685"/>
    <x v="0"/>
    <n v="34.36"/>
    <n v="2"/>
    <n v="68.72"/>
    <x v="0"/>
    <x v="0"/>
  </r>
  <r>
    <s v="O3202"/>
    <d v="2024-03-30T00:00:00"/>
    <x v="6"/>
    <x v="0"/>
    <x v="1"/>
    <s v="C749"/>
    <x v="384"/>
    <s v="B1274"/>
    <x v="92"/>
    <x v="2"/>
    <n v="22.84"/>
    <n v="4"/>
    <n v="91.36"/>
    <x v="0"/>
    <x v="2"/>
  </r>
  <r>
    <s v="O3293"/>
    <d v="2024-07-06T00:00:00"/>
    <x v="6"/>
    <x v="2"/>
    <x v="1"/>
    <s v="C322"/>
    <x v="507"/>
    <s v="B1279"/>
    <x v="555"/>
    <x v="1"/>
    <n v="52.31"/>
    <n v="1"/>
    <n v="52.31"/>
    <x v="2"/>
    <x v="2"/>
  </r>
  <r>
    <s v="O1757"/>
    <d v="2023-09-13T00:00:00"/>
    <x v="3"/>
    <x v="6"/>
    <x v="2"/>
    <s v="C949"/>
    <x v="341"/>
    <s v="B1764"/>
    <x v="287"/>
    <x v="3"/>
    <n v="47.27"/>
    <n v="3"/>
    <n v="141.81"/>
    <x v="2"/>
    <x v="0"/>
  </r>
  <r>
    <s v="O3509"/>
    <d v="2024-10-09T00:00:00"/>
    <x v="3"/>
    <x v="10"/>
    <x v="1"/>
    <s v="C354"/>
    <x v="420"/>
    <s v="B1563"/>
    <x v="584"/>
    <x v="2"/>
    <n v="48.21"/>
    <n v="3"/>
    <n v="144.63"/>
    <x v="0"/>
    <x v="3"/>
  </r>
  <r>
    <s v="O1162"/>
    <d v="2024-08-05T00:00:00"/>
    <x v="1"/>
    <x v="8"/>
    <x v="1"/>
    <s v="C966"/>
    <x v="934"/>
    <s v="B1246"/>
    <x v="334"/>
    <x v="0"/>
    <n v="30.83"/>
    <n v="5"/>
    <n v="154.15"/>
    <x v="3"/>
    <x v="1"/>
  </r>
  <r>
    <s v="O1301"/>
    <d v="2023-04-04T00:00:00"/>
    <x v="4"/>
    <x v="7"/>
    <x v="2"/>
    <s v="C852"/>
    <x v="1154"/>
    <s v="B1339"/>
    <x v="668"/>
    <x v="0"/>
    <n v="15.78"/>
    <n v="1"/>
    <n v="15.78"/>
    <x v="3"/>
    <x v="0"/>
  </r>
  <r>
    <s v="O1620"/>
    <d v="2023-04-29T00:00:00"/>
    <x v="6"/>
    <x v="7"/>
    <x v="2"/>
    <s v="C473"/>
    <x v="547"/>
    <s v="B1077"/>
    <x v="360"/>
    <x v="3"/>
    <n v="46.38"/>
    <n v="1"/>
    <n v="46.38"/>
    <x v="3"/>
    <x v="4"/>
  </r>
  <r>
    <s v="O2769"/>
    <d v="2023-01-21T00:00:00"/>
    <x v="6"/>
    <x v="11"/>
    <x v="2"/>
    <s v="C337"/>
    <x v="938"/>
    <s v="B1749"/>
    <x v="1103"/>
    <x v="3"/>
    <n v="38.299999999999997"/>
    <n v="2"/>
    <n v="76.599999999999994"/>
    <x v="2"/>
    <x v="6"/>
  </r>
  <r>
    <s v="O3660"/>
    <d v="2024-01-10T00:00:00"/>
    <x v="3"/>
    <x v="11"/>
    <x v="1"/>
    <s v="C498"/>
    <x v="70"/>
    <s v="B1466"/>
    <x v="756"/>
    <x v="2"/>
    <n v="13.58"/>
    <n v="2"/>
    <n v="27.16"/>
    <x v="1"/>
    <x v="7"/>
  </r>
  <r>
    <s v="O3964"/>
    <d v="2023-08-18T00:00:00"/>
    <x v="2"/>
    <x v="8"/>
    <x v="2"/>
    <s v="C572"/>
    <x v="807"/>
    <s v="B1756"/>
    <x v="20"/>
    <x v="0"/>
    <n v="38.57"/>
    <n v="3"/>
    <n v="115.71"/>
    <x v="0"/>
    <x v="2"/>
  </r>
  <r>
    <s v="O1850"/>
    <d v="2024-03-13T00:00:00"/>
    <x v="3"/>
    <x v="0"/>
    <x v="1"/>
    <s v="C472"/>
    <x v="29"/>
    <s v="B1537"/>
    <x v="934"/>
    <x v="0"/>
    <n v="8.9"/>
    <n v="3"/>
    <n v="26.7"/>
    <x v="0"/>
    <x v="3"/>
  </r>
  <r>
    <s v="O3631"/>
    <d v="2024-09-08T00:00:00"/>
    <x v="0"/>
    <x v="6"/>
    <x v="1"/>
    <s v="C236"/>
    <x v="232"/>
    <s v="B1105"/>
    <x v="700"/>
    <x v="2"/>
    <n v="20.83"/>
    <n v="2"/>
    <n v="41.66"/>
    <x v="2"/>
    <x v="2"/>
  </r>
  <r>
    <s v="O1523"/>
    <d v="2023-01-25T00:00:00"/>
    <x v="3"/>
    <x v="11"/>
    <x v="2"/>
    <s v="C218"/>
    <x v="1155"/>
    <s v="B1169"/>
    <x v="474"/>
    <x v="2"/>
    <n v="38.25"/>
    <n v="1"/>
    <n v="38.25"/>
    <x v="1"/>
    <x v="1"/>
  </r>
  <r>
    <s v="O3770"/>
    <d v="2022-12-01T00:00:00"/>
    <x v="5"/>
    <x v="9"/>
    <x v="3"/>
    <s v="C553"/>
    <x v="1042"/>
    <s v="B1772"/>
    <x v="761"/>
    <x v="0"/>
    <n v="16.37"/>
    <n v="2"/>
    <n v="32.74"/>
    <x v="2"/>
    <x v="3"/>
  </r>
  <r>
    <s v="O2944"/>
    <d v="2024-02-13T00:00:00"/>
    <x v="4"/>
    <x v="3"/>
    <x v="1"/>
    <s v="C892"/>
    <x v="706"/>
    <s v="B1328"/>
    <x v="79"/>
    <x v="2"/>
    <n v="35.92"/>
    <n v="1"/>
    <n v="35.92"/>
    <x v="0"/>
    <x v="0"/>
  </r>
  <r>
    <s v="O2426"/>
    <d v="2023-08-01T00:00:00"/>
    <x v="4"/>
    <x v="8"/>
    <x v="2"/>
    <s v="C986"/>
    <x v="1129"/>
    <s v="B1283"/>
    <x v="904"/>
    <x v="0"/>
    <n v="19.100000000000001"/>
    <n v="2"/>
    <n v="38.200000000000003"/>
    <x v="0"/>
    <x v="3"/>
  </r>
  <r>
    <s v="O1069"/>
    <d v="2024-02-28T00:00:00"/>
    <x v="3"/>
    <x v="3"/>
    <x v="1"/>
    <s v="C167"/>
    <x v="456"/>
    <s v="B1087"/>
    <x v="1163"/>
    <x v="2"/>
    <n v="29.11"/>
    <n v="4"/>
    <n v="116.44"/>
    <x v="1"/>
    <x v="3"/>
  </r>
  <r>
    <s v="O2137"/>
    <d v="2024-01-12T00:00:00"/>
    <x v="2"/>
    <x v="11"/>
    <x v="1"/>
    <s v="C101"/>
    <x v="780"/>
    <s v="B1049"/>
    <x v="1063"/>
    <x v="1"/>
    <n v="18.649999999999999"/>
    <n v="5"/>
    <n v="93.25"/>
    <x v="0"/>
    <x v="0"/>
  </r>
  <r>
    <s v="O2504"/>
    <d v="2024-08-02T00:00:00"/>
    <x v="2"/>
    <x v="8"/>
    <x v="1"/>
    <s v="C664"/>
    <x v="1153"/>
    <s v="B1247"/>
    <x v="344"/>
    <x v="0"/>
    <n v="43.32"/>
    <n v="1"/>
    <n v="43.32"/>
    <x v="0"/>
    <x v="3"/>
  </r>
  <r>
    <s v="O1086"/>
    <d v="2023-08-20T00:00:00"/>
    <x v="0"/>
    <x v="8"/>
    <x v="2"/>
    <s v="C365"/>
    <x v="1027"/>
    <s v="B1466"/>
    <x v="756"/>
    <x v="0"/>
    <n v="12.84"/>
    <n v="3"/>
    <n v="38.520000000000003"/>
    <x v="1"/>
    <x v="7"/>
  </r>
  <r>
    <s v="O3477"/>
    <d v="2024-02-29T00:00:00"/>
    <x v="5"/>
    <x v="3"/>
    <x v="1"/>
    <s v="C887"/>
    <x v="396"/>
    <s v="B1391"/>
    <x v="673"/>
    <x v="1"/>
    <n v="14.75"/>
    <n v="2"/>
    <n v="29.5"/>
    <x v="0"/>
    <x v="1"/>
  </r>
  <r>
    <s v="O2662"/>
    <d v="2025-02-09T00:00:00"/>
    <x v="0"/>
    <x v="3"/>
    <x v="0"/>
    <s v="C856"/>
    <x v="943"/>
    <s v="B1585"/>
    <x v="196"/>
    <x v="3"/>
    <n v="30.52"/>
    <n v="1"/>
    <n v="30.52"/>
    <x v="0"/>
    <x v="6"/>
  </r>
  <r>
    <s v="O1527"/>
    <d v="2023-11-27T00:00:00"/>
    <x v="1"/>
    <x v="5"/>
    <x v="2"/>
    <s v="C569"/>
    <x v="1156"/>
    <s v="B1919"/>
    <x v="1164"/>
    <x v="1"/>
    <n v="8.32"/>
    <n v="3"/>
    <n v="24.96"/>
    <x v="0"/>
    <x v="4"/>
  </r>
  <r>
    <s v="O3954"/>
    <d v="2023-09-29T00:00:00"/>
    <x v="2"/>
    <x v="6"/>
    <x v="2"/>
    <s v="C475"/>
    <x v="1075"/>
    <s v="B1148"/>
    <x v="1024"/>
    <x v="2"/>
    <n v="29.05"/>
    <n v="2"/>
    <n v="58.1"/>
    <x v="0"/>
    <x v="3"/>
  </r>
  <r>
    <s v="O1764"/>
    <d v="2023-02-22T00:00:00"/>
    <x v="3"/>
    <x v="3"/>
    <x v="2"/>
    <s v="C179"/>
    <x v="1115"/>
    <s v="B1028"/>
    <x v="518"/>
    <x v="0"/>
    <n v="20.77"/>
    <n v="3"/>
    <n v="62.31"/>
    <x v="0"/>
    <x v="4"/>
  </r>
  <r>
    <s v="O3008"/>
    <d v="2022-11-20T00:00:00"/>
    <x v="0"/>
    <x v="5"/>
    <x v="3"/>
    <s v="C562"/>
    <x v="467"/>
    <s v="B1653"/>
    <x v="885"/>
    <x v="2"/>
    <n v="28.33"/>
    <n v="5"/>
    <n v="141.65"/>
    <x v="0"/>
    <x v="1"/>
  </r>
  <r>
    <s v="O2743"/>
    <d v="2024-06-21T00:00:00"/>
    <x v="2"/>
    <x v="1"/>
    <x v="1"/>
    <s v="C915"/>
    <x v="1081"/>
    <s v="B1342"/>
    <x v="548"/>
    <x v="2"/>
    <n v="46.8"/>
    <n v="4"/>
    <n v="187.2"/>
    <x v="0"/>
    <x v="6"/>
  </r>
  <r>
    <s v="O1860"/>
    <d v="2024-05-14T00:00:00"/>
    <x v="4"/>
    <x v="4"/>
    <x v="1"/>
    <s v="C293"/>
    <x v="425"/>
    <s v="B1396"/>
    <x v="951"/>
    <x v="1"/>
    <n v="40.880000000000003"/>
    <n v="5"/>
    <n v="204.4"/>
    <x v="1"/>
    <x v="2"/>
  </r>
  <r>
    <s v="O1787"/>
    <d v="2024-08-05T00:00:00"/>
    <x v="1"/>
    <x v="8"/>
    <x v="1"/>
    <s v="C488"/>
    <x v="1157"/>
    <s v="B1143"/>
    <x v="758"/>
    <x v="1"/>
    <n v="7.7"/>
    <n v="3"/>
    <n v="23.1"/>
    <x v="2"/>
    <x v="2"/>
  </r>
  <r>
    <s v="O2614"/>
    <d v="2024-02-25T00:00:00"/>
    <x v="0"/>
    <x v="3"/>
    <x v="1"/>
    <s v="C830"/>
    <x v="138"/>
    <s v="B1795"/>
    <x v="66"/>
    <x v="0"/>
    <n v="14.56"/>
    <n v="5"/>
    <n v="72.8"/>
    <x v="0"/>
    <x v="0"/>
  </r>
  <r>
    <s v="O2458"/>
    <d v="2024-08-26T00:00:00"/>
    <x v="1"/>
    <x v="8"/>
    <x v="1"/>
    <s v="C959"/>
    <x v="542"/>
    <s v="B1262"/>
    <x v="766"/>
    <x v="3"/>
    <n v="13.37"/>
    <n v="1"/>
    <n v="13.37"/>
    <x v="0"/>
    <x v="2"/>
  </r>
  <r>
    <s v="O2125"/>
    <d v="2023-06-17T00:00:00"/>
    <x v="6"/>
    <x v="1"/>
    <x v="2"/>
    <s v="C865"/>
    <x v="1017"/>
    <s v="B1936"/>
    <x v="1165"/>
    <x v="3"/>
    <n v="11.11"/>
    <n v="3"/>
    <n v="33.33"/>
    <x v="3"/>
    <x v="1"/>
  </r>
  <r>
    <s v="O1237"/>
    <d v="2023-01-21T00:00:00"/>
    <x v="6"/>
    <x v="11"/>
    <x v="2"/>
    <s v="C461"/>
    <x v="931"/>
    <s v="B1207"/>
    <x v="1100"/>
    <x v="2"/>
    <n v="7.05"/>
    <n v="2"/>
    <n v="14.1"/>
    <x v="3"/>
    <x v="4"/>
  </r>
  <r>
    <s v="O1780"/>
    <d v="2024-12-21T00:00:00"/>
    <x v="6"/>
    <x v="9"/>
    <x v="1"/>
    <s v="C242"/>
    <x v="1158"/>
    <s v="B1773"/>
    <x v="298"/>
    <x v="3"/>
    <n v="28.91"/>
    <n v="3"/>
    <n v="86.73"/>
    <x v="3"/>
    <x v="0"/>
  </r>
  <r>
    <s v="O1482"/>
    <d v="2023-03-12T00:00:00"/>
    <x v="0"/>
    <x v="0"/>
    <x v="2"/>
    <s v="C726"/>
    <x v="447"/>
    <s v="B1295"/>
    <x v="310"/>
    <x v="2"/>
    <n v="39.39"/>
    <n v="4"/>
    <n v="157.56"/>
    <x v="2"/>
    <x v="4"/>
  </r>
  <r>
    <s v="O3617"/>
    <d v="2023-09-11T00:00:00"/>
    <x v="1"/>
    <x v="6"/>
    <x v="2"/>
    <s v="C600"/>
    <x v="698"/>
    <s v="B1250"/>
    <x v="637"/>
    <x v="3"/>
    <n v="24.46"/>
    <n v="2"/>
    <n v="48.92"/>
    <x v="2"/>
    <x v="1"/>
  </r>
  <r>
    <s v="O3395"/>
    <d v="2022-10-27T00:00:00"/>
    <x v="5"/>
    <x v="10"/>
    <x v="3"/>
    <s v="C692"/>
    <x v="41"/>
    <s v="B1261"/>
    <x v="788"/>
    <x v="3"/>
    <n v="39.119999999999997"/>
    <n v="3"/>
    <n v="117.36"/>
    <x v="0"/>
    <x v="0"/>
  </r>
  <r>
    <s v="O3214"/>
    <d v="2024-04-26T00:00:00"/>
    <x v="2"/>
    <x v="7"/>
    <x v="1"/>
    <s v="C535"/>
    <x v="727"/>
    <s v="B1444"/>
    <x v="665"/>
    <x v="0"/>
    <n v="22.54"/>
    <n v="5"/>
    <n v="112.7"/>
    <x v="1"/>
    <x v="2"/>
  </r>
  <r>
    <s v="O3545"/>
    <d v="2024-04-20T00:00:00"/>
    <x v="6"/>
    <x v="7"/>
    <x v="1"/>
    <s v="C418"/>
    <x v="290"/>
    <s v="B1248"/>
    <x v="940"/>
    <x v="0"/>
    <n v="17.02"/>
    <n v="5"/>
    <n v="85.1"/>
    <x v="0"/>
    <x v="1"/>
  </r>
  <r>
    <s v="O3047"/>
    <d v="2023-06-14T00:00:00"/>
    <x v="3"/>
    <x v="1"/>
    <x v="2"/>
    <s v="C930"/>
    <x v="1048"/>
    <s v="B1536"/>
    <x v="526"/>
    <x v="3"/>
    <n v="28.88"/>
    <n v="5"/>
    <n v="144.4"/>
    <x v="2"/>
    <x v="0"/>
  </r>
  <r>
    <s v="O3941"/>
    <d v="2023-12-09T00:00:00"/>
    <x v="6"/>
    <x v="9"/>
    <x v="2"/>
    <s v="C114"/>
    <x v="996"/>
    <s v="B1096"/>
    <x v="976"/>
    <x v="0"/>
    <n v="10.44"/>
    <n v="3"/>
    <n v="31.32"/>
    <x v="1"/>
    <x v="0"/>
  </r>
  <r>
    <s v="O2860"/>
    <d v="2025-05-31T00:00:00"/>
    <x v="6"/>
    <x v="4"/>
    <x v="0"/>
    <s v="C948"/>
    <x v="79"/>
    <s v="B1441"/>
    <x v="573"/>
    <x v="0"/>
    <n v="19.71"/>
    <n v="5"/>
    <n v="98.55"/>
    <x v="0"/>
    <x v="1"/>
  </r>
  <r>
    <s v="O1817"/>
    <d v="2023-03-10T00:00:00"/>
    <x v="2"/>
    <x v="0"/>
    <x v="2"/>
    <s v="C775"/>
    <x v="441"/>
    <s v="B1424"/>
    <x v="119"/>
    <x v="3"/>
    <n v="39.57"/>
    <n v="4"/>
    <n v="158.28"/>
    <x v="2"/>
    <x v="7"/>
  </r>
  <r>
    <s v="O1398"/>
    <d v="2023-07-15T00:00:00"/>
    <x v="6"/>
    <x v="2"/>
    <x v="2"/>
    <s v="C813"/>
    <x v="1126"/>
    <s v="B1813"/>
    <x v="1135"/>
    <x v="3"/>
    <n v="40.049999999999997"/>
    <n v="4"/>
    <n v="160.19999999999999"/>
    <x v="1"/>
    <x v="3"/>
  </r>
  <r>
    <s v="O1176"/>
    <d v="2023-01-07T00:00:00"/>
    <x v="6"/>
    <x v="11"/>
    <x v="2"/>
    <s v="C482"/>
    <x v="1159"/>
    <s v="B1152"/>
    <x v="1166"/>
    <x v="0"/>
    <n v="12.67"/>
    <n v="1"/>
    <n v="12.67"/>
    <x v="1"/>
    <x v="1"/>
  </r>
  <r>
    <s v="O2649"/>
    <d v="2025-06-03T00:00:00"/>
    <x v="4"/>
    <x v="1"/>
    <x v="0"/>
    <s v="C923"/>
    <x v="708"/>
    <s v="B1261"/>
    <x v="54"/>
    <x v="2"/>
    <n v="12.3"/>
    <n v="1"/>
    <n v="12.3"/>
    <x v="0"/>
    <x v="6"/>
  </r>
  <r>
    <s v="O2850"/>
    <d v="2023-01-05T00:00:00"/>
    <x v="5"/>
    <x v="11"/>
    <x v="2"/>
    <s v="C874"/>
    <x v="761"/>
    <s v="B1728"/>
    <x v="307"/>
    <x v="0"/>
    <n v="10.33"/>
    <n v="1"/>
    <n v="10.33"/>
    <x v="0"/>
    <x v="2"/>
  </r>
  <r>
    <s v="O1223"/>
    <d v="2024-02-12T00:00:00"/>
    <x v="1"/>
    <x v="3"/>
    <x v="1"/>
    <s v="C959"/>
    <x v="644"/>
    <s v="B1958"/>
    <x v="86"/>
    <x v="2"/>
    <n v="7.81"/>
    <n v="4"/>
    <n v="31.24"/>
    <x v="2"/>
    <x v="7"/>
  </r>
  <r>
    <s v="O1206"/>
    <d v="2023-05-13T00:00:00"/>
    <x v="6"/>
    <x v="4"/>
    <x v="2"/>
    <s v="C526"/>
    <x v="428"/>
    <s v="B1959"/>
    <x v="139"/>
    <x v="2"/>
    <n v="26.13"/>
    <n v="5"/>
    <n v="130.65"/>
    <x v="1"/>
    <x v="3"/>
  </r>
  <r>
    <s v="O3666"/>
    <d v="2023-03-09T00:00:00"/>
    <x v="5"/>
    <x v="0"/>
    <x v="2"/>
    <s v="C855"/>
    <x v="368"/>
    <s v="B1091"/>
    <x v="408"/>
    <x v="3"/>
    <n v="37.11"/>
    <n v="1"/>
    <n v="37.11"/>
    <x v="2"/>
    <x v="3"/>
  </r>
  <r>
    <s v="O3904"/>
    <d v="2023-01-20T00:00:00"/>
    <x v="2"/>
    <x v="11"/>
    <x v="2"/>
    <s v="C999"/>
    <x v="501"/>
    <s v="B1254"/>
    <x v="542"/>
    <x v="2"/>
    <n v="13.43"/>
    <n v="5"/>
    <n v="67.150000000000006"/>
    <x v="0"/>
    <x v="7"/>
  </r>
  <r>
    <s v="O2445"/>
    <d v="2024-03-19T00:00:00"/>
    <x v="4"/>
    <x v="0"/>
    <x v="1"/>
    <s v="C829"/>
    <x v="946"/>
    <s v="B1106"/>
    <x v="432"/>
    <x v="2"/>
    <n v="28.29"/>
    <n v="2"/>
    <n v="56.58"/>
    <x v="0"/>
    <x v="7"/>
  </r>
  <r>
    <s v="O3077"/>
    <d v="2025-02-24T00:00:00"/>
    <x v="1"/>
    <x v="3"/>
    <x v="0"/>
    <s v="C381"/>
    <x v="1091"/>
    <s v="B1377"/>
    <x v="381"/>
    <x v="3"/>
    <n v="28.26"/>
    <n v="3"/>
    <n v="84.78"/>
    <x v="0"/>
    <x v="0"/>
  </r>
  <r>
    <s v="O2157"/>
    <d v="2023-05-03T00:00:00"/>
    <x v="3"/>
    <x v="4"/>
    <x v="2"/>
    <s v="C299"/>
    <x v="143"/>
    <s v="B1799"/>
    <x v="37"/>
    <x v="2"/>
    <n v="19.89"/>
    <n v="2"/>
    <n v="39.78"/>
    <x v="3"/>
    <x v="0"/>
  </r>
  <r>
    <s v="O1068"/>
    <d v="2024-04-21T00:00:00"/>
    <x v="0"/>
    <x v="7"/>
    <x v="1"/>
    <s v="C608"/>
    <x v="1160"/>
    <s v="B1580"/>
    <x v="1167"/>
    <x v="2"/>
    <n v="48.86"/>
    <n v="4"/>
    <n v="195.44"/>
    <x v="3"/>
    <x v="0"/>
  </r>
  <r>
    <s v="O2919"/>
    <d v="2025-07-15T00:00:00"/>
    <x v="4"/>
    <x v="2"/>
    <x v="0"/>
    <s v="C303"/>
    <x v="298"/>
    <s v="B1806"/>
    <x v="309"/>
    <x v="0"/>
    <n v="28.54"/>
    <n v="5"/>
    <n v="142.69999999999999"/>
    <x v="0"/>
    <x v="0"/>
  </r>
  <r>
    <s v="O3643"/>
    <d v="2023-05-11T00:00:00"/>
    <x v="5"/>
    <x v="4"/>
    <x v="2"/>
    <s v="C775"/>
    <x v="690"/>
    <s v="B1836"/>
    <x v="1068"/>
    <x v="2"/>
    <n v="18.55"/>
    <n v="2"/>
    <n v="37.1"/>
    <x v="2"/>
    <x v="2"/>
  </r>
  <r>
    <s v="O3505"/>
    <d v="2024-08-31T00:00:00"/>
    <x v="6"/>
    <x v="8"/>
    <x v="1"/>
    <s v="C664"/>
    <x v="383"/>
    <s v="B1471"/>
    <x v="893"/>
    <x v="1"/>
    <n v="52.93"/>
    <n v="2"/>
    <n v="105.86"/>
    <x v="0"/>
    <x v="1"/>
  </r>
  <r>
    <s v="O3946"/>
    <d v="2024-01-16T00:00:00"/>
    <x v="4"/>
    <x v="11"/>
    <x v="1"/>
    <s v="C202"/>
    <x v="1098"/>
    <s v="B1607"/>
    <x v="747"/>
    <x v="0"/>
    <n v="15.23"/>
    <n v="2"/>
    <n v="30.46"/>
    <x v="0"/>
    <x v="2"/>
  </r>
  <r>
    <s v="O3844"/>
    <d v="2024-08-05T00:00:00"/>
    <x v="1"/>
    <x v="8"/>
    <x v="1"/>
    <s v="C501"/>
    <x v="686"/>
    <s v="B1040"/>
    <x v="678"/>
    <x v="0"/>
    <n v="26.55"/>
    <n v="1"/>
    <n v="26.55"/>
    <x v="0"/>
    <x v="2"/>
  </r>
  <r>
    <s v="O2051"/>
    <d v="2024-10-09T00:00:00"/>
    <x v="3"/>
    <x v="10"/>
    <x v="1"/>
    <s v="C428"/>
    <x v="395"/>
    <s v="B1842"/>
    <x v="1168"/>
    <x v="1"/>
    <n v="26.14"/>
    <n v="4"/>
    <n v="104.56"/>
    <x v="3"/>
    <x v="2"/>
  </r>
  <r>
    <s v="O2082"/>
    <d v="2023-04-27T00:00:00"/>
    <x v="5"/>
    <x v="7"/>
    <x v="2"/>
    <s v="C317"/>
    <x v="981"/>
    <s v="B1376"/>
    <x v="768"/>
    <x v="2"/>
    <n v="45.95"/>
    <n v="5"/>
    <n v="229.75"/>
    <x v="1"/>
    <x v="0"/>
  </r>
  <r>
    <s v="O1395"/>
    <d v="2023-12-11T00:00:00"/>
    <x v="1"/>
    <x v="9"/>
    <x v="2"/>
    <s v="C437"/>
    <x v="1014"/>
    <s v="B1256"/>
    <x v="1026"/>
    <x v="2"/>
    <n v="27.11"/>
    <n v="3"/>
    <n v="81.33"/>
    <x v="2"/>
    <x v="3"/>
  </r>
  <r>
    <s v="O3166"/>
    <d v="2024-05-22T00:00:00"/>
    <x v="3"/>
    <x v="4"/>
    <x v="1"/>
    <s v="C159"/>
    <x v="783"/>
    <s v="B1761"/>
    <x v="478"/>
    <x v="2"/>
    <n v="45.49"/>
    <n v="4"/>
    <n v="181.96"/>
    <x v="2"/>
    <x v="1"/>
  </r>
  <r>
    <s v="O2708"/>
    <d v="2025-07-29T00:00:00"/>
    <x v="4"/>
    <x v="2"/>
    <x v="0"/>
    <s v="C876"/>
    <x v="191"/>
    <s v="B1240"/>
    <x v="644"/>
    <x v="2"/>
    <n v="14.41"/>
    <n v="3"/>
    <n v="43.23"/>
    <x v="0"/>
    <x v="3"/>
  </r>
  <r>
    <s v="O3082"/>
    <d v="2023-09-18T00:00:00"/>
    <x v="1"/>
    <x v="6"/>
    <x v="2"/>
    <s v="C936"/>
    <x v="369"/>
    <s v="B1995"/>
    <x v="447"/>
    <x v="2"/>
    <n v="13.03"/>
    <n v="5"/>
    <n v="65.150000000000006"/>
    <x v="1"/>
    <x v="2"/>
  </r>
  <r>
    <s v="O1666"/>
    <d v="2024-01-15T00:00:00"/>
    <x v="1"/>
    <x v="11"/>
    <x v="1"/>
    <s v="C191"/>
    <x v="1124"/>
    <s v="B1598"/>
    <x v="792"/>
    <x v="0"/>
    <n v="6.21"/>
    <n v="2"/>
    <n v="12.42"/>
    <x v="2"/>
    <x v="0"/>
  </r>
  <r>
    <s v="O2416"/>
    <d v="2024-11-18T00:00:00"/>
    <x v="1"/>
    <x v="5"/>
    <x v="1"/>
    <s v="C572"/>
    <x v="116"/>
    <s v="B1566"/>
    <x v="69"/>
    <x v="2"/>
    <n v="37.61"/>
    <n v="2"/>
    <n v="75.22"/>
    <x v="0"/>
    <x v="7"/>
  </r>
  <r>
    <s v="O2909"/>
    <d v="2023-04-04T00:00:00"/>
    <x v="4"/>
    <x v="7"/>
    <x v="2"/>
    <s v="C531"/>
    <x v="231"/>
    <s v="B1653"/>
    <x v="885"/>
    <x v="0"/>
    <n v="29.78"/>
    <n v="3"/>
    <n v="89.34"/>
    <x v="2"/>
    <x v="0"/>
  </r>
  <r>
    <s v="O1374"/>
    <d v="2024-07-17T00:00:00"/>
    <x v="3"/>
    <x v="2"/>
    <x v="1"/>
    <s v="C575"/>
    <x v="140"/>
    <s v="B1293"/>
    <x v="537"/>
    <x v="2"/>
    <n v="28.73"/>
    <n v="2"/>
    <n v="57.46"/>
    <x v="3"/>
    <x v="7"/>
  </r>
  <r>
    <s v="O2755"/>
    <d v="2022-09-10T00:00:00"/>
    <x v="6"/>
    <x v="6"/>
    <x v="3"/>
    <s v="C236"/>
    <x v="738"/>
    <s v="B1729"/>
    <x v="31"/>
    <x v="0"/>
    <n v="7.67"/>
    <n v="1"/>
    <n v="7.67"/>
    <x v="2"/>
    <x v="6"/>
  </r>
  <r>
    <s v="O2894"/>
    <d v="2023-12-07T00:00:00"/>
    <x v="5"/>
    <x v="9"/>
    <x v="2"/>
    <s v="C958"/>
    <x v="270"/>
    <s v="B1329"/>
    <x v="1073"/>
    <x v="2"/>
    <n v="44.06"/>
    <n v="1"/>
    <n v="44.06"/>
    <x v="2"/>
    <x v="6"/>
  </r>
  <r>
    <s v="O3810"/>
    <d v="2023-06-07T00:00:00"/>
    <x v="3"/>
    <x v="1"/>
    <x v="2"/>
    <s v="C230"/>
    <x v="774"/>
    <s v="B1563"/>
    <x v="98"/>
    <x v="0"/>
    <n v="29.22"/>
    <n v="4"/>
    <n v="116.88"/>
    <x v="0"/>
    <x v="2"/>
  </r>
  <r>
    <s v="O3578"/>
    <d v="2023-02-11T00:00:00"/>
    <x v="6"/>
    <x v="3"/>
    <x v="2"/>
    <s v="C538"/>
    <x v="177"/>
    <s v="B1489"/>
    <x v="470"/>
    <x v="2"/>
    <n v="9.2799999999999994"/>
    <n v="5"/>
    <n v="46.4"/>
    <x v="0"/>
    <x v="5"/>
  </r>
  <r>
    <s v="O2744"/>
    <d v="2023-01-17T00:00:00"/>
    <x v="4"/>
    <x v="11"/>
    <x v="2"/>
    <s v="C316"/>
    <x v="1071"/>
    <s v="B1056"/>
    <x v="490"/>
    <x v="1"/>
    <n v="19.690000000000001"/>
    <n v="2"/>
    <n v="39.380000000000003"/>
    <x v="2"/>
    <x v="2"/>
  </r>
  <r>
    <s v="O2659"/>
    <d v="2022-12-01T00:00:00"/>
    <x v="5"/>
    <x v="9"/>
    <x v="3"/>
    <s v="C376"/>
    <x v="1028"/>
    <s v="B1297"/>
    <x v="289"/>
    <x v="0"/>
    <n v="21.62"/>
    <n v="5"/>
    <n v="108.1"/>
    <x v="2"/>
    <x v="6"/>
  </r>
  <r>
    <s v="O3868"/>
    <d v="2025-08-11T00:00:00"/>
    <x v="1"/>
    <x v="8"/>
    <x v="0"/>
    <s v="C100"/>
    <x v="720"/>
    <s v="B1610"/>
    <x v="428"/>
    <x v="3"/>
    <n v="36.31"/>
    <n v="1"/>
    <n v="36.31"/>
    <x v="0"/>
    <x v="5"/>
  </r>
  <r>
    <s v="O1198"/>
    <d v="2023-11-07T00:00:00"/>
    <x v="4"/>
    <x v="5"/>
    <x v="2"/>
    <s v="C660"/>
    <x v="530"/>
    <s v="B1307"/>
    <x v="993"/>
    <x v="0"/>
    <n v="43.78"/>
    <n v="3"/>
    <n v="131.34"/>
    <x v="3"/>
    <x v="7"/>
  </r>
  <r>
    <s v="O3953"/>
    <d v="2024-11-28T00:00:00"/>
    <x v="5"/>
    <x v="5"/>
    <x v="1"/>
    <s v="C558"/>
    <x v="648"/>
    <s v="B1102"/>
    <x v="76"/>
    <x v="0"/>
    <n v="33.29"/>
    <n v="3"/>
    <n v="99.87"/>
    <x v="2"/>
    <x v="1"/>
  </r>
  <r>
    <s v="O2792"/>
    <d v="2022-09-23T00:00:00"/>
    <x v="2"/>
    <x v="6"/>
    <x v="3"/>
    <s v="C811"/>
    <x v="168"/>
    <s v="B1861"/>
    <x v="725"/>
    <x v="2"/>
    <n v="25.81"/>
    <n v="4"/>
    <n v="103.24"/>
    <x v="2"/>
    <x v="2"/>
  </r>
  <r>
    <s v="O3823"/>
    <d v="2022-10-04T00:00:00"/>
    <x v="4"/>
    <x v="10"/>
    <x v="3"/>
    <s v="C517"/>
    <x v="487"/>
    <s v="B1471"/>
    <x v="736"/>
    <x v="2"/>
    <n v="37.6"/>
    <n v="3"/>
    <n v="112.8"/>
    <x v="0"/>
    <x v="1"/>
  </r>
  <r>
    <s v="O1155"/>
    <d v="2024-06-12T00:00:00"/>
    <x v="3"/>
    <x v="1"/>
    <x v="1"/>
    <s v="C265"/>
    <x v="816"/>
    <s v="B1018"/>
    <x v="140"/>
    <x v="2"/>
    <n v="12.53"/>
    <n v="2"/>
    <n v="25.06"/>
    <x v="1"/>
    <x v="7"/>
  </r>
  <r>
    <s v="O3434"/>
    <d v="2024-09-08T00:00:00"/>
    <x v="0"/>
    <x v="6"/>
    <x v="1"/>
    <s v="C875"/>
    <x v="28"/>
    <s v="B1098"/>
    <x v="1091"/>
    <x v="2"/>
    <n v="16.440000000000001"/>
    <n v="2"/>
    <n v="32.880000000000003"/>
    <x v="1"/>
    <x v="2"/>
  </r>
  <r>
    <s v="O1646"/>
    <d v="2023-01-08T00:00:00"/>
    <x v="0"/>
    <x v="11"/>
    <x v="2"/>
    <s v="C281"/>
    <x v="379"/>
    <s v="B1925"/>
    <x v="1014"/>
    <x v="1"/>
    <n v="23.35"/>
    <n v="4"/>
    <n v="93.4"/>
    <x v="0"/>
    <x v="7"/>
  </r>
  <r>
    <s v="O2209"/>
    <d v="2024-01-11T00:00:00"/>
    <x v="5"/>
    <x v="11"/>
    <x v="1"/>
    <s v="C948"/>
    <x v="358"/>
    <s v="B1832"/>
    <x v="42"/>
    <x v="2"/>
    <n v="31.18"/>
    <n v="5"/>
    <n v="155.9"/>
    <x v="2"/>
    <x v="3"/>
  </r>
  <r>
    <s v="O2973"/>
    <d v="2025-02-11T00:00:00"/>
    <x v="4"/>
    <x v="3"/>
    <x v="0"/>
    <s v="C908"/>
    <x v="228"/>
    <s v="B1883"/>
    <x v="859"/>
    <x v="2"/>
    <n v="22.44"/>
    <n v="3"/>
    <n v="67.319999999999993"/>
    <x v="0"/>
    <x v="2"/>
  </r>
  <r>
    <s v="O2220"/>
    <d v="2024-11-30T00:00:00"/>
    <x v="6"/>
    <x v="5"/>
    <x v="1"/>
    <s v="C354"/>
    <x v="531"/>
    <s v="B1313"/>
    <x v="1156"/>
    <x v="0"/>
    <n v="56.66"/>
    <n v="1"/>
    <n v="56.66"/>
    <x v="0"/>
    <x v="6"/>
  </r>
  <r>
    <s v="O1629"/>
    <d v="2024-09-05T00:00:00"/>
    <x v="5"/>
    <x v="6"/>
    <x v="1"/>
    <s v="C962"/>
    <x v="152"/>
    <s v="B1606"/>
    <x v="1169"/>
    <x v="0"/>
    <n v="12.43"/>
    <n v="4"/>
    <n v="49.72"/>
    <x v="2"/>
    <x v="3"/>
  </r>
  <r>
    <s v="O2258"/>
    <d v="2023-05-13T00:00:00"/>
    <x v="6"/>
    <x v="4"/>
    <x v="2"/>
    <s v="C540"/>
    <x v="338"/>
    <s v="B1767"/>
    <x v="1112"/>
    <x v="3"/>
    <n v="12.65"/>
    <n v="5"/>
    <n v="63.25"/>
    <x v="0"/>
    <x v="5"/>
  </r>
  <r>
    <s v="O3974"/>
    <d v="2024-04-10T00:00:00"/>
    <x v="3"/>
    <x v="7"/>
    <x v="1"/>
    <s v="C303"/>
    <x v="298"/>
    <s v="B1195"/>
    <x v="50"/>
    <x v="0"/>
    <n v="11.49"/>
    <n v="1"/>
    <n v="11.49"/>
    <x v="1"/>
    <x v="2"/>
  </r>
  <r>
    <s v="O1758"/>
    <d v="2023-09-20T00:00:00"/>
    <x v="3"/>
    <x v="6"/>
    <x v="2"/>
    <s v="C569"/>
    <x v="1161"/>
    <s v="B1426"/>
    <x v="1170"/>
    <x v="2"/>
    <n v="33.81"/>
    <n v="1"/>
    <n v="33.81"/>
    <x v="2"/>
    <x v="0"/>
  </r>
  <r>
    <s v="O3441"/>
    <d v="2025-08-13T00:00:00"/>
    <x v="3"/>
    <x v="8"/>
    <x v="0"/>
    <s v="C256"/>
    <x v="1015"/>
    <s v="B1434"/>
    <x v="550"/>
    <x v="2"/>
    <n v="37.68"/>
    <n v="1"/>
    <n v="37.68"/>
    <x v="0"/>
    <x v="2"/>
  </r>
  <r>
    <s v="O1244"/>
    <d v="2023-06-02T00:00:00"/>
    <x v="2"/>
    <x v="1"/>
    <x v="2"/>
    <s v="C207"/>
    <x v="350"/>
    <s v="B1135"/>
    <x v="1098"/>
    <x v="0"/>
    <n v="32.18"/>
    <n v="4"/>
    <n v="128.72"/>
    <x v="0"/>
    <x v="7"/>
  </r>
  <r>
    <s v="O1471"/>
    <d v="2023-09-24T00:00:00"/>
    <x v="0"/>
    <x v="6"/>
    <x v="2"/>
    <s v="C884"/>
    <x v="921"/>
    <s v="B1179"/>
    <x v="652"/>
    <x v="1"/>
    <n v="46.44"/>
    <n v="3"/>
    <n v="139.32"/>
    <x v="1"/>
    <x v="4"/>
  </r>
  <r>
    <s v="O2544"/>
    <d v="2024-07-08T00:00:00"/>
    <x v="1"/>
    <x v="2"/>
    <x v="1"/>
    <s v="C992"/>
    <x v="127"/>
    <s v="B1837"/>
    <x v="1072"/>
    <x v="2"/>
    <n v="19.89"/>
    <n v="5"/>
    <n v="99.45"/>
    <x v="0"/>
    <x v="7"/>
  </r>
  <r>
    <s v="O2783"/>
    <d v="2023-11-13T00:00:00"/>
    <x v="1"/>
    <x v="5"/>
    <x v="2"/>
    <s v="C350"/>
    <x v="453"/>
    <s v="B1088"/>
    <x v="582"/>
    <x v="1"/>
    <n v="40.380000000000003"/>
    <n v="5"/>
    <n v="201.9"/>
    <x v="0"/>
    <x v="0"/>
  </r>
  <r>
    <s v="O2904"/>
    <d v="2025-03-14T00:00:00"/>
    <x v="2"/>
    <x v="0"/>
    <x v="0"/>
    <s v="C996"/>
    <x v="452"/>
    <s v="B1730"/>
    <x v="113"/>
    <x v="3"/>
    <n v="29.19"/>
    <n v="4"/>
    <n v="116.76"/>
    <x v="2"/>
    <x v="0"/>
  </r>
  <r>
    <s v="O2058"/>
    <d v="2023-01-07T00:00:00"/>
    <x v="6"/>
    <x v="11"/>
    <x v="2"/>
    <s v="C100"/>
    <x v="638"/>
    <s v="B1963"/>
    <x v="1171"/>
    <x v="3"/>
    <n v="34.19"/>
    <n v="5"/>
    <n v="170.95"/>
    <x v="0"/>
    <x v="3"/>
  </r>
  <r>
    <s v="O3305"/>
    <d v="2024-08-31T00:00:00"/>
    <x v="6"/>
    <x v="8"/>
    <x v="1"/>
    <s v="C344"/>
    <x v="965"/>
    <s v="B1757"/>
    <x v="975"/>
    <x v="0"/>
    <n v="42.94"/>
    <n v="3"/>
    <n v="128.82"/>
    <x v="2"/>
    <x v="7"/>
  </r>
  <r>
    <s v="O2516"/>
    <d v="2022-10-02T00:00:00"/>
    <x v="0"/>
    <x v="10"/>
    <x v="3"/>
    <s v="C877"/>
    <x v="337"/>
    <s v="B1080"/>
    <x v="295"/>
    <x v="0"/>
    <n v="46.12"/>
    <n v="5"/>
    <n v="230.6"/>
    <x v="2"/>
    <x v="2"/>
  </r>
  <r>
    <s v="O3906"/>
    <d v="2024-04-12T00:00:00"/>
    <x v="2"/>
    <x v="7"/>
    <x v="1"/>
    <s v="C448"/>
    <x v="941"/>
    <s v="B1169"/>
    <x v="471"/>
    <x v="2"/>
    <n v="28.64"/>
    <n v="1"/>
    <n v="28.64"/>
    <x v="0"/>
    <x v="6"/>
  </r>
  <r>
    <s v="O3147"/>
    <d v="2024-04-22T00:00:00"/>
    <x v="1"/>
    <x v="7"/>
    <x v="1"/>
    <s v="C535"/>
    <x v="727"/>
    <s v="B1377"/>
    <x v="198"/>
    <x v="0"/>
    <n v="27.85"/>
    <n v="4"/>
    <n v="111.4"/>
    <x v="1"/>
    <x v="1"/>
  </r>
  <r>
    <s v="O1433"/>
    <d v="2023-06-25T00:00:00"/>
    <x v="0"/>
    <x v="1"/>
    <x v="2"/>
    <s v="C345"/>
    <x v="1162"/>
    <s v="B1583"/>
    <x v="497"/>
    <x v="0"/>
    <n v="10.34"/>
    <n v="3"/>
    <n v="31.02"/>
    <x v="3"/>
    <x v="0"/>
  </r>
  <r>
    <s v="O3988"/>
    <d v="2025-05-28T00:00:00"/>
    <x v="3"/>
    <x v="4"/>
    <x v="0"/>
    <s v="C958"/>
    <x v="270"/>
    <s v="B1364"/>
    <x v="821"/>
    <x v="3"/>
    <n v="16.809999999999999"/>
    <n v="1"/>
    <n v="16.809999999999999"/>
    <x v="2"/>
    <x v="2"/>
  </r>
  <r>
    <s v="O2381"/>
    <d v="2023-11-11T00:00:00"/>
    <x v="6"/>
    <x v="5"/>
    <x v="2"/>
    <s v="C438"/>
    <x v="184"/>
    <s v="B1240"/>
    <x v="644"/>
    <x v="2"/>
    <n v="15.99"/>
    <n v="3"/>
    <n v="47.97"/>
    <x v="2"/>
    <x v="2"/>
  </r>
  <r>
    <s v="O1208"/>
    <d v="2023-05-10T00:00:00"/>
    <x v="3"/>
    <x v="4"/>
    <x v="2"/>
    <s v="C351"/>
    <x v="966"/>
    <s v="B1074"/>
    <x v="952"/>
    <x v="3"/>
    <n v="6.22"/>
    <n v="5"/>
    <n v="31.1"/>
    <x v="2"/>
    <x v="3"/>
  </r>
  <r>
    <s v="O1079"/>
    <d v="2023-08-28T00:00:00"/>
    <x v="1"/>
    <x v="8"/>
    <x v="2"/>
    <s v="C166"/>
    <x v="342"/>
    <s v="B1303"/>
    <x v="1158"/>
    <x v="0"/>
    <n v="22.46"/>
    <n v="3"/>
    <n v="67.38"/>
    <x v="3"/>
    <x v="2"/>
  </r>
  <r>
    <s v="O1371"/>
    <d v="2024-03-08T00:00:00"/>
    <x v="2"/>
    <x v="0"/>
    <x v="1"/>
    <s v="C774"/>
    <x v="25"/>
    <s v="B1544"/>
    <x v="1172"/>
    <x v="0"/>
    <n v="41.27"/>
    <n v="2"/>
    <n v="82.54"/>
    <x v="1"/>
    <x v="7"/>
  </r>
  <r>
    <s v="O2846"/>
    <d v="2025-03-17T00:00:00"/>
    <x v="1"/>
    <x v="0"/>
    <x v="0"/>
    <s v="C883"/>
    <x v="1106"/>
    <s v="B1293"/>
    <x v="537"/>
    <x v="0"/>
    <n v="23.53"/>
    <n v="4"/>
    <n v="94.12"/>
    <x v="2"/>
    <x v="5"/>
  </r>
  <r>
    <s v="O1056"/>
    <d v="2024-11-23T00:00:00"/>
    <x v="6"/>
    <x v="5"/>
    <x v="1"/>
    <s v="C712"/>
    <x v="1163"/>
    <s v="B1429"/>
    <x v="1132"/>
    <x v="0"/>
    <n v="7.9"/>
    <n v="1"/>
    <n v="7.9"/>
    <x v="0"/>
    <x v="3"/>
  </r>
  <r>
    <s v="O3049"/>
    <d v="2023-08-14T00:00:00"/>
    <x v="1"/>
    <x v="8"/>
    <x v="2"/>
    <s v="C783"/>
    <x v="575"/>
    <s v="B1462"/>
    <x v="335"/>
    <x v="2"/>
    <n v="22.24"/>
    <n v="2"/>
    <n v="44.48"/>
    <x v="1"/>
    <x v="2"/>
  </r>
  <r>
    <s v="O1277"/>
    <d v="2023-05-25T00:00:00"/>
    <x v="5"/>
    <x v="4"/>
    <x v="2"/>
    <s v="C133"/>
    <x v="731"/>
    <s v="B1783"/>
    <x v="1018"/>
    <x v="1"/>
    <n v="8.75"/>
    <n v="1"/>
    <n v="8.75"/>
    <x v="1"/>
    <x v="2"/>
  </r>
  <r>
    <s v="O2431"/>
    <d v="2024-08-14T00:00:00"/>
    <x v="3"/>
    <x v="8"/>
    <x v="1"/>
    <s v="C868"/>
    <x v="519"/>
    <s v="B1376"/>
    <x v="768"/>
    <x v="0"/>
    <n v="50.25"/>
    <n v="3"/>
    <n v="150.75"/>
    <x v="1"/>
    <x v="0"/>
  </r>
  <r>
    <s v="O3938"/>
    <d v="2024-08-30T00:00:00"/>
    <x v="2"/>
    <x v="8"/>
    <x v="1"/>
    <s v="C523"/>
    <x v="1103"/>
    <s v="B1536"/>
    <x v="624"/>
    <x v="2"/>
    <n v="19.22"/>
    <n v="2"/>
    <n v="38.44"/>
    <x v="2"/>
    <x v="2"/>
  </r>
  <r>
    <s v="O3682"/>
    <d v="2024-04-08T00:00:00"/>
    <x v="1"/>
    <x v="7"/>
    <x v="1"/>
    <s v="C235"/>
    <x v="294"/>
    <s v="B1503"/>
    <x v="714"/>
    <x v="0"/>
    <n v="16.91"/>
    <n v="4"/>
    <n v="67.64"/>
    <x v="0"/>
    <x v="3"/>
  </r>
  <r>
    <s v="O3748"/>
    <d v="2023-10-02T00:00:00"/>
    <x v="1"/>
    <x v="10"/>
    <x v="2"/>
    <s v="C791"/>
    <x v="596"/>
    <s v="B1844"/>
    <x v="618"/>
    <x v="2"/>
    <n v="25.23"/>
    <n v="2"/>
    <n v="50.46"/>
    <x v="0"/>
    <x v="0"/>
  </r>
  <r>
    <s v="O2812"/>
    <d v="2023-09-10T00:00:00"/>
    <x v="0"/>
    <x v="6"/>
    <x v="2"/>
    <s v="C256"/>
    <x v="1015"/>
    <s v="B1080"/>
    <x v="295"/>
    <x v="3"/>
    <n v="34.4"/>
    <n v="1"/>
    <n v="34.4"/>
    <x v="2"/>
    <x v="1"/>
  </r>
  <r>
    <s v="O1808"/>
    <d v="2024-06-11T00:00:00"/>
    <x v="4"/>
    <x v="1"/>
    <x v="1"/>
    <s v="C504"/>
    <x v="528"/>
    <s v="B1218"/>
    <x v="127"/>
    <x v="1"/>
    <n v="22.64"/>
    <n v="5"/>
    <n v="113.2"/>
    <x v="0"/>
    <x v="4"/>
  </r>
  <r>
    <s v="O3916"/>
    <d v="2024-12-04T00:00:00"/>
    <x v="3"/>
    <x v="9"/>
    <x v="1"/>
    <s v="C380"/>
    <x v="691"/>
    <s v="B1138"/>
    <x v="1065"/>
    <x v="1"/>
    <n v="17.41"/>
    <n v="4"/>
    <n v="69.64"/>
    <x v="0"/>
    <x v="0"/>
  </r>
  <r>
    <s v="O3704"/>
    <d v="2023-10-23T00:00:00"/>
    <x v="1"/>
    <x v="10"/>
    <x v="2"/>
    <s v="C371"/>
    <x v="1061"/>
    <s v="B1525"/>
    <x v="996"/>
    <x v="1"/>
    <n v="24.63"/>
    <n v="2"/>
    <n v="49.26"/>
    <x v="2"/>
    <x v="3"/>
  </r>
  <r>
    <s v="O3181"/>
    <d v="2023-06-12T00:00:00"/>
    <x v="1"/>
    <x v="1"/>
    <x v="2"/>
    <s v="C406"/>
    <x v="364"/>
    <s v="B1069"/>
    <x v="12"/>
    <x v="0"/>
    <n v="25.1"/>
    <n v="3"/>
    <n v="75.3"/>
    <x v="2"/>
    <x v="6"/>
  </r>
  <r>
    <s v="O3088"/>
    <d v="2025-07-10T00:00:00"/>
    <x v="5"/>
    <x v="2"/>
    <x v="0"/>
    <s v="C900"/>
    <x v="1053"/>
    <s v="B1874"/>
    <x v="600"/>
    <x v="2"/>
    <n v="44.39"/>
    <n v="2"/>
    <n v="88.78"/>
    <x v="0"/>
    <x v="2"/>
  </r>
  <r>
    <s v="O3162"/>
    <d v="2023-04-18T00:00:00"/>
    <x v="4"/>
    <x v="7"/>
    <x v="2"/>
    <s v="C509"/>
    <x v="750"/>
    <s v="B1061"/>
    <x v="938"/>
    <x v="3"/>
    <n v="32.21"/>
    <n v="5"/>
    <n v="161.05000000000001"/>
    <x v="1"/>
    <x v="6"/>
  </r>
  <r>
    <s v="O1383"/>
    <d v="2023-04-03T00:00:00"/>
    <x v="1"/>
    <x v="7"/>
    <x v="2"/>
    <s v="C569"/>
    <x v="115"/>
    <s v="B1861"/>
    <x v="725"/>
    <x v="3"/>
    <n v="29.25"/>
    <n v="4"/>
    <n v="117"/>
    <x v="1"/>
    <x v="4"/>
  </r>
  <r>
    <s v="O3901"/>
    <d v="2024-03-28T00:00:00"/>
    <x v="5"/>
    <x v="0"/>
    <x v="1"/>
    <s v="C186"/>
    <x v="508"/>
    <s v="B1463"/>
    <x v="863"/>
    <x v="2"/>
    <n v="11.44"/>
    <n v="3"/>
    <n v="34.32"/>
    <x v="0"/>
    <x v="7"/>
  </r>
  <r>
    <s v="O3316"/>
    <d v="2025-07-09T00:00:00"/>
    <x v="3"/>
    <x v="2"/>
    <x v="0"/>
    <s v="C780"/>
    <x v="940"/>
    <s v="B1895"/>
    <x v="296"/>
    <x v="0"/>
    <n v="12.79"/>
    <n v="3"/>
    <n v="38.369999999999997"/>
    <x v="0"/>
    <x v="7"/>
  </r>
  <r>
    <s v="O1194"/>
    <d v="2024-05-24T00:00:00"/>
    <x v="2"/>
    <x v="4"/>
    <x v="1"/>
    <s v="C139"/>
    <x v="1164"/>
    <s v="B1560"/>
    <x v="178"/>
    <x v="1"/>
    <n v="18.47"/>
    <n v="4"/>
    <n v="73.88"/>
    <x v="1"/>
    <x v="3"/>
  </r>
  <r>
    <s v="O3243"/>
    <d v="2023-04-22T00:00:00"/>
    <x v="6"/>
    <x v="7"/>
    <x v="2"/>
    <s v="C864"/>
    <x v="627"/>
    <s v="B1031"/>
    <x v="1148"/>
    <x v="2"/>
    <n v="19.28"/>
    <n v="5"/>
    <n v="96.4"/>
    <x v="2"/>
    <x v="2"/>
  </r>
  <r>
    <s v="O2241"/>
    <d v="2022-11-16T00:00:00"/>
    <x v="3"/>
    <x v="5"/>
    <x v="3"/>
    <s v="C871"/>
    <x v="334"/>
    <s v="B1612"/>
    <x v="205"/>
    <x v="1"/>
    <n v="25.85"/>
    <n v="5"/>
    <n v="129.25"/>
    <x v="2"/>
    <x v="2"/>
  </r>
  <r>
    <s v="O2008"/>
    <d v="2024-06-27T00:00:00"/>
    <x v="5"/>
    <x v="1"/>
    <x v="1"/>
    <s v="C478"/>
    <x v="19"/>
    <s v="B1009"/>
    <x v="1173"/>
    <x v="2"/>
    <n v="23.59"/>
    <n v="2"/>
    <n v="47.18"/>
    <x v="1"/>
    <x v="7"/>
  </r>
  <r>
    <s v="O3274"/>
    <d v="2023-12-04T00:00:00"/>
    <x v="1"/>
    <x v="9"/>
    <x v="2"/>
    <s v="C660"/>
    <x v="642"/>
    <s v="B1165"/>
    <x v="1054"/>
    <x v="3"/>
    <n v="9.5"/>
    <n v="2"/>
    <n v="19"/>
    <x v="0"/>
    <x v="2"/>
  </r>
  <r>
    <s v="O2891"/>
    <d v="2023-12-13T00:00:00"/>
    <x v="3"/>
    <x v="9"/>
    <x v="2"/>
    <s v="C457"/>
    <x v="701"/>
    <s v="B1999"/>
    <x v="818"/>
    <x v="1"/>
    <n v="39.69"/>
    <n v="2"/>
    <n v="79.38"/>
    <x v="2"/>
    <x v="7"/>
  </r>
  <r>
    <s v="O1512"/>
    <d v="2023-11-01T00:00:00"/>
    <x v="3"/>
    <x v="5"/>
    <x v="2"/>
    <s v="C828"/>
    <x v="1033"/>
    <s v="B1996"/>
    <x v="1174"/>
    <x v="2"/>
    <n v="30.08"/>
    <n v="3"/>
    <n v="90.24"/>
    <x v="0"/>
    <x v="1"/>
  </r>
  <r>
    <s v="O3716"/>
    <d v="2023-05-02T00:00:00"/>
    <x v="4"/>
    <x v="4"/>
    <x v="2"/>
    <s v="C983"/>
    <x v="44"/>
    <s v="B1773"/>
    <x v="607"/>
    <x v="1"/>
    <n v="42.43"/>
    <n v="2"/>
    <n v="84.86"/>
    <x v="2"/>
    <x v="6"/>
  </r>
  <r>
    <s v="O3776"/>
    <d v="2025-02-11T00:00:00"/>
    <x v="4"/>
    <x v="3"/>
    <x v="0"/>
    <s v="C127"/>
    <x v="109"/>
    <s v="B1419"/>
    <x v="896"/>
    <x v="2"/>
    <n v="40.07"/>
    <n v="4"/>
    <n v="160.28"/>
    <x v="0"/>
    <x v="5"/>
  </r>
  <r>
    <s v="O3949"/>
    <d v="2025-02-19T00:00:00"/>
    <x v="3"/>
    <x v="3"/>
    <x v="0"/>
    <s v="C488"/>
    <x v="537"/>
    <s v="B1042"/>
    <x v="785"/>
    <x v="2"/>
    <n v="16.75"/>
    <n v="1"/>
    <n v="16.75"/>
    <x v="2"/>
    <x v="6"/>
  </r>
  <r>
    <s v="O2643"/>
    <d v="2024-06-28T00:00:00"/>
    <x v="2"/>
    <x v="1"/>
    <x v="1"/>
    <s v="C150"/>
    <x v="658"/>
    <s v="B1293"/>
    <x v="537"/>
    <x v="2"/>
    <n v="26.82"/>
    <n v="5"/>
    <n v="134.1"/>
    <x v="0"/>
    <x v="7"/>
  </r>
  <r>
    <s v="O1661"/>
    <d v="2024-08-07T00:00:00"/>
    <x v="3"/>
    <x v="8"/>
    <x v="1"/>
    <s v="C960"/>
    <x v="1165"/>
    <s v="B1855"/>
    <x v="872"/>
    <x v="2"/>
    <n v="17.29"/>
    <n v="2"/>
    <n v="34.58"/>
    <x v="3"/>
    <x v="4"/>
  </r>
  <r>
    <s v="O1816"/>
    <d v="2023-09-28T00:00:00"/>
    <x v="5"/>
    <x v="6"/>
    <x v="2"/>
    <s v="C830"/>
    <x v="138"/>
    <s v="B1261"/>
    <x v="54"/>
    <x v="3"/>
    <n v="11.35"/>
    <n v="3"/>
    <n v="34.049999999999997"/>
    <x v="1"/>
    <x v="3"/>
  </r>
  <r>
    <s v="O3383"/>
    <d v="2023-05-01T00:00:00"/>
    <x v="1"/>
    <x v="4"/>
    <x v="2"/>
    <s v="C361"/>
    <x v="502"/>
    <s v="B1736"/>
    <x v="170"/>
    <x v="3"/>
    <n v="14.44"/>
    <n v="3"/>
    <n v="43.32"/>
    <x v="1"/>
    <x v="2"/>
  </r>
  <r>
    <s v="O3294"/>
    <d v="2024-08-01T00:00:00"/>
    <x v="5"/>
    <x v="8"/>
    <x v="1"/>
    <s v="C492"/>
    <x v="704"/>
    <s v="B1203"/>
    <x v="345"/>
    <x v="0"/>
    <n v="54.34"/>
    <n v="4"/>
    <n v="217.36"/>
    <x v="1"/>
    <x v="5"/>
  </r>
  <r>
    <s v="O1664"/>
    <d v="2024-10-20T00:00:00"/>
    <x v="0"/>
    <x v="10"/>
    <x v="1"/>
    <s v="C100"/>
    <x v="198"/>
    <s v="B1947"/>
    <x v="828"/>
    <x v="0"/>
    <n v="12.52"/>
    <n v="4"/>
    <n v="50.08"/>
    <x v="2"/>
    <x v="0"/>
  </r>
  <r>
    <s v="O2056"/>
    <d v="2024-05-09T00:00:00"/>
    <x v="5"/>
    <x v="4"/>
    <x v="1"/>
    <s v="C744"/>
    <x v="1086"/>
    <s v="B1739"/>
    <x v="152"/>
    <x v="0"/>
    <n v="6.8"/>
    <n v="5"/>
    <n v="34"/>
    <x v="3"/>
    <x v="2"/>
  </r>
  <r>
    <s v="O1324"/>
    <d v="2023-11-28T00:00:00"/>
    <x v="4"/>
    <x v="5"/>
    <x v="2"/>
    <s v="C998"/>
    <x v="1166"/>
    <s v="B1497"/>
    <x v="717"/>
    <x v="0"/>
    <n v="23.9"/>
    <n v="5"/>
    <n v="119.5"/>
    <x v="1"/>
    <x v="7"/>
  </r>
  <r>
    <s v="O3435"/>
    <d v="2023-01-29T00:00:00"/>
    <x v="0"/>
    <x v="11"/>
    <x v="2"/>
    <s v="C426"/>
    <x v="253"/>
    <s v="B1270"/>
    <x v="1113"/>
    <x v="2"/>
    <n v="19.25"/>
    <n v="3"/>
    <n v="57.75"/>
    <x v="0"/>
    <x v="0"/>
  </r>
  <r>
    <s v="O1407"/>
    <d v="2024-07-12T00:00:00"/>
    <x v="2"/>
    <x v="2"/>
    <x v="1"/>
    <s v="C678"/>
    <x v="751"/>
    <s v="B1273"/>
    <x v="1137"/>
    <x v="3"/>
    <n v="41.91"/>
    <n v="2"/>
    <n v="83.82"/>
    <x v="2"/>
    <x v="4"/>
  </r>
  <r>
    <s v="O1749"/>
    <d v="2023-01-10T00:00:00"/>
    <x v="4"/>
    <x v="11"/>
    <x v="2"/>
    <s v="C590"/>
    <x v="1146"/>
    <s v="B1010"/>
    <x v="817"/>
    <x v="0"/>
    <n v="20.52"/>
    <n v="2"/>
    <n v="41.04"/>
    <x v="2"/>
    <x v="7"/>
  </r>
  <r>
    <s v="O2893"/>
    <d v="2022-09-26T00:00:00"/>
    <x v="1"/>
    <x v="6"/>
    <x v="3"/>
    <s v="C862"/>
    <x v="155"/>
    <s v="B1753"/>
    <x v="1092"/>
    <x v="2"/>
    <n v="39.35"/>
    <n v="2"/>
    <n v="78.7"/>
    <x v="0"/>
    <x v="3"/>
  </r>
  <r>
    <s v="O1951"/>
    <d v="2023-12-11T00:00:00"/>
    <x v="1"/>
    <x v="9"/>
    <x v="2"/>
    <s v="C244"/>
    <x v="823"/>
    <s v="B1395"/>
    <x v="153"/>
    <x v="0"/>
    <n v="38.770000000000003"/>
    <n v="5"/>
    <n v="193.85"/>
    <x v="2"/>
    <x v="3"/>
  </r>
  <r>
    <s v="O2915"/>
    <d v="2024-08-05T00:00:00"/>
    <x v="1"/>
    <x v="8"/>
    <x v="1"/>
    <s v="C412"/>
    <x v="713"/>
    <s v="B1490"/>
    <x v="180"/>
    <x v="0"/>
    <n v="18.89"/>
    <n v="1"/>
    <n v="18.89"/>
    <x v="2"/>
    <x v="2"/>
  </r>
  <r>
    <s v="O3009"/>
    <d v="2023-02-04T00:00:00"/>
    <x v="6"/>
    <x v="3"/>
    <x v="2"/>
    <s v="C196"/>
    <x v="21"/>
    <s v="B1517"/>
    <x v="923"/>
    <x v="2"/>
    <n v="43.4"/>
    <n v="2"/>
    <n v="86.8"/>
    <x v="2"/>
    <x v="6"/>
  </r>
  <r>
    <s v="O3024"/>
    <d v="2023-09-03T00:00:00"/>
    <x v="0"/>
    <x v="6"/>
    <x v="2"/>
    <s v="C239"/>
    <x v="1107"/>
    <s v="B1028"/>
    <x v="961"/>
    <x v="0"/>
    <n v="25.89"/>
    <n v="3"/>
    <n v="77.67"/>
    <x v="2"/>
    <x v="0"/>
  </r>
  <r>
    <s v="O1254"/>
    <d v="2023-10-07T00:00:00"/>
    <x v="6"/>
    <x v="10"/>
    <x v="2"/>
    <s v="C177"/>
    <x v="100"/>
    <s v="B1908"/>
    <x v="1154"/>
    <x v="0"/>
    <n v="30.66"/>
    <n v="3"/>
    <n v="91.98"/>
    <x v="1"/>
    <x v="2"/>
  </r>
  <r>
    <s v="O1797"/>
    <d v="2023-05-20T00:00:00"/>
    <x v="6"/>
    <x v="4"/>
    <x v="2"/>
    <s v="C631"/>
    <x v="1123"/>
    <s v="B1679"/>
    <x v="763"/>
    <x v="1"/>
    <n v="8.93"/>
    <n v="2"/>
    <n v="17.86"/>
    <x v="2"/>
    <x v="0"/>
  </r>
  <r>
    <s v="O3571"/>
    <d v="2024-07-07T00:00:00"/>
    <x v="0"/>
    <x v="2"/>
    <x v="1"/>
    <s v="C365"/>
    <x v="654"/>
    <s v="B1911"/>
    <x v="270"/>
    <x v="2"/>
    <n v="37.75"/>
    <n v="4"/>
    <n v="151"/>
    <x v="0"/>
    <x v="5"/>
  </r>
  <r>
    <s v="O3231"/>
    <d v="2023-09-28T00:00:00"/>
    <x v="5"/>
    <x v="6"/>
    <x v="2"/>
    <s v="C939"/>
    <x v="1058"/>
    <s v="B1828"/>
    <x v="1121"/>
    <x v="0"/>
    <n v="22.81"/>
    <n v="5"/>
    <n v="114.05"/>
    <x v="1"/>
    <x v="2"/>
  </r>
  <r>
    <s v="O2260"/>
    <d v="2023-02-28T00:00:00"/>
    <x v="4"/>
    <x v="3"/>
    <x v="2"/>
    <s v="C325"/>
    <x v="496"/>
    <s v="B1576"/>
    <x v="525"/>
    <x v="2"/>
    <n v="7.4"/>
    <n v="3"/>
    <n v="22.2"/>
    <x v="0"/>
    <x v="3"/>
  </r>
  <r>
    <s v="O1209"/>
    <d v="2023-03-04T00:00:00"/>
    <x v="6"/>
    <x v="0"/>
    <x v="2"/>
    <s v="C601"/>
    <x v="159"/>
    <s v="B1027"/>
    <x v="1175"/>
    <x v="2"/>
    <n v="22.88"/>
    <n v="3"/>
    <n v="68.64"/>
    <x v="1"/>
    <x v="4"/>
  </r>
  <r>
    <s v="O2229"/>
    <d v="2025-08-19T00:00:00"/>
    <x v="4"/>
    <x v="8"/>
    <x v="0"/>
    <s v="C758"/>
    <x v="289"/>
    <s v="B1445"/>
    <x v="749"/>
    <x v="0"/>
    <n v="48.16"/>
    <n v="4"/>
    <n v="192.64"/>
    <x v="0"/>
    <x v="5"/>
  </r>
  <r>
    <s v="O3649"/>
    <d v="2024-02-02T00:00:00"/>
    <x v="2"/>
    <x v="3"/>
    <x v="1"/>
    <s v="C504"/>
    <x v="604"/>
    <s v="B1377"/>
    <x v="1044"/>
    <x v="3"/>
    <n v="50.25"/>
    <n v="5"/>
    <n v="251.25"/>
    <x v="1"/>
    <x v="6"/>
  </r>
  <r>
    <s v="O3813"/>
    <d v="2024-11-11T00:00:00"/>
    <x v="1"/>
    <x v="5"/>
    <x v="1"/>
    <s v="C179"/>
    <x v="1115"/>
    <s v="B1544"/>
    <x v="1172"/>
    <x v="0"/>
    <n v="36.43"/>
    <n v="5"/>
    <n v="182.15"/>
    <x v="0"/>
    <x v="0"/>
  </r>
  <r>
    <s v="O1631"/>
    <d v="2023-09-22T00:00:00"/>
    <x v="2"/>
    <x v="6"/>
    <x v="2"/>
    <s v="C435"/>
    <x v="1070"/>
    <s v="B1701"/>
    <x v="486"/>
    <x v="1"/>
    <n v="41.74"/>
    <n v="1"/>
    <n v="41.74"/>
    <x v="3"/>
    <x v="7"/>
  </r>
  <r>
    <s v="O3961"/>
    <d v="2022-11-27T00:00:00"/>
    <x v="0"/>
    <x v="5"/>
    <x v="3"/>
    <s v="C791"/>
    <x v="596"/>
    <s v="B1861"/>
    <x v="725"/>
    <x v="3"/>
    <n v="25.27"/>
    <n v="2"/>
    <n v="50.54"/>
    <x v="0"/>
    <x v="2"/>
  </r>
  <r>
    <s v="O2592"/>
    <d v="2023-11-13T00:00:00"/>
    <x v="1"/>
    <x v="5"/>
    <x v="2"/>
    <s v="C526"/>
    <x v="428"/>
    <s v="B1256"/>
    <x v="1026"/>
    <x v="2"/>
    <n v="27.27"/>
    <n v="2"/>
    <n v="54.54"/>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6039C8-7829-4EC8-8CE0-F1C75660EBA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3:F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axis="axisRow" showAll="0">
      <items count="5">
        <item x="3"/>
        <item x="2"/>
        <item x="1"/>
        <item x="0"/>
        <item t="default"/>
      </items>
    </pivotField>
    <pivotField showAll="0"/>
    <pivotField showAll="0"/>
    <pivotField showAll="0"/>
    <pivotField showAll="0"/>
    <pivotField showAll="0">
      <items count="5">
        <item x="3"/>
        <item x="1"/>
        <item x="0"/>
        <item x="2"/>
        <item t="default"/>
      </items>
    </pivotField>
    <pivotField dataField="1" numFmtId="44" showAll="0"/>
    <pivotField showAll="0"/>
    <pivotField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4"/>
  </rowFields>
  <rowItems count="5">
    <i>
      <x/>
    </i>
    <i>
      <x v="1"/>
    </i>
    <i>
      <x v="2"/>
    </i>
    <i>
      <x v="3"/>
    </i>
    <i t="grand">
      <x/>
    </i>
  </rowItems>
  <colItems count="1">
    <i/>
  </colItems>
  <dataFields count="1">
    <dataField name="Total Sales ($USD)" fld="10" baseField="4"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A4F0BC-1E31-4862-A1B5-D6AFE2DB013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C9"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axis="axisRow" showAll="0" measureFilter="1" sortType="ascending">
      <items count="1168">
        <item x="258"/>
        <item x="1015"/>
        <item x="384"/>
        <item x="529"/>
        <item x="341"/>
        <item x="185"/>
        <item x="15"/>
        <item x="383"/>
        <item x="667"/>
        <item x="1049"/>
        <item x="643"/>
        <item x="1071"/>
        <item x="935"/>
        <item x="516"/>
        <item x="214"/>
        <item x="507"/>
        <item x="109"/>
        <item x="250"/>
        <item x="68"/>
        <item x="227"/>
        <item x="984"/>
        <item x="564"/>
        <item x="678"/>
        <item x="321"/>
        <item x="798"/>
        <item x="791"/>
        <item x="686"/>
        <item x="120"/>
        <item x="874"/>
        <item x="174"/>
        <item x="683"/>
        <item x="17"/>
        <item x="735"/>
        <item x="955"/>
        <item x="107"/>
        <item x="461"/>
        <item x="96"/>
        <item x="782"/>
        <item x="288"/>
        <item x="424"/>
        <item x="110"/>
        <item x="1074"/>
        <item x="329"/>
        <item x="223"/>
        <item x="356"/>
        <item x="535"/>
        <item x="549"/>
        <item x="415"/>
        <item x="655"/>
        <item x="41"/>
        <item x="256"/>
        <item x="779"/>
        <item x="148"/>
        <item x="943"/>
        <item x="510"/>
        <item x="432"/>
        <item x="382"/>
        <item x="574"/>
        <item x="499"/>
        <item x="494"/>
        <item x="276"/>
        <item x="340"/>
        <item x="1076"/>
        <item x="959"/>
        <item x="212"/>
        <item x="310"/>
        <item x="442"/>
        <item x="484"/>
        <item x="343"/>
        <item x="895"/>
        <item x="609"/>
        <item x="295"/>
        <item x="183"/>
        <item x="121"/>
        <item x="236"/>
        <item x="296"/>
        <item x="25"/>
        <item x="125"/>
        <item x="111"/>
        <item x="1054"/>
        <item x="934"/>
        <item x="842"/>
        <item x="458"/>
        <item x="1141"/>
        <item x="641"/>
        <item x="1083"/>
        <item x="559"/>
        <item x="1090"/>
        <item x="13"/>
        <item x="375"/>
        <item x="62"/>
        <item x="1080"/>
        <item x="469"/>
        <item x="1129"/>
        <item x="118"/>
        <item x="767"/>
        <item x="464"/>
        <item x="867"/>
        <item x="201"/>
        <item x="769"/>
        <item x="967"/>
        <item x="727"/>
        <item x="427"/>
        <item x="635"/>
        <item x="139"/>
        <item x="106"/>
        <item x="1086"/>
        <item x="495"/>
        <item x="225"/>
        <item x="926"/>
        <item x="218"/>
        <item x="889"/>
        <item x="284"/>
        <item x="77"/>
        <item x="924"/>
        <item x="11"/>
        <item x="263"/>
        <item x="313"/>
        <item x="344"/>
        <item x="836"/>
        <item x="533"/>
        <item x="1010"/>
        <item x="709"/>
        <item x="939"/>
        <item x="141"/>
        <item x="627"/>
        <item x="1112"/>
        <item x="18"/>
        <item x="122"/>
        <item x="153"/>
        <item x="414"/>
        <item x="663"/>
        <item x="456"/>
        <item x="65"/>
        <item x="21"/>
        <item x="226"/>
        <item x="764"/>
        <item x="1023"/>
        <item x="84"/>
        <item x="689"/>
        <item x="858"/>
        <item x="197"/>
        <item x="589"/>
        <item x="36"/>
        <item x="245"/>
        <item x="176"/>
        <item x="1131"/>
        <item x="169"/>
        <item x="420"/>
        <item x="692"/>
        <item x="1048"/>
        <item x="545"/>
        <item x="555"/>
        <item x="444"/>
        <item x="410"/>
        <item x="292"/>
        <item x="455"/>
        <item x="1001"/>
        <item x="725"/>
        <item x="445"/>
        <item x="363"/>
        <item x="596"/>
        <item x="526"/>
        <item x="1106"/>
        <item x="809"/>
        <item x="927"/>
        <item x="965"/>
        <item x="412"/>
        <item x="112"/>
        <item x="743"/>
        <item x="988"/>
        <item x="783"/>
        <item x="1089"/>
        <item x="237"/>
        <item x="1151"/>
        <item x="281"/>
        <item x="847"/>
        <item x="27"/>
        <item x="622"/>
        <item x="34"/>
        <item x="316"/>
        <item x="718"/>
        <item x="1132"/>
        <item x="517"/>
        <item x="502"/>
        <item x="762"/>
        <item x="993"/>
        <item x="966"/>
        <item x="704"/>
        <item x="54"/>
        <item x="640"/>
        <item x="541"/>
        <item x="1065"/>
        <item x="1099"/>
        <item x="808"/>
        <item x="880"/>
        <item x="575"/>
        <item x="224"/>
        <item x="1157"/>
        <item x="257"/>
        <item x="466"/>
        <item x="938"/>
        <item x="947"/>
        <item x="570"/>
        <item x="900"/>
        <item x="355"/>
        <item x="748"/>
        <item x="215"/>
        <item x="50"/>
        <item x="551"/>
        <item x="970"/>
        <item x="728"/>
        <item x="567"/>
        <item x="318"/>
        <item x="409"/>
        <item x="129"/>
        <item x="903"/>
        <item x="612"/>
        <item x="1102"/>
        <item x="1003"/>
        <item x="981"/>
        <item x="856"/>
        <item x="493"/>
        <item x="213"/>
        <item x="518"/>
        <item x="368"/>
        <item x="438"/>
        <item x="707"/>
        <item x="306"/>
        <item x="1162"/>
        <item x="788"/>
        <item x="146"/>
        <item x="275"/>
        <item x="370"/>
        <item x="200"/>
        <item x="130"/>
        <item x="389"/>
        <item x="659"/>
        <item x="699"/>
        <item x="243"/>
        <item x="459"/>
        <item x="697"/>
        <item x="171"/>
        <item x="730"/>
        <item x="1103"/>
        <item x="1018"/>
        <item x="492"/>
        <item x="561"/>
        <item x="580"/>
        <item x="320"/>
        <item x="845"/>
        <item x="708"/>
        <item x="543"/>
        <item x="751"/>
        <item x="737"/>
        <item x="440"/>
        <item x="291"/>
        <item x="594"/>
        <item x="996"/>
        <item x="465"/>
        <item x="113"/>
        <item x="1105"/>
        <item x="1031"/>
        <item x="632"/>
        <item x="826"/>
        <item x="913"/>
        <item x="45"/>
        <item x="562"/>
        <item x="590"/>
        <item x="1046"/>
        <item x="790"/>
        <item x="679"/>
        <item x="135"/>
        <item x="252"/>
        <item x="1116"/>
        <item x="719"/>
        <item x="773"/>
        <item x="46"/>
        <item x="1012"/>
        <item x="731"/>
        <item x="956"/>
        <item x="813"/>
        <item x="1033"/>
        <item x="986"/>
        <item x="884"/>
        <item x="645"/>
        <item x="505"/>
        <item x="637"/>
        <item x="361"/>
        <item x="273"/>
        <item x="706"/>
        <item x="9"/>
        <item x="814"/>
        <item x="846"/>
        <item x="753"/>
        <item x="132"/>
        <item x="887"/>
        <item x="977"/>
        <item x="670"/>
        <item x="479"/>
        <item x="480"/>
        <item x="136"/>
        <item x="487"/>
        <item x="802"/>
        <item x="595"/>
        <item x="353"/>
        <item x="205"/>
        <item x="1122"/>
        <item x="335"/>
        <item x="446"/>
        <item x="217"/>
        <item x="866"/>
        <item x="87"/>
        <item x="134"/>
        <item x="88"/>
        <item x="202"/>
        <item x="352"/>
        <item x="554"/>
        <item x="958"/>
        <item x="128"/>
        <item x="1110"/>
        <item x="435"/>
        <item x="566"/>
        <item x="581"/>
        <item x="896"/>
        <item x="949"/>
        <item x="973"/>
        <item x="607"/>
        <item x="628"/>
        <item x="426"/>
        <item x="812"/>
        <item x="164"/>
        <item x="42"/>
        <item x="904"/>
        <item x="1079"/>
        <item x="998"/>
        <item x="794"/>
        <item x="10"/>
        <item x="372"/>
        <item x="780"/>
        <item x="1032"/>
        <item x="376"/>
        <item x="717"/>
        <item x="44"/>
        <item x="509"/>
        <item x="712"/>
        <item x="417"/>
        <item x="1056"/>
        <item x="1053"/>
        <item x="975"/>
        <item x="402"/>
        <item x="467"/>
        <item x="1044"/>
        <item x="143"/>
        <item x="711"/>
        <item x="1156"/>
        <item x="307"/>
        <item x="833"/>
        <item x="346"/>
        <item x="246"/>
        <item x="1097"/>
        <item x="710"/>
        <item x="745"/>
        <item x="1123"/>
        <item x="78"/>
        <item x="29"/>
        <item x="892"/>
        <item x="1078"/>
        <item x="513"/>
        <item x="781"/>
        <item x="334"/>
        <item x="863"/>
        <item x="552"/>
        <item x="912"/>
        <item x="747"/>
        <item x="816"/>
        <item x="592"/>
        <item x="322"/>
        <item x="333"/>
        <item x="490"/>
        <item x="170"/>
        <item x="619"/>
        <item x="1152"/>
        <item x="49"/>
        <item x="825"/>
        <item x="829"/>
        <item x="937"/>
        <item x="38"/>
        <item x="714"/>
        <item x="114"/>
        <item x="278"/>
        <item x="853"/>
        <item x="475"/>
        <item x="1075"/>
        <item x="664"/>
        <item x="822"/>
        <item x="277"/>
        <item x="437"/>
        <item x="319"/>
        <item x="855"/>
        <item x="573"/>
        <item x="191"/>
        <item x="608"/>
        <item x="504"/>
        <item x="787"/>
        <item x="234"/>
        <item x="1107"/>
        <item x="760"/>
        <item x="921"/>
        <item x="831"/>
        <item x="1017"/>
        <item x="1104"/>
        <item x="117"/>
        <item x="1144"/>
        <item x="723"/>
        <item x="611"/>
        <item x="755"/>
        <item x="360"/>
        <item x="776"/>
        <item x="1092"/>
        <item x="90"/>
        <item x="995"/>
        <item x="1036"/>
        <item x="268"/>
        <item x="591"/>
        <item x="26"/>
        <item x="868"/>
        <item x="28"/>
        <item x="98"/>
        <item x="247"/>
        <item x="23"/>
        <item x="303"/>
        <item x="951"/>
        <item x="618"/>
        <item x="974"/>
        <item x="230"/>
        <item x="1127"/>
        <item x="1158"/>
        <item x="1137"/>
        <item x="1067"/>
        <item x="450"/>
        <item x="851"/>
        <item x="819"/>
        <item x="908"/>
        <item x="156"/>
        <item x="104"/>
        <item x="893"/>
        <item x="588"/>
        <item x="1024"/>
        <item x="1128"/>
        <item x="155"/>
        <item x="391"/>
        <item x="739"/>
        <item x="720"/>
        <item x="211"/>
        <item x="452"/>
        <item x="923"/>
        <item x="569"/>
        <item x="371"/>
        <item x="1005"/>
        <item x="184"/>
        <item x="1022"/>
        <item x="388"/>
        <item x="1045"/>
        <item x="1091"/>
        <item x="209"/>
        <item x="249"/>
        <item x="878"/>
        <item x="32"/>
        <item x="716"/>
        <item x="772"/>
        <item x="525"/>
        <item x="100"/>
        <item x="339"/>
        <item x="668"/>
        <item x="1155"/>
        <item x="401"/>
        <item x="522"/>
        <item x="189"/>
        <item x="102"/>
        <item x="396"/>
        <item x="527"/>
        <item x="514"/>
        <item x="264"/>
        <item x="786"/>
        <item x="690"/>
        <item x="240"/>
        <item x="61"/>
        <item x="870"/>
        <item x="789"/>
        <item x="1085"/>
        <item x="282"/>
        <item x="380"/>
        <item x="403"/>
        <item x="676"/>
        <item x="616"/>
        <item x="52"/>
        <item x="158"/>
        <item x="952"/>
        <item x="758"/>
        <item x="625"/>
        <item x="358"/>
        <item x="1153"/>
        <item x="423"/>
        <item x="1145"/>
        <item x="299"/>
        <item x="503"/>
        <item x="1130"/>
        <item x="524"/>
        <item x="395"/>
        <item x="948"/>
        <item x="12"/>
        <item x="613"/>
        <item x="262"/>
        <item x="496"/>
        <item x="520"/>
        <item x="1121"/>
        <item x="584"/>
        <item x="137"/>
        <item x="331"/>
        <item x="286"/>
        <item x="848"/>
        <item x="756"/>
        <item x="732"/>
        <item x="795"/>
        <item x="864"/>
        <item x="883"/>
        <item x="811"/>
        <item x="145"/>
        <item x="314"/>
        <item x="681"/>
        <item x="1166"/>
        <item x="177"/>
        <item x="818"/>
        <item x="228"/>
        <item x="777"/>
        <item x="198"/>
        <item x="919"/>
        <item x="253"/>
        <item x="872"/>
        <item x="1134"/>
        <item x="1025"/>
        <item x="572"/>
        <item x="462"/>
        <item x="359"/>
        <item x="5"/>
        <item x="421"/>
        <item x="876"/>
        <item x="2"/>
        <item x="982"/>
        <item x="696"/>
        <item x="416"/>
        <item x="953"/>
        <item x="327"/>
        <item x="1037"/>
        <item x="915"/>
        <item x="827"/>
        <item x="436"/>
        <item x="854"/>
        <item x="940"/>
        <item x="1077"/>
        <item x="539"/>
        <item x="648"/>
        <item x="477"/>
        <item x="550"/>
        <item x="199"/>
        <item x="418"/>
        <item x="430"/>
        <item x="657"/>
        <item x="491"/>
        <item x="907"/>
        <item x="1069"/>
        <item x="260"/>
        <item x="997"/>
        <item x="941"/>
        <item x="849"/>
        <item x="1030"/>
        <item x="672"/>
        <item x="242"/>
        <item x="1058"/>
        <item x="901"/>
        <item x="53"/>
        <item x="206"/>
        <item x="830"/>
        <item x="920"/>
        <item x="684"/>
        <item x="1029"/>
        <item x="283"/>
        <item x="894"/>
        <item x="890"/>
        <item x="69"/>
        <item x="669"/>
        <item x="369"/>
        <item x="642"/>
        <item x="624"/>
        <item x="857"/>
        <item x="547"/>
        <item x="404"/>
        <item x="603"/>
        <item x="460"/>
        <item x="945"/>
        <item x="407"/>
        <item x="882"/>
        <item x="408"/>
        <item x="1002"/>
        <item x="1093"/>
        <item x="615"/>
        <item x="33"/>
        <item x="558"/>
        <item x="1040"/>
        <item x="797"/>
        <item x="425"/>
        <item x="221"/>
        <item x="634"/>
        <item x="374"/>
        <item x="771"/>
        <item x="944"/>
        <item x="454"/>
        <item x="241"/>
        <item x="59"/>
        <item x="565"/>
        <item x="914"/>
        <item x="521"/>
        <item x="605"/>
        <item x="705"/>
        <item x="860"/>
        <item x="43"/>
        <item x="1088"/>
        <item x="918"/>
        <item x="302"/>
        <item x="991"/>
        <item x="138"/>
        <item x="180"/>
        <item x="1147"/>
        <item x="126"/>
        <item x="1140"/>
        <item x="193"/>
        <item x="1011"/>
        <item x="229"/>
        <item x="631"/>
        <item x="803"/>
        <item x="411"/>
        <item x="799"/>
        <item x="67"/>
        <item x="1081"/>
        <item x="413"/>
        <item x="474"/>
        <item x="593"/>
        <item x="116"/>
        <item x="233"/>
        <item x="879"/>
        <item x="1154"/>
        <item x="81"/>
        <item x="630"/>
        <item x="556"/>
        <item x="577"/>
        <item x="1118"/>
        <item x="1006"/>
        <item x="633"/>
        <item x="483"/>
        <item x="936"/>
        <item x="571"/>
        <item x="287"/>
        <item x="131"/>
        <item x="142"/>
        <item x="576"/>
        <item x="793"/>
        <item x="540"/>
        <item x="195"/>
        <item x="916"/>
        <item x="377"/>
        <item x="917"/>
        <item x="489"/>
        <item x="348"/>
        <item x="166"/>
        <item x="1148"/>
        <item x="1004"/>
        <item x="621"/>
        <item x="713"/>
        <item x="824"/>
        <item x="651"/>
        <item x="149"/>
        <item x="86"/>
        <item x="1042"/>
        <item x="501"/>
        <item x="274"/>
        <item x="73"/>
        <item x="606"/>
        <item x="255"/>
        <item x="204"/>
        <item x="537"/>
        <item x="497"/>
        <item x="1115"/>
        <item x="910"/>
        <item x="304"/>
        <item x="30"/>
        <item x="290"/>
        <item x="4"/>
        <item x="536"/>
        <item x="8"/>
        <item x="72"/>
        <item x="688"/>
        <item x="680"/>
        <item x="861"/>
        <item x="248"/>
        <item x="419"/>
        <item x="531"/>
        <item x="312"/>
        <item x="39"/>
        <item x="357"/>
        <item x="972"/>
        <item x="666"/>
        <item x="987"/>
        <item x="1133"/>
        <item x="978"/>
        <item x="806"/>
        <item x="626"/>
        <item x="586"/>
        <item x="92"/>
        <item x="899"/>
        <item x="1094"/>
        <item x="623"/>
        <item x="317"/>
        <item x="693"/>
        <item x="448"/>
        <item x="865"/>
        <item x="336"/>
        <item x="270"/>
        <item x="266"/>
        <item x="582"/>
        <item x="210"/>
        <item x="1084"/>
        <item x="1009"/>
        <item x="557"/>
        <item x="181"/>
        <item x="1120"/>
        <item x="362"/>
        <item x="841"/>
        <item x="279"/>
        <item x="1101"/>
        <item x="757"/>
        <item x="950"/>
        <item x="775"/>
        <item x="698"/>
        <item x="604"/>
        <item x="366"/>
        <item x="379"/>
        <item x="311"/>
        <item x="785"/>
        <item x="837"/>
        <item x="734"/>
        <item x="796"/>
        <item x="392"/>
        <item x="350"/>
        <item x="1052"/>
        <item x="902"/>
        <item x="649"/>
        <item x="898"/>
        <item x="828"/>
        <item x="784"/>
        <item x="1026"/>
        <item x="583"/>
        <item x="151"/>
        <item x="1150"/>
        <item x="881"/>
        <item x="447"/>
        <item x="726"/>
        <item x="660"/>
        <item x="386"/>
        <item x="629"/>
        <item x="325"/>
        <item x="875"/>
        <item x="328"/>
        <item x="976"/>
        <item x="161"/>
        <item x="1028"/>
        <item x="451"/>
        <item x="168"/>
        <item x="964"/>
        <item x="721"/>
        <item x="754"/>
        <item x="674"/>
        <item x="852"/>
        <item x="820"/>
        <item x="834"/>
        <item x="1113"/>
        <item x="259"/>
        <item x="523"/>
        <item x="190"/>
        <item x="74"/>
        <item x="1057"/>
        <item x="486"/>
        <item x="89"/>
        <item x="422"/>
        <item x="115"/>
        <item x="397"/>
        <item x="79"/>
        <item x="930"/>
        <item x="538"/>
        <item x="804"/>
        <item x="1125"/>
        <item x="1014"/>
        <item x="963"/>
        <item x="506"/>
        <item x="238"/>
        <item x="1021"/>
        <item x="19"/>
        <item x="488"/>
        <item x="891"/>
        <item x="385"/>
        <item x="308"/>
        <item x="232"/>
        <item x="95"/>
        <item x="885"/>
        <item x="1082"/>
        <item x="254"/>
        <item x="741"/>
        <item x="298"/>
        <item x="1114"/>
        <item x="1063"/>
        <item x="147"/>
        <item x="1039"/>
        <item x="749"/>
        <item x="323"/>
        <item x="869"/>
        <item x="512"/>
        <item x="1061"/>
        <item x="172"/>
        <item x="979"/>
        <item x="992"/>
        <item x="251"/>
        <item x="208"/>
        <item x="1096"/>
        <item x="928"/>
        <item x="431"/>
        <item x="532"/>
        <item x="685"/>
        <item x="63"/>
        <item x="261"/>
        <item x="695"/>
        <item x="835"/>
        <item x="175"/>
        <item x="0"/>
        <item x="957"/>
        <item x="159"/>
        <item x="665"/>
        <item x="406"/>
        <item x="280"/>
        <item x="601"/>
        <item x="1060"/>
        <item x="470"/>
        <item x="476"/>
        <item x="188"/>
        <item x="85"/>
        <item x="127"/>
        <item x="119"/>
        <item x="644"/>
        <item x="768"/>
        <item x="932"/>
        <item x="946"/>
        <item x="1043"/>
        <item x="7"/>
        <item x="759"/>
        <item x="568"/>
        <item x="687"/>
        <item x="1124"/>
        <item x="481"/>
        <item x="862"/>
        <item x="1159"/>
        <item x="93"/>
        <item x="1165"/>
        <item x="1143"/>
        <item x="534"/>
        <item x="1000"/>
        <item x="800"/>
        <item x="463"/>
        <item x="60"/>
        <item x="715"/>
        <item x="20"/>
        <item x="76"/>
        <item x="56"/>
        <item x="297"/>
        <item x="14"/>
        <item x="293"/>
        <item x="399"/>
        <item x="761"/>
        <item x="196"/>
        <item x="498"/>
        <item x="888"/>
        <item x="64"/>
        <item x="22"/>
        <item x="51"/>
        <item x="364"/>
        <item x="653"/>
        <item x="515"/>
        <item x="752"/>
        <item x="528"/>
        <item x="332"/>
        <item x="285"/>
        <item x="485"/>
        <item x="1013"/>
        <item x="37"/>
        <item x="877"/>
        <item x="222"/>
        <item x="1070"/>
        <item x="770"/>
        <item x="347"/>
        <item x="244"/>
        <item x="805"/>
        <item x="478"/>
        <item x="839"/>
        <item x="394"/>
        <item x="453"/>
        <item x="840"/>
        <item x="219"/>
        <item x="178"/>
        <item x="838"/>
        <item x="1016"/>
        <item x="186"/>
        <item x="71"/>
        <item x="744"/>
        <item x="1"/>
        <item x="1047"/>
        <item x="70"/>
        <item x="1068"/>
        <item x="1119"/>
        <item x="638"/>
        <item x="105"/>
        <item x="546"/>
        <item x="578"/>
        <item x="207"/>
        <item x="434"/>
        <item x="1095"/>
        <item x="294"/>
        <item x="602"/>
        <item x="1059"/>
        <item x="736"/>
        <item x="702"/>
        <item x="530"/>
        <item x="544"/>
        <item x="844"/>
        <item x="774"/>
        <item x="468"/>
        <item x="378"/>
        <item x="349"/>
        <item x="1066"/>
        <item x="179"/>
        <item x="682"/>
        <item x="482"/>
        <item x="677"/>
        <item x="954"/>
        <item x="338"/>
        <item x="31"/>
        <item x="620"/>
        <item x="99"/>
        <item x="289"/>
        <item x="1008"/>
        <item x="1138"/>
        <item x="587"/>
        <item x="1019"/>
        <item x="703"/>
        <item x="922"/>
        <item x="309"/>
        <item x="971"/>
        <item x="152"/>
        <item x="542"/>
        <item x="187"/>
        <item x="47"/>
        <item x="124"/>
        <item x="123"/>
        <item x="1007"/>
        <item x="639"/>
        <item x="810"/>
        <item x="337"/>
        <item x="729"/>
        <item x="766"/>
        <item x="817"/>
        <item x="55"/>
        <item x="999"/>
        <item x="701"/>
        <item x="101"/>
        <item x="873"/>
        <item x="1098"/>
        <item x="850"/>
        <item x="746"/>
        <item x="439"/>
        <item x="429"/>
        <item x="1041"/>
        <item x="301"/>
        <item x="579"/>
        <item x="108"/>
        <item x="733"/>
        <item x="1062"/>
        <item x="428"/>
        <item x="57"/>
        <item x="94"/>
        <item x="960"/>
        <item x="658"/>
        <item x="647"/>
        <item x="1027"/>
        <item x="553"/>
        <item x="265"/>
        <item x="724"/>
        <item x="662"/>
        <item x="614"/>
        <item x="906"/>
        <item x="150"/>
        <item x="1160"/>
        <item x="763"/>
        <item x="511"/>
        <item x="390"/>
        <item x="1055"/>
        <item x="387"/>
        <item x="1161"/>
        <item x="457"/>
        <item x="235"/>
        <item x="969"/>
        <item x="354"/>
        <item x="801"/>
        <item x="656"/>
        <item x="675"/>
        <item x="1146"/>
        <item x="1139"/>
        <item x="1117"/>
        <item x="393"/>
        <item x="91"/>
        <item x="961"/>
        <item x="933"/>
        <item x="80"/>
        <item x="154"/>
        <item x="97"/>
        <item x="160"/>
        <item x="82"/>
        <item x="441"/>
        <item x="398"/>
        <item x="1072"/>
        <item x="778"/>
        <item x="792"/>
        <item x="560"/>
        <item x="871"/>
        <item x="324"/>
        <item x="1109"/>
        <item x="598"/>
        <item x="1020"/>
        <item x="859"/>
        <item x="35"/>
        <item x="700"/>
        <item x="48"/>
        <item x="765"/>
        <item x="471"/>
        <item x="905"/>
        <item x="194"/>
        <item x="821"/>
        <item x="300"/>
        <item x="1087"/>
        <item x="980"/>
        <item x="897"/>
        <item x="600"/>
        <item x="351"/>
        <item x="173"/>
        <item x="1111"/>
        <item x="1136"/>
        <item x="1051"/>
        <item x="216"/>
        <item x="367"/>
        <item x="140"/>
        <item x="305"/>
        <item x="220"/>
        <item x="962"/>
        <item x="231"/>
        <item x="597"/>
        <item x="585"/>
        <item x="610"/>
        <item x="400"/>
        <item x="843"/>
        <item x="617"/>
        <item x="519"/>
        <item x="738"/>
        <item x="66"/>
        <item x="163"/>
        <item x="1064"/>
        <item x="449"/>
        <item x="203"/>
        <item x="1108"/>
        <item x="472"/>
        <item x="1164"/>
        <item x="271"/>
        <item x="3"/>
        <item x="548"/>
        <item x="405"/>
        <item x="192"/>
        <item x="815"/>
        <item x="985"/>
        <item x="671"/>
        <item x="342"/>
        <item x="750"/>
        <item x="650"/>
        <item x="508"/>
        <item x="473"/>
        <item x="990"/>
        <item x="103"/>
        <item x="931"/>
        <item x="269"/>
        <item x="345"/>
        <item x="942"/>
        <item x="144"/>
        <item x="929"/>
        <item x="6"/>
        <item x="832"/>
        <item x="239"/>
        <item x="381"/>
        <item x="267"/>
        <item x="911"/>
        <item x="40"/>
        <item x="1100"/>
        <item x="652"/>
        <item x="673"/>
        <item x="599"/>
        <item x="654"/>
        <item x="83"/>
        <item x="315"/>
        <item x="563"/>
        <item x="433"/>
        <item x="162"/>
        <item x="133"/>
        <item x="1073"/>
        <item x="1149"/>
        <item x="1034"/>
        <item x="694"/>
        <item x="16"/>
        <item x="646"/>
        <item x="989"/>
        <item x="330"/>
        <item x="443"/>
        <item x="909"/>
        <item x="58"/>
        <item x="742"/>
        <item x="182"/>
        <item x="272"/>
        <item x="661"/>
        <item x="740"/>
        <item x="925"/>
        <item x="1142"/>
        <item x="157"/>
        <item x="165"/>
        <item x="983"/>
        <item x="691"/>
        <item x="1163"/>
        <item x="167"/>
        <item x="636"/>
        <item x="24"/>
        <item x="373"/>
        <item x="326"/>
        <item x="886"/>
        <item x="1135"/>
        <item x="1050"/>
        <item x="823"/>
        <item x="1035"/>
        <item x="722"/>
        <item x="1038"/>
        <item x="365"/>
        <item x="994"/>
        <item x="500"/>
        <item x="968"/>
        <item x="807"/>
        <item x="1126"/>
        <item x="75"/>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6"/>
  </rowFields>
  <rowItems count="6">
    <i>
      <x v="27"/>
    </i>
    <i>
      <x v="912"/>
    </i>
    <i>
      <x v="267"/>
    </i>
    <i>
      <x v="343"/>
    </i>
    <i>
      <x v="876"/>
    </i>
    <i t="grand">
      <x/>
    </i>
  </rowItems>
  <colItems count="1">
    <i/>
  </colItems>
  <dataFields count="1">
    <dataField name="Total Sales ($USD)" fld="12" baseField="6" baseItem="0" numFmtId="42"/>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4F38E1-1F46-4DB8-A814-ECCF5B1C487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I20"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axis="axisRow" showAll="0">
      <items count="9">
        <item x="4"/>
        <item x="1"/>
        <item x="3"/>
        <item x="5"/>
        <item x="7"/>
        <item x="6"/>
        <item x="0"/>
        <item x="2"/>
        <item t="default"/>
      </items>
    </pivotField>
  </pivotFields>
  <rowFields count="1">
    <field x="14"/>
  </rowFields>
  <rowItems count="9">
    <i>
      <x/>
    </i>
    <i>
      <x v="1"/>
    </i>
    <i>
      <x v="2"/>
    </i>
    <i>
      <x v="3"/>
    </i>
    <i>
      <x v="4"/>
    </i>
    <i>
      <x v="5"/>
    </i>
    <i>
      <x v="6"/>
    </i>
    <i>
      <x v="7"/>
    </i>
    <i t="grand">
      <x/>
    </i>
  </rowItems>
  <colItems count="1">
    <i/>
  </colItems>
  <dataFields count="1">
    <dataField name="Total Sales ($USD)" fld="12" baseField="14"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9A5739-DDA1-4581-88AB-8FB431B107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1:F22"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axis="axisRow" showAll="0" measureFilter="1" sortType="ascending">
      <items count="1177">
        <item x="611"/>
        <item x="832"/>
        <item x="797"/>
        <item x="125"/>
        <item x="23"/>
        <item x="554"/>
        <item x="25"/>
        <item x="841"/>
        <item x="524"/>
        <item x="907"/>
        <item x="589"/>
        <item x="599"/>
        <item x="99"/>
        <item x="198"/>
        <item x="1042"/>
        <item x="333"/>
        <item x="87"/>
        <item x="418"/>
        <item x="1120"/>
        <item x="811"/>
        <item x="203"/>
        <item x="308"/>
        <item x="468"/>
        <item x="238"/>
        <item x="1132"/>
        <item x="590"/>
        <item x="36"/>
        <item x="1080"/>
        <item x="1020"/>
        <item x="160"/>
        <item x="193"/>
        <item x="501"/>
        <item x="837"/>
        <item x="1113"/>
        <item x="893"/>
        <item x="949"/>
        <item x="61"/>
        <item x="912"/>
        <item x="989"/>
        <item x="1004"/>
        <item x="1061"/>
        <item x="9"/>
        <item x="306"/>
        <item x="178"/>
        <item x="134"/>
        <item x="39"/>
        <item x="240"/>
        <item x="695"/>
        <item x="412"/>
        <item x="508"/>
        <item x="895"/>
        <item x="415"/>
        <item x="1038"/>
        <item x="201"/>
        <item x="19"/>
        <item x="77"/>
        <item x="568"/>
        <item x="46"/>
        <item x="52"/>
        <item x="42"/>
        <item x="485"/>
        <item x="37"/>
        <item x="1067"/>
        <item x="946"/>
        <item x="199"/>
        <item x="546"/>
        <item x="293"/>
        <item x="693"/>
        <item x="806"/>
        <item x="509"/>
        <item x="284"/>
        <item x="223"/>
        <item x="539"/>
        <item x="873"/>
        <item x="974"/>
        <item x="664"/>
        <item x="1143"/>
        <item x="1077"/>
        <item x="207"/>
        <item x="885"/>
        <item x="721"/>
        <item x="596"/>
        <item x="545"/>
        <item x="1069"/>
        <item x="213"/>
        <item x="609"/>
        <item x="1109"/>
        <item x="374"/>
        <item x="1123"/>
        <item x="205"/>
        <item x="27"/>
        <item x="1168"/>
        <item x="791"/>
        <item x="337"/>
        <item x="1136"/>
        <item x="1150"/>
        <item x="642"/>
        <item x="673"/>
        <item x="1119"/>
        <item x="129"/>
        <item x="283"/>
        <item x="677"/>
        <item x="1163"/>
        <item x="1024"/>
        <item x="288"/>
        <item x="73"/>
        <item x="698"/>
        <item x="780"/>
        <item x="740"/>
        <item x="923"/>
        <item x="887"/>
        <item x="1152"/>
        <item x="612"/>
        <item x="335"/>
        <item x="366"/>
        <item x="838"/>
        <item x="453"/>
        <item x="759"/>
        <item x="552"/>
        <item x="533"/>
        <item x="388"/>
        <item x="332"/>
        <item x="687"/>
        <item x="538"/>
        <item x="242"/>
        <item x="864"/>
        <item x="494"/>
        <item x="1078"/>
        <item x="386"/>
        <item x="848"/>
        <item x="378"/>
        <item x="492"/>
        <item x="214"/>
        <item x="998"/>
        <item x="443"/>
        <item x="167"/>
        <item x="165"/>
        <item x="6"/>
        <item x="34"/>
        <item x="1023"/>
        <item x="738"/>
        <item x="683"/>
        <item x="111"/>
        <item x="1126"/>
        <item x="601"/>
        <item x="638"/>
        <item x="262"/>
        <item x="845"/>
        <item x="898"/>
        <item x="209"/>
        <item x="495"/>
        <item x="684"/>
        <item x="833"/>
        <item x="988"/>
        <item x="618"/>
        <item x="133"/>
        <item x="215"/>
        <item x="655"/>
        <item x="1003"/>
        <item x="553"/>
        <item x="70"/>
        <item x="440"/>
        <item x="787"/>
        <item x="849"/>
        <item x="606"/>
        <item x="990"/>
        <item x="206"/>
        <item x="163"/>
        <item x="725"/>
        <item x="425"/>
        <item x="523"/>
        <item x="439"/>
        <item x="826"/>
        <item x="645"/>
        <item x="726"/>
        <item x="867"/>
        <item x="428"/>
        <item x="264"/>
        <item x="121"/>
        <item x="393"/>
        <item x="723"/>
        <item x="829"/>
        <item x="993"/>
        <item x="748"/>
        <item x="1028"/>
        <item x="532"/>
        <item x="461"/>
        <item x="948"/>
        <item x="747"/>
        <item x="254"/>
        <item x="783"/>
        <item x="1101"/>
        <item x="889"/>
        <item x="21"/>
        <item x="627"/>
        <item x="267"/>
        <item x="982"/>
        <item x="277"/>
        <item x="1169"/>
        <item x="809"/>
        <item x="968"/>
        <item x="431"/>
        <item x="855"/>
        <item x="672"/>
        <item x="620"/>
        <item x="217"/>
        <item x="156"/>
        <item x="274"/>
        <item x="1157"/>
        <item x="1035"/>
        <item x="10"/>
        <item x="871"/>
        <item x="924"/>
        <item x="872"/>
        <item x="1097"/>
        <item x="370"/>
        <item x="329"/>
        <item x="1146"/>
        <item x="724"/>
        <item x="574"/>
        <item x="932"/>
        <item x="1057"/>
        <item x="368"/>
        <item x="564"/>
        <item x="595"/>
        <item x="92"/>
        <item x="75"/>
        <item x="560"/>
        <item x="142"/>
        <item x="550"/>
        <item x="622"/>
        <item x="804"/>
        <item x="282"/>
        <item x="689"/>
        <item x="204"/>
        <item x="819"/>
        <item x="1068"/>
        <item x="640"/>
        <item x="931"/>
        <item x="774"/>
        <item x="379"/>
        <item x="816"/>
        <item x="377"/>
        <item x="1151"/>
        <item x="916"/>
        <item x="651"/>
        <item x="173"/>
        <item x="626"/>
        <item x="218"/>
        <item x="603"/>
        <item x="419"/>
        <item x="1019"/>
        <item x="675"/>
        <item x="154"/>
        <item x="228"/>
        <item x="263"/>
        <item x="1009"/>
        <item x="336"/>
        <item x="1027"/>
        <item x="735"/>
        <item x="110"/>
        <item x="371"/>
        <item x="325"/>
        <item x="68"/>
        <item x="1128"/>
        <item x="136"/>
        <item x="654"/>
        <item x="1124"/>
        <item x="852"/>
        <item x="504"/>
        <item x="44"/>
        <item x="179"/>
        <item x="372"/>
        <item x="147"/>
        <item x="1044"/>
        <item x="298"/>
        <item x="650"/>
        <item x="350"/>
        <item x="956"/>
        <item x="904"/>
        <item x="772"/>
        <item x="847"/>
        <item x="391"/>
        <item x="701"/>
        <item x="1155"/>
        <item x="805"/>
        <item x="1133"/>
        <item x="817"/>
        <item x="55"/>
        <item x="874"/>
        <item x="667"/>
        <item x="953"/>
        <item x="534"/>
        <item x="970"/>
        <item x="719"/>
        <item x="1112"/>
        <item x="256"/>
        <item x="460"/>
        <item x="469"/>
        <item x="174"/>
        <item x="888"/>
        <item x="135"/>
        <item x="1094"/>
        <item x="1070"/>
        <item x="467"/>
        <item x="106"/>
        <item x="355"/>
        <item x="416"/>
        <item x="666"/>
        <item x="1034"/>
        <item x="98"/>
        <item x="922"/>
        <item x="1059"/>
        <item x="919"/>
        <item x="122"/>
        <item x="365"/>
        <item x="592"/>
        <item x="681"/>
        <item x="649"/>
        <item x="433"/>
        <item x="964"/>
        <item x="496"/>
        <item x="56"/>
        <item x="776"/>
        <item x="972"/>
        <item x="900"/>
        <item x="462"/>
        <item x="766"/>
        <item x="985"/>
        <item x="691"/>
        <item x="629"/>
        <item x="281"/>
        <item x="208"/>
        <item x="1056"/>
        <item x="749"/>
        <item x="547"/>
        <item x="685"/>
        <item x="794"/>
        <item x="145"/>
        <item x="959"/>
        <item x="720"/>
        <item x="402"/>
        <item x="189"/>
        <item x="705"/>
        <item x="1032"/>
        <item x="123"/>
        <item x="522"/>
        <item x="1091"/>
        <item x="320"/>
        <item x="799"/>
        <item x="1048"/>
        <item x="427"/>
        <item x="1025"/>
        <item x="112"/>
        <item x="967"/>
        <item x="500"/>
        <item x="471"/>
        <item x="362"/>
        <item x="1158"/>
        <item x="643"/>
        <item x="876"/>
        <item x="978"/>
        <item x="459"/>
        <item x="644"/>
        <item x="810"/>
        <item x="470"/>
        <item x="682"/>
        <item x="1040"/>
        <item x="1063"/>
        <item x="635"/>
        <item x="94"/>
        <item x="835"/>
        <item x="1087"/>
        <item x="1111"/>
        <item x="1160"/>
        <item x="1017"/>
        <item x="364"/>
        <item x="542"/>
        <item x="536"/>
        <item x="1135"/>
        <item x="255"/>
        <item x="987"/>
        <item x="784"/>
        <item x="765"/>
        <item x="755"/>
        <item x="630"/>
        <item x="699"/>
        <item x="221"/>
        <item x="489"/>
        <item x="222"/>
        <item x="659"/>
        <item x="1115"/>
        <item x="756"/>
        <item x="1026"/>
        <item x="528"/>
        <item x="521"/>
        <item x="382"/>
        <item x="768"/>
        <item x="1084"/>
        <item x="696"/>
        <item x="455"/>
        <item x="232"/>
        <item x="476"/>
        <item x="244"/>
        <item x="401"/>
        <item x="938"/>
        <item x="423"/>
        <item x="482"/>
        <item x="435"/>
        <item x="146"/>
        <item x="615"/>
        <item x="1100"/>
        <item x="1015"/>
        <item x="286"/>
        <item x="138"/>
        <item x="789"/>
        <item x="722"/>
        <item x="729"/>
        <item x="104"/>
        <item x="1036"/>
        <item x="395"/>
        <item x="81"/>
        <item x="812"/>
        <item x="466"/>
        <item x="844"/>
        <item x="863"/>
        <item x="486"/>
        <item x="449"/>
        <item x="219"/>
        <item x="1118"/>
        <item x="369"/>
        <item x="525"/>
        <item x="24"/>
        <item x="771"/>
        <item x="38"/>
        <item x="447"/>
        <item x="1096"/>
        <item x="937"/>
        <item x="253"/>
        <item x="498"/>
        <item x="397"/>
        <item x="851"/>
        <item x="392"/>
        <item x="17"/>
        <item x="1"/>
        <item x="338"/>
        <item x="818"/>
        <item x="210"/>
        <item x="403"/>
        <item x="535"/>
        <item x="252"/>
        <item x="84"/>
        <item x="5"/>
        <item x="1108"/>
        <item x="1144"/>
        <item x="734"/>
        <item x="653"/>
        <item x="544"/>
        <item x="497"/>
        <item x="248"/>
        <item x="28"/>
        <item x="857"/>
        <item x="690"/>
        <item x="195"/>
        <item x="140"/>
        <item x="828"/>
        <item x="571"/>
        <item x="591"/>
        <item x="225"/>
        <item x="127"/>
        <item x="717"/>
        <item x="437"/>
        <item x="1093"/>
        <item x="360"/>
        <item x="634"/>
        <item x="526"/>
        <item x="384"/>
        <item x="373"/>
        <item x="152"/>
        <item x="490"/>
        <item x="965"/>
        <item x="155"/>
        <item x="588"/>
        <item x="1030"/>
        <item x="563"/>
        <item x="911"/>
        <item x="191"/>
        <item x="981"/>
        <item x="702"/>
        <item x="782"/>
        <item x="202"/>
        <item x="66"/>
        <item x="613"/>
        <item x="1055"/>
        <item x="773"/>
        <item x="788"/>
        <item x="385"/>
        <item x="503"/>
        <item x="185"/>
        <item x="578"/>
        <item x="617"/>
        <item x="491"/>
        <item x="631"/>
        <item x="176"/>
        <item x="169"/>
        <item x="190"/>
        <item x="733"/>
        <item x="53"/>
        <item x="762"/>
        <item x="585"/>
        <item x="1098"/>
        <item x="456"/>
        <item x="381"/>
        <item x="786"/>
        <item x="608"/>
        <item x="951"/>
        <item x="1079"/>
        <item x="1071"/>
        <item x="767"/>
        <item x="963"/>
        <item x="1170"/>
        <item x="464"/>
        <item x="312"/>
        <item x="516"/>
        <item x="2"/>
        <item x="1147"/>
        <item x="925"/>
        <item x="259"/>
        <item x="1081"/>
        <item x="86"/>
        <item x="119"/>
        <item x="50"/>
        <item x="843"/>
        <item x="71"/>
        <item x="314"/>
        <item x="249"/>
        <item x="400"/>
        <item x="939"/>
        <item x="89"/>
        <item x="1114"/>
        <item x="920"/>
        <item x="15"/>
        <item x="541"/>
        <item x="79"/>
        <item x="45"/>
        <item x="671"/>
        <item x="633"/>
        <item x="952"/>
        <item x="420"/>
        <item x="605"/>
        <item x="530"/>
        <item x="856"/>
        <item x="587"/>
        <item x="1047"/>
        <item x="769"/>
        <item x="870"/>
        <item x="294"/>
        <item x="1039"/>
        <item x="376"/>
        <item x="1011"/>
        <item x="85"/>
        <item x="858"/>
        <item x="995"/>
        <item x="324"/>
        <item x="894"/>
        <item x="686"/>
        <item x="452"/>
        <item x="1173"/>
        <item x="76"/>
        <item x="1139"/>
        <item x="853"/>
        <item x="540"/>
        <item x="836"/>
        <item x="1050"/>
        <item x="499"/>
        <item x="1156"/>
        <item x="751"/>
        <item x="1145"/>
        <item x="739"/>
        <item x="1140"/>
        <item x="561"/>
        <item x="1171"/>
        <item x="72"/>
        <item x="839"/>
        <item x="1105"/>
        <item x="579"/>
        <item x="801"/>
        <item x="387"/>
        <item x="64"/>
        <item x="1149"/>
        <item x="192"/>
        <item x="807"/>
        <item x="396"/>
        <item x="1033"/>
        <item x="197"/>
        <item x="737"/>
        <item x="158"/>
        <item x="665"/>
        <item x="260"/>
        <item x="515"/>
        <item x="808"/>
        <item x="30"/>
        <item x="184"/>
        <item x="942"/>
        <item x="421"/>
        <item x="594"/>
        <item x="704"/>
        <item x="74"/>
        <item x="139"/>
        <item x="375"/>
        <item x="118"/>
        <item x="736"/>
        <item x="549"/>
        <item x="918"/>
        <item x="14"/>
        <item x="153"/>
        <item x="746"/>
        <item x="126"/>
        <item x="842"/>
        <item x="960"/>
        <item x="584"/>
        <item x="610"/>
        <item x="31"/>
        <item x="548"/>
        <item x="529"/>
        <item x="790"/>
        <item x="20"/>
        <item x="983"/>
        <item x="182"/>
        <item x="822"/>
        <item x="1008"/>
        <item x="1013"/>
        <item x="868"/>
        <item x="114"/>
        <item x="32"/>
        <item x="688"/>
        <item x="438"/>
        <item x="353"/>
        <item x="830"/>
        <item x="41"/>
        <item x="716"/>
        <item x="91"/>
        <item x="321"/>
        <item x="317"/>
        <item x="514"/>
        <item x="897"/>
        <item x="710"/>
        <item x="1117"/>
        <item x="239"/>
        <item x="424"/>
        <item x="831"/>
        <item x="448"/>
        <item x="128"/>
        <item x="1129"/>
        <item x="913"/>
        <item x="519"/>
        <item x="796"/>
        <item x="1127"/>
        <item x="394"/>
        <item x="358"/>
        <item x="562"/>
        <item x="598"/>
        <item x="305"/>
        <item x="641"/>
        <item x="674"/>
        <item x="992"/>
        <item x="732"/>
        <item x="444"/>
        <item x="555"/>
        <item x="148"/>
        <item x="57"/>
        <item x="866"/>
        <item x="251"/>
        <item x="406"/>
        <item x="879"/>
        <item x="663"/>
        <item x="754"/>
        <item x="188"/>
        <item x="289"/>
        <item x="1110"/>
        <item x="757"/>
        <item x="224"/>
        <item x="168"/>
        <item x="624"/>
        <item x="593"/>
        <item x="840"/>
        <item x="268"/>
        <item x="96"/>
        <item x="258"/>
        <item x="383"/>
        <item x="1134"/>
        <item x="311"/>
        <item x="237"/>
        <item x="944"/>
        <item x="625"/>
        <item x="303"/>
        <item x="319"/>
        <item x="343"/>
        <item x="763"/>
        <item x="410"/>
        <item x="65"/>
        <item x="1002"/>
        <item x="1090"/>
        <item x="58"/>
        <item x="575"/>
        <item x="88"/>
        <item x="227"/>
        <item x="996"/>
        <item x="742"/>
        <item x="493"/>
        <item x="475"/>
        <item x="1054"/>
        <item x="1116"/>
        <item x="954"/>
        <item x="639"/>
        <item x="827"/>
        <item x="1154"/>
        <item x="1103"/>
        <item x="1053"/>
        <item x="899"/>
        <item x="16"/>
        <item x="82"/>
        <item x="157"/>
        <item x="43"/>
        <item x="510"/>
        <item x="859"/>
        <item x="865"/>
        <item x="226"/>
        <item x="414"/>
        <item x="144"/>
        <item x="1141"/>
        <item x="342"/>
        <item x="980"/>
        <item x="236"/>
        <item x="778"/>
        <item x="120"/>
        <item x="658"/>
        <item x="323"/>
        <item x="741"/>
        <item x="711"/>
        <item x="917"/>
        <item x="1062"/>
        <item x="187"/>
        <item x="430"/>
        <item x="910"/>
        <item x="220"/>
        <item x="586"/>
        <item x="357"/>
        <item x="171"/>
        <item x="940"/>
        <item x="1022"/>
        <item x="316"/>
        <item x="313"/>
        <item x="141"/>
        <item x="692"/>
        <item x="648"/>
        <item x="718"/>
        <item x="257"/>
        <item x="676"/>
        <item x="572"/>
        <item x="361"/>
        <item x="413"/>
        <item x="543"/>
        <item x="1029"/>
        <item x="131"/>
        <item x="33"/>
        <item x="502"/>
        <item x="115"/>
        <item x="445"/>
        <item x="752"/>
        <item x="875"/>
        <item x="483"/>
        <item x="800"/>
        <item x="933"/>
        <item x="715"/>
        <item x="62"/>
        <item x="527"/>
        <item x="1102"/>
        <item x="49"/>
        <item x="78"/>
        <item x="116"/>
        <item x="714"/>
        <item x="297"/>
        <item x="346"/>
        <item x="328"/>
        <item x="728"/>
        <item x="389"/>
        <item x="11"/>
        <item x="997"/>
        <item x="823"/>
        <item x="518"/>
        <item x="407"/>
        <item x="531"/>
        <item x="1001"/>
        <item x="132"/>
        <item x="935"/>
        <item x="934"/>
        <item x="441"/>
        <item x="399"/>
        <item x="117"/>
        <item x="969"/>
        <item x="803"/>
        <item x="979"/>
        <item x="280"/>
        <item x="83"/>
        <item x="398"/>
        <item x="422"/>
        <item x="150"/>
        <item x="103"/>
        <item x="607"/>
        <item x="621"/>
        <item x="570"/>
        <item x="616"/>
        <item x="302"/>
        <item x="582"/>
        <item x="196"/>
        <item x="1031"/>
        <item x="520"/>
        <item x="1122"/>
        <item x="815"/>
        <item x="1138"/>
        <item x="334"/>
        <item x="12"/>
        <item x="124"/>
        <item x="877"/>
        <item x="48"/>
        <item x="339"/>
        <item x="880"/>
        <item x="656"/>
        <item x="825"/>
        <item x="331"/>
        <item x="511"/>
        <item x="330"/>
        <item x="559"/>
        <item x="846"/>
        <item x="566"/>
        <item x="1064"/>
        <item x="824"/>
        <item x="233"/>
        <item x="212"/>
        <item x="275"/>
        <item x="300"/>
        <item x="1066"/>
        <item x="694"/>
        <item x="200"/>
        <item x="231"/>
        <item x="35"/>
        <item x="637"/>
        <item x="1142"/>
        <item x="623"/>
        <item x="1162"/>
        <item x="1104"/>
        <item x="101"/>
        <item x="344"/>
        <item x="537"/>
        <item x="892"/>
        <item x="481"/>
        <item x="166"/>
        <item x="709"/>
        <item x="961"/>
        <item x="646"/>
        <item x="775"/>
        <item x="565"/>
        <item x="652"/>
        <item x="1130"/>
        <item x="1164"/>
        <item x="8"/>
        <item x="105"/>
        <item x="727"/>
        <item x="287"/>
        <item x="429"/>
        <item x="660"/>
        <item x="576"/>
        <item x="745"/>
        <item x="896"/>
        <item x="636"/>
        <item x="750"/>
        <item x="678"/>
        <item x="1016"/>
        <item x="408"/>
        <item x="861"/>
        <item x="902"/>
        <item x="432"/>
        <item x="90"/>
        <item x="597"/>
        <item x="632"/>
        <item x="661"/>
        <item x="929"/>
        <item x="973"/>
        <item x="986"/>
        <item x="505"/>
        <item x="1095"/>
        <item x="3"/>
        <item x="340"/>
        <item x="628"/>
        <item x="295"/>
        <item x="517"/>
        <item x="285"/>
        <item x="994"/>
        <item x="63"/>
        <item x="581"/>
        <item x="457"/>
        <item x="69"/>
        <item x="4"/>
        <item x="245"/>
        <item x="1006"/>
        <item x="999"/>
        <item x="143"/>
        <item x="1086"/>
        <item x="1161"/>
        <item x="351"/>
        <item x="506"/>
        <item x="901"/>
        <item x="488"/>
        <item x="906"/>
        <item x="181"/>
        <item x="884"/>
        <item x="474"/>
        <item x="40"/>
        <item x="1099"/>
        <item x="795"/>
        <item x="18"/>
        <item x="670"/>
        <item x="962"/>
        <item x="955"/>
        <item x="326"/>
        <item x="730"/>
        <item x="67"/>
        <item x="668"/>
        <item x="512"/>
        <item x="753"/>
        <item x="577"/>
        <item x="984"/>
        <item x="1106"/>
        <item x="881"/>
        <item x="1045"/>
        <item x="712"/>
        <item x="318"/>
        <item x="891"/>
        <item x="567"/>
        <item x="348"/>
        <item x="1092"/>
        <item x="950"/>
        <item x="180"/>
        <item x="465"/>
        <item x="327"/>
        <item x="1121"/>
        <item x="265"/>
        <item x="1074"/>
        <item x="1088"/>
        <item x="183"/>
        <item x="26"/>
        <item x="216"/>
        <item x="802"/>
        <item x="1051"/>
        <item x="976"/>
        <item x="602"/>
        <item x="352"/>
        <item x="890"/>
        <item x="477"/>
        <item x="785"/>
        <item x="860"/>
        <item x="1000"/>
        <item x="821"/>
        <item x="93"/>
        <item x="47"/>
        <item x="359"/>
        <item x="347"/>
        <item x="310"/>
        <item x="708"/>
        <item x="1049"/>
        <item x="943"/>
        <item x="957"/>
        <item x="1073"/>
        <item x="271"/>
        <item x="177"/>
        <item x="304"/>
        <item x="706"/>
        <item x="426"/>
        <item x="1012"/>
        <item x="557"/>
        <item x="345"/>
        <item x="107"/>
        <item x="697"/>
        <item x="1166"/>
        <item x="793"/>
        <item x="80"/>
        <item x="1172"/>
        <item x="235"/>
        <item x="1085"/>
        <item x="241"/>
        <item x="261"/>
        <item x="296"/>
        <item x="95"/>
        <item x="454"/>
        <item x="915"/>
        <item x="921"/>
        <item x="307"/>
        <item x="246"/>
        <item x="779"/>
        <item x="100"/>
        <item x="905"/>
        <item x="1065"/>
        <item x="479"/>
        <item x="930"/>
        <item x="1037"/>
        <item x="679"/>
        <item x="390"/>
        <item x="1148"/>
        <item x="1175"/>
        <item x="113"/>
        <item x="647"/>
        <item x="478"/>
        <item x="59"/>
        <item x="1159"/>
        <item x="657"/>
        <item x="1137"/>
        <item x="299"/>
        <item x="341"/>
        <item x="247"/>
        <item x="270"/>
        <item x="777"/>
        <item x="1076"/>
        <item x="409"/>
        <item x="947"/>
        <item x="54"/>
        <item x="349"/>
        <item x="700"/>
        <item x="513"/>
        <item x="854"/>
        <item x="472"/>
        <item x="882"/>
        <item x="450"/>
        <item x="164"/>
        <item x="1043"/>
        <item x="1005"/>
        <item x="1107"/>
        <item x="1174"/>
        <item x="558"/>
        <item x="619"/>
        <item x="966"/>
        <item x="273"/>
        <item x="614"/>
        <item x="1010"/>
        <item x="480"/>
        <item x="583"/>
        <item x="1018"/>
        <item x="903"/>
        <item x="814"/>
        <item x="279"/>
        <item x="404"/>
        <item x="781"/>
        <item x="405"/>
        <item x="927"/>
        <item x="551"/>
        <item x="883"/>
        <item x="1058"/>
        <item x="662"/>
        <item x="1125"/>
        <item x="151"/>
        <item x="229"/>
        <item x="743"/>
        <item x="928"/>
        <item x="958"/>
        <item x="417"/>
        <item x="878"/>
        <item x="108"/>
        <item x="1060"/>
        <item x="1075"/>
        <item x="869"/>
        <item x="102"/>
        <item x="1167"/>
        <item x="473"/>
        <item x="266"/>
        <item x="1041"/>
        <item x="813"/>
        <item x="1021"/>
        <item x="463"/>
        <item x="354"/>
        <item x="269"/>
        <item x="713"/>
        <item x="914"/>
        <item x="434"/>
        <item x="862"/>
        <item x="580"/>
        <item x="272"/>
        <item x="13"/>
        <item x="1153"/>
        <item x="7"/>
        <item x="680"/>
        <item x="945"/>
        <item x="230"/>
        <item x="1083"/>
        <item x="573"/>
        <item x="211"/>
        <item x="1007"/>
        <item x="186"/>
        <item x="770"/>
        <item x="834"/>
        <item x="451"/>
        <item x="1131"/>
        <item x="908"/>
        <item x="109"/>
        <item x="309"/>
        <item x="792"/>
        <item x="820"/>
        <item x="367"/>
        <item x="442"/>
        <item x="194"/>
        <item x="322"/>
        <item x="507"/>
        <item x="51"/>
        <item x="250"/>
        <item x="761"/>
        <item x="703"/>
        <item x="850"/>
        <item x="243"/>
        <item x="175"/>
        <item x="315"/>
        <item x="363"/>
        <item x="137"/>
        <item x="291"/>
        <item x="97"/>
        <item x="886"/>
        <item x="484"/>
        <item x="301"/>
        <item x="556"/>
        <item x="170"/>
        <item x="669"/>
        <item x="290"/>
        <item x="0"/>
        <item x="411"/>
        <item x="731"/>
        <item x="909"/>
        <item x="130"/>
        <item x="162"/>
        <item x="971"/>
        <item x="161"/>
        <item x="975"/>
        <item x="1014"/>
        <item x="29"/>
        <item x="569"/>
        <item x="744"/>
        <item x="600"/>
        <item x="278"/>
        <item x="356"/>
        <item x="798"/>
        <item x="941"/>
        <item x="436"/>
        <item x="172"/>
        <item x="764"/>
        <item x="758"/>
        <item x="760"/>
        <item x="604"/>
        <item x="380"/>
        <item x="1072"/>
        <item x="991"/>
        <item x="926"/>
        <item x="977"/>
        <item x="22"/>
        <item x="446"/>
        <item x="1046"/>
        <item x="1165"/>
        <item x="276"/>
        <item x="1089"/>
        <item x="487"/>
        <item x="292"/>
        <item x="707"/>
        <item x="1052"/>
        <item x="159"/>
        <item x="936"/>
        <item x="1082"/>
        <item x="234"/>
        <item x="60"/>
        <item x="149"/>
        <item x="458"/>
        <item t="default"/>
      </items>
      <autoSortScope>
        <pivotArea dataOnly="0" outline="0" fieldPosition="0">
          <references count="1">
            <reference field="4294967294" count="1" selected="0">
              <x v="0"/>
            </reference>
          </references>
        </pivotArea>
      </autoSortScope>
    </pivotField>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8"/>
  </rowFields>
  <rowItems count="11">
    <i>
      <x v="710"/>
    </i>
    <i>
      <x v="615"/>
    </i>
    <i>
      <x v="334"/>
    </i>
    <i>
      <x v="26"/>
    </i>
    <i>
      <x v="541"/>
    </i>
    <i>
      <x v="722"/>
    </i>
    <i>
      <x v="667"/>
    </i>
    <i>
      <x v="132"/>
    </i>
    <i>
      <x v="766"/>
    </i>
    <i>
      <x v="1003"/>
    </i>
    <i t="grand">
      <x/>
    </i>
  </rowItems>
  <colItems count="1">
    <i/>
  </colItems>
  <dataFields count="1">
    <dataField name="Total Sales ($USD)" fld="12" baseField="8" baseItem="0" numFmtId="4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6C7A2A-FF41-481D-A807-6B918AEDB5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C32" firstHeaderRow="1" firstDataRow="1" firstDataCol="1"/>
  <pivotFields count="15">
    <pivotField showAll="0"/>
    <pivotField numFmtId="14" showAll="0"/>
    <pivotField showAll="0"/>
    <pivotField axis="axisRow"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Total Sales ($USD)" fld="12" baseField="3" baseItem="0" numFmtId="42"/>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F4AF0CF-CADB-42FA-A16F-EFE0634714F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8" firstHeaderRow="1" firstDataRow="1" firstDataCol="1"/>
  <pivotFields count="15">
    <pivotField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axis="axisRow" showAll="0" sortType="descending">
      <items count="5">
        <item x="3"/>
        <item x="1"/>
        <item x="0"/>
        <item x="2"/>
        <item t="default"/>
      </items>
      <autoSortScope>
        <pivotArea dataOnly="0" outline="0" fieldPosition="0">
          <references count="1">
            <reference field="4294967294" count="1" selected="0">
              <x v="0"/>
            </reference>
          </references>
        </pivotArea>
      </autoSortScope>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Fields count="1">
    <field x="9"/>
  </rowFields>
  <rowItems count="5">
    <i>
      <x v="2"/>
    </i>
    <i>
      <x v="3"/>
    </i>
    <i>
      <x v="1"/>
    </i>
    <i>
      <x/>
    </i>
    <i t="grand">
      <x/>
    </i>
  </rowItems>
  <colItems count="1">
    <i/>
  </colItems>
  <dataFields count="1">
    <dataField name="Total Sales ($USD)" fld="12" baseField="9" baseItem="2"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84BCDD-E466-4FAA-8A13-AE26A19BB7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3" firstHeaderRow="0" firstDataRow="1" firstDataCol="0"/>
  <pivotFields count="15">
    <pivotField dataField="1" showAll="0"/>
    <pivotField numFmtId="14" showAll="0"/>
    <pivotField showAll="0"/>
    <pivotField showAll="0">
      <items count="13">
        <item x="11"/>
        <item x="3"/>
        <item x="0"/>
        <item x="7"/>
        <item x="4"/>
        <item x="1"/>
        <item x="2"/>
        <item x="8"/>
        <item x="6"/>
        <item x="10"/>
        <item x="5"/>
        <item x="9"/>
        <item t="default"/>
      </items>
    </pivotField>
    <pivotField showAll="0">
      <items count="5">
        <item x="3"/>
        <item x="2"/>
        <item x="1"/>
        <item x="0"/>
        <item t="default"/>
      </items>
    </pivotField>
    <pivotField showAll="0"/>
    <pivotField showAll="0"/>
    <pivotField showAll="0"/>
    <pivotField showAll="0"/>
    <pivotField showAll="0">
      <items count="5">
        <item x="3"/>
        <item x="1"/>
        <item x="0"/>
        <item x="2"/>
        <item t="default"/>
      </items>
    </pivotField>
    <pivotField numFmtId="44" showAll="0"/>
    <pivotField showAll="0"/>
    <pivotField dataField="1" numFmtId="44" showAll="0"/>
    <pivotField showAll="0">
      <items count="5">
        <item x="1"/>
        <item x="0"/>
        <item x="2"/>
        <item x="3"/>
        <item t="default"/>
      </items>
    </pivotField>
    <pivotField showAll="0">
      <items count="9">
        <item x="4"/>
        <item x="1"/>
        <item x="3"/>
        <item x="5"/>
        <item x="7"/>
        <item x="6"/>
        <item x="0"/>
        <item x="2"/>
        <item t="default"/>
      </items>
    </pivotField>
  </pivotFields>
  <rowItems count="1">
    <i/>
  </rowItems>
  <colFields count="1">
    <field x="-2"/>
  </colFields>
  <colItems count="2">
    <i>
      <x/>
    </i>
    <i i="1">
      <x v="1"/>
    </i>
  </colItems>
  <dataFields count="2">
    <dataField name="Total Sales ($USD)" fld="12" baseField="0" baseItem="0" numFmtId="164"/>
    <dataField name="Orders Count" fld="0" subtotal="count" baseField="0" baseItem="1"/>
  </dataFields>
  <formats count="1">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09D2A99-925B-4C66-9029-90F918ABF6C8}" autoFormatId="16" applyNumberFormats="0" applyBorderFormats="0" applyFontFormats="0" applyPatternFormats="0" applyAlignmentFormats="0" applyWidthHeightFormats="0">
  <queryTableRefresh nextId="17">
    <queryTableFields count="15">
      <queryTableField id="1" name="OrderID" tableColumnId="1"/>
      <queryTableField id="2" name="OrderDate" tableColumnId="2"/>
      <queryTableField id="15" name="OrderDay" tableColumnId="15"/>
      <queryTableField id="3" name="OrderMonth" tableColumnId="3"/>
      <queryTableField id="4" name="OrderYear" tableColumnId="4"/>
      <queryTableField id="5" name="CustomerID" tableColumnId="5"/>
      <queryTableField id="6" name="CustomerName" tableColumnId="6"/>
      <queryTableField id="7" name="BookID" tableColumnId="7"/>
      <queryTableField id="8" name="BookTitle" tableColumnId="8"/>
      <queryTableField id="9" name="Category" tableColumnId="9"/>
      <queryTableField id="10" name="Price" tableColumnId="10"/>
      <queryTableField id="11" name="Quantity" tableColumnId="11"/>
      <queryTableField id="12" name="TotalSales" tableColumnId="12"/>
      <queryTableField id="13" name="PaymentMethod" tableColumnId="13"/>
      <queryTableField id="14" name="Country"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Month" xr10:uid="{1D48C43F-2E2E-488F-A0F2-A78C05E519F9}" sourceName="OrderMonth">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12">
        <i x="11" s="1"/>
        <i x="3" s="1"/>
        <i x="0" s="1"/>
        <i x="7" s="1"/>
        <i x="4" s="1"/>
        <i x="1" s="1"/>
        <i x="2" s="1"/>
        <i x="8" s="1"/>
        <i x="6" s="1"/>
        <i x="10" s="1"/>
        <i x="5"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Year" xr10:uid="{377175E9-7DDB-4070-AA31-C4DF29A8EE63}" sourceName="OrderYear">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D79C67-A076-435A-A692-D370CE545837}" sourceName="Catego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3" s="1"/>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EFD165C2-502A-4F99-B9C7-DC81114D7260}" sourceName="PaymentMethod">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A6A1082-369E-4E40-A640-4CDDF75B8B1C}" sourceName="Country">
  <pivotTables>
    <pivotTable tabId="12" name="PivotTable2"/>
    <pivotTable tabId="12" name="PivotTable6"/>
    <pivotTable tabId="12" name="PivotTable3"/>
    <pivotTable tabId="12" name="PivotTable4"/>
    <pivotTable tabId="12" name="PivotTable7"/>
    <pivotTable tabId="12" name="PivotTable8"/>
    <pivotTable tabId="12" name="PivotTable5"/>
  </pivotTables>
  <data>
    <tabular pivotCacheId="1605129649">
      <items count="8">
        <i x="4" s="1"/>
        <i x="1" s="1"/>
        <i x="3" s="1"/>
        <i x="5" s="1"/>
        <i x="7" s="1"/>
        <i x="6"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slicer" xr10:uid="{C21FDC25-83CB-4862-923C-325F5B6445A4}" cache="Slicer_OrderMonth" caption="Month" columnCount="2" style="Slicer main" rowHeight="247650"/>
  <slicer name="year_slicer" xr10:uid="{8EE671A8-C69E-4E45-BAC5-9EB2622B1408}" cache="Slicer_OrderYear" caption="Year" style="Slicer main" rowHeight="247650"/>
  <slicer name="Category_slicer" xr10:uid="{B3CE1EAF-07D2-45DF-B046-02487115AE8F}" cache="Slicer_Category" caption="Category" style="Slicer main" rowHeight="247650"/>
  <slicer name="payment_slicer" xr10:uid="{7CBE5314-E7CE-4279-B4E6-C7E711058958}" cache="Slicer_PaymentMethod" caption="payment_method_slicer" columnCount="2" style="Slicer main" rowHeight="182880"/>
  <slicer name="country_slicer" xr10:uid="{8042BF74-BEEC-45F7-A655-65DDBFD2CE12}" cache="Slicer_Country1" caption="Country" columnCount="4" style="Slicer main" rowHeight="1828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AA1D46-8326-4149-8628-BA3C4A04DBC6}" name="orders" displayName="orders" ref="A1:O2922" tableType="queryTable" totalsRowShown="0">
  <autoFilter ref="A1:O2922" xr:uid="{E5AA1D46-8326-4149-8628-BA3C4A04DBC6}"/>
  <tableColumns count="15">
    <tableColumn id="1" xr3:uid="{C05C379B-1A51-4B6F-A328-8063F90B1EBC}" uniqueName="1" name="OrderID" queryTableFieldId="1" dataDxfId="13"/>
    <tableColumn id="2" xr3:uid="{298D31E0-AD9F-480F-B39C-FE85F0B98F96}" uniqueName="2" name="OrderDate" queryTableFieldId="2" dataDxfId="12"/>
    <tableColumn id="15" xr3:uid="{07B2C60A-D0AC-43CF-8562-6A2151F402C9}" uniqueName="15" name="OrderDay" queryTableFieldId="15" dataDxfId="11"/>
    <tableColumn id="3" xr3:uid="{3F123494-CDE7-4F45-BC65-BD1726BB3FC6}" uniqueName="3" name="OrderMonth" queryTableFieldId="3" dataDxfId="10"/>
    <tableColumn id="4" xr3:uid="{6DCCACF7-C14B-4002-97C5-CB4AE35BD766}" uniqueName="4" name="OrderYear" queryTableFieldId="4"/>
    <tableColumn id="5" xr3:uid="{CB8CA049-715A-4C8A-B49B-C2DECD7F0DF8}" uniqueName="5" name="CustomerID" queryTableFieldId="5" dataDxfId="9"/>
    <tableColumn id="6" xr3:uid="{6A12F4B1-AEC7-4595-AD27-64E0573BDEC0}" uniqueName="6" name="CustomerName" queryTableFieldId="6" dataDxfId="8"/>
    <tableColumn id="7" xr3:uid="{030BE71F-4378-44F2-BCE8-32E5780FF3D3}" uniqueName="7" name="BookID" queryTableFieldId="7" dataDxfId="7"/>
    <tableColumn id="8" xr3:uid="{9B60366C-1F41-4CD2-9FF5-00F3C74A828D}" uniqueName="8" name="BookTitle" queryTableFieldId="8" dataDxfId="6"/>
    <tableColumn id="9" xr3:uid="{CEA8253C-774E-47D2-AB66-D1B0AB99D329}" uniqueName="9" name="Category" queryTableFieldId="9" dataDxfId="5"/>
    <tableColumn id="10" xr3:uid="{8B3387CE-6DE3-43F6-85E5-4B1FB778FFC6}" uniqueName="10" name="Price" queryTableFieldId="10" dataDxfId="4" dataCellStyle="Currency"/>
    <tableColumn id="11" xr3:uid="{F7F17CE7-8010-4734-A7B1-A18C8A9D8D2E}" uniqueName="11" name="Quantity" queryTableFieldId="11"/>
    <tableColumn id="12" xr3:uid="{A8851054-A581-4FE0-AA1F-2F8587E8C3BD}" uniqueName="12" name="TotalSales" queryTableFieldId="12" dataDxfId="3" dataCellStyle="Currency"/>
    <tableColumn id="13" xr3:uid="{D14C3D33-3E8F-46AC-9383-C10248008A94}" uniqueName="13" name="PaymentMethod" queryTableFieldId="13" dataDxfId="2"/>
    <tableColumn id="14" xr3:uid="{67ADEF47-6807-461F-88A9-26DBEEB65AD3}" uniqueName="14" name="Country" queryTableFieldId="14"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39FF1-3AD2-4BA5-B1EA-61C0D3CE9AB1}">
  <dimension ref="A1:O2922"/>
  <sheetViews>
    <sheetView topLeftCell="A205" workbookViewId="0">
      <selection activeCell="I2539" sqref="I2539"/>
    </sheetView>
  </sheetViews>
  <sheetFormatPr defaultRowHeight="14.4" x14ac:dyDescent="0.3"/>
  <cols>
    <col min="1" max="1" width="9.77734375" bestFit="1" customWidth="1"/>
    <col min="2" max="2" width="11.88671875" bestFit="1" customWidth="1"/>
    <col min="3" max="3" width="11.109375" bestFit="1" customWidth="1"/>
    <col min="4" max="4" width="13.109375" bestFit="1" customWidth="1"/>
    <col min="5" max="5" width="11.6640625" bestFit="1" customWidth="1"/>
    <col min="6" max="6" width="13.109375" bestFit="1" customWidth="1"/>
    <col min="7" max="7" width="20.21875" bestFit="1" customWidth="1"/>
    <col min="8" max="8" width="9.109375" bestFit="1" customWidth="1"/>
    <col min="9" max="9" width="31.6640625" bestFit="1" customWidth="1"/>
    <col min="10" max="10" width="10.5546875" bestFit="1" customWidth="1"/>
    <col min="11" max="11" width="8.88671875" style="3" bestFit="1" customWidth="1"/>
    <col min="12" max="12" width="10.33203125" bestFit="1" customWidth="1"/>
    <col min="13" max="13" width="13.21875" style="3" bestFit="1" customWidth="1"/>
    <col min="14" max="14" width="16.88671875" bestFit="1" customWidth="1"/>
    <col min="15" max="15" width="9.6640625" customWidth="1"/>
  </cols>
  <sheetData>
    <row r="1" spans="1:15" x14ac:dyDescent="0.3">
      <c r="A1" t="s">
        <v>0</v>
      </c>
      <c r="B1" t="s">
        <v>1</v>
      </c>
      <c r="C1" t="s">
        <v>6665</v>
      </c>
      <c r="D1" t="s">
        <v>2</v>
      </c>
      <c r="E1" t="s">
        <v>3</v>
      </c>
      <c r="F1" t="s">
        <v>4</v>
      </c>
      <c r="G1" t="s">
        <v>5</v>
      </c>
      <c r="H1" t="s">
        <v>6</v>
      </c>
      <c r="I1" t="s">
        <v>7</v>
      </c>
      <c r="J1" t="s">
        <v>8</v>
      </c>
      <c r="K1" s="3" t="s">
        <v>9</v>
      </c>
      <c r="L1" t="s">
        <v>10</v>
      </c>
      <c r="M1" s="3" t="s">
        <v>11</v>
      </c>
      <c r="N1" t="s">
        <v>12</v>
      </c>
      <c r="O1" t="s">
        <v>13</v>
      </c>
    </row>
    <row r="2" spans="1:15" x14ac:dyDescent="0.3">
      <c r="A2" s="1" t="s">
        <v>14</v>
      </c>
      <c r="B2" s="2">
        <v>45718</v>
      </c>
      <c r="C2" s="1" t="s">
        <v>6666</v>
      </c>
      <c r="D2" s="1" t="s">
        <v>15</v>
      </c>
      <c r="E2">
        <v>2025</v>
      </c>
      <c r="F2" s="1" t="s">
        <v>16</v>
      </c>
      <c r="G2" s="1" t="s">
        <v>17</v>
      </c>
      <c r="H2" s="1" t="s">
        <v>18</v>
      </c>
      <c r="I2" s="1" t="s">
        <v>19</v>
      </c>
      <c r="J2" s="1" t="s">
        <v>20</v>
      </c>
      <c r="K2" s="3">
        <v>6.07</v>
      </c>
      <c r="L2">
        <v>2</v>
      </c>
      <c r="M2" s="3">
        <v>12.14</v>
      </c>
      <c r="N2" s="1" t="s">
        <v>21</v>
      </c>
      <c r="O2" s="1" t="s">
        <v>22</v>
      </c>
    </row>
    <row r="3" spans="1:15" x14ac:dyDescent="0.3">
      <c r="A3" s="1" t="s">
        <v>23</v>
      </c>
      <c r="B3" s="2">
        <v>45467</v>
      </c>
      <c r="C3" s="1" t="s">
        <v>6667</v>
      </c>
      <c r="D3" s="1" t="s">
        <v>24</v>
      </c>
      <c r="E3">
        <v>2024</v>
      </c>
      <c r="F3" s="1" t="s">
        <v>25</v>
      </c>
      <c r="G3" s="1" t="s">
        <v>26</v>
      </c>
      <c r="H3" s="1" t="s">
        <v>27</v>
      </c>
      <c r="I3" s="1" t="s">
        <v>28</v>
      </c>
      <c r="J3" s="1" t="s">
        <v>20</v>
      </c>
      <c r="K3" s="3">
        <v>29.43</v>
      </c>
      <c r="L3">
        <v>1</v>
      </c>
      <c r="M3" s="3">
        <v>29.43</v>
      </c>
      <c r="N3" s="1" t="s">
        <v>29</v>
      </c>
      <c r="O3" s="1" t="s">
        <v>30</v>
      </c>
    </row>
    <row r="4" spans="1:15" x14ac:dyDescent="0.3">
      <c r="A4" s="1" t="s">
        <v>31</v>
      </c>
      <c r="B4" s="2">
        <v>45128</v>
      </c>
      <c r="C4" s="1" t="s">
        <v>6668</v>
      </c>
      <c r="D4" s="1" t="s">
        <v>32</v>
      </c>
      <c r="E4">
        <v>2023</v>
      </c>
      <c r="F4" s="1" t="s">
        <v>33</v>
      </c>
      <c r="G4" s="1" t="s">
        <v>34</v>
      </c>
      <c r="H4" s="1" t="s">
        <v>35</v>
      </c>
      <c r="I4" s="1" t="s">
        <v>36</v>
      </c>
      <c r="J4" s="1" t="s">
        <v>20</v>
      </c>
      <c r="K4" s="3">
        <v>26.89</v>
      </c>
      <c r="L4">
        <v>3</v>
      </c>
      <c r="M4" s="3">
        <v>80.67</v>
      </c>
      <c r="N4" s="1" t="s">
        <v>6669</v>
      </c>
      <c r="O4" s="1" t="s">
        <v>37</v>
      </c>
    </row>
    <row r="5" spans="1:15" x14ac:dyDescent="0.3">
      <c r="A5" s="1" t="s">
        <v>38</v>
      </c>
      <c r="B5" s="2">
        <v>44972</v>
      </c>
      <c r="C5" s="1" t="s">
        <v>6670</v>
      </c>
      <c r="D5" s="1" t="s">
        <v>39</v>
      </c>
      <c r="E5">
        <v>2023</v>
      </c>
      <c r="F5" s="1" t="s">
        <v>40</v>
      </c>
      <c r="G5" s="1" t="s">
        <v>41</v>
      </c>
      <c r="H5" s="1" t="s">
        <v>42</v>
      </c>
      <c r="I5" s="1" t="s">
        <v>43</v>
      </c>
      <c r="J5" s="1" t="s">
        <v>20</v>
      </c>
      <c r="K5" s="3">
        <v>27.85</v>
      </c>
      <c r="L5">
        <v>5</v>
      </c>
      <c r="M5" s="3">
        <v>139.25</v>
      </c>
      <c r="N5" s="1" t="s">
        <v>6669</v>
      </c>
      <c r="O5" s="1" t="s">
        <v>44</v>
      </c>
    </row>
    <row r="6" spans="1:15" x14ac:dyDescent="0.3">
      <c r="A6" s="1" t="s">
        <v>45</v>
      </c>
      <c r="B6" s="2">
        <v>45054</v>
      </c>
      <c r="C6" s="1" t="s">
        <v>6667</v>
      </c>
      <c r="D6" s="1" t="s">
        <v>46</v>
      </c>
      <c r="E6">
        <v>2023</v>
      </c>
      <c r="F6" s="1" t="s">
        <v>47</v>
      </c>
      <c r="G6" s="1" t="s">
        <v>48</v>
      </c>
      <c r="H6" s="1" t="s">
        <v>49</v>
      </c>
      <c r="I6" s="1" t="s">
        <v>50</v>
      </c>
      <c r="J6" s="1" t="s">
        <v>51</v>
      </c>
      <c r="K6" s="3">
        <v>38.299999999999997</v>
      </c>
      <c r="L6">
        <v>5</v>
      </c>
      <c r="M6" s="3">
        <v>191.5</v>
      </c>
      <c r="N6" s="1" t="s">
        <v>6669</v>
      </c>
      <c r="O6" s="1" t="s">
        <v>52</v>
      </c>
    </row>
    <row r="7" spans="1:15" x14ac:dyDescent="0.3">
      <c r="A7" s="1" t="s">
        <v>53</v>
      </c>
      <c r="B7" s="2">
        <v>45251</v>
      </c>
      <c r="C7" s="1" t="s">
        <v>6671</v>
      </c>
      <c r="D7" s="1" t="s">
        <v>54</v>
      </c>
      <c r="E7">
        <v>2023</v>
      </c>
      <c r="F7" s="1" t="s">
        <v>55</v>
      </c>
      <c r="G7" s="1" t="s">
        <v>56</v>
      </c>
      <c r="H7" s="1" t="s">
        <v>57</v>
      </c>
      <c r="I7" s="1" t="s">
        <v>58</v>
      </c>
      <c r="J7" s="1" t="s">
        <v>51</v>
      </c>
      <c r="K7" s="3">
        <v>14.57</v>
      </c>
      <c r="L7">
        <v>4</v>
      </c>
      <c r="M7" s="3">
        <v>58.28</v>
      </c>
      <c r="N7" s="1" t="s">
        <v>21</v>
      </c>
      <c r="O7" s="1" t="s">
        <v>37</v>
      </c>
    </row>
    <row r="8" spans="1:15" x14ac:dyDescent="0.3">
      <c r="A8" s="1" t="s">
        <v>59</v>
      </c>
      <c r="B8" s="2">
        <v>45189</v>
      </c>
      <c r="C8" s="1" t="s">
        <v>6670</v>
      </c>
      <c r="D8" s="1" t="s">
        <v>60</v>
      </c>
      <c r="E8">
        <v>2023</v>
      </c>
      <c r="F8" s="1" t="s">
        <v>61</v>
      </c>
      <c r="G8" s="1" t="s">
        <v>62</v>
      </c>
      <c r="H8" s="1" t="s">
        <v>63</v>
      </c>
      <c r="I8" s="1" t="s">
        <v>64</v>
      </c>
      <c r="J8" s="1" t="s">
        <v>20</v>
      </c>
      <c r="K8" s="3">
        <v>15.07</v>
      </c>
      <c r="L8">
        <v>3</v>
      </c>
      <c r="M8" s="3">
        <v>45.21</v>
      </c>
      <c r="N8" s="1" t="s">
        <v>21</v>
      </c>
      <c r="O8" s="1" t="s">
        <v>30</v>
      </c>
    </row>
    <row r="9" spans="1:15" x14ac:dyDescent="0.3">
      <c r="A9" s="1" t="s">
        <v>65</v>
      </c>
      <c r="B9" s="2">
        <v>45183</v>
      </c>
      <c r="C9" s="1" t="s">
        <v>6672</v>
      </c>
      <c r="D9" s="1" t="s">
        <v>60</v>
      </c>
      <c r="E9">
        <v>2023</v>
      </c>
      <c r="F9" s="1" t="s">
        <v>66</v>
      </c>
      <c r="G9" s="1" t="s">
        <v>67</v>
      </c>
      <c r="H9" s="1" t="s">
        <v>68</v>
      </c>
      <c r="I9" s="1" t="s">
        <v>69</v>
      </c>
      <c r="J9" s="1" t="s">
        <v>70</v>
      </c>
      <c r="K9" s="3">
        <v>33.78</v>
      </c>
      <c r="L9">
        <v>1</v>
      </c>
      <c r="M9" s="3">
        <v>33.78</v>
      </c>
      <c r="N9" s="1" t="s">
        <v>29</v>
      </c>
      <c r="O9" s="1" t="s">
        <v>30</v>
      </c>
    </row>
    <row r="10" spans="1:15" x14ac:dyDescent="0.3">
      <c r="A10" s="1" t="s">
        <v>71</v>
      </c>
      <c r="B10" s="2">
        <v>45498</v>
      </c>
      <c r="C10" s="1" t="s">
        <v>6672</v>
      </c>
      <c r="D10" s="1" t="s">
        <v>32</v>
      </c>
      <c r="E10">
        <v>2024</v>
      </c>
      <c r="F10" s="1" t="s">
        <v>47</v>
      </c>
      <c r="G10" s="1" t="s">
        <v>72</v>
      </c>
      <c r="H10" s="1" t="s">
        <v>73</v>
      </c>
      <c r="I10" s="1" t="s">
        <v>74</v>
      </c>
      <c r="J10" s="1" t="s">
        <v>20</v>
      </c>
      <c r="K10" s="3">
        <v>24.12</v>
      </c>
      <c r="L10">
        <v>3</v>
      </c>
      <c r="M10" s="3">
        <v>72.36</v>
      </c>
      <c r="N10" s="1" t="s">
        <v>21</v>
      </c>
      <c r="O10" s="1" t="s">
        <v>22</v>
      </c>
    </row>
    <row r="11" spans="1:15" x14ac:dyDescent="0.3">
      <c r="A11" s="1" t="s">
        <v>75</v>
      </c>
      <c r="B11" s="2">
        <v>45430</v>
      </c>
      <c r="C11" s="1" t="s">
        <v>6673</v>
      </c>
      <c r="D11" s="1" t="s">
        <v>46</v>
      </c>
      <c r="E11">
        <v>2024</v>
      </c>
      <c r="F11" s="1" t="s">
        <v>76</v>
      </c>
      <c r="G11" s="1" t="s">
        <v>77</v>
      </c>
      <c r="H11" s="1" t="s">
        <v>78</v>
      </c>
      <c r="I11" s="1" t="s">
        <v>79</v>
      </c>
      <c r="J11" s="1" t="s">
        <v>70</v>
      </c>
      <c r="K11" s="3">
        <v>41.14</v>
      </c>
      <c r="L11">
        <v>5</v>
      </c>
      <c r="M11" s="3">
        <v>205.7</v>
      </c>
      <c r="N11" s="1" t="s">
        <v>21</v>
      </c>
      <c r="O11" s="1" t="s">
        <v>80</v>
      </c>
    </row>
    <row r="12" spans="1:15" x14ac:dyDescent="0.3">
      <c r="A12" s="1" t="s">
        <v>81</v>
      </c>
      <c r="B12" s="2">
        <v>45383</v>
      </c>
      <c r="C12" s="1" t="s">
        <v>6667</v>
      </c>
      <c r="D12" s="1" t="s">
        <v>82</v>
      </c>
      <c r="E12">
        <v>2024</v>
      </c>
      <c r="F12" s="1" t="s">
        <v>83</v>
      </c>
      <c r="G12" s="1" t="s">
        <v>84</v>
      </c>
      <c r="H12" s="1" t="s">
        <v>85</v>
      </c>
      <c r="I12" s="1" t="s">
        <v>86</v>
      </c>
      <c r="J12" s="1" t="s">
        <v>87</v>
      </c>
      <c r="K12" s="3">
        <v>29.47</v>
      </c>
      <c r="L12">
        <v>1</v>
      </c>
      <c r="M12" s="3">
        <v>29.47</v>
      </c>
      <c r="N12" s="1" t="s">
        <v>88</v>
      </c>
      <c r="O12" s="1" t="s">
        <v>52</v>
      </c>
    </row>
    <row r="13" spans="1:15" x14ac:dyDescent="0.3">
      <c r="A13" s="1" t="s">
        <v>89</v>
      </c>
      <c r="B13" s="2">
        <v>45892</v>
      </c>
      <c r="C13" s="1" t="s">
        <v>6673</v>
      </c>
      <c r="D13" s="1" t="s">
        <v>90</v>
      </c>
      <c r="E13">
        <v>2025</v>
      </c>
      <c r="F13" s="1" t="s">
        <v>91</v>
      </c>
      <c r="G13" s="1" t="s">
        <v>92</v>
      </c>
      <c r="H13" s="1" t="s">
        <v>93</v>
      </c>
      <c r="I13" s="1" t="s">
        <v>94</v>
      </c>
      <c r="J13" s="1" t="s">
        <v>51</v>
      </c>
      <c r="K13" s="3">
        <v>21.34</v>
      </c>
      <c r="L13">
        <v>1</v>
      </c>
      <c r="M13" s="3">
        <v>21.34</v>
      </c>
      <c r="N13" s="1" t="s">
        <v>21</v>
      </c>
      <c r="O13" s="1" t="s">
        <v>95</v>
      </c>
    </row>
    <row r="14" spans="1:15" x14ac:dyDescent="0.3">
      <c r="A14" s="1" t="s">
        <v>96</v>
      </c>
      <c r="B14" s="2">
        <v>45598</v>
      </c>
      <c r="C14" s="1" t="s">
        <v>6673</v>
      </c>
      <c r="D14" s="1" t="s">
        <v>54</v>
      </c>
      <c r="E14">
        <v>2024</v>
      </c>
      <c r="F14" s="1" t="s">
        <v>97</v>
      </c>
      <c r="G14" s="1" t="s">
        <v>98</v>
      </c>
      <c r="H14" s="1" t="s">
        <v>99</v>
      </c>
      <c r="I14" s="1" t="s">
        <v>100</v>
      </c>
      <c r="J14" s="1" t="s">
        <v>20</v>
      </c>
      <c r="K14" s="3">
        <v>24.15</v>
      </c>
      <c r="L14">
        <v>4</v>
      </c>
      <c r="M14" s="3">
        <v>96.6</v>
      </c>
      <c r="N14" s="1" t="s">
        <v>21</v>
      </c>
      <c r="O14" s="1" t="s">
        <v>30</v>
      </c>
    </row>
    <row r="15" spans="1:15" x14ac:dyDescent="0.3">
      <c r="A15" s="1" t="s">
        <v>101</v>
      </c>
      <c r="B15" s="2">
        <v>44894</v>
      </c>
      <c r="C15" s="1" t="s">
        <v>6671</v>
      </c>
      <c r="D15" s="1" t="s">
        <v>54</v>
      </c>
      <c r="E15">
        <v>2022</v>
      </c>
      <c r="F15" s="1" t="s">
        <v>102</v>
      </c>
      <c r="G15" s="1" t="s">
        <v>103</v>
      </c>
      <c r="H15" s="1" t="s">
        <v>104</v>
      </c>
      <c r="I15" s="1" t="s">
        <v>105</v>
      </c>
      <c r="J15" s="1" t="s">
        <v>20</v>
      </c>
      <c r="K15" s="3">
        <v>37.14</v>
      </c>
      <c r="L15">
        <v>3</v>
      </c>
      <c r="M15" s="3">
        <v>111.42</v>
      </c>
      <c r="N15" s="1" t="s">
        <v>21</v>
      </c>
      <c r="O15" s="1" t="s">
        <v>22</v>
      </c>
    </row>
    <row r="16" spans="1:15" x14ac:dyDescent="0.3">
      <c r="A16" s="1" t="s">
        <v>106</v>
      </c>
      <c r="B16" s="2">
        <v>45286</v>
      </c>
      <c r="C16" s="1" t="s">
        <v>6671</v>
      </c>
      <c r="D16" s="1" t="s">
        <v>107</v>
      </c>
      <c r="E16">
        <v>2023</v>
      </c>
      <c r="F16" s="1" t="s">
        <v>108</v>
      </c>
      <c r="G16" s="1" t="s">
        <v>109</v>
      </c>
      <c r="H16" s="1" t="s">
        <v>110</v>
      </c>
      <c r="I16" s="1" t="s">
        <v>111</v>
      </c>
      <c r="J16" s="1" t="s">
        <v>70</v>
      </c>
      <c r="K16" s="3">
        <v>41.06</v>
      </c>
      <c r="L16">
        <v>5</v>
      </c>
      <c r="M16" s="3">
        <v>205.3</v>
      </c>
      <c r="N16" s="1" t="s">
        <v>21</v>
      </c>
      <c r="O16" s="1" t="s">
        <v>22</v>
      </c>
    </row>
    <row r="17" spans="1:15" x14ac:dyDescent="0.3">
      <c r="A17" s="1" t="s">
        <v>112</v>
      </c>
      <c r="B17" s="2">
        <v>45243</v>
      </c>
      <c r="C17" s="1" t="s">
        <v>6667</v>
      </c>
      <c r="D17" s="1" t="s">
        <v>54</v>
      </c>
      <c r="E17">
        <v>2023</v>
      </c>
      <c r="F17" s="1" t="s">
        <v>113</v>
      </c>
      <c r="G17" s="1" t="s">
        <v>114</v>
      </c>
      <c r="H17" s="1" t="s">
        <v>115</v>
      </c>
      <c r="I17" s="1" t="s">
        <v>116</v>
      </c>
      <c r="J17" s="1" t="s">
        <v>70</v>
      </c>
      <c r="K17" s="3">
        <v>44.56</v>
      </c>
      <c r="L17">
        <v>5</v>
      </c>
      <c r="M17" s="3">
        <v>222.8</v>
      </c>
      <c r="N17" s="1" t="s">
        <v>21</v>
      </c>
      <c r="O17" s="1" t="s">
        <v>37</v>
      </c>
    </row>
    <row r="18" spans="1:15" x14ac:dyDescent="0.3">
      <c r="A18" s="1" t="s">
        <v>117</v>
      </c>
      <c r="B18" s="2">
        <v>45006</v>
      </c>
      <c r="C18" s="1" t="s">
        <v>6671</v>
      </c>
      <c r="D18" s="1" t="s">
        <v>15</v>
      </c>
      <c r="E18">
        <v>2023</v>
      </c>
      <c r="F18" s="1" t="s">
        <v>118</v>
      </c>
      <c r="G18" s="1" t="s">
        <v>119</v>
      </c>
      <c r="H18" s="1" t="s">
        <v>120</v>
      </c>
      <c r="I18" s="1" t="s">
        <v>121</v>
      </c>
      <c r="J18" s="1" t="s">
        <v>51</v>
      </c>
      <c r="K18" s="3">
        <v>33.659999999999997</v>
      </c>
      <c r="L18">
        <v>4</v>
      </c>
      <c r="M18" s="3">
        <v>134.63999999999999</v>
      </c>
      <c r="N18" s="1" t="s">
        <v>6669</v>
      </c>
      <c r="O18" s="1" t="s">
        <v>30</v>
      </c>
    </row>
    <row r="19" spans="1:15" x14ac:dyDescent="0.3">
      <c r="A19" s="1" t="s">
        <v>122</v>
      </c>
      <c r="B19" s="2">
        <v>44976</v>
      </c>
      <c r="C19" s="1" t="s">
        <v>6666</v>
      </c>
      <c r="D19" s="1" t="s">
        <v>39</v>
      </c>
      <c r="E19">
        <v>2023</v>
      </c>
      <c r="F19" s="1" t="s">
        <v>123</v>
      </c>
      <c r="G19" s="1" t="s">
        <v>124</v>
      </c>
      <c r="H19" s="1" t="s">
        <v>125</v>
      </c>
      <c r="I19" s="1" t="s">
        <v>126</v>
      </c>
      <c r="J19" s="1" t="s">
        <v>20</v>
      </c>
      <c r="K19" s="3">
        <v>37.06</v>
      </c>
      <c r="L19">
        <v>4</v>
      </c>
      <c r="M19" s="3">
        <v>148.24</v>
      </c>
      <c r="N19" s="1" t="s">
        <v>6669</v>
      </c>
      <c r="O19" s="1" t="s">
        <v>22</v>
      </c>
    </row>
    <row r="20" spans="1:15" x14ac:dyDescent="0.3">
      <c r="A20" s="1" t="s">
        <v>127</v>
      </c>
      <c r="B20" s="2">
        <v>45257</v>
      </c>
      <c r="C20" s="1" t="s">
        <v>6667</v>
      </c>
      <c r="D20" s="1" t="s">
        <v>54</v>
      </c>
      <c r="E20">
        <v>2023</v>
      </c>
      <c r="F20" s="1" t="s">
        <v>128</v>
      </c>
      <c r="G20" s="1" t="s">
        <v>129</v>
      </c>
      <c r="H20" s="1" t="s">
        <v>130</v>
      </c>
      <c r="I20" s="1" t="s">
        <v>131</v>
      </c>
      <c r="J20" s="1" t="s">
        <v>70</v>
      </c>
      <c r="K20" s="3">
        <v>8.24</v>
      </c>
      <c r="L20">
        <v>3</v>
      </c>
      <c r="M20" s="3">
        <v>24.72</v>
      </c>
      <c r="N20" s="1" t="s">
        <v>21</v>
      </c>
      <c r="O20" s="1" t="s">
        <v>22</v>
      </c>
    </row>
    <row r="21" spans="1:15" x14ac:dyDescent="0.3">
      <c r="A21" s="1" t="s">
        <v>132</v>
      </c>
      <c r="B21" s="2">
        <v>44841</v>
      </c>
      <c r="C21" s="1" t="s">
        <v>6668</v>
      </c>
      <c r="D21" s="1" t="s">
        <v>133</v>
      </c>
      <c r="E21">
        <v>2022</v>
      </c>
      <c r="F21" s="1" t="s">
        <v>134</v>
      </c>
      <c r="G21" s="1" t="s">
        <v>135</v>
      </c>
      <c r="H21" s="1" t="s">
        <v>136</v>
      </c>
      <c r="I21" s="1" t="s">
        <v>137</v>
      </c>
      <c r="J21" s="1" t="s">
        <v>51</v>
      </c>
      <c r="K21" s="3">
        <v>41.88</v>
      </c>
      <c r="L21">
        <v>4</v>
      </c>
      <c r="M21" s="3">
        <v>167.52</v>
      </c>
      <c r="N21" s="1" t="s">
        <v>6669</v>
      </c>
      <c r="O21" s="1" t="s">
        <v>22</v>
      </c>
    </row>
    <row r="22" spans="1:15" x14ac:dyDescent="0.3">
      <c r="A22" s="1" t="s">
        <v>138</v>
      </c>
      <c r="B22" s="2">
        <v>45123</v>
      </c>
      <c r="C22" s="1" t="s">
        <v>6666</v>
      </c>
      <c r="D22" s="1" t="s">
        <v>32</v>
      </c>
      <c r="E22">
        <v>2023</v>
      </c>
      <c r="F22" s="1" t="s">
        <v>139</v>
      </c>
      <c r="G22" s="1" t="s">
        <v>140</v>
      </c>
      <c r="H22" s="1" t="s">
        <v>141</v>
      </c>
      <c r="I22" s="1" t="s">
        <v>142</v>
      </c>
      <c r="J22" s="1" t="s">
        <v>70</v>
      </c>
      <c r="K22" s="3">
        <v>51.31</v>
      </c>
      <c r="L22">
        <v>2</v>
      </c>
      <c r="M22" s="3">
        <v>102.62</v>
      </c>
      <c r="N22" s="1" t="s">
        <v>6669</v>
      </c>
      <c r="O22" s="1" t="s">
        <v>22</v>
      </c>
    </row>
    <row r="23" spans="1:15" x14ac:dyDescent="0.3">
      <c r="A23" s="1" t="s">
        <v>143</v>
      </c>
      <c r="B23" s="2">
        <v>45491</v>
      </c>
      <c r="C23" s="1" t="s">
        <v>6672</v>
      </c>
      <c r="D23" s="1" t="s">
        <v>32</v>
      </c>
      <c r="E23">
        <v>2024</v>
      </c>
      <c r="F23" s="1" t="s">
        <v>144</v>
      </c>
      <c r="G23" s="1" t="s">
        <v>145</v>
      </c>
      <c r="H23" s="1" t="s">
        <v>146</v>
      </c>
      <c r="I23" s="1" t="s">
        <v>147</v>
      </c>
      <c r="J23" s="1" t="s">
        <v>20</v>
      </c>
      <c r="K23" s="3">
        <v>42.35</v>
      </c>
      <c r="L23">
        <v>3</v>
      </c>
      <c r="M23" s="3">
        <v>127.05</v>
      </c>
      <c r="N23" s="1" t="s">
        <v>6669</v>
      </c>
      <c r="O23" s="1" t="s">
        <v>37</v>
      </c>
    </row>
    <row r="24" spans="1:15" x14ac:dyDescent="0.3">
      <c r="A24" s="1" t="s">
        <v>148</v>
      </c>
      <c r="B24" s="2">
        <v>45208</v>
      </c>
      <c r="C24" s="1" t="s">
        <v>6667</v>
      </c>
      <c r="D24" s="1" t="s">
        <v>133</v>
      </c>
      <c r="E24">
        <v>2023</v>
      </c>
      <c r="F24" s="1" t="s">
        <v>149</v>
      </c>
      <c r="G24" s="1" t="s">
        <v>150</v>
      </c>
      <c r="H24" s="1" t="s">
        <v>151</v>
      </c>
      <c r="I24" s="1" t="s">
        <v>152</v>
      </c>
      <c r="J24" s="1" t="s">
        <v>87</v>
      </c>
      <c r="K24" s="3">
        <v>27.5</v>
      </c>
      <c r="L24">
        <v>2</v>
      </c>
      <c r="M24" s="3">
        <v>55</v>
      </c>
      <c r="N24" s="1" t="s">
        <v>21</v>
      </c>
      <c r="O24" s="1" t="s">
        <v>22</v>
      </c>
    </row>
    <row r="25" spans="1:15" x14ac:dyDescent="0.3">
      <c r="A25" s="1" t="s">
        <v>153</v>
      </c>
      <c r="B25" s="2">
        <v>45877</v>
      </c>
      <c r="C25" s="1" t="s">
        <v>6668</v>
      </c>
      <c r="D25" s="1" t="s">
        <v>90</v>
      </c>
      <c r="E25">
        <v>2025</v>
      </c>
      <c r="F25" s="1" t="s">
        <v>154</v>
      </c>
      <c r="G25" s="1" t="s">
        <v>155</v>
      </c>
      <c r="H25" s="1" t="s">
        <v>156</v>
      </c>
      <c r="I25" s="1" t="s">
        <v>157</v>
      </c>
      <c r="J25" s="1" t="s">
        <v>51</v>
      </c>
      <c r="K25" s="3">
        <v>32.64</v>
      </c>
      <c r="L25">
        <v>3</v>
      </c>
      <c r="M25" s="3">
        <v>97.92</v>
      </c>
      <c r="N25" s="1" t="s">
        <v>21</v>
      </c>
      <c r="O25" s="1" t="s">
        <v>95</v>
      </c>
    </row>
    <row r="26" spans="1:15" x14ac:dyDescent="0.3">
      <c r="A26" s="1" t="s">
        <v>158</v>
      </c>
      <c r="B26" s="2">
        <v>45142</v>
      </c>
      <c r="C26" s="1" t="s">
        <v>6668</v>
      </c>
      <c r="D26" s="1" t="s">
        <v>90</v>
      </c>
      <c r="E26">
        <v>2023</v>
      </c>
      <c r="F26" s="1" t="s">
        <v>159</v>
      </c>
      <c r="G26" s="1" t="s">
        <v>160</v>
      </c>
      <c r="H26" s="1" t="s">
        <v>161</v>
      </c>
      <c r="I26" s="1" t="s">
        <v>162</v>
      </c>
      <c r="J26" s="1" t="s">
        <v>51</v>
      </c>
      <c r="K26" s="3">
        <v>36.53</v>
      </c>
      <c r="L26">
        <v>4</v>
      </c>
      <c r="M26" s="3">
        <v>146.12</v>
      </c>
      <c r="N26" s="1" t="s">
        <v>88</v>
      </c>
      <c r="O26" s="1" t="s">
        <v>37</v>
      </c>
    </row>
    <row r="27" spans="1:15" x14ac:dyDescent="0.3">
      <c r="A27" s="1" t="s">
        <v>163</v>
      </c>
      <c r="B27" s="2">
        <v>45288</v>
      </c>
      <c r="C27" s="1" t="s">
        <v>6672</v>
      </c>
      <c r="D27" s="1" t="s">
        <v>107</v>
      </c>
      <c r="E27">
        <v>2023</v>
      </c>
      <c r="F27" s="1" t="s">
        <v>164</v>
      </c>
      <c r="G27" s="1" t="s">
        <v>165</v>
      </c>
      <c r="H27" s="1" t="s">
        <v>166</v>
      </c>
      <c r="I27" s="1" t="s">
        <v>167</v>
      </c>
      <c r="J27" s="1" t="s">
        <v>20</v>
      </c>
      <c r="K27" s="3">
        <v>54.12</v>
      </c>
      <c r="L27">
        <v>3</v>
      </c>
      <c r="M27" s="3">
        <v>162.36000000000001</v>
      </c>
      <c r="N27" s="1" t="s">
        <v>21</v>
      </c>
      <c r="O27" s="1" t="s">
        <v>22</v>
      </c>
    </row>
    <row r="28" spans="1:15" x14ac:dyDescent="0.3">
      <c r="A28" s="1" t="s">
        <v>168</v>
      </c>
      <c r="B28" s="2">
        <v>45456</v>
      </c>
      <c r="C28" s="1" t="s">
        <v>6672</v>
      </c>
      <c r="D28" s="1" t="s">
        <v>24</v>
      </c>
      <c r="E28">
        <v>2024</v>
      </c>
      <c r="F28" s="1" t="s">
        <v>169</v>
      </c>
      <c r="G28" s="1" t="s">
        <v>170</v>
      </c>
      <c r="H28" s="1" t="s">
        <v>171</v>
      </c>
      <c r="I28" s="1" t="s">
        <v>172</v>
      </c>
      <c r="J28" s="1" t="s">
        <v>70</v>
      </c>
      <c r="K28" s="3">
        <v>7.28</v>
      </c>
      <c r="L28">
        <v>2</v>
      </c>
      <c r="M28" s="3">
        <v>14.56</v>
      </c>
      <c r="N28" s="1" t="s">
        <v>6669</v>
      </c>
      <c r="O28" s="1" t="s">
        <v>22</v>
      </c>
    </row>
    <row r="29" spans="1:15" x14ac:dyDescent="0.3">
      <c r="A29" s="1" t="s">
        <v>173</v>
      </c>
      <c r="B29" s="2">
        <v>45623</v>
      </c>
      <c r="C29" s="1" t="s">
        <v>6670</v>
      </c>
      <c r="D29" s="1" t="s">
        <v>54</v>
      </c>
      <c r="E29">
        <v>2024</v>
      </c>
      <c r="F29" s="1" t="s">
        <v>174</v>
      </c>
      <c r="G29" s="1" t="s">
        <v>175</v>
      </c>
      <c r="H29" s="1" t="s">
        <v>176</v>
      </c>
      <c r="I29" s="1" t="s">
        <v>177</v>
      </c>
      <c r="J29" s="1" t="s">
        <v>20</v>
      </c>
      <c r="K29" s="3">
        <v>17.760000000000002</v>
      </c>
      <c r="L29">
        <v>2</v>
      </c>
      <c r="M29" s="3">
        <v>35.520000000000003</v>
      </c>
      <c r="N29" s="1" t="s">
        <v>6669</v>
      </c>
      <c r="O29" s="1" t="s">
        <v>37</v>
      </c>
    </row>
    <row r="30" spans="1:15" x14ac:dyDescent="0.3">
      <c r="A30" s="1" t="s">
        <v>178</v>
      </c>
      <c r="B30" s="2">
        <v>45120</v>
      </c>
      <c r="C30" s="1" t="s">
        <v>6672</v>
      </c>
      <c r="D30" s="1" t="s">
        <v>32</v>
      </c>
      <c r="E30">
        <v>2023</v>
      </c>
      <c r="F30" s="1" t="s">
        <v>179</v>
      </c>
      <c r="G30" s="1" t="s">
        <v>180</v>
      </c>
      <c r="H30" s="1" t="s">
        <v>181</v>
      </c>
      <c r="I30" s="1" t="s">
        <v>182</v>
      </c>
      <c r="J30" s="1" t="s">
        <v>70</v>
      </c>
      <c r="K30" s="3">
        <v>27.1</v>
      </c>
      <c r="L30">
        <v>4</v>
      </c>
      <c r="M30" s="3">
        <v>108.4</v>
      </c>
      <c r="N30" s="1" t="s">
        <v>88</v>
      </c>
      <c r="O30" s="1" t="s">
        <v>44</v>
      </c>
    </row>
    <row r="31" spans="1:15" x14ac:dyDescent="0.3">
      <c r="A31" s="1" t="s">
        <v>183</v>
      </c>
      <c r="B31" s="2">
        <v>45084</v>
      </c>
      <c r="C31" s="1" t="s">
        <v>6670</v>
      </c>
      <c r="D31" s="1" t="s">
        <v>24</v>
      </c>
      <c r="E31">
        <v>2023</v>
      </c>
      <c r="F31" s="1" t="s">
        <v>184</v>
      </c>
      <c r="G31" s="1" t="s">
        <v>185</v>
      </c>
      <c r="H31" s="1" t="s">
        <v>186</v>
      </c>
      <c r="I31" s="1" t="s">
        <v>187</v>
      </c>
      <c r="J31" s="1" t="s">
        <v>20</v>
      </c>
      <c r="K31" s="3">
        <v>32.29</v>
      </c>
      <c r="L31">
        <v>3</v>
      </c>
      <c r="M31" s="3">
        <v>96.87</v>
      </c>
      <c r="N31" s="1" t="s">
        <v>6669</v>
      </c>
      <c r="O31" s="1" t="s">
        <v>22</v>
      </c>
    </row>
    <row r="32" spans="1:15" x14ac:dyDescent="0.3">
      <c r="A32" s="1" t="s">
        <v>188</v>
      </c>
      <c r="B32" s="2">
        <v>45442</v>
      </c>
      <c r="C32" s="1" t="s">
        <v>6672</v>
      </c>
      <c r="D32" s="1" t="s">
        <v>46</v>
      </c>
      <c r="E32">
        <v>2024</v>
      </c>
      <c r="F32" s="1" t="s">
        <v>189</v>
      </c>
      <c r="G32" s="1" t="s">
        <v>190</v>
      </c>
      <c r="H32" s="1" t="s">
        <v>191</v>
      </c>
      <c r="I32" s="1" t="s">
        <v>192</v>
      </c>
      <c r="J32" s="1" t="s">
        <v>70</v>
      </c>
      <c r="K32" s="3">
        <v>5.24</v>
      </c>
      <c r="L32">
        <v>4</v>
      </c>
      <c r="M32" s="3">
        <v>20.96</v>
      </c>
      <c r="N32" s="1" t="s">
        <v>6669</v>
      </c>
      <c r="O32" s="1" t="s">
        <v>193</v>
      </c>
    </row>
    <row r="33" spans="1:15" x14ac:dyDescent="0.3">
      <c r="A33" s="1" t="s">
        <v>194</v>
      </c>
      <c r="B33" s="2">
        <v>45192</v>
      </c>
      <c r="C33" s="1" t="s">
        <v>6673</v>
      </c>
      <c r="D33" s="1" t="s">
        <v>60</v>
      </c>
      <c r="E33">
        <v>2023</v>
      </c>
      <c r="F33" s="1" t="s">
        <v>195</v>
      </c>
      <c r="G33" s="1" t="s">
        <v>196</v>
      </c>
      <c r="H33" s="1" t="s">
        <v>197</v>
      </c>
      <c r="I33" s="1" t="s">
        <v>198</v>
      </c>
      <c r="J33" s="1" t="s">
        <v>70</v>
      </c>
      <c r="K33" s="3">
        <v>6.11</v>
      </c>
      <c r="L33">
        <v>2</v>
      </c>
      <c r="M33" s="3">
        <v>12.22</v>
      </c>
      <c r="N33" s="1" t="s">
        <v>21</v>
      </c>
      <c r="O33" s="1" t="s">
        <v>193</v>
      </c>
    </row>
    <row r="34" spans="1:15" x14ac:dyDescent="0.3">
      <c r="A34" s="1" t="s">
        <v>199</v>
      </c>
      <c r="B34" s="2">
        <v>44909</v>
      </c>
      <c r="C34" s="1" t="s">
        <v>6670</v>
      </c>
      <c r="D34" s="1" t="s">
        <v>107</v>
      </c>
      <c r="E34">
        <v>2022</v>
      </c>
      <c r="F34" s="1" t="s">
        <v>200</v>
      </c>
      <c r="G34" s="1" t="s">
        <v>201</v>
      </c>
      <c r="H34" s="1" t="s">
        <v>202</v>
      </c>
      <c r="I34" s="1" t="s">
        <v>203</v>
      </c>
      <c r="J34" s="1" t="s">
        <v>20</v>
      </c>
      <c r="K34" s="3">
        <v>15.17</v>
      </c>
      <c r="L34">
        <v>2</v>
      </c>
      <c r="M34" s="3">
        <v>30.34</v>
      </c>
      <c r="N34" s="1" t="s">
        <v>21</v>
      </c>
      <c r="O34" s="1" t="s">
        <v>193</v>
      </c>
    </row>
    <row r="35" spans="1:15" x14ac:dyDescent="0.3">
      <c r="A35" s="1" t="s">
        <v>204</v>
      </c>
      <c r="B35" s="2">
        <v>44814</v>
      </c>
      <c r="C35" s="1" t="s">
        <v>6673</v>
      </c>
      <c r="D35" s="1" t="s">
        <v>60</v>
      </c>
      <c r="E35">
        <v>2022</v>
      </c>
      <c r="F35" s="1" t="s">
        <v>205</v>
      </c>
      <c r="G35" s="1" t="s">
        <v>206</v>
      </c>
      <c r="H35" s="1" t="s">
        <v>207</v>
      </c>
      <c r="I35" s="1" t="s">
        <v>208</v>
      </c>
      <c r="J35" s="1" t="s">
        <v>51</v>
      </c>
      <c r="K35" s="3">
        <v>13.88</v>
      </c>
      <c r="L35">
        <v>5</v>
      </c>
      <c r="M35" s="3">
        <v>69.400000000000006</v>
      </c>
      <c r="N35" s="1" t="s">
        <v>6669</v>
      </c>
      <c r="O35" s="1" t="s">
        <v>37</v>
      </c>
    </row>
    <row r="36" spans="1:15" x14ac:dyDescent="0.3">
      <c r="A36" s="1" t="s">
        <v>209</v>
      </c>
      <c r="B36" s="2">
        <v>45314</v>
      </c>
      <c r="C36" s="1" t="s">
        <v>6671</v>
      </c>
      <c r="D36" s="1" t="s">
        <v>210</v>
      </c>
      <c r="E36">
        <v>2024</v>
      </c>
      <c r="F36" s="1" t="s">
        <v>211</v>
      </c>
      <c r="G36" s="1" t="s">
        <v>212</v>
      </c>
      <c r="H36" s="1" t="s">
        <v>213</v>
      </c>
      <c r="I36" s="1" t="s">
        <v>214</v>
      </c>
      <c r="J36" s="1" t="s">
        <v>70</v>
      </c>
      <c r="K36" s="3">
        <v>21.49</v>
      </c>
      <c r="L36">
        <v>4</v>
      </c>
      <c r="M36" s="3">
        <v>85.96</v>
      </c>
      <c r="N36" s="1" t="s">
        <v>29</v>
      </c>
      <c r="O36" s="1" t="s">
        <v>44</v>
      </c>
    </row>
    <row r="37" spans="1:15" x14ac:dyDescent="0.3">
      <c r="A37" s="1" t="s">
        <v>215</v>
      </c>
      <c r="B37" s="2">
        <v>45258</v>
      </c>
      <c r="C37" s="1" t="s">
        <v>6671</v>
      </c>
      <c r="D37" s="1" t="s">
        <v>54</v>
      </c>
      <c r="E37">
        <v>2023</v>
      </c>
      <c r="F37" s="1" t="s">
        <v>216</v>
      </c>
      <c r="G37" s="1" t="s">
        <v>217</v>
      </c>
      <c r="H37" s="1" t="s">
        <v>218</v>
      </c>
      <c r="I37" s="1" t="s">
        <v>219</v>
      </c>
      <c r="J37" s="1" t="s">
        <v>70</v>
      </c>
      <c r="K37" s="3">
        <v>15.9</v>
      </c>
      <c r="L37">
        <v>2</v>
      </c>
      <c r="M37" s="3">
        <v>31.8</v>
      </c>
      <c r="N37" s="1" t="s">
        <v>29</v>
      </c>
      <c r="O37" s="1" t="s">
        <v>22</v>
      </c>
    </row>
    <row r="38" spans="1:15" x14ac:dyDescent="0.3">
      <c r="A38" s="1" t="s">
        <v>220</v>
      </c>
      <c r="B38" s="2">
        <v>45758</v>
      </c>
      <c r="C38" s="1" t="s">
        <v>6668</v>
      </c>
      <c r="D38" s="1" t="s">
        <v>82</v>
      </c>
      <c r="E38">
        <v>2025</v>
      </c>
      <c r="F38" s="1" t="s">
        <v>221</v>
      </c>
      <c r="G38" s="1" t="s">
        <v>222</v>
      </c>
      <c r="H38" s="1" t="s">
        <v>223</v>
      </c>
      <c r="I38" s="1" t="s">
        <v>224</v>
      </c>
      <c r="J38" s="1" t="s">
        <v>87</v>
      </c>
      <c r="K38" s="3">
        <v>36.729999999999997</v>
      </c>
      <c r="L38">
        <v>5</v>
      </c>
      <c r="M38" s="3">
        <v>183.65</v>
      </c>
      <c r="N38" s="1" t="s">
        <v>29</v>
      </c>
      <c r="O38" s="1" t="s">
        <v>44</v>
      </c>
    </row>
    <row r="39" spans="1:15" x14ac:dyDescent="0.3">
      <c r="A39" s="1" t="s">
        <v>225</v>
      </c>
      <c r="B39" s="2">
        <v>45807</v>
      </c>
      <c r="C39" s="1" t="s">
        <v>6668</v>
      </c>
      <c r="D39" s="1" t="s">
        <v>46</v>
      </c>
      <c r="E39">
        <v>2025</v>
      </c>
      <c r="F39" s="1" t="s">
        <v>226</v>
      </c>
      <c r="G39" s="1" t="s">
        <v>227</v>
      </c>
      <c r="H39" s="1" t="s">
        <v>228</v>
      </c>
      <c r="I39" s="1" t="s">
        <v>229</v>
      </c>
      <c r="J39" s="1" t="s">
        <v>20</v>
      </c>
      <c r="K39" s="3">
        <v>17.38</v>
      </c>
      <c r="L39">
        <v>5</v>
      </c>
      <c r="M39" s="3">
        <v>86.9</v>
      </c>
      <c r="N39" s="1" t="s">
        <v>21</v>
      </c>
      <c r="O39" s="1" t="s">
        <v>37</v>
      </c>
    </row>
    <row r="40" spans="1:15" x14ac:dyDescent="0.3">
      <c r="A40" s="1" t="s">
        <v>230</v>
      </c>
      <c r="B40" s="2">
        <v>45068</v>
      </c>
      <c r="C40" s="1" t="s">
        <v>6667</v>
      </c>
      <c r="D40" s="1" t="s">
        <v>46</v>
      </c>
      <c r="E40">
        <v>2023</v>
      </c>
      <c r="F40" s="1" t="s">
        <v>231</v>
      </c>
      <c r="G40" s="1" t="s">
        <v>232</v>
      </c>
      <c r="H40" s="1" t="s">
        <v>42</v>
      </c>
      <c r="I40" s="1" t="s">
        <v>233</v>
      </c>
      <c r="J40" s="1" t="s">
        <v>51</v>
      </c>
      <c r="K40" s="3">
        <v>38.31</v>
      </c>
      <c r="L40">
        <v>2</v>
      </c>
      <c r="M40" s="3">
        <v>76.62</v>
      </c>
      <c r="N40" s="1" t="s">
        <v>29</v>
      </c>
      <c r="O40" s="1" t="s">
        <v>52</v>
      </c>
    </row>
    <row r="41" spans="1:15" x14ac:dyDescent="0.3">
      <c r="A41" s="1" t="s">
        <v>234</v>
      </c>
      <c r="B41" s="2">
        <v>45256</v>
      </c>
      <c r="C41" s="1" t="s">
        <v>6666</v>
      </c>
      <c r="D41" s="1" t="s">
        <v>54</v>
      </c>
      <c r="E41">
        <v>2023</v>
      </c>
      <c r="F41" s="1" t="s">
        <v>235</v>
      </c>
      <c r="G41" s="1" t="s">
        <v>236</v>
      </c>
      <c r="H41" s="1" t="s">
        <v>237</v>
      </c>
      <c r="I41" s="1" t="s">
        <v>238</v>
      </c>
      <c r="J41" s="1" t="s">
        <v>70</v>
      </c>
      <c r="K41" s="3">
        <v>44.39</v>
      </c>
      <c r="L41">
        <v>5</v>
      </c>
      <c r="M41" s="3">
        <v>221.95</v>
      </c>
      <c r="N41" s="1" t="s">
        <v>6669</v>
      </c>
      <c r="O41" s="1" t="s">
        <v>22</v>
      </c>
    </row>
    <row r="42" spans="1:15" x14ac:dyDescent="0.3">
      <c r="A42" s="1" t="s">
        <v>239</v>
      </c>
      <c r="B42" s="2">
        <v>45481</v>
      </c>
      <c r="C42" s="1" t="s">
        <v>6667</v>
      </c>
      <c r="D42" s="1" t="s">
        <v>32</v>
      </c>
      <c r="E42">
        <v>2024</v>
      </c>
      <c r="F42" s="1" t="s">
        <v>240</v>
      </c>
      <c r="G42" s="1" t="s">
        <v>241</v>
      </c>
      <c r="H42" s="1" t="s">
        <v>242</v>
      </c>
      <c r="I42" s="1" t="s">
        <v>243</v>
      </c>
      <c r="J42" s="1" t="s">
        <v>51</v>
      </c>
      <c r="K42" s="3">
        <v>49.04</v>
      </c>
      <c r="L42">
        <v>3</v>
      </c>
      <c r="M42" s="3">
        <v>147.12</v>
      </c>
      <c r="N42" s="1" t="s">
        <v>29</v>
      </c>
      <c r="O42" s="1" t="s">
        <v>37</v>
      </c>
    </row>
    <row r="43" spans="1:15" x14ac:dyDescent="0.3">
      <c r="A43" s="1" t="s">
        <v>244</v>
      </c>
      <c r="B43" s="2">
        <v>44894</v>
      </c>
      <c r="C43" s="1" t="s">
        <v>6671</v>
      </c>
      <c r="D43" s="1" t="s">
        <v>54</v>
      </c>
      <c r="E43">
        <v>2022</v>
      </c>
      <c r="F43" s="1" t="s">
        <v>245</v>
      </c>
      <c r="G43" s="1" t="s">
        <v>246</v>
      </c>
      <c r="H43" s="1" t="s">
        <v>247</v>
      </c>
      <c r="I43" s="1" t="s">
        <v>248</v>
      </c>
      <c r="J43" s="1" t="s">
        <v>51</v>
      </c>
      <c r="K43" s="3">
        <v>15.23</v>
      </c>
      <c r="L43">
        <v>3</v>
      </c>
      <c r="M43" s="3">
        <v>45.69</v>
      </c>
      <c r="N43" s="1" t="s">
        <v>29</v>
      </c>
      <c r="O43" s="1" t="s">
        <v>80</v>
      </c>
    </row>
    <row r="44" spans="1:15" x14ac:dyDescent="0.3">
      <c r="A44" s="1" t="s">
        <v>249</v>
      </c>
      <c r="B44" s="2">
        <v>45508</v>
      </c>
      <c r="C44" s="1" t="s">
        <v>6666</v>
      </c>
      <c r="D44" s="1" t="s">
        <v>90</v>
      </c>
      <c r="E44">
        <v>2024</v>
      </c>
      <c r="F44" s="1" t="s">
        <v>250</v>
      </c>
      <c r="G44" s="1" t="s">
        <v>251</v>
      </c>
      <c r="H44" s="1" t="s">
        <v>252</v>
      </c>
      <c r="I44" s="1" t="s">
        <v>253</v>
      </c>
      <c r="J44" s="1" t="s">
        <v>70</v>
      </c>
      <c r="K44" s="3">
        <v>40.85</v>
      </c>
      <c r="L44">
        <v>3</v>
      </c>
      <c r="M44" s="3">
        <v>122.55</v>
      </c>
      <c r="N44" s="1" t="s">
        <v>21</v>
      </c>
      <c r="O44" s="1" t="s">
        <v>37</v>
      </c>
    </row>
    <row r="45" spans="1:15" x14ac:dyDescent="0.3">
      <c r="A45" s="1" t="s">
        <v>254</v>
      </c>
      <c r="B45" s="2">
        <v>45577</v>
      </c>
      <c r="C45" s="1" t="s">
        <v>6673</v>
      </c>
      <c r="D45" s="1" t="s">
        <v>133</v>
      </c>
      <c r="E45">
        <v>2024</v>
      </c>
      <c r="F45" s="1" t="s">
        <v>255</v>
      </c>
      <c r="G45" s="1" t="s">
        <v>256</v>
      </c>
      <c r="H45" s="1" t="s">
        <v>257</v>
      </c>
      <c r="I45" s="1" t="s">
        <v>258</v>
      </c>
      <c r="J45" s="1" t="s">
        <v>70</v>
      </c>
      <c r="K45" s="3">
        <v>19.37</v>
      </c>
      <c r="L45">
        <v>2</v>
      </c>
      <c r="M45" s="3">
        <v>38.74</v>
      </c>
      <c r="N45" s="1" t="s">
        <v>21</v>
      </c>
      <c r="O45" s="1" t="s">
        <v>37</v>
      </c>
    </row>
    <row r="46" spans="1:15" x14ac:dyDescent="0.3">
      <c r="A46" s="1" t="s">
        <v>259</v>
      </c>
      <c r="B46" s="2">
        <v>44949</v>
      </c>
      <c r="C46" s="1" t="s">
        <v>6667</v>
      </c>
      <c r="D46" s="1" t="s">
        <v>210</v>
      </c>
      <c r="E46">
        <v>2023</v>
      </c>
      <c r="F46" s="1" t="s">
        <v>260</v>
      </c>
      <c r="G46" s="1" t="s">
        <v>261</v>
      </c>
      <c r="H46" s="1" t="s">
        <v>262</v>
      </c>
      <c r="I46" s="1" t="s">
        <v>263</v>
      </c>
      <c r="J46" s="1" t="s">
        <v>87</v>
      </c>
      <c r="K46" s="3">
        <v>49.85</v>
      </c>
      <c r="L46">
        <v>4</v>
      </c>
      <c r="M46" s="3">
        <v>199.4</v>
      </c>
      <c r="N46" s="1" t="s">
        <v>29</v>
      </c>
      <c r="O46" s="1" t="s">
        <v>95</v>
      </c>
    </row>
    <row r="47" spans="1:15" x14ac:dyDescent="0.3">
      <c r="A47" s="1" t="s">
        <v>264</v>
      </c>
      <c r="B47" s="2">
        <v>45709</v>
      </c>
      <c r="C47" s="1" t="s">
        <v>6668</v>
      </c>
      <c r="D47" s="1" t="s">
        <v>39</v>
      </c>
      <c r="E47">
        <v>2025</v>
      </c>
      <c r="F47" s="1" t="s">
        <v>265</v>
      </c>
      <c r="G47" s="1" t="s">
        <v>266</v>
      </c>
      <c r="H47" s="1" t="s">
        <v>267</v>
      </c>
      <c r="I47" s="1" t="s">
        <v>268</v>
      </c>
      <c r="J47" s="1" t="s">
        <v>20</v>
      </c>
      <c r="K47" s="3">
        <v>8.8000000000000007</v>
      </c>
      <c r="L47">
        <v>1</v>
      </c>
      <c r="M47" s="3">
        <v>8.8000000000000007</v>
      </c>
      <c r="N47" s="1" t="s">
        <v>6669</v>
      </c>
      <c r="O47" s="1" t="s">
        <v>80</v>
      </c>
    </row>
    <row r="48" spans="1:15" x14ac:dyDescent="0.3">
      <c r="A48" s="1" t="s">
        <v>269</v>
      </c>
      <c r="B48" s="2">
        <v>45821</v>
      </c>
      <c r="C48" s="1" t="s">
        <v>6668</v>
      </c>
      <c r="D48" s="1" t="s">
        <v>24</v>
      </c>
      <c r="E48">
        <v>2025</v>
      </c>
      <c r="F48" s="1" t="s">
        <v>270</v>
      </c>
      <c r="G48" s="1" t="s">
        <v>271</v>
      </c>
      <c r="H48" s="1" t="s">
        <v>272</v>
      </c>
      <c r="I48" s="1" t="s">
        <v>273</v>
      </c>
      <c r="J48" s="1" t="s">
        <v>87</v>
      </c>
      <c r="K48" s="3">
        <v>55.9</v>
      </c>
      <c r="L48">
        <v>5</v>
      </c>
      <c r="M48" s="3">
        <v>279.5</v>
      </c>
      <c r="N48" s="1" t="s">
        <v>6669</v>
      </c>
      <c r="O48" s="1" t="s">
        <v>193</v>
      </c>
    </row>
    <row r="49" spans="1:15" x14ac:dyDescent="0.3">
      <c r="A49" s="1" t="s">
        <v>274</v>
      </c>
      <c r="B49" s="2">
        <v>45261</v>
      </c>
      <c r="C49" s="1" t="s">
        <v>6668</v>
      </c>
      <c r="D49" s="1" t="s">
        <v>107</v>
      </c>
      <c r="E49">
        <v>2023</v>
      </c>
      <c r="F49" s="1" t="s">
        <v>275</v>
      </c>
      <c r="G49" s="1" t="s">
        <v>276</v>
      </c>
      <c r="H49" s="1" t="s">
        <v>277</v>
      </c>
      <c r="I49" s="1" t="s">
        <v>278</v>
      </c>
      <c r="J49" s="1" t="s">
        <v>51</v>
      </c>
      <c r="K49" s="3">
        <v>14.42</v>
      </c>
      <c r="L49">
        <v>5</v>
      </c>
      <c r="M49" s="3">
        <v>72.099999999999994</v>
      </c>
      <c r="N49" s="1" t="s">
        <v>29</v>
      </c>
      <c r="O49" s="1" t="s">
        <v>44</v>
      </c>
    </row>
    <row r="50" spans="1:15" x14ac:dyDescent="0.3">
      <c r="A50" s="1" t="s">
        <v>279</v>
      </c>
      <c r="B50" s="2">
        <v>45169</v>
      </c>
      <c r="C50" s="1" t="s">
        <v>6672</v>
      </c>
      <c r="D50" s="1" t="s">
        <v>90</v>
      </c>
      <c r="E50">
        <v>2023</v>
      </c>
      <c r="F50" s="1" t="s">
        <v>280</v>
      </c>
      <c r="G50" s="1" t="s">
        <v>281</v>
      </c>
      <c r="H50" s="1" t="s">
        <v>282</v>
      </c>
      <c r="I50" s="1" t="s">
        <v>283</v>
      </c>
      <c r="J50" s="1" t="s">
        <v>70</v>
      </c>
      <c r="K50" s="3">
        <v>22.65</v>
      </c>
      <c r="L50">
        <v>1</v>
      </c>
      <c r="M50" s="3">
        <v>22.65</v>
      </c>
      <c r="N50" s="1" t="s">
        <v>29</v>
      </c>
      <c r="O50" s="1" t="s">
        <v>193</v>
      </c>
    </row>
    <row r="51" spans="1:15" x14ac:dyDescent="0.3">
      <c r="A51" s="1" t="s">
        <v>284</v>
      </c>
      <c r="B51" s="2">
        <v>44969</v>
      </c>
      <c r="C51" s="1" t="s">
        <v>6666</v>
      </c>
      <c r="D51" s="1" t="s">
        <v>39</v>
      </c>
      <c r="E51">
        <v>2023</v>
      </c>
      <c r="F51" s="1" t="s">
        <v>285</v>
      </c>
      <c r="G51" s="1" t="s">
        <v>286</v>
      </c>
      <c r="H51" s="1" t="s">
        <v>287</v>
      </c>
      <c r="I51" s="1" t="s">
        <v>288</v>
      </c>
      <c r="J51" s="1" t="s">
        <v>51</v>
      </c>
      <c r="K51" s="3">
        <v>26.87</v>
      </c>
      <c r="L51">
        <v>2</v>
      </c>
      <c r="M51" s="3">
        <v>53.74</v>
      </c>
      <c r="N51" s="1" t="s">
        <v>88</v>
      </c>
      <c r="O51" s="1" t="s">
        <v>52</v>
      </c>
    </row>
    <row r="52" spans="1:15" x14ac:dyDescent="0.3">
      <c r="A52" s="1" t="s">
        <v>289</v>
      </c>
      <c r="B52" s="2">
        <v>45621</v>
      </c>
      <c r="C52" s="1" t="s">
        <v>6667</v>
      </c>
      <c r="D52" s="1" t="s">
        <v>54</v>
      </c>
      <c r="E52">
        <v>2024</v>
      </c>
      <c r="F52" s="1" t="s">
        <v>290</v>
      </c>
      <c r="G52" s="1" t="s">
        <v>291</v>
      </c>
      <c r="H52" s="1" t="s">
        <v>292</v>
      </c>
      <c r="I52" s="1" t="s">
        <v>293</v>
      </c>
      <c r="J52" s="1" t="s">
        <v>70</v>
      </c>
      <c r="K52" s="3">
        <v>10.6</v>
      </c>
      <c r="L52">
        <v>2</v>
      </c>
      <c r="M52" s="3">
        <v>21.2</v>
      </c>
      <c r="N52" s="1" t="s">
        <v>6669</v>
      </c>
      <c r="O52" s="1" t="s">
        <v>44</v>
      </c>
    </row>
    <row r="53" spans="1:15" x14ac:dyDescent="0.3">
      <c r="A53" s="1" t="s">
        <v>294</v>
      </c>
      <c r="B53" s="2">
        <v>45528</v>
      </c>
      <c r="C53" s="1" t="s">
        <v>6673</v>
      </c>
      <c r="D53" s="1" t="s">
        <v>90</v>
      </c>
      <c r="E53">
        <v>2024</v>
      </c>
      <c r="F53" s="1" t="s">
        <v>295</v>
      </c>
      <c r="G53" s="1" t="s">
        <v>296</v>
      </c>
      <c r="H53" s="1" t="s">
        <v>297</v>
      </c>
      <c r="I53" s="1" t="s">
        <v>298</v>
      </c>
      <c r="J53" s="1" t="s">
        <v>70</v>
      </c>
      <c r="K53" s="3">
        <v>38.6</v>
      </c>
      <c r="L53">
        <v>5</v>
      </c>
      <c r="M53" s="3">
        <v>193</v>
      </c>
      <c r="N53" s="1" t="s">
        <v>6669</v>
      </c>
      <c r="O53" s="1" t="s">
        <v>95</v>
      </c>
    </row>
    <row r="54" spans="1:15" x14ac:dyDescent="0.3">
      <c r="A54" s="1" t="s">
        <v>299</v>
      </c>
      <c r="B54" s="2">
        <v>45083</v>
      </c>
      <c r="C54" s="1" t="s">
        <v>6671</v>
      </c>
      <c r="D54" s="1" t="s">
        <v>24</v>
      </c>
      <c r="E54">
        <v>2023</v>
      </c>
      <c r="F54" s="1" t="s">
        <v>300</v>
      </c>
      <c r="G54" s="1" t="s">
        <v>301</v>
      </c>
      <c r="H54" s="1" t="s">
        <v>302</v>
      </c>
      <c r="I54" s="1" t="s">
        <v>303</v>
      </c>
      <c r="J54" s="1" t="s">
        <v>70</v>
      </c>
      <c r="K54" s="3">
        <v>38.74</v>
      </c>
      <c r="L54">
        <v>4</v>
      </c>
      <c r="M54" s="3">
        <v>154.96</v>
      </c>
      <c r="N54" s="1" t="s">
        <v>29</v>
      </c>
      <c r="O54" s="1" t="s">
        <v>37</v>
      </c>
    </row>
    <row r="55" spans="1:15" x14ac:dyDescent="0.3">
      <c r="A55" s="1" t="s">
        <v>304</v>
      </c>
      <c r="B55" s="2">
        <v>45529</v>
      </c>
      <c r="C55" s="1" t="s">
        <v>6666</v>
      </c>
      <c r="D55" s="1" t="s">
        <v>90</v>
      </c>
      <c r="E55">
        <v>2024</v>
      </c>
      <c r="F55" s="1" t="s">
        <v>305</v>
      </c>
      <c r="G55" s="1" t="s">
        <v>306</v>
      </c>
      <c r="H55" s="1" t="s">
        <v>115</v>
      </c>
      <c r="I55" s="1" t="s">
        <v>116</v>
      </c>
      <c r="J55" s="1" t="s">
        <v>20</v>
      </c>
      <c r="K55" s="3">
        <v>41.68</v>
      </c>
      <c r="L55">
        <v>4</v>
      </c>
      <c r="M55" s="3">
        <v>166.72</v>
      </c>
      <c r="N55" s="1" t="s">
        <v>21</v>
      </c>
      <c r="O55" s="1" t="s">
        <v>37</v>
      </c>
    </row>
    <row r="56" spans="1:15" x14ac:dyDescent="0.3">
      <c r="A56" s="1" t="s">
        <v>307</v>
      </c>
      <c r="B56" s="2">
        <v>45191</v>
      </c>
      <c r="C56" s="1" t="s">
        <v>6668</v>
      </c>
      <c r="D56" s="1" t="s">
        <v>60</v>
      </c>
      <c r="E56">
        <v>2023</v>
      </c>
      <c r="F56" s="1" t="s">
        <v>308</v>
      </c>
      <c r="G56" s="1" t="s">
        <v>309</v>
      </c>
      <c r="H56" s="1" t="s">
        <v>310</v>
      </c>
      <c r="I56" s="1" t="s">
        <v>311</v>
      </c>
      <c r="J56" s="1" t="s">
        <v>87</v>
      </c>
      <c r="K56" s="3">
        <v>39.01</v>
      </c>
      <c r="L56">
        <v>2</v>
      </c>
      <c r="M56" s="3">
        <v>78.02</v>
      </c>
      <c r="N56" s="1" t="s">
        <v>6669</v>
      </c>
      <c r="O56" s="1" t="s">
        <v>52</v>
      </c>
    </row>
    <row r="57" spans="1:15" x14ac:dyDescent="0.3">
      <c r="A57" s="1" t="s">
        <v>312</v>
      </c>
      <c r="B57" s="2">
        <v>45195</v>
      </c>
      <c r="C57" s="1" t="s">
        <v>6671</v>
      </c>
      <c r="D57" s="1" t="s">
        <v>60</v>
      </c>
      <c r="E57">
        <v>2023</v>
      </c>
      <c r="F57" s="1" t="s">
        <v>313</v>
      </c>
      <c r="G57" s="1" t="s">
        <v>314</v>
      </c>
      <c r="H57" s="1" t="s">
        <v>93</v>
      </c>
      <c r="I57" s="1" t="s">
        <v>315</v>
      </c>
      <c r="J57" s="1" t="s">
        <v>87</v>
      </c>
      <c r="K57" s="3">
        <v>10.55</v>
      </c>
      <c r="L57">
        <v>2</v>
      </c>
      <c r="M57" s="3">
        <v>21.1</v>
      </c>
      <c r="N57" s="1" t="s">
        <v>29</v>
      </c>
      <c r="O57" s="1" t="s">
        <v>193</v>
      </c>
    </row>
    <row r="58" spans="1:15" x14ac:dyDescent="0.3">
      <c r="A58" s="1" t="s">
        <v>316</v>
      </c>
      <c r="B58" s="2">
        <v>45455</v>
      </c>
      <c r="C58" s="1" t="s">
        <v>6670</v>
      </c>
      <c r="D58" s="1" t="s">
        <v>24</v>
      </c>
      <c r="E58">
        <v>2024</v>
      </c>
      <c r="F58" s="1" t="s">
        <v>317</v>
      </c>
      <c r="G58" s="1" t="s">
        <v>318</v>
      </c>
      <c r="H58" s="1" t="s">
        <v>319</v>
      </c>
      <c r="I58" s="1" t="s">
        <v>320</v>
      </c>
      <c r="J58" s="1" t="s">
        <v>70</v>
      </c>
      <c r="K58" s="3">
        <v>27.93</v>
      </c>
      <c r="L58">
        <v>1</v>
      </c>
      <c r="M58" s="3">
        <v>27.93</v>
      </c>
      <c r="N58" s="1" t="s">
        <v>29</v>
      </c>
      <c r="O58" s="1" t="s">
        <v>52</v>
      </c>
    </row>
    <row r="59" spans="1:15" x14ac:dyDescent="0.3">
      <c r="A59" s="1" t="s">
        <v>321</v>
      </c>
      <c r="B59" s="2">
        <v>45247</v>
      </c>
      <c r="C59" s="1" t="s">
        <v>6668</v>
      </c>
      <c r="D59" s="1" t="s">
        <v>54</v>
      </c>
      <c r="E59">
        <v>2023</v>
      </c>
      <c r="F59" s="1" t="s">
        <v>322</v>
      </c>
      <c r="G59" s="1" t="s">
        <v>323</v>
      </c>
      <c r="H59" s="1" t="s">
        <v>324</v>
      </c>
      <c r="I59" s="1" t="s">
        <v>325</v>
      </c>
      <c r="J59" s="1" t="s">
        <v>70</v>
      </c>
      <c r="K59" s="3">
        <v>32.64</v>
      </c>
      <c r="L59">
        <v>5</v>
      </c>
      <c r="M59" s="3">
        <v>163.19999999999999</v>
      </c>
      <c r="N59" s="1" t="s">
        <v>29</v>
      </c>
      <c r="O59" s="1" t="s">
        <v>37</v>
      </c>
    </row>
    <row r="60" spans="1:15" x14ac:dyDescent="0.3">
      <c r="A60" s="1" t="s">
        <v>329</v>
      </c>
      <c r="B60" s="2">
        <v>45538</v>
      </c>
      <c r="C60" s="1" t="s">
        <v>6671</v>
      </c>
      <c r="D60" s="1" t="s">
        <v>60</v>
      </c>
      <c r="E60">
        <v>2024</v>
      </c>
      <c r="F60" s="1" t="s">
        <v>330</v>
      </c>
      <c r="G60" s="1" t="s">
        <v>331</v>
      </c>
      <c r="H60" s="1" t="s">
        <v>332</v>
      </c>
      <c r="I60" s="1" t="s">
        <v>333</v>
      </c>
      <c r="J60" s="1" t="s">
        <v>87</v>
      </c>
      <c r="K60" s="3">
        <v>44.59</v>
      </c>
      <c r="L60">
        <v>4</v>
      </c>
      <c r="M60" s="3">
        <v>178.36</v>
      </c>
      <c r="N60" s="1" t="s">
        <v>88</v>
      </c>
      <c r="O60" s="1" t="s">
        <v>193</v>
      </c>
    </row>
    <row r="61" spans="1:15" x14ac:dyDescent="0.3">
      <c r="A61" s="1" t="s">
        <v>334</v>
      </c>
      <c r="B61" s="2">
        <v>45230</v>
      </c>
      <c r="C61" s="1" t="s">
        <v>6671</v>
      </c>
      <c r="D61" s="1" t="s">
        <v>133</v>
      </c>
      <c r="E61">
        <v>2023</v>
      </c>
      <c r="F61" s="1" t="s">
        <v>335</v>
      </c>
      <c r="G61" s="1" t="s">
        <v>336</v>
      </c>
      <c r="H61" s="1" t="s">
        <v>337</v>
      </c>
      <c r="I61" s="1" t="s">
        <v>338</v>
      </c>
      <c r="J61" s="1" t="s">
        <v>51</v>
      </c>
      <c r="K61" s="3">
        <v>19.29</v>
      </c>
      <c r="L61">
        <v>5</v>
      </c>
      <c r="M61" s="3">
        <v>96.45</v>
      </c>
      <c r="N61" s="1" t="s">
        <v>88</v>
      </c>
      <c r="O61" s="1" t="s">
        <v>30</v>
      </c>
    </row>
    <row r="62" spans="1:15" x14ac:dyDescent="0.3">
      <c r="A62" s="1" t="s">
        <v>339</v>
      </c>
      <c r="B62" s="2">
        <v>45024</v>
      </c>
      <c r="C62" s="1" t="s">
        <v>6673</v>
      </c>
      <c r="D62" s="1" t="s">
        <v>82</v>
      </c>
      <c r="E62">
        <v>2023</v>
      </c>
      <c r="F62" s="1" t="s">
        <v>340</v>
      </c>
      <c r="G62" s="1" t="s">
        <v>341</v>
      </c>
      <c r="H62" s="1" t="s">
        <v>342</v>
      </c>
      <c r="I62" s="1" t="s">
        <v>343</v>
      </c>
      <c r="J62" s="1" t="s">
        <v>87</v>
      </c>
      <c r="K62" s="3">
        <v>35.01</v>
      </c>
      <c r="L62">
        <v>2</v>
      </c>
      <c r="M62" s="3">
        <v>70.02</v>
      </c>
      <c r="N62" s="1" t="s">
        <v>21</v>
      </c>
      <c r="O62" s="1" t="s">
        <v>44</v>
      </c>
    </row>
    <row r="63" spans="1:15" x14ac:dyDescent="0.3">
      <c r="A63" s="1" t="s">
        <v>344</v>
      </c>
      <c r="B63" s="2">
        <v>44947</v>
      </c>
      <c r="C63" s="1" t="s">
        <v>6673</v>
      </c>
      <c r="D63" s="1" t="s">
        <v>210</v>
      </c>
      <c r="E63">
        <v>2023</v>
      </c>
      <c r="F63" s="1" t="s">
        <v>216</v>
      </c>
      <c r="G63" s="1" t="s">
        <v>217</v>
      </c>
      <c r="H63" s="1" t="s">
        <v>345</v>
      </c>
      <c r="I63" s="1" t="s">
        <v>346</v>
      </c>
      <c r="J63" s="1" t="s">
        <v>87</v>
      </c>
      <c r="K63" s="3">
        <v>44.94</v>
      </c>
      <c r="L63">
        <v>2</v>
      </c>
      <c r="M63" s="3">
        <v>89.88</v>
      </c>
      <c r="N63" s="1" t="s">
        <v>29</v>
      </c>
      <c r="O63" s="1" t="s">
        <v>193</v>
      </c>
    </row>
    <row r="64" spans="1:15" x14ac:dyDescent="0.3">
      <c r="A64" s="1" t="s">
        <v>347</v>
      </c>
      <c r="B64" s="2">
        <v>45194</v>
      </c>
      <c r="C64" s="1" t="s">
        <v>6667</v>
      </c>
      <c r="D64" s="1" t="s">
        <v>60</v>
      </c>
      <c r="E64">
        <v>2023</v>
      </c>
      <c r="F64" s="1" t="s">
        <v>348</v>
      </c>
      <c r="G64" s="1" t="s">
        <v>349</v>
      </c>
      <c r="H64" s="1" t="s">
        <v>350</v>
      </c>
      <c r="I64" s="1" t="s">
        <v>351</v>
      </c>
      <c r="J64" s="1" t="s">
        <v>20</v>
      </c>
      <c r="K64" s="3">
        <v>33.33</v>
      </c>
      <c r="L64">
        <v>1</v>
      </c>
      <c r="M64" s="3">
        <v>33.33</v>
      </c>
      <c r="N64" s="1" t="s">
        <v>6669</v>
      </c>
      <c r="O64" s="1" t="s">
        <v>22</v>
      </c>
    </row>
    <row r="65" spans="1:15" x14ac:dyDescent="0.3">
      <c r="A65" s="1" t="s">
        <v>352</v>
      </c>
      <c r="B65" s="2">
        <v>45285</v>
      </c>
      <c r="C65" s="1" t="s">
        <v>6667</v>
      </c>
      <c r="D65" s="1" t="s">
        <v>107</v>
      </c>
      <c r="E65">
        <v>2023</v>
      </c>
      <c r="F65" s="1" t="s">
        <v>353</v>
      </c>
      <c r="G65" s="1" t="s">
        <v>354</v>
      </c>
      <c r="H65" s="1" t="s">
        <v>355</v>
      </c>
      <c r="I65" s="1" t="s">
        <v>356</v>
      </c>
      <c r="J65" s="1" t="s">
        <v>87</v>
      </c>
      <c r="K65" s="3">
        <v>33.770000000000003</v>
      </c>
      <c r="L65">
        <v>2</v>
      </c>
      <c r="M65" s="3">
        <v>67.540000000000006</v>
      </c>
      <c r="N65" s="1" t="s">
        <v>6669</v>
      </c>
      <c r="O65" s="1" t="s">
        <v>37</v>
      </c>
    </row>
    <row r="66" spans="1:15" x14ac:dyDescent="0.3">
      <c r="A66" s="1" t="s">
        <v>357</v>
      </c>
      <c r="B66" s="2">
        <v>45759</v>
      </c>
      <c r="C66" s="1" t="s">
        <v>6673</v>
      </c>
      <c r="D66" s="1" t="s">
        <v>82</v>
      </c>
      <c r="E66">
        <v>2025</v>
      </c>
      <c r="F66" s="1" t="s">
        <v>358</v>
      </c>
      <c r="G66" s="1" t="s">
        <v>359</v>
      </c>
      <c r="H66" s="1" t="s">
        <v>360</v>
      </c>
      <c r="I66" s="1" t="s">
        <v>361</v>
      </c>
      <c r="J66" s="1" t="s">
        <v>20</v>
      </c>
      <c r="K66" s="3">
        <v>20.010000000000002</v>
      </c>
      <c r="L66">
        <v>3</v>
      </c>
      <c r="M66" s="3">
        <v>60.03</v>
      </c>
      <c r="N66" s="1" t="s">
        <v>29</v>
      </c>
      <c r="O66" s="1" t="s">
        <v>37</v>
      </c>
    </row>
    <row r="67" spans="1:15" x14ac:dyDescent="0.3">
      <c r="A67" s="1" t="s">
        <v>362</v>
      </c>
      <c r="B67" s="2">
        <v>45392</v>
      </c>
      <c r="C67" s="1" t="s">
        <v>6670</v>
      </c>
      <c r="D67" s="1" t="s">
        <v>82</v>
      </c>
      <c r="E67">
        <v>2024</v>
      </c>
      <c r="F67" s="1" t="s">
        <v>363</v>
      </c>
      <c r="G67" s="1" t="s">
        <v>364</v>
      </c>
      <c r="H67" s="1" t="s">
        <v>365</v>
      </c>
      <c r="I67" s="1" t="s">
        <v>366</v>
      </c>
      <c r="J67" s="1" t="s">
        <v>70</v>
      </c>
      <c r="K67" s="3">
        <v>34.770000000000003</v>
      </c>
      <c r="L67">
        <v>2</v>
      </c>
      <c r="M67" s="3">
        <v>69.540000000000006</v>
      </c>
      <c r="N67" s="1" t="s">
        <v>29</v>
      </c>
      <c r="O67" s="1" t="s">
        <v>30</v>
      </c>
    </row>
    <row r="68" spans="1:15" x14ac:dyDescent="0.3">
      <c r="A68" s="1" t="s">
        <v>367</v>
      </c>
      <c r="B68" s="2">
        <v>44966</v>
      </c>
      <c r="C68" s="1" t="s">
        <v>6672</v>
      </c>
      <c r="D68" s="1" t="s">
        <v>39</v>
      </c>
      <c r="E68">
        <v>2023</v>
      </c>
      <c r="F68" s="1" t="s">
        <v>368</v>
      </c>
      <c r="G68" s="1" t="s">
        <v>369</v>
      </c>
      <c r="H68" s="1" t="s">
        <v>370</v>
      </c>
      <c r="I68" s="1" t="s">
        <v>371</v>
      </c>
      <c r="J68" s="1" t="s">
        <v>70</v>
      </c>
      <c r="K68" s="3">
        <v>42.52</v>
      </c>
      <c r="L68">
        <v>1</v>
      </c>
      <c r="M68" s="3">
        <v>42.52</v>
      </c>
      <c r="N68" s="1" t="s">
        <v>6669</v>
      </c>
      <c r="O68" s="1" t="s">
        <v>37</v>
      </c>
    </row>
    <row r="69" spans="1:15" x14ac:dyDescent="0.3">
      <c r="A69" s="1" t="s">
        <v>372</v>
      </c>
      <c r="B69" s="2">
        <v>45207</v>
      </c>
      <c r="C69" s="1" t="s">
        <v>6666</v>
      </c>
      <c r="D69" s="1" t="s">
        <v>133</v>
      </c>
      <c r="E69">
        <v>2023</v>
      </c>
      <c r="F69" s="1" t="s">
        <v>373</v>
      </c>
      <c r="G69" s="1" t="s">
        <v>374</v>
      </c>
      <c r="H69" s="1" t="s">
        <v>375</v>
      </c>
      <c r="I69" s="1" t="s">
        <v>376</v>
      </c>
      <c r="J69" s="1" t="s">
        <v>20</v>
      </c>
      <c r="K69" s="3">
        <v>14.02</v>
      </c>
      <c r="L69">
        <v>4</v>
      </c>
      <c r="M69" s="3">
        <v>56.08</v>
      </c>
      <c r="N69" s="1" t="s">
        <v>29</v>
      </c>
      <c r="O69" s="1" t="s">
        <v>22</v>
      </c>
    </row>
    <row r="70" spans="1:15" x14ac:dyDescent="0.3">
      <c r="A70" s="1" t="s">
        <v>377</v>
      </c>
      <c r="B70" s="2">
        <v>45632</v>
      </c>
      <c r="C70" s="1" t="s">
        <v>6668</v>
      </c>
      <c r="D70" s="1" t="s">
        <v>107</v>
      </c>
      <c r="E70">
        <v>2024</v>
      </c>
      <c r="F70" s="1" t="s">
        <v>378</v>
      </c>
      <c r="G70" s="1" t="s">
        <v>379</v>
      </c>
      <c r="H70" s="1" t="s">
        <v>370</v>
      </c>
      <c r="I70" s="1" t="s">
        <v>380</v>
      </c>
      <c r="J70" s="1" t="s">
        <v>20</v>
      </c>
      <c r="K70" s="3">
        <v>35.94</v>
      </c>
      <c r="L70">
        <v>4</v>
      </c>
      <c r="M70" s="3">
        <v>143.76</v>
      </c>
      <c r="N70" s="1" t="s">
        <v>6669</v>
      </c>
      <c r="O70" s="1" t="s">
        <v>30</v>
      </c>
    </row>
    <row r="71" spans="1:15" x14ac:dyDescent="0.3">
      <c r="A71" s="1" t="s">
        <v>381</v>
      </c>
      <c r="B71" s="2">
        <v>44962</v>
      </c>
      <c r="C71" s="1" t="s">
        <v>6666</v>
      </c>
      <c r="D71" s="1" t="s">
        <v>39</v>
      </c>
      <c r="E71">
        <v>2023</v>
      </c>
      <c r="F71" s="1" t="s">
        <v>382</v>
      </c>
      <c r="G71" s="1" t="s">
        <v>383</v>
      </c>
      <c r="H71" s="1" t="s">
        <v>384</v>
      </c>
      <c r="I71" s="1" t="s">
        <v>385</v>
      </c>
      <c r="J71" s="1" t="s">
        <v>20</v>
      </c>
      <c r="K71" s="3">
        <v>33.229999999999997</v>
      </c>
      <c r="L71">
        <v>1</v>
      </c>
      <c r="M71" s="3">
        <v>33.229999999999997</v>
      </c>
      <c r="N71" s="1" t="s">
        <v>6669</v>
      </c>
      <c r="O71" s="1" t="s">
        <v>37</v>
      </c>
    </row>
    <row r="72" spans="1:15" x14ac:dyDescent="0.3">
      <c r="A72" s="1" t="s">
        <v>386</v>
      </c>
      <c r="B72" s="2">
        <v>45671</v>
      </c>
      <c r="C72" s="1" t="s">
        <v>6671</v>
      </c>
      <c r="D72" s="1" t="s">
        <v>210</v>
      </c>
      <c r="E72">
        <v>2025</v>
      </c>
      <c r="F72" s="1" t="s">
        <v>387</v>
      </c>
      <c r="G72" s="1" t="s">
        <v>388</v>
      </c>
      <c r="H72" s="1" t="s">
        <v>389</v>
      </c>
      <c r="I72" s="1" t="s">
        <v>390</v>
      </c>
      <c r="J72" s="1" t="s">
        <v>20</v>
      </c>
      <c r="K72" s="3">
        <v>32.78</v>
      </c>
      <c r="L72">
        <v>3</v>
      </c>
      <c r="M72" s="3">
        <v>98.34</v>
      </c>
      <c r="N72" s="1" t="s">
        <v>21</v>
      </c>
      <c r="O72" s="1" t="s">
        <v>37</v>
      </c>
    </row>
    <row r="73" spans="1:15" x14ac:dyDescent="0.3">
      <c r="A73" s="1" t="s">
        <v>395</v>
      </c>
      <c r="B73" s="2">
        <v>45888</v>
      </c>
      <c r="C73" s="1" t="s">
        <v>6671</v>
      </c>
      <c r="D73" s="1" t="s">
        <v>90</v>
      </c>
      <c r="E73">
        <v>2025</v>
      </c>
      <c r="F73" s="1" t="s">
        <v>396</v>
      </c>
      <c r="G73" s="1" t="s">
        <v>397</v>
      </c>
      <c r="H73" s="1" t="s">
        <v>398</v>
      </c>
      <c r="I73" s="1" t="s">
        <v>399</v>
      </c>
      <c r="J73" s="1" t="s">
        <v>70</v>
      </c>
      <c r="K73" s="3">
        <v>23.14</v>
      </c>
      <c r="L73">
        <v>3</v>
      </c>
      <c r="M73" s="3">
        <v>69.42</v>
      </c>
      <c r="N73" s="1" t="s">
        <v>21</v>
      </c>
      <c r="O73" s="1" t="s">
        <v>80</v>
      </c>
    </row>
    <row r="74" spans="1:15" x14ac:dyDescent="0.3">
      <c r="A74" s="1" t="s">
        <v>400</v>
      </c>
      <c r="B74" s="2">
        <v>44925</v>
      </c>
      <c r="C74" s="1" t="s">
        <v>6668</v>
      </c>
      <c r="D74" s="1" t="s">
        <v>107</v>
      </c>
      <c r="E74">
        <v>2022</v>
      </c>
      <c r="F74" s="1" t="s">
        <v>401</v>
      </c>
      <c r="G74" s="1" t="s">
        <v>402</v>
      </c>
      <c r="H74" s="1" t="s">
        <v>42</v>
      </c>
      <c r="I74" s="1" t="s">
        <v>43</v>
      </c>
      <c r="J74" s="1" t="s">
        <v>20</v>
      </c>
      <c r="K74" s="3">
        <v>31.23</v>
      </c>
      <c r="L74">
        <v>5</v>
      </c>
      <c r="M74" s="3">
        <v>156.15</v>
      </c>
      <c r="N74" s="1" t="s">
        <v>21</v>
      </c>
      <c r="O74" s="1" t="s">
        <v>22</v>
      </c>
    </row>
    <row r="75" spans="1:15" x14ac:dyDescent="0.3">
      <c r="A75" s="1" t="s">
        <v>403</v>
      </c>
      <c r="B75" s="2">
        <v>45156</v>
      </c>
      <c r="C75" s="1" t="s">
        <v>6668</v>
      </c>
      <c r="D75" s="1" t="s">
        <v>90</v>
      </c>
      <c r="E75">
        <v>2023</v>
      </c>
      <c r="F75" s="1" t="s">
        <v>404</v>
      </c>
      <c r="G75" s="1" t="s">
        <v>405</v>
      </c>
      <c r="H75" s="1" t="s">
        <v>406</v>
      </c>
      <c r="I75" s="1" t="s">
        <v>407</v>
      </c>
      <c r="J75" s="1" t="s">
        <v>70</v>
      </c>
      <c r="K75" s="3">
        <v>37.39</v>
      </c>
      <c r="L75">
        <v>3</v>
      </c>
      <c r="M75" s="3">
        <v>112.17</v>
      </c>
      <c r="N75" s="1" t="s">
        <v>21</v>
      </c>
      <c r="O75" s="1" t="s">
        <v>37</v>
      </c>
    </row>
    <row r="76" spans="1:15" x14ac:dyDescent="0.3">
      <c r="A76" s="1" t="s">
        <v>408</v>
      </c>
      <c r="B76" s="2">
        <v>45030</v>
      </c>
      <c r="C76" s="1" t="s">
        <v>6668</v>
      </c>
      <c r="D76" s="1" t="s">
        <v>82</v>
      </c>
      <c r="E76">
        <v>2023</v>
      </c>
      <c r="F76" s="1" t="s">
        <v>409</v>
      </c>
      <c r="G76" s="1" t="s">
        <v>410</v>
      </c>
      <c r="H76" s="1" t="s">
        <v>411</v>
      </c>
      <c r="I76" s="1" t="s">
        <v>412</v>
      </c>
      <c r="J76" s="1" t="s">
        <v>87</v>
      </c>
      <c r="K76" s="3">
        <v>37.71</v>
      </c>
      <c r="L76">
        <v>5</v>
      </c>
      <c r="M76" s="3">
        <v>188.55</v>
      </c>
      <c r="N76" s="1" t="s">
        <v>21</v>
      </c>
      <c r="O76" s="1" t="s">
        <v>37</v>
      </c>
    </row>
    <row r="77" spans="1:15" x14ac:dyDescent="0.3">
      <c r="A77" s="1" t="s">
        <v>413</v>
      </c>
      <c r="B77" s="2">
        <v>45227</v>
      </c>
      <c r="C77" s="1" t="s">
        <v>6673</v>
      </c>
      <c r="D77" s="1" t="s">
        <v>133</v>
      </c>
      <c r="E77">
        <v>2023</v>
      </c>
      <c r="F77" s="1" t="s">
        <v>414</v>
      </c>
      <c r="G77" s="1" t="s">
        <v>415</v>
      </c>
      <c r="H77" s="1" t="s">
        <v>416</v>
      </c>
      <c r="I77" s="1" t="s">
        <v>417</v>
      </c>
      <c r="J77" s="1" t="s">
        <v>20</v>
      </c>
      <c r="K77" s="3">
        <v>48.89</v>
      </c>
      <c r="L77">
        <v>1</v>
      </c>
      <c r="M77" s="3">
        <v>48.89</v>
      </c>
      <c r="N77" s="1" t="s">
        <v>21</v>
      </c>
      <c r="O77" s="1" t="s">
        <v>80</v>
      </c>
    </row>
    <row r="78" spans="1:15" x14ac:dyDescent="0.3">
      <c r="A78" s="1" t="s">
        <v>418</v>
      </c>
      <c r="B78" s="2">
        <v>45321</v>
      </c>
      <c r="C78" s="1" t="s">
        <v>6671</v>
      </c>
      <c r="D78" s="1" t="s">
        <v>210</v>
      </c>
      <c r="E78">
        <v>2024</v>
      </c>
      <c r="F78" s="1" t="s">
        <v>419</v>
      </c>
      <c r="G78" s="1" t="s">
        <v>420</v>
      </c>
      <c r="H78" s="1" t="s">
        <v>421</v>
      </c>
      <c r="I78" s="1" t="s">
        <v>422</v>
      </c>
      <c r="J78" s="1" t="s">
        <v>70</v>
      </c>
      <c r="K78" s="3">
        <v>10.34</v>
      </c>
      <c r="L78">
        <v>4</v>
      </c>
      <c r="M78" s="3">
        <v>41.36</v>
      </c>
      <c r="N78" s="1" t="s">
        <v>6669</v>
      </c>
      <c r="O78" s="1" t="s">
        <v>193</v>
      </c>
    </row>
    <row r="79" spans="1:15" x14ac:dyDescent="0.3">
      <c r="A79" s="1" t="s">
        <v>423</v>
      </c>
      <c r="B79" s="2">
        <v>44937</v>
      </c>
      <c r="C79" s="1" t="s">
        <v>6670</v>
      </c>
      <c r="D79" s="1" t="s">
        <v>210</v>
      </c>
      <c r="E79">
        <v>2023</v>
      </c>
      <c r="F79" s="1" t="s">
        <v>424</v>
      </c>
      <c r="G79" s="1" t="s">
        <v>425</v>
      </c>
      <c r="H79" s="1" t="s">
        <v>426</v>
      </c>
      <c r="I79" s="1" t="s">
        <v>427</v>
      </c>
      <c r="J79" s="1" t="s">
        <v>70</v>
      </c>
      <c r="K79" s="3">
        <v>43.63</v>
      </c>
      <c r="L79">
        <v>2</v>
      </c>
      <c r="M79" s="3">
        <v>87.26</v>
      </c>
      <c r="N79" s="1" t="s">
        <v>29</v>
      </c>
      <c r="O79" s="1" t="s">
        <v>37</v>
      </c>
    </row>
    <row r="80" spans="1:15" x14ac:dyDescent="0.3">
      <c r="A80" s="1" t="s">
        <v>428</v>
      </c>
      <c r="B80" s="2">
        <v>45226</v>
      </c>
      <c r="C80" s="1" t="s">
        <v>6668</v>
      </c>
      <c r="D80" s="1" t="s">
        <v>133</v>
      </c>
      <c r="E80">
        <v>2023</v>
      </c>
      <c r="F80" s="1" t="s">
        <v>387</v>
      </c>
      <c r="G80" s="1" t="s">
        <v>429</v>
      </c>
      <c r="H80" s="1" t="s">
        <v>430</v>
      </c>
      <c r="I80" s="1" t="s">
        <v>431</v>
      </c>
      <c r="J80" s="1" t="s">
        <v>70</v>
      </c>
      <c r="K80" s="3">
        <v>35.700000000000003</v>
      </c>
      <c r="L80">
        <v>2</v>
      </c>
      <c r="M80" s="3">
        <v>71.400000000000006</v>
      </c>
      <c r="N80" s="1" t="s">
        <v>6669</v>
      </c>
      <c r="O80" s="1" t="s">
        <v>44</v>
      </c>
    </row>
    <row r="81" spans="1:15" x14ac:dyDescent="0.3">
      <c r="A81" s="1" t="s">
        <v>432</v>
      </c>
      <c r="B81" s="2">
        <v>45447</v>
      </c>
      <c r="C81" s="1" t="s">
        <v>6671</v>
      </c>
      <c r="D81" s="1" t="s">
        <v>24</v>
      </c>
      <c r="E81">
        <v>2024</v>
      </c>
      <c r="F81" s="1" t="s">
        <v>433</v>
      </c>
      <c r="G81" s="1" t="s">
        <v>434</v>
      </c>
      <c r="H81" s="1" t="s">
        <v>435</v>
      </c>
      <c r="I81" s="1" t="s">
        <v>436</v>
      </c>
      <c r="J81" s="1" t="s">
        <v>70</v>
      </c>
      <c r="K81" s="3">
        <v>19.36</v>
      </c>
      <c r="L81">
        <v>5</v>
      </c>
      <c r="M81" s="3">
        <v>96.8</v>
      </c>
      <c r="N81" s="1" t="s">
        <v>6669</v>
      </c>
      <c r="O81" s="1" t="s">
        <v>37</v>
      </c>
    </row>
    <row r="82" spans="1:15" x14ac:dyDescent="0.3">
      <c r="A82" s="1" t="s">
        <v>437</v>
      </c>
      <c r="B82" s="2">
        <v>45087</v>
      </c>
      <c r="C82" s="1" t="s">
        <v>6673</v>
      </c>
      <c r="D82" s="1" t="s">
        <v>24</v>
      </c>
      <c r="E82">
        <v>2023</v>
      </c>
      <c r="F82" s="1" t="s">
        <v>438</v>
      </c>
      <c r="G82" s="1" t="s">
        <v>439</v>
      </c>
      <c r="H82" s="1" t="s">
        <v>440</v>
      </c>
      <c r="I82" s="1" t="s">
        <v>441</v>
      </c>
      <c r="J82" s="1" t="s">
        <v>87</v>
      </c>
      <c r="K82" s="3">
        <v>31.85</v>
      </c>
      <c r="L82">
        <v>4</v>
      </c>
      <c r="M82" s="3">
        <v>127.4</v>
      </c>
      <c r="N82" s="1" t="s">
        <v>29</v>
      </c>
      <c r="O82" s="1" t="s">
        <v>52</v>
      </c>
    </row>
    <row r="83" spans="1:15" x14ac:dyDescent="0.3">
      <c r="A83" s="1" t="s">
        <v>442</v>
      </c>
      <c r="B83" s="2">
        <v>44955</v>
      </c>
      <c r="C83" s="1" t="s">
        <v>6666</v>
      </c>
      <c r="D83" s="1" t="s">
        <v>210</v>
      </c>
      <c r="E83">
        <v>2023</v>
      </c>
      <c r="F83" s="1" t="s">
        <v>443</v>
      </c>
      <c r="G83" s="1" t="s">
        <v>444</v>
      </c>
      <c r="H83" s="1" t="s">
        <v>445</v>
      </c>
      <c r="I83" s="1" t="s">
        <v>446</v>
      </c>
      <c r="J83" s="1" t="s">
        <v>51</v>
      </c>
      <c r="K83" s="3">
        <v>36.76</v>
      </c>
      <c r="L83">
        <v>4</v>
      </c>
      <c r="M83" s="3">
        <v>147.04</v>
      </c>
      <c r="N83" s="1" t="s">
        <v>29</v>
      </c>
      <c r="O83" s="1" t="s">
        <v>52</v>
      </c>
    </row>
    <row r="84" spans="1:15" x14ac:dyDescent="0.3">
      <c r="A84" s="1" t="s">
        <v>447</v>
      </c>
      <c r="B84" s="2">
        <v>44968</v>
      </c>
      <c r="C84" s="1" t="s">
        <v>6673</v>
      </c>
      <c r="D84" s="1" t="s">
        <v>39</v>
      </c>
      <c r="E84">
        <v>2023</v>
      </c>
      <c r="F84" s="1" t="s">
        <v>448</v>
      </c>
      <c r="G84" s="1" t="s">
        <v>449</v>
      </c>
      <c r="H84" s="1" t="s">
        <v>450</v>
      </c>
      <c r="I84" s="1" t="s">
        <v>451</v>
      </c>
      <c r="J84" s="1" t="s">
        <v>20</v>
      </c>
      <c r="K84" s="3">
        <v>19.809999999999999</v>
      </c>
      <c r="L84">
        <v>2</v>
      </c>
      <c r="M84" s="3">
        <v>39.619999999999997</v>
      </c>
      <c r="N84" s="1" t="s">
        <v>88</v>
      </c>
      <c r="O84" s="1" t="s">
        <v>193</v>
      </c>
    </row>
    <row r="85" spans="1:15" x14ac:dyDescent="0.3">
      <c r="A85" s="1" t="s">
        <v>452</v>
      </c>
      <c r="B85" s="2">
        <v>45525</v>
      </c>
      <c r="C85" s="1" t="s">
        <v>6670</v>
      </c>
      <c r="D85" s="1" t="s">
        <v>90</v>
      </c>
      <c r="E85">
        <v>2024</v>
      </c>
      <c r="F85" s="1" t="s">
        <v>453</v>
      </c>
      <c r="G85" s="1" t="s">
        <v>454</v>
      </c>
      <c r="H85" s="1" t="s">
        <v>455</v>
      </c>
      <c r="I85" s="1" t="s">
        <v>456</v>
      </c>
      <c r="J85" s="1" t="s">
        <v>20</v>
      </c>
      <c r="K85" s="3">
        <v>38.99</v>
      </c>
      <c r="L85">
        <v>2</v>
      </c>
      <c r="M85" s="3">
        <v>77.98</v>
      </c>
      <c r="N85" s="1" t="s">
        <v>6669</v>
      </c>
      <c r="O85" s="1" t="s">
        <v>80</v>
      </c>
    </row>
    <row r="86" spans="1:15" x14ac:dyDescent="0.3">
      <c r="A86" s="1" t="s">
        <v>457</v>
      </c>
      <c r="B86" s="2">
        <v>45738</v>
      </c>
      <c r="C86" s="1" t="s">
        <v>6673</v>
      </c>
      <c r="D86" s="1" t="s">
        <v>15</v>
      </c>
      <c r="E86">
        <v>2025</v>
      </c>
      <c r="F86" s="1" t="s">
        <v>458</v>
      </c>
      <c r="G86" s="1" t="s">
        <v>459</v>
      </c>
      <c r="H86" s="1" t="s">
        <v>460</v>
      </c>
      <c r="I86" s="1" t="s">
        <v>461</v>
      </c>
      <c r="J86" s="1" t="s">
        <v>20</v>
      </c>
      <c r="K86" s="3">
        <v>29.31</v>
      </c>
      <c r="L86">
        <v>5</v>
      </c>
      <c r="M86" s="3">
        <v>146.55000000000001</v>
      </c>
      <c r="N86" s="1" t="s">
        <v>6669</v>
      </c>
      <c r="O86" s="1" t="s">
        <v>80</v>
      </c>
    </row>
    <row r="87" spans="1:15" x14ac:dyDescent="0.3">
      <c r="A87" s="1" t="s">
        <v>462</v>
      </c>
      <c r="B87" s="2">
        <v>45892</v>
      </c>
      <c r="C87" s="1" t="s">
        <v>6673</v>
      </c>
      <c r="D87" s="1" t="s">
        <v>90</v>
      </c>
      <c r="E87">
        <v>2025</v>
      </c>
      <c r="F87" s="1" t="s">
        <v>463</v>
      </c>
      <c r="G87" s="1" t="s">
        <v>464</v>
      </c>
      <c r="H87" s="1" t="s">
        <v>310</v>
      </c>
      <c r="I87" s="1" t="s">
        <v>311</v>
      </c>
      <c r="J87" s="1" t="s">
        <v>70</v>
      </c>
      <c r="K87" s="3">
        <v>31.42</v>
      </c>
      <c r="L87">
        <v>2</v>
      </c>
      <c r="M87" s="3">
        <v>62.84</v>
      </c>
      <c r="N87" s="1" t="s">
        <v>6669</v>
      </c>
      <c r="O87" s="1" t="s">
        <v>193</v>
      </c>
    </row>
    <row r="88" spans="1:15" x14ac:dyDescent="0.3">
      <c r="A88" s="1" t="s">
        <v>465</v>
      </c>
      <c r="B88" s="2">
        <v>45531</v>
      </c>
      <c r="C88" s="1" t="s">
        <v>6671</v>
      </c>
      <c r="D88" s="1" t="s">
        <v>90</v>
      </c>
      <c r="E88">
        <v>2024</v>
      </c>
      <c r="F88" s="1" t="s">
        <v>466</v>
      </c>
      <c r="G88" s="1" t="s">
        <v>467</v>
      </c>
      <c r="H88" s="1" t="s">
        <v>468</v>
      </c>
      <c r="I88" s="1" t="s">
        <v>469</v>
      </c>
      <c r="J88" s="1" t="s">
        <v>20</v>
      </c>
      <c r="K88" s="3">
        <v>49.37</v>
      </c>
      <c r="L88">
        <v>1</v>
      </c>
      <c r="M88" s="3">
        <v>49.37</v>
      </c>
      <c r="N88" s="1" t="s">
        <v>6669</v>
      </c>
      <c r="O88" s="1" t="s">
        <v>30</v>
      </c>
    </row>
    <row r="89" spans="1:15" x14ac:dyDescent="0.3">
      <c r="A89" s="1" t="s">
        <v>470</v>
      </c>
      <c r="B89" s="2">
        <v>44863</v>
      </c>
      <c r="C89" s="1" t="s">
        <v>6673</v>
      </c>
      <c r="D89" s="1" t="s">
        <v>133</v>
      </c>
      <c r="E89">
        <v>2022</v>
      </c>
      <c r="F89" s="1" t="s">
        <v>471</v>
      </c>
      <c r="G89" s="1" t="s">
        <v>472</v>
      </c>
      <c r="H89" s="1" t="s">
        <v>473</v>
      </c>
      <c r="I89" s="1" t="s">
        <v>474</v>
      </c>
      <c r="J89" s="1" t="s">
        <v>51</v>
      </c>
      <c r="K89" s="3">
        <v>37.61</v>
      </c>
      <c r="L89">
        <v>1</v>
      </c>
      <c r="M89" s="3">
        <v>37.61</v>
      </c>
      <c r="N89" s="1" t="s">
        <v>21</v>
      </c>
      <c r="O89" s="1" t="s">
        <v>80</v>
      </c>
    </row>
    <row r="90" spans="1:15" x14ac:dyDescent="0.3">
      <c r="A90" s="1" t="s">
        <v>475</v>
      </c>
      <c r="B90" s="2">
        <v>45584</v>
      </c>
      <c r="C90" s="1" t="s">
        <v>6673</v>
      </c>
      <c r="D90" s="1" t="s">
        <v>133</v>
      </c>
      <c r="E90">
        <v>2024</v>
      </c>
      <c r="F90" s="1" t="s">
        <v>476</v>
      </c>
      <c r="G90" s="1" t="s">
        <v>477</v>
      </c>
      <c r="H90" s="1" t="s">
        <v>478</v>
      </c>
      <c r="I90" s="1" t="s">
        <v>479</v>
      </c>
      <c r="J90" s="1" t="s">
        <v>20</v>
      </c>
      <c r="K90" s="3">
        <v>31.59</v>
      </c>
      <c r="L90">
        <v>5</v>
      </c>
      <c r="M90" s="3">
        <v>157.94999999999999</v>
      </c>
      <c r="N90" s="1" t="s">
        <v>21</v>
      </c>
      <c r="O90" s="1" t="s">
        <v>44</v>
      </c>
    </row>
    <row r="91" spans="1:15" x14ac:dyDescent="0.3">
      <c r="A91" s="1" t="s">
        <v>480</v>
      </c>
      <c r="B91" s="2">
        <v>44888</v>
      </c>
      <c r="C91" s="1" t="s">
        <v>6670</v>
      </c>
      <c r="D91" s="1" t="s">
        <v>54</v>
      </c>
      <c r="E91">
        <v>2022</v>
      </c>
      <c r="F91" s="1" t="s">
        <v>481</v>
      </c>
      <c r="G91" s="1" t="s">
        <v>482</v>
      </c>
      <c r="H91" s="1" t="s">
        <v>247</v>
      </c>
      <c r="I91" s="1" t="s">
        <v>483</v>
      </c>
      <c r="J91" s="1" t="s">
        <v>87</v>
      </c>
      <c r="K91" s="3">
        <v>7.87</v>
      </c>
      <c r="L91">
        <v>3</v>
      </c>
      <c r="M91" s="3">
        <v>23.61</v>
      </c>
      <c r="N91" s="1" t="s">
        <v>6669</v>
      </c>
      <c r="O91" s="1" t="s">
        <v>37</v>
      </c>
    </row>
    <row r="92" spans="1:15" x14ac:dyDescent="0.3">
      <c r="A92" s="1" t="s">
        <v>484</v>
      </c>
      <c r="B92" s="2">
        <v>45181</v>
      </c>
      <c r="C92" s="1" t="s">
        <v>6671</v>
      </c>
      <c r="D92" s="1" t="s">
        <v>60</v>
      </c>
      <c r="E92">
        <v>2023</v>
      </c>
      <c r="F92" s="1" t="s">
        <v>485</v>
      </c>
      <c r="G92" s="1" t="s">
        <v>486</v>
      </c>
      <c r="H92" s="1" t="s">
        <v>487</v>
      </c>
      <c r="I92" s="1" t="s">
        <v>488</v>
      </c>
      <c r="J92" s="1" t="s">
        <v>70</v>
      </c>
      <c r="K92" s="3">
        <v>49.69</v>
      </c>
      <c r="L92">
        <v>5</v>
      </c>
      <c r="M92" s="3">
        <v>248.45</v>
      </c>
      <c r="N92" s="1" t="s">
        <v>88</v>
      </c>
      <c r="O92" s="1" t="s">
        <v>30</v>
      </c>
    </row>
    <row r="93" spans="1:15" x14ac:dyDescent="0.3">
      <c r="A93" s="1" t="s">
        <v>489</v>
      </c>
      <c r="B93" s="2">
        <v>45007</v>
      </c>
      <c r="C93" s="1" t="s">
        <v>6670</v>
      </c>
      <c r="D93" s="1" t="s">
        <v>15</v>
      </c>
      <c r="E93">
        <v>2023</v>
      </c>
      <c r="F93" s="1" t="s">
        <v>490</v>
      </c>
      <c r="G93" s="1" t="s">
        <v>491</v>
      </c>
      <c r="H93" s="1" t="s">
        <v>492</v>
      </c>
      <c r="I93" s="1" t="s">
        <v>493</v>
      </c>
      <c r="J93" s="1" t="s">
        <v>51</v>
      </c>
      <c r="K93" s="3">
        <v>12.63</v>
      </c>
      <c r="L93">
        <v>4</v>
      </c>
      <c r="M93" s="3">
        <v>50.52</v>
      </c>
      <c r="N93" s="1" t="s">
        <v>21</v>
      </c>
      <c r="O93" s="1" t="s">
        <v>193</v>
      </c>
    </row>
    <row r="94" spans="1:15" x14ac:dyDescent="0.3">
      <c r="A94" s="1" t="s">
        <v>494</v>
      </c>
      <c r="B94" s="2">
        <v>45595</v>
      </c>
      <c r="C94" s="1" t="s">
        <v>6670</v>
      </c>
      <c r="D94" s="1" t="s">
        <v>133</v>
      </c>
      <c r="E94">
        <v>2024</v>
      </c>
      <c r="F94" s="1" t="s">
        <v>495</v>
      </c>
      <c r="G94" s="1" t="s">
        <v>496</v>
      </c>
      <c r="H94" s="1" t="s">
        <v>151</v>
      </c>
      <c r="I94" s="1" t="s">
        <v>497</v>
      </c>
      <c r="J94" s="1" t="s">
        <v>70</v>
      </c>
      <c r="K94" s="3">
        <v>44.86</v>
      </c>
      <c r="L94">
        <v>2</v>
      </c>
      <c r="M94" s="3">
        <v>89.72</v>
      </c>
      <c r="N94" s="1" t="s">
        <v>88</v>
      </c>
      <c r="O94" s="1" t="s">
        <v>22</v>
      </c>
    </row>
    <row r="95" spans="1:15" x14ac:dyDescent="0.3">
      <c r="A95" s="1" t="s">
        <v>498</v>
      </c>
      <c r="B95" s="2">
        <v>45388</v>
      </c>
      <c r="C95" s="1" t="s">
        <v>6673</v>
      </c>
      <c r="D95" s="1" t="s">
        <v>82</v>
      </c>
      <c r="E95">
        <v>2024</v>
      </c>
      <c r="F95" s="1" t="s">
        <v>499</v>
      </c>
      <c r="G95" s="1" t="s">
        <v>500</v>
      </c>
      <c r="H95" s="1" t="s">
        <v>501</v>
      </c>
      <c r="I95" s="1" t="s">
        <v>502</v>
      </c>
      <c r="J95" s="1" t="s">
        <v>20</v>
      </c>
      <c r="K95" s="3">
        <v>20.170000000000002</v>
      </c>
      <c r="L95">
        <v>2</v>
      </c>
      <c r="M95" s="3">
        <v>40.340000000000003</v>
      </c>
      <c r="N95" s="1" t="s">
        <v>29</v>
      </c>
      <c r="O95" s="1" t="s">
        <v>30</v>
      </c>
    </row>
    <row r="96" spans="1:15" x14ac:dyDescent="0.3">
      <c r="A96" s="1" t="s">
        <v>503</v>
      </c>
      <c r="B96" s="2">
        <v>45624</v>
      </c>
      <c r="C96" s="1" t="s">
        <v>6672</v>
      </c>
      <c r="D96" s="1" t="s">
        <v>54</v>
      </c>
      <c r="E96">
        <v>2024</v>
      </c>
      <c r="F96" s="1" t="s">
        <v>373</v>
      </c>
      <c r="G96" s="1" t="s">
        <v>374</v>
      </c>
      <c r="H96" s="1" t="s">
        <v>504</v>
      </c>
      <c r="I96" s="1" t="s">
        <v>505</v>
      </c>
      <c r="J96" s="1" t="s">
        <v>20</v>
      </c>
      <c r="K96" s="3">
        <v>16.989999999999998</v>
      </c>
      <c r="L96">
        <v>4</v>
      </c>
      <c r="M96" s="3">
        <v>67.959999999999994</v>
      </c>
      <c r="N96" s="1" t="s">
        <v>21</v>
      </c>
      <c r="O96" s="1" t="s">
        <v>37</v>
      </c>
    </row>
    <row r="97" spans="1:15" x14ac:dyDescent="0.3">
      <c r="A97" s="1" t="s">
        <v>506</v>
      </c>
      <c r="B97" s="2">
        <v>45835</v>
      </c>
      <c r="C97" s="1" t="s">
        <v>6668</v>
      </c>
      <c r="D97" s="1" t="s">
        <v>24</v>
      </c>
      <c r="E97">
        <v>2025</v>
      </c>
      <c r="F97" s="1" t="s">
        <v>169</v>
      </c>
      <c r="G97" s="1" t="s">
        <v>507</v>
      </c>
      <c r="H97" s="1" t="s">
        <v>508</v>
      </c>
      <c r="I97" s="1" t="s">
        <v>509</v>
      </c>
      <c r="J97" s="1" t="s">
        <v>51</v>
      </c>
      <c r="K97" s="3">
        <v>19.29</v>
      </c>
      <c r="L97">
        <v>5</v>
      </c>
      <c r="M97" s="3">
        <v>96.45</v>
      </c>
      <c r="N97" s="1" t="s">
        <v>21</v>
      </c>
      <c r="O97" s="1" t="s">
        <v>37</v>
      </c>
    </row>
    <row r="98" spans="1:15" x14ac:dyDescent="0.3">
      <c r="A98" s="1" t="s">
        <v>510</v>
      </c>
      <c r="B98" s="2">
        <v>45625</v>
      </c>
      <c r="C98" s="1" t="s">
        <v>6668</v>
      </c>
      <c r="D98" s="1" t="s">
        <v>54</v>
      </c>
      <c r="E98">
        <v>2024</v>
      </c>
      <c r="F98" s="1" t="s">
        <v>511</v>
      </c>
      <c r="G98" s="1" t="s">
        <v>512</v>
      </c>
      <c r="H98" s="1" t="s">
        <v>513</v>
      </c>
      <c r="I98" s="1" t="s">
        <v>514</v>
      </c>
      <c r="J98" s="1" t="s">
        <v>51</v>
      </c>
      <c r="K98" s="3">
        <v>38.92</v>
      </c>
      <c r="L98">
        <v>2</v>
      </c>
      <c r="M98" s="3">
        <v>77.84</v>
      </c>
      <c r="N98" s="1" t="s">
        <v>6669</v>
      </c>
      <c r="O98" s="1" t="s">
        <v>193</v>
      </c>
    </row>
    <row r="99" spans="1:15" x14ac:dyDescent="0.3">
      <c r="A99" s="1" t="s">
        <v>515</v>
      </c>
      <c r="B99" s="2">
        <v>45103</v>
      </c>
      <c r="C99" s="1" t="s">
        <v>6667</v>
      </c>
      <c r="D99" s="1" t="s">
        <v>24</v>
      </c>
      <c r="E99">
        <v>2023</v>
      </c>
      <c r="F99" s="1" t="s">
        <v>516</v>
      </c>
      <c r="G99" s="1" t="s">
        <v>517</v>
      </c>
      <c r="H99" s="1" t="s">
        <v>518</v>
      </c>
      <c r="I99" s="1" t="s">
        <v>519</v>
      </c>
      <c r="J99" s="1" t="s">
        <v>70</v>
      </c>
      <c r="K99" s="3">
        <v>21.95</v>
      </c>
      <c r="L99">
        <v>5</v>
      </c>
      <c r="M99" s="3">
        <v>109.75</v>
      </c>
      <c r="N99" s="1" t="s">
        <v>21</v>
      </c>
      <c r="O99" s="1" t="s">
        <v>37</v>
      </c>
    </row>
    <row r="100" spans="1:15" x14ac:dyDescent="0.3">
      <c r="A100" s="1" t="s">
        <v>520</v>
      </c>
      <c r="B100" s="2">
        <v>45552</v>
      </c>
      <c r="C100" s="1" t="s">
        <v>6671</v>
      </c>
      <c r="D100" s="1" t="s">
        <v>60</v>
      </c>
      <c r="E100">
        <v>2024</v>
      </c>
      <c r="F100" s="1" t="s">
        <v>521</v>
      </c>
      <c r="G100" s="1" t="s">
        <v>522</v>
      </c>
      <c r="H100" s="1" t="s">
        <v>78</v>
      </c>
      <c r="I100" s="1" t="s">
        <v>79</v>
      </c>
      <c r="J100" s="1" t="s">
        <v>20</v>
      </c>
      <c r="K100" s="3">
        <v>49.27</v>
      </c>
      <c r="L100">
        <v>2</v>
      </c>
      <c r="M100" s="3">
        <v>98.54</v>
      </c>
      <c r="N100" s="1" t="s">
        <v>21</v>
      </c>
      <c r="O100" s="1" t="s">
        <v>22</v>
      </c>
    </row>
    <row r="101" spans="1:15" x14ac:dyDescent="0.3">
      <c r="A101" s="1" t="s">
        <v>523</v>
      </c>
      <c r="B101" s="2">
        <v>45238</v>
      </c>
      <c r="C101" s="1" t="s">
        <v>6670</v>
      </c>
      <c r="D101" s="1" t="s">
        <v>54</v>
      </c>
      <c r="E101">
        <v>2023</v>
      </c>
      <c r="F101" s="1" t="s">
        <v>524</v>
      </c>
      <c r="G101" s="1" t="s">
        <v>525</v>
      </c>
      <c r="H101" s="1" t="s">
        <v>526</v>
      </c>
      <c r="I101" s="1" t="s">
        <v>527</v>
      </c>
      <c r="J101" s="1" t="s">
        <v>87</v>
      </c>
      <c r="K101" s="3">
        <v>17.98</v>
      </c>
      <c r="L101">
        <v>1</v>
      </c>
      <c r="M101" s="3">
        <v>17.98</v>
      </c>
      <c r="N101" s="1" t="s">
        <v>29</v>
      </c>
      <c r="O101" s="1" t="s">
        <v>44</v>
      </c>
    </row>
    <row r="102" spans="1:15" x14ac:dyDescent="0.3">
      <c r="A102" s="1" t="s">
        <v>528</v>
      </c>
      <c r="B102" s="2">
        <v>44965</v>
      </c>
      <c r="C102" s="1" t="s">
        <v>6670</v>
      </c>
      <c r="D102" s="1" t="s">
        <v>39</v>
      </c>
      <c r="E102">
        <v>2023</v>
      </c>
      <c r="F102" s="1" t="s">
        <v>529</v>
      </c>
      <c r="G102" s="1" t="s">
        <v>530</v>
      </c>
      <c r="H102" s="1" t="s">
        <v>310</v>
      </c>
      <c r="I102" s="1" t="s">
        <v>531</v>
      </c>
      <c r="J102" s="1" t="s">
        <v>70</v>
      </c>
      <c r="K102" s="3">
        <v>12.11</v>
      </c>
      <c r="L102">
        <v>5</v>
      </c>
      <c r="M102" s="3">
        <v>60.55</v>
      </c>
      <c r="N102" s="1" t="s">
        <v>21</v>
      </c>
      <c r="O102" s="1" t="s">
        <v>37</v>
      </c>
    </row>
    <row r="103" spans="1:15" x14ac:dyDescent="0.3">
      <c r="A103" s="1" t="s">
        <v>532</v>
      </c>
      <c r="B103" s="2">
        <v>44835</v>
      </c>
      <c r="C103" s="1" t="s">
        <v>6673</v>
      </c>
      <c r="D103" s="1" t="s">
        <v>133</v>
      </c>
      <c r="E103">
        <v>2022</v>
      </c>
      <c r="F103" s="1" t="s">
        <v>533</v>
      </c>
      <c r="G103" s="1" t="s">
        <v>534</v>
      </c>
      <c r="H103" s="1" t="s">
        <v>535</v>
      </c>
      <c r="I103" s="1" t="s">
        <v>536</v>
      </c>
      <c r="J103" s="1" t="s">
        <v>20</v>
      </c>
      <c r="K103" s="3">
        <v>8.89</v>
      </c>
      <c r="L103">
        <v>1</v>
      </c>
      <c r="M103" s="3">
        <v>8.89</v>
      </c>
      <c r="N103" s="1" t="s">
        <v>21</v>
      </c>
      <c r="O103" s="1" t="s">
        <v>193</v>
      </c>
    </row>
    <row r="104" spans="1:15" x14ac:dyDescent="0.3">
      <c r="A104" s="1" t="s">
        <v>537</v>
      </c>
      <c r="B104" s="2">
        <v>45624</v>
      </c>
      <c r="C104" s="1" t="s">
        <v>6672</v>
      </c>
      <c r="D104" s="1" t="s">
        <v>54</v>
      </c>
      <c r="E104">
        <v>2024</v>
      </c>
      <c r="F104" s="1" t="s">
        <v>538</v>
      </c>
      <c r="G104" s="1" t="s">
        <v>539</v>
      </c>
      <c r="H104" s="1" t="s">
        <v>540</v>
      </c>
      <c r="I104" s="1" t="s">
        <v>541</v>
      </c>
      <c r="J104" s="1" t="s">
        <v>70</v>
      </c>
      <c r="K104" s="3">
        <v>30.69</v>
      </c>
      <c r="L104">
        <v>1</v>
      </c>
      <c r="M104" s="3">
        <v>30.69</v>
      </c>
      <c r="N104" s="1" t="s">
        <v>21</v>
      </c>
      <c r="O104" s="1" t="s">
        <v>37</v>
      </c>
    </row>
    <row r="105" spans="1:15" x14ac:dyDescent="0.3">
      <c r="A105" s="1" t="s">
        <v>542</v>
      </c>
      <c r="B105" s="2">
        <v>45000</v>
      </c>
      <c r="C105" s="1" t="s">
        <v>6670</v>
      </c>
      <c r="D105" s="1" t="s">
        <v>15</v>
      </c>
      <c r="E105">
        <v>2023</v>
      </c>
      <c r="F105" s="1" t="s">
        <v>543</v>
      </c>
      <c r="G105" s="1" t="s">
        <v>544</v>
      </c>
      <c r="H105" s="1" t="s">
        <v>545</v>
      </c>
      <c r="I105" s="1" t="s">
        <v>546</v>
      </c>
      <c r="J105" s="1" t="s">
        <v>70</v>
      </c>
      <c r="K105" s="3">
        <v>10.91</v>
      </c>
      <c r="L105">
        <v>4</v>
      </c>
      <c r="M105" s="3">
        <v>43.64</v>
      </c>
      <c r="N105" s="1" t="s">
        <v>29</v>
      </c>
      <c r="O105" s="1" t="s">
        <v>44</v>
      </c>
    </row>
    <row r="106" spans="1:15" x14ac:dyDescent="0.3">
      <c r="A106" s="1" t="s">
        <v>547</v>
      </c>
      <c r="B106" s="2">
        <v>45365</v>
      </c>
      <c r="C106" s="1" t="s">
        <v>6672</v>
      </c>
      <c r="D106" s="1" t="s">
        <v>15</v>
      </c>
      <c r="E106">
        <v>2024</v>
      </c>
      <c r="F106" s="1" t="s">
        <v>548</v>
      </c>
      <c r="G106" s="1" t="s">
        <v>549</v>
      </c>
      <c r="H106" s="1" t="s">
        <v>535</v>
      </c>
      <c r="I106" s="1" t="s">
        <v>550</v>
      </c>
      <c r="J106" s="1" t="s">
        <v>87</v>
      </c>
      <c r="K106" s="3">
        <v>17.04</v>
      </c>
      <c r="L106">
        <v>3</v>
      </c>
      <c r="M106" s="3">
        <v>51.12</v>
      </c>
      <c r="N106" s="1" t="s">
        <v>88</v>
      </c>
      <c r="O106" s="1" t="s">
        <v>44</v>
      </c>
    </row>
    <row r="107" spans="1:15" x14ac:dyDescent="0.3">
      <c r="A107" s="1" t="s">
        <v>551</v>
      </c>
      <c r="B107" s="2">
        <v>45776</v>
      </c>
      <c r="C107" s="1" t="s">
        <v>6671</v>
      </c>
      <c r="D107" s="1" t="s">
        <v>82</v>
      </c>
      <c r="E107">
        <v>2025</v>
      </c>
      <c r="F107" s="1" t="s">
        <v>552</v>
      </c>
      <c r="G107" s="1" t="s">
        <v>553</v>
      </c>
      <c r="H107" s="1" t="s">
        <v>554</v>
      </c>
      <c r="I107" s="1" t="s">
        <v>555</v>
      </c>
      <c r="J107" s="1" t="s">
        <v>70</v>
      </c>
      <c r="K107" s="3">
        <v>37.19</v>
      </c>
      <c r="L107">
        <v>3</v>
      </c>
      <c r="M107" s="3">
        <v>111.57</v>
      </c>
      <c r="N107" s="1" t="s">
        <v>21</v>
      </c>
      <c r="O107" s="1" t="s">
        <v>95</v>
      </c>
    </row>
    <row r="108" spans="1:15" x14ac:dyDescent="0.3">
      <c r="A108" s="1" t="s">
        <v>556</v>
      </c>
      <c r="B108" s="2">
        <v>45825</v>
      </c>
      <c r="C108" s="1" t="s">
        <v>6671</v>
      </c>
      <c r="D108" s="1" t="s">
        <v>24</v>
      </c>
      <c r="E108">
        <v>2025</v>
      </c>
      <c r="F108" s="1" t="s">
        <v>557</v>
      </c>
      <c r="G108" s="1" t="s">
        <v>558</v>
      </c>
      <c r="H108" s="1" t="s">
        <v>559</v>
      </c>
      <c r="I108" s="1" t="s">
        <v>560</v>
      </c>
      <c r="J108" s="1" t="s">
        <v>51</v>
      </c>
      <c r="K108" s="3">
        <v>47.62</v>
      </c>
      <c r="L108">
        <v>1</v>
      </c>
      <c r="M108" s="3">
        <v>47.62</v>
      </c>
      <c r="N108" s="1" t="s">
        <v>21</v>
      </c>
      <c r="O108" s="1" t="s">
        <v>37</v>
      </c>
    </row>
    <row r="109" spans="1:15" x14ac:dyDescent="0.3">
      <c r="A109" s="1" t="s">
        <v>561</v>
      </c>
      <c r="B109" s="2">
        <v>45596</v>
      </c>
      <c r="C109" s="1" t="s">
        <v>6672</v>
      </c>
      <c r="D109" s="1" t="s">
        <v>133</v>
      </c>
      <c r="E109">
        <v>2024</v>
      </c>
      <c r="F109" s="1" t="s">
        <v>91</v>
      </c>
      <c r="G109" s="1" t="s">
        <v>562</v>
      </c>
      <c r="H109" s="1" t="s">
        <v>563</v>
      </c>
      <c r="I109" s="1" t="s">
        <v>564</v>
      </c>
      <c r="J109" s="1" t="s">
        <v>20</v>
      </c>
      <c r="K109" s="3">
        <v>43.95</v>
      </c>
      <c r="L109">
        <v>1</v>
      </c>
      <c r="M109" s="3">
        <v>43.95</v>
      </c>
      <c r="N109" s="1" t="s">
        <v>6669</v>
      </c>
      <c r="O109" s="1" t="s">
        <v>30</v>
      </c>
    </row>
    <row r="110" spans="1:15" x14ac:dyDescent="0.3">
      <c r="A110" s="1" t="s">
        <v>565</v>
      </c>
      <c r="B110" s="2">
        <v>45193</v>
      </c>
      <c r="C110" s="1" t="s">
        <v>6666</v>
      </c>
      <c r="D110" s="1" t="s">
        <v>60</v>
      </c>
      <c r="E110">
        <v>2023</v>
      </c>
      <c r="F110" s="1" t="s">
        <v>566</v>
      </c>
      <c r="G110" s="1" t="s">
        <v>567</v>
      </c>
      <c r="H110" s="1" t="s">
        <v>568</v>
      </c>
      <c r="I110" s="1" t="s">
        <v>569</v>
      </c>
      <c r="J110" s="1" t="s">
        <v>70</v>
      </c>
      <c r="K110" s="3">
        <v>19.18</v>
      </c>
      <c r="L110">
        <v>1</v>
      </c>
      <c r="M110" s="3">
        <v>19.18</v>
      </c>
      <c r="N110" s="1" t="s">
        <v>6669</v>
      </c>
      <c r="O110" s="1" t="s">
        <v>22</v>
      </c>
    </row>
    <row r="111" spans="1:15" x14ac:dyDescent="0.3">
      <c r="A111" s="1" t="s">
        <v>570</v>
      </c>
      <c r="B111" s="2">
        <v>45171</v>
      </c>
      <c r="C111" s="1" t="s">
        <v>6673</v>
      </c>
      <c r="D111" s="1" t="s">
        <v>60</v>
      </c>
      <c r="E111">
        <v>2023</v>
      </c>
      <c r="F111" s="1" t="s">
        <v>524</v>
      </c>
      <c r="G111" s="1" t="s">
        <v>571</v>
      </c>
      <c r="H111" s="1" t="s">
        <v>572</v>
      </c>
      <c r="I111" s="1" t="s">
        <v>573</v>
      </c>
      <c r="J111" s="1" t="s">
        <v>51</v>
      </c>
      <c r="K111" s="3">
        <v>18.7</v>
      </c>
      <c r="L111">
        <v>3</v>
      </c>
      <c r="M111" s="3">
        <v>56.1</v>
      </c>
      <c r="N111" s="1" t="s">
        <v>21</v>
      </c>
      <c r="O111" s="1" t="s">
        <v>22</v>
      </c>
    </row>
    <row r="112" spans="1:15" x14ac:dyDescent="0.3">
      <c r="A112" s="1" t="s">
        <v>574</v>
      </c>
      <c r="B112" s="2">
        <v>45060</v>
      </c>
      <c r="C112" s="1" t="s">
        <v>6666</v>
      </c>
      <c r="D112" s="1" t="s">
        <v>46</v>
      </c>
      <c r="E112">
        <v>2023</v>
      </c>
      <c r="F112" s="1" t="s">
        <v>575</v>
      </c>
      <c r="G112" s="1" t="s">
        <v>576</v>
      </c>
      <c r="H112" s="1" t="s">
        <v>223</v>
      </c>
      <c r="I112" s="1" t="s">
        <v>224</v>
      </c>
      <c r="J112" s="1" t="s">
        <v>87</v>
      </c>
      <c r="K112" s="3">
        <v>34.22</v>
      </c>
      <c r="L112">
        <v>3</v>
      </c>
      <c r="M112" s="3">
        <v>102.66</v>
      </c>
      <c r="N112" s="1" t="s">
        <v>21</v>
      </c>
      <c r="O112" s="1" t="s">
        <v>80</v>
      </c>
    </row>
    <row r="113" spans="1:15" x14ac:dyDescent="0.3">
      <c r="A113" s="1" t="s">
        <v>577</v>
      </c>
      <c r="B113" s="2">
        <v>45340</v>
      </c>
      <c r="C113" s="1" t="s">
        <v>6666</v>
      </c>
      <c r="D113" s="1" t="s">
        <v>39</v>
      </c>
      <c r="E113">
        <v>2024</v>
      </c>
      <c r="F113" s="1" t="s">
        <v>578</v>
      </c>
      <c r="G113" s="1" t="s">
        <v>579</v>
      </c>
      <c r="H113" s="1" t="s">
        <v>580</v>
      </c>
      <c r="I113" s="1" t="s">
        <v>581</v>
      </c>
      <c r="J113" s="1" t="s">
        <v>70</v>
      </c>
      <c r="K113" s="3">
        <v>7.07</v>
      </c>
      <c r="L113">
        <v>5</v>
      </c>
      <c r="M113" s="3">
        <v>35.35</v>
      </c>
      <c r="N113" s="1" t="s">
        <v>21</v>
      </c>
      <c r="O113" s="1" t="s">
        <v>80</v>
      </c>
    </row>
    <row r="114" spans="1:15" x14ac:dyDescent="0.3">
      <c r="A114" s="1" t="s">
        <v>582</v>
      </c>
      <c r="B114" s="2">
        <v>44967</v>
      </c>
      <c r="C114" s="1" t="s">
        <v>6668</v>
      </c>
      <c r="D114" s="1" t="s">
        <v>39</v>
      </c>
      <c r="E114">
        <v>2023</v>
      </c>
      <c r="F114" s="1" t="s">
        <v>583</v>
      </c>
      <c r="G114" s="1" t="s">
        <v>584</v>
      </c>
      <c r="H114" s="1" t="s">
        <v>585</v>
      </c>
      <c r="I114" s="1" t="s">
        <v>586</v>
      </c>
      <c r="J114" s="1" t="s">
        <v>70</v>
      </c>
      <c r="K114" s="3">
        <v>5.92</v>
      </c>
      <c r="L114">
        <v>1</v>
      </c>
      <c r="M114" s="3">
        <v>5.92</v>
      </c>
      <c r="N114" s="1" t="s">
        <v>6669</v>
      </c>
      <c r="O114" s="1" t="s">
        <v>44</v>
      </c>
    </row>
    <row r="115" spans="1:15" x14ac:dyDescent="0.3">
      <c r="A115" s="1" t="s">
        <v>587</v>
      </c>
      <c r="B115" s="2">
        <v>45701</v>
      </c>
      <c r="C115" s="1" t="s">
        <v>6672</v>
      </c>
      <c r="D115" s="1" t="s">
        <v>39</v>
      </c>
      <c r="E115">
        <v>2025</v>
      </c>
      <c r="F115" s="1" t="s">
        <v>149</v>
      </c>
      <c r="G115" s="1" t="s">
        <v>150</v>
      </c>
      <c r="H115" s="1" t="s">
        <v>588</v>
      </c>
      <c r="I115" s="1" t="s">
        <v>589</v>
      </c>
      <c r="J115" s="1" t="s">
        <v>20</v>
      </c>
      <c r="K115" s="3">
        <v>17.95</v>
      </c>
      <c r="L115">
        <v>4</v>
      </c>
      <c r="M115" s="3">
        <v>71.8</v>
      </c>
      <c r="N115" s="1" t="s">
        <v>6669</v>
      </c>
      <c r="O115" s="1" t="s">
        <v>22</v>
      </c>
    </row>
    <row r="116" spans="1:15" x14ac:dyDescent="0.3">
      <c r="A116" s="1" t="s">
        <v>590</v>
      </c>
      <c r="B116" s="2">
        <v>45616</v>
      </c>
      <c r="C116" s="1" t="s">
        <v>6670</v>
      </c>
      <c r="D116" s="1" t="s">
        <v>54</v>
      </c>
      <c r="E116">
        <v>2024</v>
      </c>
      <c r="F116" s="1" t="s">
        <v>591</v>
      </c>
      <c r="G116" s="1" t="s">
        <v>592</v>
      </c>
      <c r="H116" s="1" t="s">
        <v>593</v>
      </c>
      <c r="I116" s="1" t="s">
        <v>594</v>
      </c>
      <c r="J116" s="1" t="s">
        <v>87</v>
      </c>
      <c r="K116" s="3">
        <v>33.18</v>
      </c>
      <c r="L116">
        <v>1</v>
      </c>
      <c r="M116" s="3">
        <v>33.18</v>
      </c>
      <c r="N116" s="1" t="s">
        <v>29</v>
      </c>
      <c r="O116" s="1" t="s">
        <v>44</v>
      </c>
    </row>
    <row r="117" spans="1:15" x14ac:dyDescent="0.3">
      <c r="A117" s="1" t="s">
        <v>595</v>
      </c>
      <c r="B117" s="2">
        <v>45740</v>
      </c>
      <c r="C117" s="1" t="s">
        <v>6667</v>
      </c>
      <c r="D117" s="1" t="s">
        <v>15</v>
      </c>
      <c r="E117">
        <v>2025</v>
      </c>
      <c r="F117" s="1" t="s">
        <v>596</v>
      </c>
      <c r="G117" s="1" t="s">
        <v>597</v>
      </c>
      <c r="H117" s="1" t="s">
        <v>598</v>
      </c>
      <c r="I117" s="1" t="s">
        <v>599</v>
      </c>
      <c r="J117" s="1" t="s">
        <v>70</v>
      </c>
      <c r="K117" s="3">
        <v>47.38</v>
      </c>
      <c r="L117">
        <v>4</v>
      </c>
      <c r="M117" s="3">
        <v>189.52</v>
      </c>
      <c r="N117" s="1" t="s">
        <v>21</v>
      </c>
      <c r="O117" s="1" t="s">
        <v>37</v>
      </c>
    </row>
    <row r="118" spans="1:15" x14ac:dyDescent="0.3">
      <c r="A118" s="1" t="s">
        <v>600</v>
      </c>
      <c r="B118" s="2">
        <v>45179</v>
      </c>
      <c r="C118" s="1" t="s">
        <v>6666</v>
      </c>
      <c r="D118" s="1" t="s">
        <v>60</v>
      </c>
      <c r="E118">
        <v>2023</v>
      </c>
      <c r="F118" s="1" t="s">
        <v>601</v>
      </c>
      <c r="G118" s="1" t="s">
        <v>602</v>
      </c>
      <c r="H118" s="1" t="s">
        <v>603</v>
      </c>
      <c r="I118" s="1" t="s">
        <v>604</v>
      </c>
      <c r="J118" s="1" t="s">
        <v>20</v>
      </c>
      <c r="K118" s="3">
        <v>49.28</v>
      </c>
      <c r="L118">
        <v>2</v>
      </c>
      <c r="M118" s="3">
        <v>98.56</v>
      </c>
      <c r="N118" s="1" t="s">
        <v>88</v>
      </c>
      <c r="O118" s="1" t="s">
        <v>44</v>
      </c>
    </row>
    <row r="119" spans="1:15" x14ac:dyDescent="0.3">
      <c r="A119" s="1" t="s">
        <v>605</v>
      </c>
      <c r="B119" s="2">
        <v>45610</v>
      </c>
      <c r="C119" s="1" t="s">
        <v>6672</v>
      </c>
      <c r="D119" s="1" t="s">
        <v>54</v>
      </c>
      <c r="E119">
        <v>2024</v>
      </c>
      <c r="F119" s="1" t="s">
        <v>606</v>
      </c>
      <c r="G119" s="1" t="s">
        <v>607</v>
      </c>
      <c r="H119" s="1" t="s">
        <v>608</v>
      </c>
      <c r="I119" s="1" t="s">
        <v>609</v>
      </c>
      <c r="J119" s="1" t="s">
        <v>20</v>
      </c>
      <c r="K119" s="3">
        <v>27.27</v>
      </c>
      <c r="L119">
        <v>4</v>
      </c>
      <c r="M119" s="3">
        <v>109.08</v>
      </c>
      <c r="N119" s="1" t="s">
        <v>29</v>
      </c>
      <c r="O119" s="1" t="s">
        <v>37</v>
      </c>
    </row>
    <row r="120" spans="1:15" x14ac:dyDescent="0.3">
      <c r="A120" s="1" t="s">
        <v>610</v>
      </c>
      <c r="B120" s="2">
        <v>45604</v>
      </c>
      <c r="C120" s="1" t="s">
        <v>6668</v>
      </c>
      <c r="D120" s="1" t="s">
        <v>54</v>
      </c>
      <c r="E120">
        <v>2024</v>
      </c>
      <c r="F120" s="1" t="s">
        <v>611</v>
      </c>
      <c r="G120" s="1" t="s">
        <v>612</v>
      </c>
      <c r="H120" s="1" t="s">
        <v>613</v>
      </c>
      <c r="I120" s="1" t="s">
        <v>614</v>
      </c>
      <c r="J120" s="1" t="s">
        <v>20</v>
      </c>
      <c r="K120" s="3">
        <v>34.06</v>
      </c>
      <c r="L120">
        <v>4</v>
      </c>
      <c r="M120" s="3">
        <v>136.24</v>
      </c>
      <c r="N120" s="1" t="s">
        <v>6669</v>
      </c>
      <c r="O120" s="1" t="s">
        <v>80</v>
      </c>
    </row>
    <row r="121" spans="1:15" x14ac:dyDescent="0.3">
      <c r="A121" s="1" t="s">
        <v>615</v>
      </c>
      <c r="B121" s="2">
        <v>44826</v>
      </c>
      <c r="C121" s="1" t="s">
        <v>6672</v>
      </c>
      <c r="D121" s="1" t="s">
        <v>60</v>
      </c>
      <c r="E121">
        <v>2022</v>
      </c>
      <c r="F121" s="1" t="s">
        <v>616</v>
      </c>
      <c r="G121" s="1" t="s">
        <v>617</v>
      </c>
      <c r="H121" s="1" t="s">
        <v>618</v>
      </c>
      <c r="I121" s="1" t="s">
        <v>619</v>
      </c>
      <c r="J121" s="1" t="s">
        <v>70</v>
      </c>
      <c r="K121" s="3">
        <v>47.06</v>
      </c>
      <c r="L121">
        <v>1</v>
      </c>
      <c r="M121" s="3">
        <v>47.06</v>
      </c>
      <c r="N121" s="1" t="s">
        <v>6669</v>
      </c>
      <c r="O121" s="1" t="s">
        <v>193</v>
      </c>
    </row>
    <row r="122" spans="1:15" x14ac:dyDescent="0.3">
      <c r="A122" s="1" t="s">
        <v>620</v>
      </c>
      <c r="B122" s="2">
        <v>44931</v>
      </c>
      <c r="C122" s="1" t="s">
        <v>6672</v>
      </c>
      <c r="D122" s="1" t="s">
        <v>210</v>
      </c>
      <c r="E122">
        <v>2023</v>
      </c>
      <c r="F122" s="1" t="s">
        <v>621</v>
      </c>
      <c r="G122" s="1" t="s">
        <v>622</v>
      </c>
      <c r="H122" s="1" t="s">
        <v>623</v>
      </c>
      <c r="I122" s="1" t="s">
        <v>624</v>
      </c>
      <c r="J122" s="1" t="s">
        <v>51</v>
      </c>
      <c r="K122" s="3">
        <v>48.5</v>
      </c>
      <c r="L122">
        <v>4</v>
      </c>
      <c r="M122" s="3">
        <v>194</v>
      </c>
      <c r="N122" s="1" t="s">
        <v>21</v>
      </c>
      <c r="O122" s="1" t="s">
        <v>30</v>
      </c>
    </row>
    <row r="123" spans="1:15" x14ac:dyDescent="0.3">
      <c r="A123" s="1" t="s">
        <v>625</v>
      </c>
      <c r="B123" s="2">
        <v>45319</v>
      </c>
      <c r="C123" s="1" t="s">
        <v>6666</v>
      </c>
      <c r="D123" s="1" t="s">
        <v>210</v>
      </c>
      <c r="E123">
        <v>2024</v>
      </c>
      <c r="F123" s="1" t="s">
        <v>626</v>
      </c>
      <c r="G123" s="1" t="s">
        <v>627</v>
      </c>
      <c r="H123" s="1" t="s">
        <v>628</v>
      </c>
      <c r="I123" s="1" t="s">
        <v>629</v>
      </c>
      <c r="J123" s="1" t="s">
        <v>20</v>
      </c>
      <c r="K123" s="3">
        <v>35.14</v>
      </c>
      <c r="L123">
        <v>5</v>
      </c>
      <c r="M123" s="3">
        <v>175.7</v>
      </c>
      <c r="N123" s="1" t="s">
        <v>6669</v>
      </c>
      <c r="O123" s="1" t="s">
        <v>30</v>
      </c>
    </row>
    <row r="124" spans="1:15" x14ac:dyDescent="0.3">
      <c r="A124" s="1" t="s">
        <v>630</v>
      </c>
      <c r="B124" s="2">
        <v>45217</v>
      </c>
      <c r="C124" s="1" t="s">
        <v>6670</v>
      </c>
      <c r="D124" s="1" t="s">
        <v>133</v>
      </c>
      <c r="E124">
        <v>2023</v>
      </c>
      <c r="F124" s="1" t="s">
        <v>631</v>
      </c>
      <c r="G124" s="1" t="s">
        <v>632</v>
      </c>
      <c r="H124" s="1" t="s">
        <v>633</v>
      </c>
      <c r="I124" s="1" t="s">
        <v>634</v>
      </c>
      <c r="J124" s="1" t="s">
        <v>20</v>
      </c>
      <c r="K124" s="3">
        <v>12.99</v>
      </c>
      <c r="L124">
        <v>2</v>
      </c>
      <c r="M124" s="3">
        <v>25.98</v>
      </c>
      <c r="N124" s="1" t="s">
        <v>21</v>
      </c>
      <c r="O124" s="1" t="s">
        <v>193</v>
      </c>
    </row>
    <row r="125" spans="1:15" x14ac:dyDescent="0.3">
      <c r="A125" s="1" t="s">
        <v>635</v>
      </c>
      <c r="B125" s="2">
        <v>45581</v>
      </c>
      <c r="C125" s="1" t="s">
        <v>6670</v>
      </c>
      <c r="D125" s="1" t="s">
        <v>133</v>
      </c>
      <c r="E125">
        <v>2024</v>
      </c>
      <c r="F125" s="1" t="s">
        <v>636</v>
      </c>
      <c r="G125" s="1" t="s">
        <v>637</v>
      </c>
      <c r="H125" s="1" t="s">
        <v>282</v>
      </c>
      <c r="I125" s="1" t="s">
        <v>638</v>
      </c>
      <c r="J125" s="1" t="s">
        <v>87</v>
      </c>
      <c r="K125" s="3">
        <v>29.07</v>
      </c>
      <c r="L125">
        <v>4</v>
      </c>
      <c r="M125" s="3">
        <v>116.28</v>
      </c>
      <c r="N125" s="1" t="s">
        <v>6669</v>
      </c>
      <c r="O125" s="1" t="s">
        <v>193</v>
      </c>
    </row>
    <row r="126" spans="1:15" x14ac:dyDescent="0.3">
      <c r="A126" s="1" t="s">
        <v>639</v>
      </c>
      <c r="B126" s="2">
        <v>45875</v>
      </c>
      <c r="C126" s="1" t="s">
        <v>6670</v>
      </c>
      <c r="D126" s="1" t="s">
        <v>90</v>
      </c>
      <c r="E126">
        <v>2025</v>
      </c>
      <c r="F126" s="1" t="s">
        <v>640</v>
      </c>
      <c r="G126" s="1" t="s">
        <v>641</v>
      </c>
      <c r="H126" s="1" t="s">
        <v>292</v>
      </c>
      <c r="I126" s="1" t="s">
        <v>293</v>
      </c>
      <c r="J126" s="1" t="s">
        <v>70</v>
      </c>
      <c r="K126" s="3">
        <v>13.66</v>
      </c>
      <c r="L126">
        <v>2</v>
      </c>
      <c r="M126" s="3">
        <v>27.32</v>
      </c>
      <c r="N126" s="1" t="s">
        <v>29</v>
      </c>
      <c r="O126" s="1" t="s">
        <v>22</v>
      </c>
    </row>
    <row r="127" spans="1:15" x14ac:dyDescent="0.3">
      <c r="A127" s="1" t="s">
        <v>642</v>
      </c>
      <c r="B127" s="2">
        <v>45844</v>
      </c>
      <c r="C127" s="1" t="s">
        <v>6666</v>
      </c>
      <c r="D127" s="1" t="s">
        <v>32</v>
      </c>
      <c r="E127">
        <v>2025</v>
      </c>
      <c r="F127" s="1" t="s">
        <v>643</v>
      </c>
      <c r="G127" s="1" t="s">
        <v>644</v>
      </c>
      <c r="H127" s="1" t="s">
        <v>645</v>
      </c>
      <c r="I127" s="1" t="s">
        <v>646</v>
      </c>
      <c r="J127" s="1" t="s">
        <v>51</v>
      </c>
      <c r="K127" s="3">
        <v>35.96</v>
      </c>
      <c r="L127">
        <v>1</v>
      </c>
      <c r="M127" s="3">
        <v>35.96</v>
      </c>
      <c r="N127" s="1" t="s">
        <v>29</v>
      </c>
      <c r="O127" s="1" t="s">
        <v>193</v>
      </c>
    </row>
    <row r="128" spans="1:15" x14ac:dyDescent="0.3">
      <c r="A128" s="1" t="s">
        <v>647</v>
      </c>
      <c r="B128" s="2">
        <v>45361</v>
      </c>
      <c r="C128" s="1" t="s">
        <v>6666</v>
      </c>
      <c r="D128" s="1" t="s">
        <v>15</v>
      </c>
      <c r="E128">
        <v>2024</v>
      </c>
      <c r="F128" s="1" t="s">
        <v>648</v>
      </c>
      <c r="G128" s="1" t="s">
        <v>649</v>
      </c>
      <c r="H128" s="1" t="s">
        <v>650</v>
      </c>
      <c r="I128" s="1" t="s">
        <v>651</v>
      </c>
      <c r="J128" s="1" t="s">
        <v>20</v>
      </c>
      <c r="K128" s="3">
        <v>38.729999999999997</v>
      </c>
      <c r="L128">
        <v>4</v>
      </c>
      <c r="M128" s="3">
        <v>154.91999999999999</v>
      </c>
      <c r="N128" s="1" t="s">
        <v>21</v>
      </c>
      <c r="O128" s="1" t="s">
        <v>37</v>
      </c>
    </row>
    <row r="129" spans="1:15" x14ac:dyDescent="0.3">
      <c r="A129" s="1" t="s">
        <v>652</v>
      </c>
      <c r="B129" s="2">
        <v>45456</v>
      </c>
      <c r="C129" s="1" t="s">
        <v>6672</v>
      </c>
      <c r="D129" s="1" t="s">
        <v>24</v>
      </c>
      <c r="E129">
        <v>2024</v>
      </c>
      <c r="F129" s="1" t="s">
        <v>653</v>
      </c>
      <c r="G129" s="1" t="s">
        <v>654</v>
      </c>
      <c r="H129" s="1" t="s">
        <v>655</v>
      </c>
      <c r="I129" s="1" t="s">
        <v>656</v>
      </c>
      <c r="J129" s="1" t="s">
        <v>20</v>
      </c>
      <c r="K129" s="3">
        <v>37.6</v>
      </c>
      <c r="L129">
        <v>1</v>
      </c>
      <c r="M129" s="3">
        <v>37.6</v>
      </c>
      <c r="N129" s="1" t="s">
        <v>88</v>
      </c>
      <c r="O129" s="1" t="s">
        <v>44</v>
      </c>
    </row>
    <row r="130" spans="1:15" x14ac:dyDescent="0.3">
      <c r="A130" s="1" t="s">
        <v>657</v>
      </c>
      <c r="B130" s="2">
        <v>45341</v>
      </c>
      <c r="C130" s="1" t="s">
        <v>6667</v>
      </c>
      <c r="D130" s="1" t="s">
        <v>39</v>
      </c>
      <c r="E130">
        <v>2024</v>
      </c>
      <c r="F130" s="1" t="s">
        <v>658</v>
      </c>
      <c r="G130" s="1" t="s">
        <v>659</v>
      </c>
      <c r="H130" s="1" t="s">
        <v>660</v>
      </c>
      <c r="I130" s="1" t="s">
        <v>661</v>
      </c>
      <c r="J130" s="1" t="s">
        <v>87</v>
      </c>
      <c r="K130" s="3">
        <v>41.39</v>
      </c>
      <c r="L130">
        <v>3</v>
      </c>
      <c r="M130" s="3">
        <v>124.17</v>
      </c>
      <c r="N130" s="1" t="s">
        <v>88</v>
      </c>
      <c r="O130" s="1" t="s">
        <v>30</v>
      </c>
    </row>
    <row r="131" spans="1:15" x14ac:dyDescent="0.3">
      <c r="A131" s="1" t="s">
        <v>662</v>
      </c>
      <c r="B131" s="2">
        <v>45471</v>
      </c>
      <c r="C131" s="1" t="s">
        <v>6668</v>
      </c>
      <c r="D131" s="1" t="s">
        <v>24</v>
      </c>
      <c r="E131">
        <v>2024</v>
      </c>
      <c r="F131" s="1" t="s">
        <v>583</v>
      </c>
      <c r="G131" s="1" t="s">
        <v>584</v>
      </c>
      <c r="H131" s="1" t="s">
        <v>663</v>
      </c>
      <c r="I131" s="1" t="s">
        <v>664</v>
      </c>
      <c r="J131" s="1" t="s">
        <v>87</v>
      </c>
      <c r="K131" s="3">
        <v>24.94</v>
      </c>
      <c r="L131">
        <v>5</v>
      </c>
      <c r="M131" s="3">
        <v>124.7</v>
      </c>
      <c r="N131" s="1" t="s">
        <v>88</v>
      </c>
      <c r="O131" s="1" t="s">
        <v>37</v>
      </c>
    </row>
    <row r="132" spans="1:15" x14ac:dyDescent="0.3">
      <c r="A132" s="1" t="s">
        <v>665</v>
      </c>
      <c r="B132" s="2">
        <v>45458</v>
      </c>
      <c r="C132" s="1" t="s">
        <v>6673</v>
      </c>
      <c r="D132" s="1" t="s">
        <v>24</v>
      </c>
      <c r="E132">
        <v>2024</v>
      </c>
      <c r="F132" s="1" t="s">
        <v>666</v>
      </c>
      <c r="G132" s="1" t="s">
        <v>667</v>
      </c>
      <c r="H132" s="1" t="s">
        <v>668</v>
      </c>
      <c r="I132" s="1" t="s">
        <v>669</v>
      </c>
      <c r="J132" s="1" t="s">
        <v>20</v>
      </c>
      <c r="K132" s="3">
        <v>39.06</v>
      </c>
      <c r="L132">
        <v>1</v>
      </c>
      <c r="M132" s="3">
        <v>39.06</v>
      </c>
      <c r="N132" s="1" t="s">
        <v>21</v>
      </c>
      <c r="O132" s="1" t="s">
        <v>95</v>
      </c>
    </row>
    <row r="133" spans="1:15" x14ac:dyDescent="0.3">
      <c r="A133" s="1" t="s">
        <v>670</v>
      </c>
      <c r="B133" s="2">
        <v>45049</v>
      </c>
      <c r="C133" s="1" t="s">
        <v>6670</v>
      </c>
      <c r="D133" s="1" t="s">
        <v>46</v>
      </c>
      <c r="E133">
        <v>2023</v>
      </c>
      <c r="F133" s="1" t="s">
        <v>671</v>
      </c>
      <c r="G133" s="1" t="s">
        <v>672</v>
      </c>
      <c r="H133" s="1" t="s">
        <v>673</v>
      </c>
      <c r="I133" s="1" t="s">
        <v>674</v>
      </c>
      <c r="J133" s="1" t="s">
        <v>87</v>
      </c>
      <c r="K133" s="3">
        <v>7.01</v>
      </c>
      <c r="L133">
        <v>4</v>
      </c>
      <c r="M133" s="3">
        <v>28.04</v>
      </c>
      <c r="N133" s="1" t="s">
        <v>29</v>
      </c>
      <c r="O133" s="1" t="s">
        <v>22</v>
      </c>
    </row>
    <row r="134" spans="1:15" x14ac:dyDescent="0.3">
      <c r="A134" s="1" t="s">
        <v>675</v>
      </c>
      <c r="B134" s="2">
        <v>45515</v>
      </c>
      <c r="C134" s="1" t="s">
        <v>6666</v>
      </c>
      <c r="D134" s="1" t="s">
        <v>90</v>
      </c>
      <c r="E134">
        <v>2024</v>
      </c>
      <c r="F134" s="1" t="s">
        <v>676</v>
      </c>
      <c r="G134" s="1" t="s">
        <v>677</v>
      </c>
      <c r="H134" s="1" t="s">
        <v>678</v>
      </c>
      <c r="I134" s="1" t="s">
        <v>679</v>
      </c>
      <c r="J134" s="1" t="s">
        <v>70</v>
      </c>
      <c r="K134" s="3">
        <v>31.1</v>
      </c>
      <c r="L134">
        <v>3</v>
      </c>
      <c r="M134" s="3">
        <v>93.3</v>
      </c>
      <c r="N134" s="1" t="s">
        <v>21</v>
      </c>
      <c r="O134" s="1" t="s">
        <v>80</v>
      </c>
    </row>
    <row r="135" spans="1:15" x14ac:dyDescent="0.3">
      <c r="A135" s="1" t="s">
        <v>680</v>
      </c>
      <c r="B135" s="2">
        <v>45057</v>
      </c>
      <c r="C135" s="1" t="s">
        <v>6672</v>
      </c>
      <c r="D135" s="1" t="s">
        <v>46</v>
      </c>
      <c r="E135">
        <v>2023</v>
      </c>
      <c r="F135" s="1" t="s">
        <v>681</v>
      </c>
      <c r="G135" s="1" t="s">
        <v>682</v>
      </c>
      <c r="H135" s="1" t="s">
        <v>683</v>
      </c>
      <c r="I135" s="1" t="s">
        <v>684</v>
      </c>
      <c r="J135" s="1" t="s">
        <v>70</v>
      </c>
      <c r="K135" s="3">
        <v>21.48</v>
      </c>
      <c r="L135">
        <v>1</v>
      </c>
      <c r="M135" s="3">
        <v>21.48</v>
      </c>
      <c r="N135" s="1" t="s">
        <v>29</v>
      </c>
      <c r="O135" s="1" t="s">
        <v>37</v>
      </c>
    </row>
    <row r="136" spans="1:15" x14ac:dyDescent="0.3">
      <c r="A136" s="1" t="s">
        <v>685</v>
      </c>
      <c r="B136" s="2">
        <v>45115</v>
      </c>
      <c r="C136" s="1" t="s">
        <v>6673</v>
      </c>
      <c r="D136" s="1" t="s">
        <v>32</v>
      </c>
      <c r="E136">
        <v>2023</v>
      </c>
      <c r="F136" s="1" t="s">
        <v>686</v>
      </c>
      <c r="G136" s="1" t="s">
        <v>687</v>
      </c>
      <c r="H136" s="1" t="s">
        <v>518</v>
      </c>
      <c r="I136" s="1" t="s">
        <v>688</v>
      </c>
      <c r="J136" s="1" t="s">
        <v>70</v>
      </c>
      <c r="K136" s="3">
        <v>29.11</v>
      </c>
      <c r="L136">
        <v>5</v>
      </c>
      <c r="M136" s="3">
        <v>145.55000000000001</v>
      </c>
      <c r="N136" s="1" t="s">
        <v>6669</v>
      </c>
      <c r="O136" s="1" t="s">
        <v>80</v>
      </c>
    </row>
    <row r="137" spans="1:15" x14ac:dyDescent="0.3">
      <c r="A137" s="1" t="s">
        <v>689</v>
      </c>
      <c r="B137" s="2">
        <v>45512</v>
      </c>
      <c r="C137" s="1" t="s">
        <v>6672</v>
      </c>
      <c r="D137" s="1" t="s">
        <v>90</v>
      </c>
      <c r="E137">
        <v>2024</v>
      </c>
      <c r="F137" s="1" t="s">
        <v>690</v>
      </c>
      <c r="G137" s="1" t="s">
        <v>691</v>
      </c>
      <c r="H137" s="1" t="s">
        <v>692</v>
      </c>
      <c r="I137" s="1" t="s">
        <v>693</v>
      </c>
      <c r="J137" s="1" t="s">
        <v>87</v>
      </c>
      <c r="K137" s="3">
        <v>16.3</v>
      </c>
      <c r="L137">
        <v>5</v>
      </c>
      <c r="M137" s="3">
        <v>81.5</v>
      </c>
      <c r="N137" s="1" t="s">
        <v>29</v>
      </c>
      <c r="O137" s="1" t="s">
        <v>193</v>
      </c>
    </row>
    <row r="138" spans="1:15" x14ac:dyDescent="0.3">
      <c r="A138" s="1" t="s">
        <v>694</v>
      </c>
      <c r="B138" s="2">
        <v>45113</v>
      </c>
      <c r="C138" s="1" t="s">
        <v>6672</v>
      </c>
      <c r="D138" s="1" t="s">
        <v>32</v>
      </c>
      <c r="E138">
        <v>2023</v>
      </c>
      <c r="F138" s="1" t="s">
        <v>695</v>
      </c>
      <c r="G138" s="1" t="s">
        <v>696</v>
      </c>
      <c r="H138" s="1" t="s">
        <v>697</v>
      </c>
      <c r="I138" s="1" t="s">
        <v>698</v>
      </c>
      <c r="J138" s="1" t="s">
        <v>51</v>
      </c>
      <c r="K138" s="3">
        <v>14.9</v>
      </c>
      <c r="L138">
        <v>3</v>
      </c>
      <c r="M138" s="3">
        <v>44.7</v>
      </c>
      <c r="N138" s="1" t="s">
        <v>88</v>
      </c>
      <c r="O138" s="1" t="s">
        <v>30</v>
      </c>
    </row>
    <row r="139" spans="1:15" x14ac:dyDescent="0.3">
      <c r="A139" s="1" t="s">
        <v>699</v>
      </c>
      <c r="B139" s="2">
        <v>45280</v>
      </c>
      <c r="C139" s="1" t="s">
        <v>6670</v>
      </c>
      <c r="D139" s="1" t="s">
        <v>107</v>
      </c>
      <c r="E139">
        <v>2023</v>
      </c>
      <c r="F139" s="1" t="s">
        <v>700</v>
      </c>
      <c r="G139" s="1" t="s">
        <v>701</v>
      </c>
      <c r="H139" s="1" t="s">
        <v>702</v>
      </c>
      <c r="I139" s="1" t="s">
        <v>703</v>
      </c>
      <c r="J139" s="1" t="s">
        <v>51</v>
      </c>
      <c r="K139" s="3">
        <v>10.98</v>
      </c>
      <c r="L139">
        <v>4</v>
      </c>
      <c r="M139" s="3">
        <v>43.92</v>
      </c>
      <c r="N139" s="1" t="s">
        <v>21</v>
      </c>
      <c r="O139" s="1" t="s">
        <v>30</v>
      </c>
    </row>
    <row r="140" spans="1:15" x14ac:dyDescent="0.3">
      <c r="A140" s="1" t="s">
        <v>704</v>
      </c>
      <c r="B140" s="2">
        <v>45228</v>
      </c>
      <c r="C140" s="1" t="s">
        <v>6666</v>
      </c>
      <c r="D140" s="1" t="s">
        <v>133</v>
      </c>
      <c r="E140">
        <v>2023</v>
      </c>
      <c r="F140" s="1" t="s">
        <v>705</v>
      </c>
      <c r="G140" s="1" t="s">
        <v>706</v>
      </c>
      <c r="H140" s="1" t="s">
        <v>707</v>
      </c>
      <c r="I140" s="1" t="s">
        <v>708</v>
      </c>
      <c r="J140" s="1" t="s">
        <v>51</v>
      </c>
      <c r="K140" s="3">
        <v>10.97</v>
      </c>
      <c r="L140">
        <v>1</v>
      </c>
      <c r="M140" s="3">
        <v>10.97</v>
      </c>
      <c r="N140" s="1" t="s">
        <v>29</v>
      </c>
      <c r="O140" s="1" t="s">
        <v>95</v>
      </c>
    </row>
    <row r="141" spans="1:15" x14ac:dyDescent="0.3">
      <c r="A141" s="1" t="s">
        <v>709</v>
      </c>
      <c r="B141" s="2">
        <v>45124</v>
      </c>
      <c r="C141" s="1" t="s">
        <v>6667</v>
      </c>
      <c r="D141" s="1" t="s">
        <v>32</v>
      </c>
      <c r="E141">
        <v>2023</v>
      </c>
      <c r="F141" s="1" t="s">
        <v>710</v>
      </c>
      <c r="G141" s="1" t="s">
        <v>711</v>
      </c>
      <c r="H141" s="1" t="s">
        <v>712</v>
      </c>
      <c r="I141" s="1" t="s">
        <v>713</v>
      </c>
      <c r="J141" s="1" t="s">
        <v>70</v>
      </c>
      <c r="K141" s="3">
        <v>44.12</v>
      </c>
      <c r="L141">
        <v>2</v>
      </c>
      <c r="M141" s="3">
        <v>88.24</v>
      </c>
      <c r="N141" s="1" t="s">
        <v>29</v>
      </c>
      <c r="O141" s="1" t="s">
        <v>30</v>
      </c>
    </row>
    <row r="142" spans="1:15" x14ac:dyDescent="0.3">
      <c r="A142" s="1" t="s">
        <v>714</v>
      </c>
      <c r="B142" s="2">
        <v>45144</v>
      </c>
      <c r="C142" s="1" t="s">
        <v>6666</v>
      </c>
      <c r="D142" s="1" t="s">
        <v>90</v>
      </c>
      <c r="E142">
        <v>2023</v>
      </c>
      <c r="F142" s="1" t="s">
        <v>715</v>
      </c>
      <c r="G142" s="1" t="s">
        <v>716</v>
      </c>
      <c r="H142" s="1" t="s">
        <v>717</v>
      </c>
      <c r="I142" s="1" t="s">
        <v>718</v>
      </c>
      <c r="J142" s="1" t="s">
        <v>87</v>
      </c>
      <c r="K142" s="3">
        <v>44.65</v>
      </c>
      <c r="L142">
        <v>1</v>
      </c>
      <c r="M142" s="3">
        <v>44.65</v>
      </c>
      <c r="N142" s="1" t="s">
        <v>29</v>
      </c>
      <c r="O142" s="1" t="s">
        <v>44</v>
      </c>
    </row>
    <row r="143" spans="1:15" x14ac:dyDescent="0.3">
      <c r="A143" s="1" t="s">
        <v>719</v>
      </c>
      <c r="B143" s="2">
        <v>45763</v>
      </c>
      <c r="C143" s="1" t="s">
        <v>6670</v>
      </c>
      <c r="D143" s="1" t="s">
        <v>82</v>
      </c>
      <c r="E143">
        <v>2025</v>
      </c>
      <c r="F143" s="1" t="s">
        <v>516</v>
      </c>
      <c r="G143" s="1" t="s">
        <v>517</v>
      </c>
      <c r="H143" s="1" t="s">
        <v>720</v>
      </c>
      <c r="I143" s="1" t="s">
        <v>721</v>
      </c>
      <c r="J143" s="1" t="s">
        <v>51</v>
      </c>
      <c r="K143" s="3">
        <v>15.59</v>
      </c>
      <c r="L143">
        <v>1</v>
      </c>
      <c r="M143" s="3">
        <v>15.59</v>
      </c>
      <c r="N143" s="1" t="s">
        <v>29</v>
      </c>
      <c r="O143" s="1" t="s">
        <v>37</v>
      </c>
    </row>
    <row r="144" spans="1:15" x14ac:dyDescent="0.3">
      <c r="A144" s="1" t="s">
        <v>722</v>
      </c>
      <c r="B144" s="2">
        <v>45290</v>
      </c>
      <c r="C144" s="1" t="s">
        <v>6673</v>
      </c>
      <c r="D144" s="1" t="s">
        <v>107</v>
      </c>
      <c r="E144">
        <v>2023</v>
      </c>
      <c r="F144" s="1" t="s">
        <v>723</v>
      </c>
      <c r="G144" s="1" t="s">
        <v>724</v>
      </c>
      <c r="H144" s="1" t="s">
        <v>725</v>
      </c>
      <c r="I144" s="1" t="s">
        <v>726</v>
      </c>
      <c r="J144" s="1" t="s">
        <v>70</v>
      </c>
      <c r="K144" s="3">
        <v>39.47</v>
      </c>
      <c r="L144">
        <v>3</v>
      </c>
      <c r="M144" s="3">
        <v>118.41</v>
      </c>
      <c r="N144" s="1" t="s">
        <v>6669</v>
      </c>
      <c r="O144" s="1" t="s">
        <v>44</v>
      </c>
    </row>
    <row r="145" spans="1:15" x14ac:dyDescent="0.3">
      <c r="A145" s="1" t="s">
        <v>727</v>
      </c>
      <c r="B145" s="2">
        <v>45868</v>
      </c>
      <c r="C145" s="1" t="s">
        <v>6670</v>
      </c>
      <c r="D145" s="1" t="s">
        <v>32</v>
      </c>
      <c r="E145">
        <v>2025</v>
      </c>
      <c r="F145" s="1" t="s">
        <v>728</v>
      </c>
      <c r="G145" s="1" t="s">
        <v>729</v>
      </c>
      <c r="H145" s="1" t="s">
        <v>730</v>
      </c>
      <c r="I145" s="1" t="s">
        <v>731</v>
      </c>
      <c r="J145" s="1" t="s">
        <v>20</v>
      </c>
      <c r="K145" s="3">
        <v>39.380000000000003</v>
      </c>
      <c r="L145">
        <v>4</v>
      </c>
      <c r="M145" s="3">
        <v>157.52000000000001</v>
      </c>
      <c r="N145" s="1" t="s">
        <v>21</v>
      </c>
      <c r="O145" s="1" t="s">
        <v>30</v>
      </c>
    </row>
    <row r="146" spans="1:15" x14ac:dyDescent="0.3">
      <c r="A146" s="1" t="s">
        <v>736</v>
      </c>
      <c r="B146" s="2">
        <v>45042</v>
      </c>
      <c r="C146" s="1" t="s">
        <v>6670</v>
      </c>
      <c r="D146" s="1" t="s">
        <v>82</v>
      </c>
      <c r="E146">
        <v>2023</v>
      </c>
      <c r="F146" s="1" t="s">
        <v>737</v>
      </c>
      <c r="G146" s="1" t="s">
        <v>738</v>
      </c>
      <c r="H146" s="1" t="s">
        <v>739</v>
      </c>
      <c r="I146" s="1" t="s">
        <v>740</v>
      </c>
      <c r="J146" s="1" t="s">
        <v>70</v>
      </c>
      <c r="K146" s="3">
        <v>36.19</v>
      </c>
      <c r="L146">
        <v>2</v>
      </c>
      <c r="M146" s="3">
        <v>72.38</v>
      </c>
      <c r="N146" s="1" t="s">
        <v>21</v>
      </c>
      <c r="O146" s="1" t="s">
        <v>37</v>
      </c>
    </row>
    <row r="147" spans="1:15" x14ac:dyDescent="0.3">
      <c r="A147" s="1" t="s">
        <v>741</v>
      </c>
      <c r="B147" s="2">
        <v>45007</v>
      </c>
      <c r="C147" s="1" t="s">
        <v>6670</v>
      </c>
      <c r="D147" s="1" t="s">
        <v>15</v>
      </c>
      <c r="E147">
        <v>2023</v>
      </c>
      <c r="F147" s="1" t="s">
        <v>742</v>
      </c>
      <c r="G147" s="1" t="s">
        <v>743</v>
      </c>
      <c r="H147" s="1" t="s">
        <v>310</v>
      </c>
      <c r="I147" s="1" t="s">
        <v>744</v>
      </c>
      <c r="J147" s="1" t="s">
        <v>51</v>
      </c>
      <c r="K147" s="3">
        <v>31.12</v>
      </c>
      <c r="L147">
        <v>3</v>
      </c>
      <c r="M147" s="3">
        <v>93.36</v>
      </c>
      <c r="N147" s="1" t="s">
        <v>21</v>
      </c>
      <c r="O147" s="1" t="s">
        <v>37</v>
      </c>
    </row>
    <row r="148" spans="1:15" x14ac:dyDescent="0.3">
      <c r="A148" s="1" t="s">
        <v>745</v>
      </c>
      <c r="B148" s="2">
        <v>45215</v>
      </c>
      <c r="C148" s="1" t="s">
        <v>6667</v>
      </c>
      <c r="D148" s="1" t="s">
        <v>133</v>
      </c>
      <c r="E148">
        <v>2023</v>
      </c>
      <c r="F148" s="1" t="s">
        <v>55</v>
      </c>
      <c r="G148" s="1" t="s">
        <v>746</v>
      </c>
      <c r="H148" s="1" t="s">
        <v>747</v>
      </c>
      <c r="I148" s="1" t="s">
        <v>748</v>
      </c>
      <c r="J148" s="1" t="s">
        <v>20</v>
      </c>
      <c r="K148" s="3">
        <v>10.26</v>
      </c>
      <c r="L148">
        <v>5</v>
      </c>
      <c r="M148" s="3">
        <v>51.3</v>
      </c>
      <c r="N148" s="1" t="s">
        <v>6669</v>
      </c>
      <c r="O148" s="1" t="s">
        <v>22</v>
      </c>
    </row>
    <row r="149" spans="1:15" x14ac:dyDescent="0.3">
      <c r="A149" s="1" t="s">
        <v>749</v>
      </c>
      <c r="B149" s="2">
        <v>45293</v>
      </c>
      <c r="C149" s="1" t="s">
        <v>6671</v>
      </c>
      <c r="D149" s="1" t="s">
        <v>210</v>
      </c>
      <c r="E149">
        <v>2024</v>
      </c>
      <c r="F149" s="1" t="s">
        <v>750</v>
      </c>
      <c r="G149" s="1" t="s">
        <v>751</v>
      </c>
      <c r="H149" s="1" t="s">
        <v>752</v>
      </c>
      <c r="I149" s="1" t="s">
        <v>753</v>
      </c>
      <c r="J149" s="1" t="s">
        <v>20</v>
      </c>
      <c r="K149" s="3">
        <v>7.32</v>
      </c>
      <c r="L149">
        <v>4</v>
      </c>
      <c r="M149" s="3">
        <v>29.28</v>
      </c>
      <c r="N149" s="1" t="s">
        <v>6669</v>
      </c>
      <c r="O149" s="1" t="s">
        <v>22</v>
      </c>
    </row>
    <row r="150" spans="1:15" x14ac:dyDescent="0.3">
      <c r="A150" s="1" t="s">
        <v>754</v>
      </c>
      <c r="B150" s="2">
        <v>45486</v>
      </c>
      <c r="C150" s="1" t="s">
        <v>6673</v>
      </c>
      <c r="D150" s="1" t="s">
        <v>32</v>
      </c>
      <c r="E150">
        <v>2024</v>
      </c>
      <c r="F150" s="1" t="s">
        <v>755</v>
      </c>
      <c r="G150" s="1" t="s">
        <v>756</v>
      </c>
      <c r="H150" s="1" t="s">
        <v>757</v>
      </c>
      <c r="I150" s="1" t="s">
        <v>758</v>
      </c>
      <c r="J150" s="1" t="s">
        <v>70</v>
      </c>
      <c r="K150" s="3">
        <v>6.83</v>
      </c>
      <c r="L150">
        <v>2</v>
      </c>
      <c r="M150" s="3">
        <v>13.66</v>
      </c>
      <c r="N150" s="1" t="s">
        <v>29</v>
      </c>
      <c r="O150" s="1" t="s">
        <v>193</v>
      </c>
    </row>
    <row r="151" spans="1:15" x14ac:dyDescent="0.3">
      <c r="A151" s="1" t="s">
        <v>759</v>
      </c>
      <c r="B151" s="2">
        <v>44875</v>
      </c>
      <c r="C151" s="1" t="s">
        <v>6672</v>
      </c>
      <c r="D151" s="1" t="s">
        <v>54</v>
      </c>
      <c r="E151">
        <v>2022</v>
      </c>
      <c r="F151" s="1" t="s">
        <v>760</v>
      </c>
      <c r="G151" s="1" t="s">
        <v>761</v>
      </c>
      <c r="H151" s="1" t="s">
        <v>762</v>
      </c>
      <c r="I151" s="1" t="s">
        <v>763</v>
      </c>
      <c r="J151" s="1" t="s">
        <v>87</v>
      </c>
      <c r="K151" s="3">
        <v>38.159999999999997</v>
      </c>
      <c r="L151">
        <v>5</v>
      </c>
      <c r="M151" s="3">
        <v>190.8</v>
      </c>
      <c r="N151" s="1" t="s">
        <v>6669</v>
      </c>
      <c r="O151" s="1" t="s">
        <v>37</v>
      </c>
    </row>
    <row r="152" spans="1:15" x14ac:dyDescent="0.3">
      <c r="A152" s="1" t="s">
        <v>764</v>
      </c>
      <c r="B152" s="2">
        <v>45117</v>
      </c>
      <c r="C152" s="1" t="s">
        <v>6667</v>
      </c>
      <c r="D152" s="1" t="s">
        <v>32</v>
      </c>
      <c r="E152">
        <v>2023</v>
      </c>
      <c r="F152" s="1" t="s">
        <v>765</v>
      </c>
      <c r="G152" s="1" t="s">
        <v>766</v>
      </c>
      <c r="H152" s="1" t="s">
        <v>767</v>
      </c>
      <c r="I152" s="1" t="s">
        <v>768</v>
      </c>
      <c r="J152" s="1" t="s">
        <v>51</v>
      </c>
      <c r="K152" s="3">
        <v>30.11</v>
      </c>
      <c r="L152">
        <v>1</v>
      </c>
      <c r="M152" s="3">
        <v>30.11</v>
      </c>
      <c r="N152" s="1" t="s">
        <v>6669</v>
      </c>
      <c r="O152" s="1" t="s">
        <v>30</v>
      </c>
    </row>
    <row r="153" spans="1:15" x14ac:dyDescent="0.3">
      <c r="A153" s="1" t="s">
        <v>769</v>
      </c>
      <c r="B153" s="2">
        <v>45884</v>
      </c>
      <c r="C153" s="1" t="s">
        <v>6668</v>
      </c>
      <c r="D153" s="1" t="s">
        <v>90</v>
      </c>
      <c r="E153">
        <v>2025</v>
      </c>
      <c r="F153" s="1" t="s">
        <v>770</v>
      </c>
      <c r="G153" s="1" t="s">
        <v>771</v>
      </c>
      <c r="H153" s="1" t="s">
        <v>772</v>
      </c>
      <c r="I153" s="1" t="s">
        <v>773</v>
      </c>
      <c r="J153" s="1" t="s">
        <v>87</v>
      </c>
      <c r="K153" s="3">
        <v>8.61</v>
      </c>
      <c r="L153">
        <v>1</v>
      </c>
      <c r="M153" s="3">
        <v>8.61</v>
      </c>
      <c r="N153" s="1" t="s">
        <v>21</v>
      </c>
      <c r="O153" s="1" t="s">
        <v>44</v>
      </c>
    </row>
    <row r="154" spans="1:15" x14ac:dyDescent="0.3">
      <c r="A154" s="1" t="s">
        <v>774</v>
      </c>
      <c r="B154" s="2">
        <v>45396</v>
      </c>
      <c r="C154" s="1" t="s">
        <v>6666</v>
      </c>
      <c r="D154" s="1" t="s">
        <v>82</v>
      </c>
      <c r="E154">
        <v>2024</v>
      </c>
      <c r="F154" s="1" t="s">
        <v>775</v>
      </c>
      <c r="G154" s="1" t="s">
        <v>776</v>
      </c>
      <c r="H154" s="1" t="s">
        <v>777</v>
      </c>
      <c r="I154" s="1" t="s">
        <v>778</v>
      </c>
      <c r="J154" s="1" t="s">
        <v>87</v>
      </c>
      <c r="K154" s="3">
        <v>45.79</v>
      </c>
      <c r="L154">
        <v>2</v>
      </c>
      <c r="M154" s="3">
        <v>91.58</v>
      </c>
      <c r="N154" s="1" t="s">
        <v>88</v>
      </c>
      <c r="O154" s="1" t="s">
        <v>52</v>
      </c>
    </row>
    <row r="155" spans="1:15" x14ac:dyDescent="0.3">
      <c r="A155" s="1" t="s">
        <v>779</v>
      </c>
      <c r="B155" s="2">
        <v>45010</v>
      </c>
      <c r="C155" s="1" t="s">
        <v>6673</v>
      </c>
      <c r="D155" s="1" t="s">
        <v>15</v>
      </c>
      <c r="E155">
        <v>2023</v>
      </c>
      <c r="F155" s="1" t="s">
        <v>780</v>
      </c>
      <c r="G155" s="1" t="s">
        <v>781</v>
      </c>
      <c r="H155" s="1" t="s">
        <v>782</v>
      </c>
      <c r="I155" s="1" t="s">
        <v>783</v>
      </c>
      <c r="J155" s="1" t="s">
        <v>20</v>
      </c>
      <c r="K155" s="3">
        <v>28.41</v>
      </c>
      <c r="L155">
        <v>1</v>
      </c>
      <c r="M155" s="3">
        <v>28.41</v>
      </c>
      <c r="N155" s="1" t="s">
        <v>6669</v>
      </c>
      <c r="O155" s="1" t="s">
        <v>30</v>
      </c>
    </row>
    <row r="156" spans="1:15" x14ac:dyDescent="0.3">
      <c r="A156" s="1" t="s">
        <v>784</v>
      </c>
      <c r="B156" s="2">
        <v>45600</v>
      </c>
      <c r="C156" s="1" t="s">
        <v>6667</v>
      </c>
      <c r="D156" s="1" t="s">
        <v>54</v>
      </c>
      <c r="E156">
        <v>2024</v>
      </c>
      <c r="F156" s="1" t="s">
        <v>524</v>
      </c>
      <c r="G156" s="1" t="s">
        <v>571</v>
      </c>
      <c r="H156" s="1" t="s">
        <v>785</v>
      </c>
      <c r="I156" s="1" t="s">
        <v>786</v>
      </c>
      <c r="J156" s="1" t="s">
        <v>51</v>
      </c>
      <c r="K156" s="3">
        <v>37.700000000000003</v>
      </c>
      <c r="L156">
        <v>4</v>
      </c>
      <c r="M156" s="3">
        <v>150.80000000000001</v>
      </c>
      <c r="N156" s="1" t="s">
        <v>6669</v>
      </c>
      <c r="O156" s="1" t="s">
        <v>193</v>
      </c>
    </row>
    <row r="157" spans="1:15" x14ac:dyDescent="0.3">
      <c r="A157" s="1" t="s">
        <v>787</v>
      </c>
      <c r="B157" s="2">
        <v>44999</v>
      </c>
      <c r="C157" s="1" t="s">
        <v>6671</v>
      </c>
      <c r="D157" s="1" t="s">
        <v>15</v>
      </c>
      <c r="E157">
        <v>2023</v>
      </c>
      <c r="F157" s="1" t="s">
        <v>788</v>
      </c>
      <c r="G157" s="1" t="s">
        <v>789</v>
      </c>
      <c r="H157" s="1" t="s">
        <v>99</v>
      </c>
      <c r="I157" s="1" t="s">
        <v>100</v>
      </c>
      <c r="J157" s="1" t="s">
        <v>51</v>
      </c>
      <c r="K157" s="3">
        <v>24.13</v>
      </c>
      <c r="L157">
        <v>5</v>
      </c>
      <c r="M157" s="3">
        <v>120.65</v>
      </c>
      <c r="N157" s="1" t="s">
        <v>29</v>
      </c>
      <c r="O157" s="1" t="s">
        <v>30</v>
      </c>
    </row>
    <row r="158" spans="1:15" x14ac:dyDescent="0.3">
      <c r="A158" s="1" t="s">
        <v>790</v>
      </c>
      <c r="B158" s="2">
        <v>45259</v>
      </c>
      <c r="C158" s="1" t="s">
        <v>6670</v>
      </c>
      <c r="D158" s="1" t="s">
        <v>54</v>
      </c>
      <c r="E158">
        <v>2023</v>
      </c>
      <c r="F158" s="1" t="s">
        <v>453</v>
      </c>
      <c r="G158" s="1" t="s">
        <v>454</v>
      </c>
      <c r="H158" s="1" t="s">
        <v>791</v>
      </c>
      <c r="I158" s="1" t="s">
        <v>792</v>
      </c>
      <c r="J158" s="1" t="s">
        <v>51</v>
      </c>
      <c r="K158" s="3">
        <v>38.479999999999997</v>
      </c>
      <c r="L158">
        <v>2</v>
      </c>
      <c r="M158" s="3">
        <v>76.959999999999994</v>
      </c>
      <c r="N158" s="1" t="s">
        <v>88</v>
      </c>
      <c r="O158" s="1" t="s">
        <v>30</v>
      </c>
    </row>
    <row r="159" spans="1:15" x14ac:dyDescent="0.3">
      <c r="A159" s="1" t="s">
        <v>793</v>
      </c>
      <c r="B159" s="2">
        <v>45687</v>
      </c>
      <c r="C159" s="1" t="s">
        <v>6672</v>
      </c>
      <c r="D159" s="1" t="s">
        <v>210</v>
      </c>
      <c r="E159">
        <v>2025</v>
      </c>
      <c r="F159" s="1" t="s">
        <v>794</v>
      </c>
      <c r="G159" s="1" t="s">
        <v>795</v>
      </c>
      <c r="H159" s="1" t="s">
        <v>796</v>
      </c>
      <c r="I159" s="1" t="s">
        <v>797</v>
      </c>
      <c r="J159" s="1" t="s">
        <v>20</v>
      </c>
      <c r="K159" s="3">
        <v>19.420000000000002</v>
      </c>
      <c r="L159">
        <v>2</v>
      </c>
      <c r="M159" s="3">
        <v>38.840000000000003</v>
      </c>
      <c r="N159" s="1" t="s">
        <v>21</v>
      </c>
      <c r="O159" s="1" t="s">
        <v>22</v>
      </c>
    </row>
    <row r="160" spans="1:15" x14ac:dyDescent="0.3">
      <c r="A160" s="1" t="s">
        <v>798</v>
      </c>
      <c r="B160" s="2">
        <v>44861</v>
      </c>
      <c r="C160" s="1" t="s">
        <v>6672</v>
      </c>
      <c r="D160" s="1" t="s">
        <v>133</v>
      </c>
      <c r="E160">
        <v>2022</v>
      </c>
      <c r="F160" s="1" t="s">
        <v>799</v>
      </c>
      <c r="G160" s="1" t="s">
        <v>800</v>
      </c>
      <c r="H160" s="1" t="s">
        <v>110</v>
      </c>
      <c r="I160" s="1" t="s">
        <v>111</v>
      </c>
      <c r="J160" s="1" t="s">
        <v>20</v>
      </c>
      <c r="K160" s="3">
        <v>48.54</v>
      </c>
      <c r="L160">
        <v>1</v>
      </c>
      <c r="M160" s="3">
        <v>48.54</v>
      </c>
      <c r="N160" s="1" t="s">
        <v>21</v>
      </c>
      <c r="O160" s="1" t="s">
        <v>37</v>
      </c>
    </row>
    <row r="161" spans="1:15" x14ac:dyDescent="0.3">
      <c r="A161" s="1" t="s">
        <v>801</v>
      </c>
      <c r="B161" s="2">
        <v>45268</v>
      </c>
      <c r="C161" s="1" t="s">
        <v>6668</v>
      </c>
      <c r="D161" s="1" t="s">
        <v>107</v>
      </c>
      <c r="E161">
        <v>2023</v>
      </c>
      <c r="F161" s="1" t="s">
        <v>802</v>
      </c>
      <c r="G161" s="1" t="s">
        <v>803</v>
      </c>
      <c r="H161" s="1" t="s">
        <v>292</v>
      </c>
      <c r="I161" s="1" t="s">
        <v>293</v>
      </c>
      <c r="J161" s="1" t="s">
        <v>70</v>
      </c>
      <c r="K161" s="3">
        <v>10.29</v>
      </c>
      <c r="L161">
        <v>4</v>
      </c>
      <c r="M161" s="3">
        <v>41.16</v>
      </c>
      <c r="N161" s="1" t="s">
        <v>6669</v>
      </c>
      <c r="O161" s="1" t="s">
        <v>30</v>
      </c>
    </row>
    <row r="162" spans="1:15" x14ac:dyDescent="0.3">
      <c r="A162" s="1" t="s">
        <v>804</v>
      </c>
      <c r="B162" s="2">
        <v>45334</v>
      </c>
      <c r="C162" s="1" t="s">
        <v>6667</v>
      </c>
      <c r="D162" s="1" t="s">
        <v>39</v>
      </c>
      <c r="E162">
        <v>2024</v>
      </c>
      <c r="F162" s="1" t="s">
        <v>118</v>
      </c>
      <c r="G162" s="1" t="s">
        <v>805</v>
      </c>
      <c r="H162" s="1" t="s">
        <v>806</v>
      </c>
      <c r="I162" s="1" t="s">
        <v>807</v>
      </c>
      <c r="J162" s="1" t="s">
        <v>20</v>
      </c>
      <c r="K162" s="3">
        <v>34.29</v>
      </c>
      <c r="L162">
        <v>1</v>
      </c>
      <c r="M162" s="3">
        <v>34.29</v>
      </c>
      <c r="N162" s="1" t="s">
        <v>21</v>
      </c>
      <c r="O162" s="1" t="s">
        <v>22</v>
      </c>
    </row>
    <row r="163" spans="1:15" x14ac:dyDescent="0.3">
      <c r="A163" s="1" t="s">
        <v>808</v>
      </c>
      <c r="B163" s="2">
        <v>44963</v>
      </c>
      <c r="C163" s="1" t="s">
        <v>6667</v>
      </c>
      <c r="D163" s="1" t="s">
        <v>39</v>
      </c>
      <c r="E163">
        <v>2023</v>
      </c>
      <c r="F163" s="1" t="s">
        <v>809</v>
      </c>
      <c r="G163" s="1" t="s">
        <v>810</v>
      </c>
      <c r="H163" s="1" t="s">
        <v>811</v>
      </c>
      <c r="I163" s="1" t="s">
        <v>812</v>
      </c>
      <c r="J163" s="1" t="s">
        <v>51</v>
      </c>
      <c r="K163" s="3">
        <v>5.88</v>
      </c>
      <c r="L163">
        <v>4</v>
      </c>
      <c r="M163" s="3">
        <v>23.52</v>
      </c>
      <c r="N163" s="1" t="s">
        <v>21</v>
      </c>
      <c r="O163" s="1" t="s">
        <v>80</v>
      </c>
    </row>
    <row r="164" spans="1:15" x14ac:dyDescent="0.3">
      <c r="A164" s="1" t="s">
        <v>813</v>
      </c>
      <c r="B164" s="2">
        <v>45701</v>
      </c>
      <c r="C164" s="1" t="s">
        <v>6672</v>
      </c>
      <c r="D164" s="1" t="s">
        <v>39</v>
      </c>
      <c r="E164">
        <v>2025</v>
      </c>
      <c r="F164" s="1" t="s">
        <v>814</v>
      </c>
      <c r="G164" s="1" t="s">
        <v>815</v>
      </c>
      <c r="H164" s="1" t="s">
        <v>816</v>
      </c>
      <c r="I164" s="1" t="s">
        <v>817</v>
      </c>
      <c r="J164" s="1" t="s">
        <v>70</v>
      </c>
      <c r="K164" s="3">
        <v>32.159999999999997</v>
      </c>
      <c r="L164">
        <v>2</v>
      </c>
      <c r="M164" s="3">
        <v>64.319999999999993</v>
      </c>
      <c r="N164" s="1" t="s">
        <v>6669</v>
      </c>
      <c r="O164" s="1" t="s">
        <v>37</v>
      </c>
    </row>
    <row r="165" spans="1:15" x14ac:dyDescent="0.3">
      <c r="A165" s="1" t="s">
        <v>818</v>
      </c>
      <c r="B165" s="2">
        <v>45352</v>
      </c>
      <c r="C165" s="1" t="s">
        <v>6668</v>
      </c>
      <c r="D165" s="1" t="s">
        <v>15</v>
      </c>
      <c r="E165">
        <v>2024</v>
      </c>
      <c r="F165" s="1" t="s">
        <v>819</v>
      </c>
      <c r="G165" s="1" t="s">
        <v>820</v>
      </c>
      <c r="H165" s="1" t="s">
        <v>821</v>
      </c>
      <c r="I165" s="1" t="s">
        <v>822</v>
      </c>
      <c r="J165" s="1" t="s">
        <v>70</v>
      </c>
      <c r="K165" s="3">
        <v>10.37</v>
      </c>
      <c r="L165">
        <v>5</v>
      </c>
      <c r="M165" s="3">
        <v>51.85</v>
      </c>
      <c r="N165" s="1" t="s">
        <v>6669</v>
      </c>
      <c r="O165" s="1" t="s">
        <v>44</v>
      </c>
    </row>
    <row r="166" spans="1:15" x14ac:dyDescent="0.3">
      <c r="A166" s="1" t="s">
        <v>823</v>
      </c>
      <c r="B166" s="2">
        <v>44960</v>
      </c>
      <c r="C166" s="1" t="s">
        <v>6668</v>
      </c>
      <c r="D166" s="1" t="s">
        <v>39</v>
      </c>
      <c r="E166">
        <v>2023</v>
      </c>
      <c r="F166" s="1" t="s">
        <v>824</v>
      </c>
      <c r="G166" s="1" t="s">
        <v>825</v>
      </c>
      <c r="H166" s="1" t="s">
        <v>826</v>
      </c>
      <c r="I166" s="1" t="s">
        <v>827</v>
      </c>
      <c r="J166" s="1" t="s">
        <v>70</v>
      </c>
      <c r="K166" s="3">
        <v>28.86</v>
      </c>
      <c r="L166">
        <v>4</v>
      </c>
      <c r="M166" s="3">
        <v>115.44</v>
      </c>
      <c r="N166" s="1" t="s">
        <v>21</v>
      </c>
      <c r="O166" s="1" t="s">
        <v>22</v>
      </c>
    </row>
    <row r="167" spans="1:15" x14ac:dyDescent="0.3">
      <c r="A167" s="1" t="s">
        <v>828</v>
      </c>
      <c r="B167" s="2">
        <v>45249</v>
      </c>
      <c r="C167" s="1" t="s">
        <v>6666</v>
      </c>
      <c r="D167" s="1" t="s">
        <v>54</v>
      </c>
      <c r="E167">
        <v>2023</v>
      </c>
      <c r="F167" s="1" t="s">
        <v>829</v>
      </c>
      <c r="G167" s="1" t="s">
        <v>830</v>
      </c>
      <c r="H167" s="1" t="s">
        <v>831</v>
      </c>
      <c r="I167" s="1" t="s">
        <v>832</v>
      </c>
      <c r="J167" s="1" t="s">
        <v>70</v>
      </c>
      <c r="K167" s="3">
        <v>39.619999999999997</v>
      </c>
      <c r="L167">
        <v>4</v>
      </c>
      <c r="M167" s="3">
        <v>158.47999999999999</v>
      </c>
      <c r="N167" s="1" t="s">
        <v>29</v>
      </c>
      <c r="O167" s="1" t="s">
        <v>80</v>
      </c>
    </row>
    <row r="168" spans="1:15" x14ac:dyDescent="0.3">
      <c r="A168" s="1" t="s">
        <v>833</v>
      </c>
      <c r="B168" s="2">
        <v>45047</v>
      </c>
      <c r="C168" s="1" t="s">
        <v>6667</v>
      </c>
      <c r="D168" s="1" t="s">
        <v>46</v>
      </c>
      <c r="E168">
        <v>2023</v>
      </c>
      <c r="F168" s="1" t="s">
        <v>834</v>
      </c>
      <c r="G168" s="1" t="s">
        <v>835</v>
      </c>
      <c r="H168" s="1" t="s">
        <v>836</v>
      </c>
      <c r="I168" s="1" t="s">
        <v>837</v>
      </c>
      <c r="J168" s="1" t="s">
        <v>20</v>
      </c>
      <c r="K168" s="3">
        <v>46.17</v>
      </c>
      <c r="L168">
        <v>4</v>
      </c>
      <c r="M168" s="3">
        <v>184.68</v>
      </c>
      <c r="N168" s="1" t="s">
        <v>21</v>
      </c>
      <c r="O168" s="1" t="s">
        <v>30</v>
      </c>
    </row>
    <row r="169" spans="1:15" x14ac:dyDescent="0.3">
      <c r="A169" s="1" t="s">
        <v>838</v>
      </c>
      <c r="B169" s="2">
        <v>45578</v>
      </c>
      <c r="C169" s="1" t="s">
        <v>6666</v>
      </c>
      <c r="D169" s="1" t="s">
        <v>133</v>
      </c>
      <c r="E169">
        <v>2024</v>
      </c>
      <c r="F169" s="1" t="s">
        <v>839</v>
      </c>
      <c r="G169" s="1" t="s">
        <v>840</v>
      </c>
      <c r="H169" s="1" t="s">
        <v>841</v>
      </c>
      <c r="I169" s="1" t="s">
        <v>842</v>
      </c>
      <c r="J169" s="1" t="s">
        <v>87</v>
      </c>
      <c r="K169" s="3">
        <v>33</v>
      </c>
      <c r="L169">
        <v>3</v>
      </c>
      <c r="M169" s="3">
        <v>99</v>
      </c>
      <c r="N169" s="1" t="s">
        <v>6669</v>
      </c>
      <c r="O169" s="1" t="s">
        <v>44</v>
      </c>
    </row>
    <row r="170" spans="1:15" x14ac:dyDescent="0.3">
      <c r="A170" s="1" t="s">
        <v>843</v>
      </c>
      <c r="B170" s="2">
        <v>45308</v>
      </c>
      <c r="C170" s="1" t="s">
        <v>6670</v>
      </c>
      <c r="D170" s="1" t="s">
        <v>210</v>
      </c>
      <c r="E170">
        <v>2024</v>
      </c>
      <c r="F170" s="1" t="s">
        <v>844</v>
      </c>
      <c r="G170" s="1" t="s">
        <v>845</v>
      </c>
      <c r="H170" s="1" t="s">
        <v>846</v>
      </c>
      <c r="I170" s="1" t="s">
        <v>847</v>
      </c>
      <c r="J170" s="1" t="s">
        <v>20</v>
      </c>
      <c r="K170" s="3">
        <v>43.54</v>
      </c>
      <c r="L170">
        <v>1</v>
      </c>
      <c r="M170" s="3">
        <v>43.54</v>
      </c>
      <c r="N170" s="1" t="s">
        <v>29</v>
      </c>
      <c r="O170" s="1" t="s">
        <v>193</v>
      </c>
    </row>
    <row r="171" spans="1:15" x14ac:dyDescent="0.3">
      <c r="A171" s="1" t="s">
        <v>848</v>
      </c>
      <c r="B171" s="2">
        <v>44928</v>
      </c>
      <c r="C171" s="1" t="s">
        <v>6667</v>
      </c>
      <c r="D171" s="1" t="s">
        <v>210</v>
      </c>
      <c r="E171">
        <v>2023</v>
      </c>
      <c r="F171" s="1" t="s">
        <v>849</v>
      </c>
      <c r="G171" s="1" t="s">
        <v>850</v>
      </c>
      <c r="H171" s="1" t="s">
        <v>851</v>
      </c>
      <c r="I171" s="1" t="s">
        <v>852</v>
      </c>
      <c r="J171" s="1" t="s">
        <v>87</v>
      </c>
      <c r="K171" s="3">
        <v>23.91</v>
      </c>
      <c r="L171">
        <v>4</v>
      </c>
      <c r="M171" s="3">
        <v>95.64</v>
      </c>
      <c r="N171" s="1" t="s">
        <v>6669</v>
      </c>
      <c r="O171" s="1" t="s">
        <v>80</v>
      </c>
    </row>
    <row r="172" spans="1:15" x14ac:dyDescent="0.3">
      <c r="A172" s="1" t="s">
        <v>853</v>
      </c>
      <c r="B172" s="2">
        <v>44901</v>
      </c>
      <c r="C172" s="1" t="s">
        <v>6671</v>
      </c>
      <c r="D172" s="1" t="s">
        <v>107</v>
      </c>
      <c r="E172">
        <v>2022</v>
      </c>
      <c r="F172" s="1" t="s">
        <v>854</v>
      </c>
      <c r="G172" s="1" t="s">
        <v>855</v>
      </c>
      <c r="H172" s="1" t="s">
        <v>856</v>
      </c>
      <c r="I172" s="1" t="s">
        <v>857</v>
      </c>
      <c r="J172" s="1" t="s">
        <v>51</v>
      </c>
      <c r="K172" s="3">
        <v>43.65</v>
      </c>
      <c r="L172">
        <v>1</v>
      </c>
      <c r="M172" s="3">
        <v>43.65</v>
      </c>
      <c r="N172" s="1" t="s">
        <v>21</v>
      </c>
      <c r="O172" s="1" t="s">
        <v>80</v>
      </c>
    </row>
    <row r="173" spans="1:15" x14ac:dyDescent="0.3">
      <c r="A173" s="1" t="s">
        <v>858</v>
      </c>
      <c r="B173" s="2">
        <v>45164</v>
      </c>
      <c r="C173" s="1" t="s">
        <v>6673</v>
      </c>
      <c r="D173" s="1" t="s">
        <v>90</v>
      </c>
      <c r="E173">
        <v>2023</v>
      </c>
      <c r="F173" s="1" t="s">
        <v>859</v>
      </c>
      <c r="G173" s="1" t="s">
        <v>860</v>
      </c>
      <c r="H173" s="1" t="s">
        <v>861</v>
      </c>
      <c r="I173" s="1" t="s">
        <v>862</v>
      </c>
      <c r="J173" s="1" t="s">
        <v>20</v>
      </c>
      <c r="K173" s="3">
        <v>15.11</v>
      </c>
      <c r="L173">
        <v>4</v>
      </c>
      <c r="M173" s="3">
        <v>60.44</v>
      </c>
      <c r="N173" s="1" t="s">
        <v>21</v>
      </c>
      <c r="O173" s="1" t="s">
        <v>37</v>
      </c>
    </row>
    <row r="174" spans="1:15" x14ac:dyDescent="0.3">
      <c r="A174" s="1" t="s">
        <v>863</v>
      </c>
      <c r="B174" s="2">
        <v>45193</v>
      </c>
      <c r="C174" s="1" t="s">
        <v>6666</v>
      </c>
      <c r="D174" s="1" t="s">
        <v>60</v>
      </c>
      <c r="E174">
        <v>2023</v>
      </c>
      <c r="F174" s="1" t="s">
        <v>322</v>
      </c>
      <c r="G174" s="1" t="s">
        <v>864</v>
      </c>
      <c r="H174" s="1" t="s">
        <v>865</v>
      </c>
      <c r="I174" s="1" t="s">
        <v>866</v>
      </c>
      <c r="J174" s="1" t="s">
        <v>20</v>
      </c>
      <c r="K174" s="3">
        <v>35.53</v>
      </c>
      <c r="L174">
        <v>1</v>
      </c>
      <c r="M174" s="3">
        <v>35.53</v>
      </c>
      <c r="N174" s="1" t="s">
        <v>6669</v>
      </c>
      <c r="O174" s="1" t="s">
        <v>80</v>
      </c>
    </row>
    <row r="175" spans="1:15" x14ac:dyDescent="0.3">
      <c r="A175" s="1" t="s">
        <v>867</v>
      </c>
      <c r="B175" s="2">
        <v>45055</v>
      </c>
      <c r="C175" s="1" t="s">
        <v>6671</v>
      </c>
      <c r="D175" s="1" t="s">
        <v>46</v>
      </c>
      <c r="E175">
        <v>2023</v>
      </c>
      <c r="F175" s="1" t="s">
        <v>868</v>
      </c>
      <c r="G175" s="1" t="s">
        <v>869</v>
      </c>
      <c r="H175" s="1" t="s">
        <v>870</v>
      </c>
      <c r="I175" s="1" t="s">
        <v>871</v>
      </c>
      <c r="J175" s="1" t="s">
        <v>87</v>
      </c>
      <c r="K175" s="3">
        <v>14.92</v>
      </c>
      <c r="L175">
        <v>4</v>
      </c>
      <c r="M175" s="3">
        <v>59.68</v>
      </c>
      <c r="N175" s="1" t="s">
        <v>29</v>
      </c>
      <c r="O175" s="1" t="s">
        <v>37</v>
      </c>
    </row>
    <row r="176" spans="1:15" x14ac:dyDescent="0.3">
      <c r="A176" s="1" t="s">
        <v>872</v>
      </c>
      <c r="B176" s="2">
        <v>45290</v>
      </c>
      <c r="C176" s="1" t="s">
        <v>6673</v>
      </c>
      <c r="D176" s="1" t="s">
        <v>107</v>
      </c>
      <c r="E176">
        <v>2023</v>
      </c>
      <c r="F176" s="1" t="s">
        <v>873</v>
      </c>
      <c r="G176" s="1" t="s">
        <v>874</v>
      </c>
      <c r="H176" s="1" t="s">
        <v>197</v>
      </c>
      <c r="I176" s="1" t="s">
        <v>875</v>
      </c>
      <c r="J176" s="1" t="s">
        <v>87</v>
      </c>
      <c r="K176" s="3">
        <v>45.02</v>
      </c>
      <c r="L176">
        <v>4</v>
      </c>
      <c r="M176" s="3">
        <v>180.08</v>
      </c>
      <c r="N176" s="1" t="s">
        <v>21</v>
      </c>
      <c r="O176" s="1" t="s">
        <v>22</v>
      </c>
    </row>
    <row r="177" spans="1:15" x14ac:dyDescent="0.3">
      <c r="A177" s="1" t="s">
        <v>876</v>
      </c>
      <c r="B177" s="2">
        <v>45251</v>
      </c>
      <c r="C177" s="1" t="s">
        <v>6671</v>
      </c>
      <c r="D177" s="1" t="s">
        <v>54</v>
      </c>
      <c r="E177">
        <v>2023</v>
      </c>
      <c r="F177" s="1" t="s">
        <v>235</v>
      </c>
      <c r="G177" s="1" t="s">
        <v>877</v>
      </c>
      <c r="H177" s="1" t="s">
        <v>878</v>
      </c>
      <c r="I177" s="1" t="s">
        <v>879</v>
      </c>
      <c r="J177" s="1" t="s">
        <v>51</v>
      </c>
      <c r="K177" s="3">
        <v>29.03</v>
      </c>
      <c r="L177">
        <v>4</v>
      </c>
      <c r="M177" s="3">
        <v>116.12</v>
      </c>
      <c r="N177" s="1" t="s">
        <v>21</v>
      </c>
      <c r="O177" s="1" t="s">
        <v>22</v>
      </c>
    </row>
    <row r="178" spans="1:15" x14ac:dyDescent="0.3">
      <c r="A178" s="1" t="s">
        <v>880</v>
      </c>
      <c r="B178" s="2">
        <v>45389</v>
      </c>
      <c r="C178" s="1" t="s">
        <v>6666</v>
      </c>
      <c r="D178" s="1" t="s">
        <v>82</v>
      </c>
      <c r="E178">
        <v>2024</v>
      </c>
      <c r="F178" s="1" t="s">
        <v>881</v>
      </c>
      <c r="G178" s="1" t="s">
        <v>882</v>
      </c>
      <c r="H178" s="1" t="s">
        <v>883</v>
      </c>
      <c r="I178" s="1" t="s">
        <v>884</v>
      </c>
      <c r="J178" s="1" t="s">
        <v>87</v>
      </c>
      <c r="K178" s="3">
        <v>16.43</v>
      </c>
      <c r="L178">
        <v>5</v>
      </c>
      <c r="M178" s="3">
        <v>82.15</v>
      </c>
      <c r="N178" s="1" t="s">
        <v>21</v>
      </c>
      <c r="O178" s="1" t="s">
        <v>95</v>
      </c>
    </row>
    <row r="179" spans="1:15" x14ac:dyDescent="0.3">
      <c r="A179" s="1" t="s">
        <v>885</v>
      </c>
      <c r="B179" s="2">
        <v>45390</v>
      </c>
      <c r="C179" s="1" t="s">
        <v>6667</v>
      </c>
      <c r="D179" s="1" t="s">
        <v>82</v>
      </c>
      <c r="E179">
        <v>2024</v>
      </c>
      <c r="F179" s="1" t="s">
        <v>819</v>
      </c>
      <c r="G179" s="1" t="s">
        <v>820</v>
      </c>
      <c r="H179" s="1" t="s">
        <v>886</v>
      </c>
      <c r="I179" s="1" t="s">
        <v>887</v>
      </c>
      <c r="J179" s="1" t="s">
        <v>51</v>
      </c>
      <c r="K179" s="3">
        <v>36.94</v>
      </c>
      <c r="L179">
        <v>5</v>
      </c>
      <c r="M179" s="3">
        <v>184.7</v>
      </c>
      <c r="N179" s="1" t="s">
        <v>88</v>
      </c>
      <c r="O179" s="1" t="s">
        <v>193</v>
      </c>
    </row>
    <row r="180" spans="1:15" x14ac:dyDescent="0.3">
      <c r="A180" s="1" t="s">
        <v>888</v>
      </c>
      <c r="B180" s="2">
        <v>45174</v>
      </c>
      <c r="C180" s="1" t="s">
        <v>6671</v>
      </c>
      <c r="D180" s="1" t="s">
        <v>60</v>
      </c>
      <c r="E180">
        <v>2023</v>
      </c>
      <c r="F180" s="1" t="s">
        <v>889</v>
      </c>
      <c r="G180" s="1" t="s">
        <v>890</v>
      </c>
      <c r="H180" s="1" t="s">
        <v>891</v>
      </c>
      <c r="I180" s="1" t="s">
        <v>892</v>
      </c>
      <c r="J180" s="1" t="s">
        <v>20</v>
      </c>
      <c r="K180" s="3">
        <v>8.9</v>
      </c>
      <c r="L180">
        <v>3</v>
      </c>
      <c r="M180" s="3">
        <v>26.7</v>
      </c>
      <c r="N180" s="1" t="s">
        <v>88</v>
      </c>
      <c r="O180" s="1" t="s">
        <v>52</v>
      </c>
    </row>
    <row r="181" spans="1:15" x14ac:dyDescent="0.3">
      <c r="A181" s="1" t="s">
        <v>893</v>
      </c>
      <c r="B181" s="2">
        <v>45177</v>
      </c>
      <c r="C181" s="1" t="s">
        <v>6668</v>
      </c>
      <c r="D181" s="1" t="s">
        <v>60</v>
      </c>
      <c r="E181">
        <v>2023</v>
      </c>
      <c r="F181" s="1" t="s">
        <v>894</v>
      </c>
      <c r="G181" s="1" t="s">
        <v>895</v>
      </c>
      <c r="H181" s="1" t="s">
        <v>896</v>
      </c>
      <c r="I181" s="1" t="s">
        <v>897</v>
      </c>
      <c r="J181" s="1" t="s">
        <v>70</v>
      </c>
      <c r="K181" s="3">
        <v>16.149999999999999</v>
      </c>
      <c r="L181">
        <v>3</v>
      </c>
      <c r="M181" s="3">
        <v>48.45</v>
      </c>
      <c r="N181" s="1" t="s">
        <v>29</v>
      </c>
      <c r="O181" s="1" t="s">
        <v>37</v>
      </c>
    </row>
    <row r="182" spans="1:15" x14ac:dyDescent="0.3">
      <c r="A182" s="1" t="s">
        <v>901</v>
      </c>
      <c r="B182" s="2">
        <v>45861</v>
      </c>
      <c r="C182" s="1" t="s">
        <v>6670</v>
      </c>
      <c r="D182" s="1" t="s">
        <v>32</v>
      </c>
      <c r="E182">
        <v>2025</v>
      </c>
      <c r="F182" s="1" t="s">
        <v>566</v>
      </c>
      <c r="G182" s="1" t="s">
        <v>567</v>
      </c>
      <c r="H182" s="1" t="s">
        <v>370</v>
      </c>
      <c r="I182" s="1" t="s">
        <v>902</v>
      </c>
      <c r="J182" s="1" t="s">
        <v>70</v>
      </c>
      <c r="K182" s="3">
        <v>17.079999999999998</v>
      </c>
      <c r="L182">
        <v>2</v>
      </c>
      <c r="M182" s="3">
        <v>34.159999999999997</v>
      </c>
      <c r="N182" s="1" t="s">
        <v>6669</v>
      </c>
      <c r="O182" s="1" t="s">
        <v>37</v>
      </c>
    </row>
    <row r="183" spans="1:15" x14ac:dyDescent="0.3">
      <c r="A183" s="1" t="s">
        <v>903</v>
      </c>
      <c r="B183" s="2">
        <v>44950</v>
      </c>
      <c r="C183" s="1" t="s">
        <v>6671</v>
      </c>
      <c r="D183" s="1" t="s">
        <v>210</v>
      </c>
      <c r="E183">
        <v>2023</v>
      </c>
      <c r="F183" s="1" t="s">
        <v>245</v>
      </c>
      <c r="G183" s="1" t="s">
        <v>904</v>
      </c>
      <c r="H183" s="1" t="s">
        <v>905</v>
      </c>
      <c r="I183" s="1" t="s">
        <v>906</v>
      </c>
      <c r="J183" s="1" t="s">
        <v>20</v>
      </c>
      <c r="K183" s="3">
        <v>34.25</v>
      </c>
      <c r="L183">
        <v>1</v>
      </c>
      <c r="M183" s="3">
        <v>34.25</v>
      </c>
      <c r="N183" s="1" t="s">
        <v>29</v>
      </c>
      <c r="O183" s="1" t="s">
        <v>22</v>
      </c>
    </row>
    <row r="184" spans="1:15" x14ac:dyDescent="0.3">
      <c r="A184" s="1" t="s">
        <v>907</v>
      </c>
      <c r="B184" s="2">
        <v>45017</v>
      </c>
      <c r="C184" s="1" t="s">
        <v>6673</v>
      </c>
      <c r="D184" s="1" t="s">
        <v>82</v>
      </c>
      <c r="E184">
        <v>2023</v>
      </c>
      <c r="F184" s="1" t="s">
        <v>908</v>
      </c>
      <c r="G184" s="1" t="s">
        <v>341</v>
      </c>
      <c r="H184" s="1" t="s">
        <v>909</v>
      </c>
      <c r="I184" s="1" t="s">
        <v>910</v>
      </c>
      <c r="J184" s="1" t="s">
        <v>20</v>
      </c>
      <c r="K184" s="3">
        <v>47.13</v>
      </c>
      <c r="L184">
        <v>2</v>
      </c>
      <c r="M184" s="3">
        <v>94.26</v>
      </c>
      <c r="N184" s="1" t="s">
        <v>21</v>
      </c>
      <c r="O184" s="1" t="s">
        <v>30</v>
      </c>
    </row>
    <row r="185" spans="1:15" x14ac:dyDescent="0.3">
      <c r="A185" s="1" t="s">
        <v>911</v>
      </c>
      <c r="B185" s="2">
        <v>45430</v>
      </c>
      <c r="C185" s="1" t="s">
        <v>6673</v>
      </c>
      <c r="D185" s="1" t="s">
        <v>46</v>
      </c>
      <c r="E185">
        <v>2024</v>
      </c>
      <c r="F185" s="1" t="s">
        <v>912</v>
      </c>
      <c r="G185" s="1" t="s">
        <v>913</v>
      </c>
      <c r="H185" s="1" t="s">
        <v>355</v>
      </c>
      <c r="I185" s="1" t="s">
        <v>914</v>
      </c>
      <c r="J185" s="1" t="s">
        <v>70</v>
      </c>
      <c r="K185" s="3">
        <v>56.83</v>
      </c>
      <c r="L185">
        <v>5</v>
      </c>
      <c r="M185" s="3">
        <v>284.14999999999998</v>
      </c>
      <c r="N185" s="1" t="s">
        <v>6669</v>
      </c>
      <c r="O185" s="1" t="s">
        <v>22</v>
      </c>
    </row>
    <row r="186" spans="1:15" x14ac:dyDescent="0.3">
      <c r="A186" s="1" t="s">
        <v>915</v>
      </c>
      <c r="B186" s="2">
        <v>45280</v>
      </c>
      <c r="C186" s="1" t="s">
        <v>6670</v>
      </c>
      <c r="D186" s="1" t="s">
        <v>107</v>
      </c>
      <c r="E186">
        <v>2023</v>
      </c>
      <c r="F186" s="1" t="s">
        <v>710</v>
      </c>
      <c r="G186" s="1" t="s">
        <v>711</v>
      </c>
      <c r="H186" s="1" t="s">
        <v>518</v>
      </c>
      <c r="I186" s="1" t="s">
        <v>916</v>
      </c>
      <c r="J186" s="1" t="s">
        <v>20</v>
      </c>
      <c r="K186" s="3">
        <v>27.86</v>
      </c>
      <c r="L186">
        <v>2</v>
      </c>
      <c r="M186" s="3">
        <v>55.72</v>
      </c>
      <c r="N186" s="1" t="s">
        <v>21</v>
      </c>
      <c r="O186" s="1" t="s">
        <v>37</v>
      </c>
    </row>
    <row r="187" spans="1:15" x14ac:dyDescent="0.3">
      <c r="A187" s="1" t="s">
        <v>917</v>
      </c>
      <c r="B187" s="2">
        <v>45287</v>
      </c>
      <c r="C187" s="1" t="s">
        <v>6670</v>
      </c>
      <c r="D187" s="1" t="s">
        <v>107</v>
      </c>
      <c r="E187">
        <v>2023</v>
      </c>
      <c r="F187" s="1" t="s">
        <v>918</v>
      </c>
      <c r="G187" s="1" t="s">
        <v>919</v>
      </c>
      <c r="H187" s="1" t="s">
        <v>161</v>
      </c>
      <c r="I187" s="1" t="s">
        <v>162</v>
      </c>
      <c r="J187" s="1" t="s">
        <v>51</v>
      </c>
      <c r="K187" s="3">
        <v>34.880000000000003</v>
      </c>
      <c r="L187">
        <v>1</v>
      </c>
      <c r="M187" s="3">
        <v>34.880000000000003</v>
      </c>
      <c r="N187" s="1" t="s">
        <v>6669</v>
      </c>
      <c r="O187" s="1" t="s">
        <v>80</v>
      </c>
    </row>
    <row r="188" spans="1:15" x14ac:dyDescent="0.3">
      <c r="A188" s="1" t="s">
        <v>920</v>
      </c>
      <c r="B188" s="2">
        <v>45033</v>
      </c>
      <c r="C188" s="1" t="s">
        <v>6667</v>
      </c>
      <c r="D188" s="1" t="s">
        <v>82</v>
      </c>
      <c r="E188">
        <v>2023</v>
      </c>
      <c r="F188" s="1" t="s">
        <v>921</v>
      </c>
      <c r="G188" s="1" t="s">
        <v>922</v>
      </c>
      <c r="H188" s="1" t="s">
        <v>923</v>
      </c>
      <c r="I188" s="1" t="s">
        <v>924</v>
      </c>
      <c r="J188" s="1" t="s">
        <v>51</v>
      </c>
      <c r="K188" s="3">
        <v>28.18</v>
      </c>
      <c r="L188">
        <v>5</v>
      </c>
      <c r="M188" s="3">
        <v>140.9</v>
      </c>
      <c r="N188" s="1" t="s">
        <v>29</v>
      </c>
      <c r="O188" s="1" t="s">
        <v>193</v>
      </c>
    </row>
    <row r="189" spans="1:15" x14ac:dyDescent="0.3">
      <c r="A189" s="1" t="s">
        <v>925</v>
      </c>
      <c r="B189" s="2">
        <v>45419</v>
      </c>
      <c r="C189" s="1" t="s">
        <v>6671</v>
      </c>
      <c r="D189" s="1" t="s">
        <v>46</v>
      </c>
      <c r="E189">
        <v>2024</v>
      </c>
      <c r="F189" s="1" t="s">
        <v>481</v>
      </c>
      <c r="G189" s="1" t="s">
        <v>926</v>
      </c>
      <c r="H189" s="1" t="s">
        <v>927</v>
      </c>
      <c r="I189" s="1" t="s">
        <v>928</v>
      </c>
      <c r="J189" s="1" t="s">
        <v>70</v>
      </c>
      <c r="K189" s="3">
        <v>5.8</v>
      </c>
      <c r="L189">
        <v>5</v>
      </c>
      <c r="M189" s="3">
        <v>29</v>
      </c>
      <c r="N189" s="1" t="s">
        <v>88</v>
      </c>
      <c r="O189" s="1" t="s">
        <v>37</v>
      </c>
    </row>
    <row r="190" spans="1:15" x14ac:dyDescent="0.3">
      <c r="A190" s="1" t="s">
        <v>929</v>
      </c>
      <c r="B190" s="2">
        <v>45575</v>
      </c>
      <c r="C190" s="1" t="s">
        <v>6672</v>
      </c>
      <c r="D190" s="1" t="s">
        <v>133</v>
      </c>
      <c r="E190">
        <v>2024</v>
      </c>
      <c r="F190" s="1" t="s">
        <v>930</v>
      </c>
      <c r="G190" s="1" t="s">
        <v>931</v>
      </c>
      <c r="H190" s="1" t="s">
        <v>932</v>
      </c>
      <c r="I190" s="1" t="s">
        <v>933</v>
      </c>
      <c r="J190" s="1" t="s">
        <v>70</v>
      </c>
      <c r="K190" s="3">
        <v>15.39</v>
      </c>
      <c r="L190">
        <v>2</v>
      </c>
      <c r="M190" s="3">
        <v>30.78</v>
      </c>
      <c r="N190" s="1" t="s">
        <v>6669</v>
      </c>
      <c r="O190" s="1" t="s">
        <v>30</v>
      </c>
    </row>
    <row r="191" spans="1:15" x14ac:dyDescent="0.3">
      <c r="A191" s="1" t="s">
        <v>934</v>
      </c>
      <c r="B191" s="2">
        <v>44933</v>
      </c>
      <c r="C191" s="1" t="s">
        <v>6673</v>
      </c>
      <c r="D191" s="1" t="s">
        <v>210</v>
      </c>
      <c r="E191">
        <v>2023</v>
      </c>
      <c r="F191" s="1" t="s">
        <v>529</v>
      </c>
      <c r="G191" s="1" t="s">
        <v>935</v>
      </c>
      <c r="H191" s="1" t="s">
        <v>936</v>
      </c>
      <c r="I191" s="1" t="s">
        <v>937</v>
      </c>
      <c r="J191" s="1" t="s">
        <v>87</v>
      </c>
      <c r="K191" s="3">
        <v>24.39</v>
      </c>
      <c r="L191">
        <v>2</v>
      </c>
      <c r="M191" s="3">
        <v>48.78</v>
      </c>
      <c r="N191" s="1" t="s">
        <v>6669</v>
      </c>
      <c r="O191" s="1" t="s">
        <v>193</v>
      </c>
    </row>
    <row r="192" spans="1:15" x14ac:dyDescent="0.3">
      <c r="A192" s="1" t="s">
        <v>938</v>
      </c>
      <c r="B192" s="2">
        <v>45080</v>
      </c>
      <c r="C192" s="1" t="s">
        <v>6673</v>
      </c>
      <c r="D192" s="1" t="s">
        <v>24</v>
      </c>
      <c r="E192">
        <v>2023</v>
      </c>
      <c r="F192" s="1" t="s">
        <v>939</v>
      </c>
      <c r="G192" s="1" t="s">
        <v>940</v>
      </c>
      <c r="H192" s="1" t="s">
        <v>941</v>
      </c>
      <c r="I192" s="1" t="s">
        <v>942</v>
      </c>
      <c r="J192" s="1" t="s">
        <v>20</v>
      </c>
      <c r="K192" s="3">
        <v>20.29</v>
      </c>
      <c r="L192">
        <v>1</v>
      </c>
      <c r="M192" s="3">
        <v>20.29</v>
      </c>
      <c r="N192" s="1" t="s">
        <v>88</v>
      </c>
      <c r="O192" s="1" t="s">
        <v>37</v>
      </c>
    </row>
    <row r="193" spans="1:15" x14ac:dyDescent="0.3">
      <c r="A193" s="1" t="s">
        <v>943</v>
      </c>
      <c r="B193" s="2">
        <v>45603</v>
      </c>
      <c r="C193" s="1" t="s">
        <v>6672</v>
      </c>
      <c r="D193" s="1" t="s">
        <v>54</v>
      </c>
      <c r="E193">
        <v>2024</v>
      </c>
      <c r="F193" s="1" t="s">
        <v>944</v>
      </c>
      <c r="G193" s="1" t="s">
        <v>945</v>
      </c>
      <c r="H193" s="1" t="s">
        <v>628</v>
      </c>
      <c r="I193" s="1" t="s">
        <v>629</v>
      </c>
      <c r="J193" s="1" t="s">
        <v>51</v>
      </c>
      <c r="K193" s="3">
        <v>35.6</v>
      </c>
      <c r="L193">
        <v>2</v>
      </c>
      <c r="M193" s="3">
        <v>71.2</v>
      </c>
      <c r="N193" s="1" t="s">
        <v>88</v>
      </c>
      <c r="O193" s="1" t="s">
        <v>52</v>
      </c>
    </row>
    <row r="194" spans="1:15" x14ac:dyDescent="0.3">
      <c r="A194" s="1" t="s">
        <v>946</v>
      </c>
      <c r="B194" s="2">
        <v>45502</v>
      </c>
      <c r="C194" s="1" t="s">
        <v>6667</v>
      </c>
      <c r="D194" s="1" t="s">
        <v>32</v>
      </c>
      <c r="E194">
        <v>2024</v>
      </c>
      <c r="F194" s="1" t="s">
        <v>839</v>
      </c>
      <c r="G194" s="1" t="s">
        <v>840</v>
      </c>
      <c r="H194" s="1" t="s">
        <v>947</v>
      </c>
      <c r="I194" s="1" t="s">
        <v>948</v>
      </c>
      <c r="J194" s="1" t="s">
        <v>70</v>
      </c>
      <c r="K194" s="3">
        <v>11.16</v>
      </c>
      <c r="L194">
        <v>1</v>
      </c>
      <c r="M194" s="3">
        <v>11.16</v>
      </c>
      <c r="N194" s="1" t="s">
        <v>21</v>
      </c>
      <c r="O194" s="1" t="s">
        <v>95</v>
      </c>
    </row>
    <row r="195" spans="1:15" x14ac:dyDescent="0.3">
      <c r="A195" s="1" t="s">
        <v>949</v>
      </c>
      <c r="B195" s="2">
        <v>45383</v>
      </c>
      <c r="C195" s="1" t="s">
        <v>6667</v>
      </c>
      <c r="D195" s="1" t="s">
        <v>82</v>
      </c>
      <c r="E195">
        <v>2024</v>
      </c>
      <c r="F195" s="1" t="s">
        <v>794</v>
      </c>
      <c r="G195" s="1" t="s">
        <v>795</v>
      </c>
      <c r="H195" s="1" t="s">
        <v>950</v>
      </c>
      <c r="I195" s="1" t="s">
        <v>951</v>
      </c>
      <c r="J195" s="1" t="s">
        <v>70</v>
      </c>
      <c r="K195" s="3">
        <v>12.01</v>
      </c>
      <c r="L195">
        <v>4</v>
      </c>
      <c r="M195" s="3">
        <v>48.04</v>
      </c>
      <c r="N195" s="1" t="s">
        <v>6669</v>
      </c>
      <c r="O195" s="1" t="s">
        <v>22</v>
      </c>
    </row>
    <row r="196" spans="1:15" x14ac:dyDescent="0.3">
      <c r="A196" s="1" t="s">
        <v>952</v>
      </c>
      <c r="B196" s="2">
        <v>45124</v>
      </c>
      <c r="C196" s="1" t="s">
        <v>6667</v>
      </c>
      <c r="D196" s="1" t="s">
        <v>32</v>
      </c>
      <c r="E196">
        <v>2023</v>
      </c>
      <c r="F196" s="1" t="s">
        <v>953</v>
      </c>
      <c r="G196" s="1" t="s">
        <v>954</v>
      </c>
      <c r="H196" s="1" t="s">
        <v>955</v>
      </c>
      <c r="I196" s="1" t="s">
        <v>956</v>
      </c>
      <c r="J196" s="1" t="s">
        <v>51</v>
      </c>
      <c r="K196" s="3">
        <v>5.79</v>
      </c>
      <c r="L196">
        <v>3</v>
      </c>
      <c r="M196" s="3">
        <v>17.37</v>
      </c>
      <c r="N196" s="1" t="s">
        <v>6669</v>
      </c>
      <c r="O196" s="1" t="s">
        <v>22</v>
      </c>
    </row>
    <row r="197" spans="1:15" x14ac:dyDescent="0.3">
      <c r="A197" s="1" t="s">
        <v>957</v>
      </c>
      <c r="B197" s="2">
        <v>45148</v>
      </c>
      <c r="C197" s="1" t="s">
        <v>6672</v>
      </c>
      <c r="D197" s="1" t="s">
        <v>90</v>
      </c>
      <c r="E197">
        <v>2023</v>
      </c>
      <c r="F197" s="1" t="s">
        <v>958</v>
      </c>
      <c r="G197" s="1" t="s">
        <v>959</v>
      </c>
      <c r="H197" s="1" t="s">
        <v>223</v>
      </c>
      <c r="I197" s="1" t="s">
        <v>224</v>
      </c>
      <c r="J197" s="1" t="s">
        <v>87</v>
      </c>
      <c r="K197" s="3">
        <v>34.049999999999997</v>
      </c>
      <c r="L197">
        <v>5</v>
      </c>
      <c r="M197" s="3">
        <v>170.25</v>
      </c>
      <c r="N197" s="1" t="s">
        <v>21</v>
      </c>
      <c r="O197" s="1" t="s">
        <v>37</v>
      </c>
    </row>
    <row r="198" spans="1:15" x14ac:dyDescent="0.3">
      <c r="A198" s="1" t="s">
        <v>960</v>
      </c>
      <c r="B198" s="2">
        <v>45010</v>
      </c>
      <c r="C198" s="1" t="s">
        <v>6673</v>
      </c>
      <c r="D198" s="1" t="s">
        <v>15</v>
      </c>
      <c r="E198">
        <v>2023</v>
      </c>
      <c r="F198" s="1" t="s">
        <v>961</v>
      </c>
      <c r="G198" s="1" t="s">
        <v>962</v>
      </c>
      <c r="H198" s="1" t="s">
        <v>487</v>
      </c>
      <c r="I198" s="1" t="s">
        <v>963</v>
      </c>
      <c r="J198" s="1" t="s">
        <v>87</v>
      </c>
      <c r="K198" s="3">
        <v>9.57</v>
      </c>
      <c r="L198">
        <v>1</v>
      </c>
      <c r="M198" s="3">
        <v>9.57</v>
      </c>
      <c r="N198" s="1" t="s">
        <v>88</v>
      </c>
      <c r="O198" s="1" t="s">
        <v>37</v>
      </c>
    </row>
    <row r="199" spans="1:15" x14ac:dyDescent="0.3">
      <c r="A199" s="1" t="s">
        <v>964</v>
      </c>
      <c r="B199" s="2">
        <v>45605</v>
      </c>
      <c r="C199" s="1" t="s">
        <v>6673</v>
      </c>
      <c r="D199" s="1" t="s">
        <v>54</v>
      </c>
      <c r="E199">
        <v>2024</v>
      </c>
      <c r="F199" s="1" t="s">
        <v>591</v>
      </c>
      <c r="G199" s="1" t="s">
        <v>592</v>
      </c>
      <c r="H199" s="1" t="s">
        <v>568</v>
      </c>
      <c r="I199" s="1" t="s">
        <v>965</v>
      </c>
      <c r="J199" s="1" t="s">
        <v>70</v>
      </c>
      <c r="K199" s="3">
        <v>35.43</v>
      </c>
      <c r="L199">
        <v>5</v>
      </c>
      <c r="M199" s="3">
        <v>177.15</v>
      </c>
      <c r="N199" s="1" t="s">
        <v>21</v>
      </c>
      <c r="O199" s="1" t="s">
        <v>37</v>
      </c>
    </row>
    <row r="200" spans="1:15" x14ac:dyDescent="0.3">
      <c r="A200" s="1" t="s">
        <v>966</v>
      </c>
      <c r="B200" s="2">
        <v>45531</v>
      </c>
      <c r="C200" s="1" t="s">
        <v>6671</v>
      </c>
      <c r="D200" s="1" t="s">
        <v>90</v>
      </c>
      <c r="E200">
        <v>2024</v>
      </c>
      <c r="F200" s="1" t="s">
        <v>967</v>
      </c>
      <c r="G200" s="1" t="s">
        <v>968</v>
      </c>
      <c r="H200" s="1" t="s">
        <v>969</v>
      </c>
      <c r="I200" s="1" t="s">
        <v>970</v>
      </c>
      <c r="J200" s="1" t="s">
        <v>70</v>
      </c>
      <c r="K200" s="3">
        <v>32.880000000000003</v>
      </c>
      <c r="L200">
        <v>2</v>
      </c>
      <c r="M200" s="3">
        <v>65.760000000000005</v>
      </c>
      <c r="N200" s="1" t="s">
        <v>88</v>
      </c>
      <c r="O200" s="1" t="s">
        <v>193</v>
      </c>
    </row>
    <row r="201" spans="1:15" x14ac:dyDescent="0.3">
      <c r="A201" s="1" t="s">
        <v>971</v>
      </c>
      <c r="B201" s="2">
        <v>45705</v>
      </c>
      <c r="C201" s="1" t="s">
        <v>6667</v>
      </c>
      <c r="D201" s="1" t="s">
        <v>39</v>
      </c>
      <c r="E201">
        <v>2025</v>
      </c>
      <c r="F201" s="1" t="s">
        <v>972</v>
      </c>
      <c r="G201" s="1" t="s">
        <v>973</v>
      </c>
      <c r="H201" s="1" t="s">
        <v>974</v>
      </c>
      <c r="I201" s="1" t="s">
        <v>975</v>
      </c>
      <c r="J201" s="1" t="s">
        <v>51</v>
      </c>
      <c r="K201" s="3">
        <v>19.38</v>
      </c>
      <c r="L201">
        <v>5</v>
      </c>
      <c r="M201" s="3">
        <v>96.9</v>
      </c>
      <c r="N201" s="1" t="s">
        <v>29</v>
      </c>
      <c r="O201" s="1" t="s">
        <v>44</v>
      </c>
    </row>
    <row r="202" spans="1:15" x14ac:dyDescent="0.3">
      <c r="A202" s="1" t="s">
        <v>976</v>
      </c>
      <c r="B202" s="2">
        <v>45476</v>
      </c>
      <c r="C202" s="1" t="s">
        <v>6670</v>
      </c>
      <c r="D202" s="1" t="s">
        <v>32</v>
      </c>
      <c r="E202">
        <v>2024</v>
      </c>
      <c r="F202" s="1" t="s">
        <v>977</v>
      </c>
      <c r="G202" s="1" t="s">
        <v>978</v>
      </c>
      <c r="H202" s="1" t="s">
        <v>979</v>
      </c>
      <c r="I202" s="1" t="s">
        <v>980</v>
      </c>
      <c r="J202" s="1" t="s">
        <v>20</v>
      </c>
      <c r="K202" s="3">
        <v>7.66</v>
      </c>
      <c r="L202">
        <v>2</v>
      </c>
      <c r="M202" s="3">
        <v>15.32</v>
      </c>
      <c r="N202" s="1" t="s">
        <v>21</v>
      </c>
      <c r="O202" s="1" t="s">
        <v>80</v>
      </c>
    </row>
    <row r="203" spans="1:15" x14ac:dyDescent="0.3">
      <c r="A203" s="1" t="s">
        <v>981</v>
      </c>
      <c r="B203" s="2">
        <v>45014</v>
      </c>
      <c r="C203" s="1" t="s">
        <v>6670</v>
      </c>
      <c r="D203" s="1" t="s">
        <v>15</v>
      </c>
      <c r="E203">
        <v>2023</v>
      </c>
      <c r="F203" s="1" t="s">
        <v>982</v>
      </c>
      <c r="G203" s="1" t="s">
        <v>983</v>
      </c>
      <c r="H203" s="1" t="s">
        <v>984</v>
      </c>
      <c r="I203" s="1" t="s">
        <v>985</v>
      </c>
      <c r="J203" s="1" t="s">
        <v>20</v>
      </c>
      <c r="K203" s="3">
        <v>41.95</v>
      </c>
      <c r="L203">
        <v>3</v>
      </c>
      <c r="M203" s="3">
        <v>125.85</v>
      </c>
      <c r="N203" s="1" t="s">
        <v>29</v>
      </c>
      <c r="O203" s="1" t="s">
        <v>52</v>
      </c>
    </row>
    <row r="204" spans="1:15" x14ac:dyDescent="0.3">
      <c r="A204" s="1" t="s">
        <v>986</v>
      </c>
      <c r="B204" s="2">
        <v>45163</v>
      </c>
      <c r="C204" s="1" t="s">
        <v>6668</v>
      </c>
      <c r="D204" s="1" t="s">
        <v>90</v>
      </c>
      <c r="E204">
        <v>2023</v>
      </c>
      <c r="F204" s="1" t="s">
        <v>987</v>
      </c>
      <c r="G204" s="1" t="s">
        <v>988</v>
      </c>
      <c r="H204" s="1" t="s">
        <v>989</v>
      </c>
      <c r="I204" s="1" t="s">
        <v>990</v>
      </c>
      <c r="J204" s="1" t="s">
        <v>70</v>
      </c>
      <c r="K204" s="3">
        <v>17.850000000000001</v>
      </c>
      <c r="L204">
        <v>2</v>
      </c>
      <c r="M204" s="3">
        <v>35.700000000000003</v>
      </c>
      <c r="N204" s="1" t="s">
        <v>29</v>
      </c>
      <c r="O204" s="1" t="s">
        <v>37</v>
      </c>
    </row>
    <row r="205" spans="1:15" x14ac:dyDescent="0.3">
      <c r="A205" s="1" t="s">
        <v>991</v>
      </c>
      <c r="B205" s="2">
        <v>45507</v>
      </c>
      <c r="C205" s="1" t="s">
        <v>6673</v>
      </c>
      <c r="D205" s="1" t="s">
        <v>90</v>
      </c>
      <c r="E205">
        <v>2024</v>
      </c>
      <c r="F205" s="1" t="s">
        <v>992</v>
      </c>
      <c r="G205" s="1" t="s">
        <v>993</v>
      </c>
      <c r="H205" s="1" t="s">
        <v>994</v>
      </c>
      <c r="I205" s="1" t="s">
        <v>995</v>
      </c>
      <c r="J205" s="1" t="s">
        <v>51</v>
      </c>
      <c r="K205" s="3">
        <v>12.31</v>
      </c>
      <c r="L205">
        <v>4</v>
      </c>
      <c r="M205" s="3">
        <v>49.24</v>
      </c>
      <c r="N205" s="1" t="s">
        <v>88</v>
      </c>
      <c r="O205" s="1" t="s">
        <v>52</v>
      </c>
    </row>
    <row r="206" spans="1:15" x14ac:dyDescent="0.3">
      <c r="A206" s="1" t="s">
        <v>996</v>
      </c>
      <c r="B206" s="2">
        <v>45273</v>
      </c>
      <c r="C206" s="1" t="s">
        <v>6670</v>
      </c>
      <c r="D206" s="1" t="s">
        <v>107</v>
      </c>
      <c r="E206">
        <v>2023</v>
      </c>
      <c r="F206" s="1" t="s">
        <v>997</v>
      </c>
      <c r="G206" s="1" t="s">
        <v>998</v>
      </c>
      <c r="H206" s="1" t="s">
        <v>999</v>
      </c>
      <c r="I206" s="1" t="s">
        <v>1000</v>
      </c>
      <c r="J206" s="1" t="s">
        <v>87</v>
      </c>
      <c r="K206" s="3">
        <v>34.409999999999997</v>
      </c>
      <c r="L206">
        <v>3</v>
      </c>
      <c r="M206" s="3">
        <v>103.23</v>
      </c>
      <c r="N206" s="1" t="s">
        <v>21</v>
      </c>
      <c r="O206" s="1" t="s">
        <v>52</v>
      </c>
    </row>
    <row r="207" spans="1:15" x14ac:dyDescent="0.3">
      <c r="A207" s="1" t="s">
        <v>1001</v>
      </c>
      <c r="B207" s="2">
        <v>45539</v>
      </c>
      <c r="C207" s="1" t="s">
        <v>6670</v>
      </c>
      <c r="D207" s="1" t="s">
        <v>60</v>
      </c>
      <c r="E207">
        <v>2024</v>
      </c>
      <c r="F207" s="1" t="s">
        <v>1002</v>
      </c>
      <c r="G207" s="1" t="s">
        <v>1003</v>
      </c>
      <c r="H207" s="1" t="s">
        <v>1004</v>
      </c>
      <c r="I207" s="1" t="s">
        <v>1005</v>
      </c>
      <c r="J207" s="1" t="s">
        <v>20</v>
      </c>
      <c r="K207" s="3">
        <v>29.6</v>
      </c>
      <c r="L207">
        <v>3</v>
      </c>
      <c r="M207" s="3">
        <v>88.8</v>
      </c>
      <c r="N207" s="1" t="s">
        <v>21</v>
      </c>
      <c r="O207" s="1" t="s">
        <v>37</v>
      </c>
    </row>
    <row r="208" spans="1:15" x14ac:dyDescent="0.3">
      <c r="A208" s="1" t="s">
        <v>1006</v>
      </c>
      <c r="B208" s="2">
        <v>45537</v>
      </c>
      <c r="C208" s="1" t="s">
        <v>6667</v>
      </c>
      <c r="D208" s="1" t="s">
        <v>60</v>
      </c>
      <c r="E208">
        <v>2024</v>
      </c>
      <c r="F208" s="1" t="s">
        <v>270</v>
      </c>
      <c r="G208" s="1" t="s">
        <v>271</v>
      </c>
      <c r="H208" s="1" t="s">
        <v>1007</v>
      </c>
      <c r="I208" s="1" t="s">
        <v>1008</v>
      </c>
      <c r="J208" s="1" t="s">
        <v>70</v>
      </c>
      <c r="K208" s="3">
        <v>33.61</v>
      </c>
      <c r="L208">
        <v>2</v>
      </c>
      <c r="M208" s="3">
        <v>67.22</v>
      </c>
      <c r="N208" s="1" t="s">
        <v>21</v>
      </c>
      <c r="O208" s="1" t="s">
        <v>80</v>
      </c>
    </row>
    <row r="209" spans="1:15" x14ac:dyDescent="0.3">
      <c r="A209" s="1" t="s">
        <v>1009</v>
      </c>
      <c r="B209" s="2">
        <v>45525</v>
      </c>
      <c r="C209" s="1" t="s">
        <v>6670</v>
      </c>
      <c r="D209" s="1" t="s">
        <v>90</v>
      </c>
      <c r="E209">
        <v>2024</v>
      </c>
      <c r="F209" s="1" t="s">
        <v>1010</v>
      </c>
      <c r="G209" s="1" t="s">
        <v>1011</v>
      </c>
      <c r="H209" s="1" t="s">
        <v>1012</v>
      </c>
      <c r="I209" s="1" t="s">
        <v>1013</v>
      </c>
      <c r="J209" s="1" t="s">
        <v>51</v>
      </c>
      <c r="K209" s="3">
        <v>40.99</v>
      </c>
      <c r="L209">
        <v>4</v>
      </c>
      <c r="M209" s="3">
        <v>163.96</v>
      </c>
      <c r="N209" s="1" t="s">
        <v>29</v>
      </c>
      <c r="O209" s="1" t="s">
        <v>22</v>
      </c>
    </row>
    <row r="210" spans="1:15" x14ac:dyDescent="0.3">
      <c r="A210" s="1" t="s">
        <v>1014</v>
      </c>
      <c r="B210" s="2">
        <v>45127</v>
      </c>
      <c r="C210" s="1" t="s">
        <v>6672</v>
      </c>
      <c r="D210" s="1" t="s">
        <v>32</v>
      </c>
      <c r="E210">
        <v>2023</v>
      </c>
      <c r="F210" s="1" t="s">
        <v>1015</v>
      </c>
      <c r="G210" s="1" t="s">
        <v>1016</v>
      </c>
      <c r="H210" s="1" t="s">
        <v>767</v>
      </c>
      <c r="I210" s="1" t="s">
        <v>1017</v>
      </c>
      <c r="J210" s="1" t="s">
        <v>51</v>
      </c>
      <c r="K210" s="3">
        <v>25</v>
      </c>
      <c r="L210">
        <v>1</v>
      </c>
      <c r="M210" s="3">
        <v>25</v>
      </c>
      <c r="N210" s="1" t="s">
        <v>21</v>
      </c>
      <c r="O210" s="1" t="s">
        <v>37</v>
      </c>
    </row>
    <row r="211" spans="1:15" x14ac:dyDescent="0.3">
      <c r="A211" s="1" t="s">
        <v>1018</v>
      </c>
      <c r="B211" s="2">
        <v>45787</v>
      </c>
      <c r="C211" s="1" t="s">
        <v>6673</v>
      </c>
      <c r="D211" s="1" t="s">
        <v>46</v>
      </c>
      <c r="E211">
        <v>2025</v>
      </c>
      <c r="F211" s="1" t="s">
        <v>1019</v>
      </c>
      <c r="G211" s="1" t="s">
        <v>1020</v>
      </c>
      <c r="H211" s="1" t="s">
        <v>1021</v>
      </c>
      <c r="I211" s="1" t="s">
        <v>1022</v>
      </c>
      <c r="J211" s="1" t="s">
        <v>70</v>
      </c>
      <c r="K211" s="3">
        <v>20.100000000000001</v>
      </c>
      <c r="L211">
        <v>4</v>
      </c>
      <c r="M211" s="3">
        <v>80.400000000000006</v>
      </c>
      <c r="N211" s="1" t="s">
        <v>29</v>
      </c>
      <c r="O211" s="1" t="s">
        <v>80</v>
      </c>
    </row>
    <row r="212" spans="1:15" x14ac:dyDescent="0.3">
      <c r="A212" s="1" t="s">
        <v>1023</v>
      </c>
      <c r="B212" s="2">
        <v>45632</v>
      </c>
      <c r="C212" s="1" t="s">
        <v>6668</v>
      </c>
      <c r="D212" s="1" t="s">
        <v>107</v>
      </c>
      <c r="E212">
        <v>2024</v>
      </c>
      <c r="F212" s="1" t="s">
        <v>245</v>
      </c>
      <c r="G212" s="1" t="s">
        <v>246</v>
      </c>
      <c r="H212" s="1" t="s">
        <v>1024</v>
      </c>
      <c r="I212" s="1" t="s">
        <v>1025</v>
      </c>
      <c r="J212" s="1" t="s">
        <v>87</v>
      </c>
      <c r="K212" s="3">
        <v>34.090000000000003</v>
      </c>
      <c r="L212">
        <v>1</v>
      </c>
      <c r="M212" s="3">
        <v>34.090000000000003</v>
      </c>
      <c r="N212" s="1" t="s">
        <v>6669</v>
      </c>
      <c r="O212" s="1" t="s">
        <v>52</v>
      </c>
    </row>
    <row r="213" spans="1:15" x14ac:dyDescent="0.3">
      <c r="A213" s="1" t="s">
        <v>1026</v>
      </c>
      <c r="B213" s="2">
        <v>45162</v>
      </c>
      <c r="C213" s="1" t="s">
        <v>6672</v>
      </c>
      <c r="D213" s="1" t="s">
        <v>90</v>
      </c>
      <c r="E213">
        <v>2023</v>
      </c>
      <c r="F213" s="1" t="s">
        <v>1027</v>
      </c>
      <c r="G213" s="1" t="s">
        <v>1028</v>
      </c>
      <c r="H213" s="1" t="s">
        <v>1029</v>
      </c>
      <c r="I213" s="1" t="s">
        <v>1030</v>
      </c>
      <c r="J213" s="1" t="s">
        <v>70</v>
      </c>
      <c r="K213" s="3">
        <v>35.82</v>
      </c>
      <c r="L213">
        <v>4</v>
      </c>
      <c r="M213" s="3">
        <v>143.28</v>
      </c>
      <c r="N213" s="1" t="s">
        <v>21</v>
      </c>
      <c r="O213" s="1" t="s">
        <v>80</v>
      </c>
    </row>
    <row r="214" spans="1:15" x14ac:dyDescent="0.3">
      <c r="A214" s="1" t="s">
        <v>1031</v>
      </c>
      <c r="B214" s="2">
        <v>45708</v>
      </c>
      <c r="C214" s="1" t="s">
        <v>6672</v>
      </c>
      <c r="D214" s="1" t="s">
        <v>39</v>
      </c>
      <c r="E214">
        <v>2025</v>
      </c>
      <c r="F214" s="1" t="s">
        <v>1032</v>
      </c>
      <c r="G214" s="1" t="s">
        <v>1033</v>
      </c>
      <c r="H214" s="1" t="s">
        <v>535</v>
      </c>
      <c r="I214" s="1" t="s">
        <v>550</v>
      </c>
      <c r="J214" s="1" t="s">
        <v>70</v>
      </c>
      <c r="K214" s="3">
        <v>16.39</v>
      </c>
      <c r="L214">
        <v>5</v>
      </c>
      <c r="M214" s="3">
        <v>81.95</v>
      </c>
      <c r="N214" s="1" t="s">
        <v>21</v>
      </c>
      <c r="O214" s="1" t="s">
        <v>37</v>
      </c>
    </row>
    <row r="215" spans="1:15" x14ac:dyDescent="0.3">
      <c r="A215" s="1" t="s">
        <v>1034</v>
      </c>
      <c r="B215" s="2">
        <v>45292</v>
      </c>
      <c r="C215" s="1" t="s">
        <v>6667</v>
      </c>
      <c r="D215" s="1" t="s">
        <v>210</v>
      </c>
      <c r="E215">
        <v>2024</v>
      </c>
      <c r="F215" s="1" t="s">
        <v>1035</v>
      </c>
      <c r="G215" s="1" t="s">
        <v>1036</v>
      </c>
      <c r="H215" s="1" t="s">
        <v>1037</v>
      </c>
      <c r="I215" s="1" t="s">
        <v>1038</v>
      </c>
      <c r="J215" s="1" t="s">
        <v>20</v>
      </c>
      <c r="K215" s="3">
        <v>5.23</v>
      </c>
      <c r="L215">
        <v>1</v>
      </c>
      <c r="M215" s="3">
        <v>5.23</v>
      </c>
      <c r="N215" s="1" t="s">
        <v>88</v>
      </c>
      <c r="O215" s="1" t="s">
        <v>37</v>
      </c>
    </row>
    <row r="216" spans="1:15" x14ac:dyDescent="0.3">
      <c r="A216" s="1" t="s">
        <v>1039</v>
      </c>
      <c r="B216" s="2">
        <v>45737</v>
      </c>
      <c r="C216" s="1" t="s">
        <v>6668</v>
      </c>
      <c r="D216" s="1" t="s">
        <v>15</v>
      </c>
      <c r="E216">
        <v>2025</v>
      </c>
      <c r="F216" s="1" t="s">
        <v>1040</v>
      </c>
      <c r="G216" s="1" t="s">
        <v>1041</v>
      </c>
      <c r="H216" s="1" t="s">
        <v>1007</v>
      </c>
      <c r="I216" s="1" t="s">
        <v>1008</v>
      </c>
      <c r="J216" s="1" t="s">
        <v>70</v>
      </c>
      <c r="K216" s="3">
        <v>27.44</v>
      </c>
      <c r="L216">
        <v>5</v>
      </c>
      <c r="M216" s="3">
        <v>137.19999999999999</v>
      </c>
      <c r="N216" s="1" t="s">
        <v>21</v>
      </c>
      <c r="O216" s="1" t="s">
        <v>37</v>
      </c>
    </row>
    <row r="217" spans="1:15" x14ac:dyDescent="0.3">
      <c r="A217" s="1" t="s">
        <v>1042</v>
      </c>
      <c r="B217" s="2">
        <v>45281</v>
      </c>
      <c r="C217" s="1" t="s">
        <v>6672</v>
      </c>
      <c r="D217" s="1" t="s">
        <v>107</v>
      </c>
      <c r="E217">
        <v>2023</v>
      </c>
      <c r="F217" s="1" t="s">
        <v>1043</v>
      </c>
      <c r="G217" s="1" t="s">
        <v>1044</v>
      </c>
      <c r="H217" s="1" t="s">
        <v>1045</v>
      </c>
      <c r="I217" s="1" t="s">
        <v>1046</v>
      </c>
      <c r="J217" s="1" t="s">
        <v>70</v>
      </c>
      <c r="K217" s="3">
        <v>32.520000000000003</v>
      </c>
      <c r="L217">
        <v>5</v>
      </c>
      <c r="M217" s="3">
        <v>162.6</v>
      </c>
      <c r="N217" s="1" t="s">
        <v>6669</v>
      </c>
      <c r="O217" s="1" t="s">
        <v>37</v>
      </c>
    </row>
    <row r="218" spans="1:15" x14ac:dyDescent="0.3">
      <c r="A218" s="1" t="s">
        <v>1047</v>
      </c>
      <c r="B218" s="2">
        <v>45336</v>
      </c>
      <c r="C218" s="1" t="s">
        <v>6670</v>
      </c>
      <c r="D218" s="1" t="s">
        <v>39</v>
      </c>
      <c r="E218">
        <v>2024</v>
      </c>
      <c r="F218" s="1" t="s">
        <v>1048</v>
      </c>
      <c r="G218" s="1" t="s">
        <v>1049</v>
      </c>
      <c r="H218" s="1" t="s">
        <v>1050</v>
      </c>
      <c r="I218" s="1" t="s">
        <v>1051</v>
      </c>
      <c r="J218" s="1" t="s">
        <v>70</v>
      </c>
      <c r="K218" s="3">
        <v>42.45</v>
      </c>
      <c r="L218">
        <v>4</v>
      </c>
      <c r="M218" s="3">
        <v>169.8</v>
      </c>
      <c r="N218" s="1" t="s">
        <v>21</v>
      </c>
      <c r="O218" s="1" t="s">
        <v>37</v>
      </c>
    </row>
    <row r="219" spans="1:15" x14ac:dyDescent="0.3">
      <c r="A219" s="1" t="s">
        <v>1052</v>
      </c>
      <c r="B219" s="2">
        <v>45392</v>
      </c>
      <c r="C219" s="1" t="s">
        <v>6670</v>
      </c>
      <c r="D219" s="1" t="s">
        <v>82</v>
      </c>
      <c r="E219">
        <v>2024</v>
      </c>
      <c r="F219" s="1" t="s">
        <v>1053</v>
      </c>
      <c r="G219" s="1" t="s">
        <v>1054</v>
      </c>
      <c r="H219" s="1" t="s">
        <v>1055</v>
      </c>
      <c r="I219" s="1" t="s">
        <v>1056</v>
      </c>
      <c r="J219" s="1" t="s">
        <v>20</v>
      </c>
      <c r="K219" s="3">
        <v>39.75</v>
      </c>
      <c r="L219">
        <v>4</v>
      </c>
      <c r="M219" s="3">
        <v>159</v>
      </c>
      <c r="N219" s="1" t="s">
        <v>29</v>
      </c>
      <c r="O219" s="1" t="s">
        <v>22</v>
      </c>
    </row>
    <row r="220" spans="1:15" x14ac:dyDescent="0.3">
      <c r="A220" s="1" t="s">
        <v>1057</v>
      </c>
      <c r="B220" s="2">
        <v>44826</v>
      </c>
      <c r="C220" s="1" t="s">
        <v>6672</v>
      </c>
      <c r="D220" s="1" t="s">
        <v>60</v>
      </c>
      <c r="E220">
        <v>2022</v>
      </c>
      <c r="F220" s="1" t="s">
        <v>1058</v>
      </c>
      <c r="G220" s="1" t="s">
        <v>1059</v>
      </c>
      <c r="H220" s="1" t="s">
        <v>1060</v>
      </c>
      <c r="I220" s="1" t="s">
        <v>1061</v>
      </c>
      <c r="J220" s="1" t="s">
        <v>70</v>
      </c>
      <c r="K220" s="3">
        <v>14.81</v>
      </c>
      <c r="L220">
        <v>3</v>
      </c>
      <c r="M220" s="3">
        <v>44.43</v>
      </c>
      <c r="N220" s="1" t="s">
        <v>29</v>
      </c>
      <c r="O220" s="1" t="s">
        <v>37</v>
      </c>
    </row>
    <row r="221" spans="1:15" x14ac:dyDescent="0.3">
      <c r="A221" s="1" t="s">
        <v>1062</v>
      </c>
      <c r="B221" s="2">
        <v>45033</v>
      </c>
      <c r="C221" s="1" t="s">
        <v>6667</v>
      </c>
      <c r="D221" s="1" t="s">
        <v>82</v>
      </c>
      <c r="E221">
        <v>2023</v>
      </c>
      <c r="F221" s="1" t="s">
        <v>1063</v>
      </c>
      <c r="G221" s="1" t="s">
        <v>1064</v>
      </c>
      <c r="H221" s="1" t="s">
        <v>568</v>
      </c>
      <c r="I221" s="1" t="s">
        <v>965</v>
      </c>
      <c r="J221" s="1" t="s">
        <v>70</v>
      </c>
      <c r="K221" s="3">
        <v>41.04</v>
      </c>
      <c r="L221">
        <v>2</v>
      </c>
      <c r="M221" s="3">
        <v>82.08</v>
      </c>
      <c r="N221" s="1" t="s">
        <v>6669</v>
      </c>
      <c r="O221" s="1" t="s">
        <v>44</v>
      </c>
    </row>
    <row r="222" spans="1:15" x14ac:dyDescent="0.3">
      <c r="A222" s="1" t="s">
        <v>1065</v>
      </c>
      <c r="B222" s="2">
        <v>44982</v>
      </c>
      <c r="C222" s="1" t="s">
        <v>6673</v>
      </c>
      <c r="D222" s="1" t="s">
        <v>39</v>
      </c>
      <c r="E222">
        <v>2023</v>
      </c>
      <c r="F222" s="1" t="s">
        <v>1066</v>
      </c>
      <c r="G222" s="1" t="s">
        <v>1067</v>
      </c>
      <c r="H222" s="1" t="s">
        <v>1068</v>
      </c>
      <c r="I222" s="1" t="s">
        <v>1069</v>
      </c>
      <c r="J222" s="1" t="s">
        <v>20</v>
      </c>
      <c r="K222" s="3">
        <v>30.98</v>
      </c>
      <c r="L222">
        <v>3</v>
      </c>
      <c r="M222" s="3">
        <v>92.94</v>
      </c>
      <c r="N222" s="1" t="s">
        <v>21</v>
      </c>
      <c r="O222" s="1" t="s">
        <v>30</v>
      </c>
    </row>
    <row r="223" spans="1:15" x14ac:dyDescent="0.3">
      <c r="A223" s="1" t="s">
        <v>1070</v>
      </c>
      <c r="B223" s="2">
        <v>45732</v>
      </c>
      <c r="C223" s="1" t="s">
        <v>6666</v>
      </c>
      <c r="D223" s="1" t="s">
        <v>15</v>
      </c>
      <c r="E223">
        <v>2025</v>
      </c>
      <c r="F223" s="1" t="s">
        <v>918</v>
      </c>
      <c r="G223" s="1" t="s">
        <v>919</v>
      </c>
      <c r="H223" s="1" t="s">
        <v>1071</v>
      </c>
      <c r="I223" s="1" t="s">
        <v>1072</v>
      </c>
      <c r="J223" s="1" t="s">
        <v>70</v>
      </c>
      <c r="K223" s="3">
        <v>46.2</v>
      </c>
      <c r="L223">
        <v>1</v>
      </c>
      <c r="M223" s="3">
        <v>46.2</v>
      </c>
      <c r="N223" s="1" t="s">
        <v>29</v>
      </c>
      <c r="O223" s="1" t="s">
        <v>44</v>
      </c>
    </row>
    <row r="224" spans="1:15" x14ac:dyDescent="0.3">
      <c r="A224" s="1" t="s">
        <v>1073</v>
      </c>
      <c r="B224" s="2">
        <v>45352</v>
      </c>
      <c r="C224" s="1" t="s">
        <v>6668</v>
      </c>
      <c r="D224" s="1" t="s">
        <v>15</v>
      </c>
      <c r="E224">
        <v>2024</v>
      </c>
      <c r="F224" s="1" t="s">
        <v>404</v>
      </c>
      <c r="G224" s="1" t="s">
        <v>1074</v>
      </c>
      <c r="H224" s="1" t="s">
        <v>1075</v>
      </c>
      <c r="I224" s="1" t="s">
        <v>1076</v>
      </c>
      <c r="J224" s="1" t="s">
        <v>20</v>
      </c>
      <c r="K224" s="3">
        <v>40.479999999999997</v>
      </c>
      <c r="L224">
        <v>3</v>
      </c>
      <c r="M224" s="3">
        <v>121.44</v>
      </c>
      <c r="N224" s="1" t="s">
        <v>21</v>
      </c>
      <c r="O224" s="1" t="s">
        <v>30</v>
      </c>
    </row>
    <row r="225" spans="1:15" x14ac:dyDescent="0.3">
      <c r="A225" s="1" t="s">
        <v>1077</v>
      </c>
      <c r="B225" s="2">
        <v>44821</v>
      </c>
      <c r="C225" s="1" t="s">
        <v>6673</v>
      </c>
      <c r="D225" s="1" t="s">
        <v>60</v>
      </c>
      <c r="E225">
        <v>2022</v>
      </c>
      <c r="F225" s="1" t="s">
        <v>1078</v>
      </c>
      <c r="G225" s="1" t="s">
        <v>1079</v>
      </c>
      <c r="H225" s="1" t="s">
        <v>1080</v>
      </c>
      <c r="I225" s="1" t="s">
        <v>1081</v>
      </c>
      <c r="J225" s="1" t="s">
        <v>70</v>
      </c>
      <c r="K225" s="3">
        <v>51.43</v>
      </c>
      <c r="L225">
        <v>1</v>
      </c>
      <c r="M225" s="3">
        <v>51.43</v>
      </c>
      <c r="N225" s="1" t="s">
        <v>29</v>
      </c>
      <c r="O225" s="1" t="s">
        <v>80</v>
      </c>
    </row>
    <row r="226" spans="1:15" x14ac:dyDescent="0.3">
      <c r="A226" s="1" t="s">
        <v>1082</v>
      </c>
      <c r="B226" s="2">
        <v>45307</v>
      </c>
      <c r="C226" s="1" t="s">
        <v>6671</v>
      </c>
      <c r="D226" s="1" t="s">
        <v>210</v>
      </c>
      <c r="E226">
        <v>2024</v>
      </c>
      <c r="F226" s="1" t="s">
        <v>1083</v>
      </c>
      <c r="G226" s="1" t="s">
        <v>1084</v>
      </c>
      <c r="H226" s="1" t="s">
        <v>1085</v>
      </c>
      <c r="I226" s="1" t="s">
        <v>1086</v>
      </c>
      <c r="J226" s="1" t="s">
        <v>70</v>
      </c>
      <c r="K226" s="3">
        <v>36.729999999999997</v>
      </c>
      <c r="L226">
        <v>1</v>
      </c>
      <c r="M226" s="3">
        <v>36.729999999999997</v>
      </c>
      <c r="N226" s="1" t="s">
        <v>21</v>
      </c>
      <c r="O226" s="1" t="s">
        <v>44</v>
      </c>
    </row>
    <row r="227" spans="1:15" x14ac:dyDescent="0.3">
      <c r="A227" s="1" t="s">
        <v>1087</v>
      </c>
      <c r="B227" s="2">
        <v>45038</v>
      </c>
      <c r="C227" s="1" t="s">
        <v>6673</v>
      </c>
      <c r="D227" s="1" t="s">
        <v>82</v>
      </c>
      <c r="E227">
        <v>2023</v>
      </c>
      <c r="F227" s="1" t="s">
        <v>438</v>
      </c>
      <c r="G227" s="1" t="s">
        <v>1088</v>
      </c>
      <c r="H227" s="1" t="s">
        <v>1089</v>
      </c>
      <c r="I227" s="1" t="s">
        <v>1090</v>
      </c>
      <c r="J227" s="1" t="s">
        <v>87</v>
      </c>
      <c r="K227" s="3">
        <v>37.270000000000003</v>
      </c>
      <c r="L227">
        <v>1</v>
      </c>
      <c r="M227" s="3">
        <v>37.270000000000003</v>
      </c>
      <c r="N227" s="1" t="s">
        <v>29</v>
      </c>
      <c r="O227" s="1" t="s">
        <v>37</v>
      </c>
    </row>
    <row r="228" spans="1:15" x14ac:dyDescent="0.3">
      <c r="A228" s="1" t="s">
        <v>1091</v>
      </c>
      <c r="B228" s="2">
        <v>45494</v>
      </c>
      <c r="C228" s="1" t="s">
        <v>6666</v>
      </c>
      <c r="D228" s="1" t="s">
        <v>32</v>
      </c>
      <c r="E228">
        <v>2024</v>
      </c>
      <c r="F228" s="1" t="s">
        <v>1092</v>
      </c>
      <c r="G228" s="1" t="s">
        <v>1093</v>
      </c>
      <c r="H228" s="1" t="s">
        <v>518</v>
      </c>
      <c r="I228" s="1" t="s">
        <v>519</v>
      </c>
      <c r="J228" s="1" t="s">
        <v>87</v>
      </c>
      <c r="K228" s="3">
        <v>26.38</v>
      </c>
      <c r="L228">
        <v>5</v>
      </c>
      <c r="M228" s="3">
        <v>131.9</v>
      </c>
      <c r="N228" s="1" t="s">
        <v>6669</v>
      </c>
      <c r="O228" s="1" t="s">
        <v>30</v>
      </c>
    </row>
    <row r="229" spans="1:15" x14ac:dyDescent="0.3">
      <c r="A229" s="1" t="s">
        <v>1094</v>
      </c>
      <c r="B229" s="2">
        <v>44928</v>
      </c>
      <c r="C229" s="1" t="s">
        <v>6667</v>
      </c>
      <c r="D229" s="1" t="s">
        <v>210</v>
      </c>
      <c r="E229">
        <v>2023</v>
      </c>
      <c r="F229" s="1" t="s">
        <v>1095</v>
      </c>
      <c r="G229" s="1" t="s">
        <v>1096</v>
      </c>
      <c r="H229" s="1" t="s">
        <v>841</v>
      </c>
      <c r="I229" s="1" t="s">
        <v>1097</v>
      </c>
      <c r="J229" s="1" t="s">
        <v>70</v>
      </c>
      <c r="K229" s="3">
        <v>35.15</v>
      </c>
      <c r="L229">
        <v>2</v>
      </c>
      <c r="M229" s="3">
        <v>70.3</v>
      </c>
      <c r="N229" s="1" t="s">
        <v>29</v>
      </c>
      <c r="O229" s="1" t="s">
        <v>37</v>
      </c>
    </row>
    <row r="230" spans="1:15" x14ac:dyDescent="0.3">
      <c r="A230" s="1" t="s">
        <v>1098</v>
      </c>
      <c r="B230" s="2">
        <v>44832</v>
      </c>
      <c r="C230" s="1" t="s">
        <v>6670</v>
      </c>
      <c r="D230" s="1" t="s">
        <v>60</v>
      </c>
      <c r="E230">
        <v>2022</v>
      </c>
      <c r="F230" s="1" t="s">
        <v>829</v>
      </c>
      <c r="G230" s="1" t="s">
        <v>1099</v>
      </c>
      <c r="H230" s="1" t="s">
        <v>1100</v>
      </c>
      <c r="I230" s="1" t="s">
        <v>1101</v>
      </c>
      <c r="J230" s="1" t="s">
        <v>70</v>
      </c>
      <c r="K230" s="3">
        <v>7.31</v>
      </c>
      <c r="L230">
        <v>4</v>
      </c>
      <c r="M230" s="3">
        <v>29.24</v>
      </c>
      <c r="N230" s="1" t="s">
        <v>21</v>
      </c>
      <c r="O230" s="1" t="s">
        <v>37</v>
      </c>
    </row>
    <row r="231" spans="1:15" x14ac:dyDescent="0.3">
      <c r="A231" s="1" t="s">
        <v>1102</v>
      </c>
      <c r="B231" s="2">
        <v>45403</v>
      </c>
      <c r="C231" s="1" t="s">
        <v>6666</v>
      </c>
      <c r="D231" s="1" t="s">
        <v>82</v>
      </c>
      <c r="E231">
        <v>2024</v>
      </c>
      <c r="F231" s="1" t="s">
        <v>1103</v>
      </c>
      <c r="G231" s="1" t="s">
        <v>1104</v>
      </c>
      <c r="H231" s="1" t="s">
        <v>435</v>
      </c>
      <c r="I231" s="1" t="s">
        <v>436</v>
      </c>
      <c r="J231" s="1" t="s">
        <v>51</v>
      </c>
      <c r="K231" s="3">
        <v>17.25</v>
      </c>
      <c r="L231">
        <v>4</v>
      </c>
      <c r="M231" s="3">
        <v>69</v>
      </c>
      <c r="N231" s="1" t="s">
        <v>29</v>
      </c>
      <c r="O231" s="1" t="s">
        <v>193</v>
      </c>
    </row>
    <row r="232" spans="1:15" x14ac:dyDescent="0.3">
      <c r="A232" s="1" t="s">
        <v>1105</v>
      </c>
      <c r="B232" s="2">
        <v>45828</v>
      </c>
      <c r="C232" s="1" t="s">
        <v>6668</v>
      </c>
      <c r="D232" s="1" t="s">
        <v>24</v>
      </c>
      <c r="E232">
        <v>2025</v>
      </c>
      <c r="F232" s="1" t="s">
        <v>1106</v>
      </c>
      <c r="G232" s="1" t="s">
        <v>1107</v>
      </c>
      <c r="H232" s="1" t="s">
        <v>1108</v>
      </c>
      <c r="I232" s="1" t="s">
        <v>1109</v>
      </c>
      <c r="J232" s="1" t="s">
        <v>70</v>
      </c>
      <c r="K232" s="3">
        <v>41.79</v>
      </c>
      <c r="L232">
        <v>3</v>
      </c>
      <c r="M232" s="3">
        <v>125.37</v>
      </c>
      <c r="N232" s="1" t="s">
        <v>6669</v>
      </c>
      <c r="O232" s="1" t="s">
        <v>30</v>
      </c>
    </row>
    <row r="233" spans="1:15" x14ac:dyDescent="0.3">
      <c r="A233" s="1" t="s">
        <v>1110</v>
      </c>
      <c r="B233" s="2">
        <v>45479</v>
      </c>
      <c r="C233" s="1" t="s">
        <v>6673</v>
      </c>
      <c r="D233" s="1" t="s">
        <v>32</v>
      </c>
      <c r="E233">
        <v>2024</v>
      </c>
      <c r="F233" s="1" t="s">
        <v>1111</v>
      </c>
      <c r="G233" s="1" t="s">
        <v>1112</v>
      </c>
      <c r="H233" s="1" t="s">
        <v>896</v>
      </c>
      <c r="I233" s="1" t="s">
        <v>897</v>
      </c>
      <c r="J233" s="1" t="s">
        <v>87</v>
      </c>
      <c r="K233" s="3">
        <v>13.63</v>
      </c>
      <c r="L233">
        <v>2</v>
      </c>
      <c r="M233" s="3">
        <v>27.26</v>
      </c>
      <c r="N233" s="1" t="s">
        <v>6669</v>
      </c>
      <c r="O233" s="1" t="s">
        <v>193</v>
      </c>
    </row>
    <row r="234" spans="1:15" x14ac:dyDescent="0.3">
      <c r="A234" s="1" t="s">
        <v>1113</v>
      </c>
      <c r="B234" s="2">
        <v>45084</v>
      </c>
      <c r="C234" s="1" t="s">
        <v>6670</v>
      </c>
      <c r="D234" s="1" t="s">
        <v>24</v>
      </c>
      <c r="E234">
        <v>2023</v>
      </c>
      <c r="F234" s="1" t="s">
        <v>1114</v>
      </c>
      <c r="G234" s="1" t="s">
        <v>1115</v>
      </c>
      <c r="H234" s="1" t="s">
        <v>554</v>
      </c>
      <c r="I234" s="1" t="s">
        <v>1116</v>
      </c>
      <c r="J234" s="1" t="s">
        <v>51</v>
      </c>
      <c r="K234" s="3">
        <v>57.3</v>
      </c>
      <c r="L234">
        <v>2</v>
      </c>
      <c r="M234" s="3">
        <v>114.6</v>
      </c>
      <c r="N234" s="1" t="s">
        <v>6669</v>
      </c>
      <c r="O234" s="1" t="s">
        <v>95</v>
      </c>
    </row>
    <row r="235" spans="1:15" x14ac:dyDescent="0.3">
      <c r="A235" s="1" t="s">
        <v>1117</v>
      </c>
      <c r="B235" s="2">
        <v>45064</v>
      </c>
      <c r="C235" s="1" t="s">
        <v>6672</v>
      </c>
      <c r="D235" s="1" t="s">
        <v>46</v>
      </c>
      <c r="E235">
        <v>2023</v>
      </c>
      <c r="F235" s="1" t="s">
        <v>819</v>
      </c>
      <c r="G235" s="1" t="s">
        <v>1118</v>
      </c>
      <c r="H235" s="1" t="s">
        <v>1037</v>
      </c>
      <c r="I235" s="1" t="s">
        <v>1038</v>
      </c>
      <c r="J235" s="1" t="s">
        <v>20</v>
      </c>
      <c r="K235" s="3">
        <v>5.47</v>
      </c>
      <c r="L235">
        <v>4</v>
      </c>
      <c r="M235" s="3">
        <v>21.88</v>
      </c>
      <c r="N235" s="1" t="s">
        <v>6669</v>
      </c>
      <c r="O235" s="1" t="s">
        <v>30</v>
      </c>
    </row>
    <row r="236" spans="1:15" x14ac:dyDescent="0.3">
      <c r="A236" s="1" t="s">
        <v>1119</v>
      </c>
      <c r="B236" s="2">
        <v>45435</v>
      </c>
      <c r="C236" s="1" t="s">
        <v>6672</v>
      </c>
      <c r="D236" s="1" t="s">
        <v>46</v>
      </c>
      <c r="E236">
        <v>2024</v>
      </c>
      <c r="F236" s="1" t="s">
        <v>1120</v>
      </c>
      <c r="G236" s="1" t="s">
        <v>1121</v>
      </c>
      <c r="H236" s="1" t="s">
        <v>535</v>
      </c>
      <c r="I236" s="1" t="s">
        <v>536</v>
      </c>
      <c r="J236" s="1" t="s">
        <v>70</v>
      </c>
      <c r="K236" s="3">
        <v>8.35</v>
      </c>
      <c r="L236">
        <v>2</v>
      </c>
      <c r="M236" s="3">
        <v>16.7</v>
      </c>
      <c r="N236" s="1" t="s">
        <v>6669</v>
      </c>
      <c r="O236" s="1" t="s">
        <v>37</v>
      </c>
    </row>
    <row r="237" spans="1:15" x14ac:dyDescent="0.3">
      <c r="A237" s="1" t="s">
        <v>1122</v>
      </c>
      <c r="B237" s="2">
        <v>45587</v>
      </c>
      <c r="C237" s="1" t="s">
        <v>6671</v>
      </c>
      <c r="D237" s="1" t="s">
        <v>133</v>
      </c>
      <c r="E237">
        <v>2024</v>
      </c>
      <c r="F237" s="1" t="s">
        <v>1123</v>
      </c>
      <c r="G237" s="1" t="s">
        <v>1124</v>
      </c>
      <c r="H237" s="1" t="s">
        <v>1125</v>
      </c>
      <c r="I237" s="1" t="s">
        <v>1126</v>
      </c>
      <c r="J237" s="1" t="s">
        <v>87</v>
      </c>
      <c r="K237" s="3">
        <v>5.59</v>
      </c>
      <c r="L237">
        <v>1</v>
      </c>
      <c r="M237" s="3">
        <v>5.59</v>
      </c>
      <c r="N237" s="1" t="s">
        <v>21</v>
      </c>
      <c r="O237" s="1" t="s">
        <v>44</v>
      </c>
    </row>
    <row r="238" spans="1:15" x14ac:dyDescent="0.3">
      <c r="A238" s="1" t="s">
        <v>1127</v>
      </c>
      <c r="B238" s="2">
        <v>45639</v>
      </c>
      <c r="C238" s="1" t="s">
        <v>6668</v>
      </c>
      <c r="D238" s="1" t="s">
        <v>107</v>
      </c>
      <c r="E238">
        <v>2024</v>
      </c>
      <c r="F238" s="1" t="s">
        <v>1128</v>
      </c>
      <c r="G238" s="1" t="s">
        <v>1129</v>
      </c>
      <c r="H238" s="1" t="s">
        <v>1130</v>
      </c>
      <c r="I238" s="1" t="s">
        <v>1131</v>
      </c>
      <c r="J238" s="1" t="s">
        <v>87</v>
      </c>
      <c r="K238" s="3">
        <v>6.53</v>
      </c>
      <c r="L238">
        <v>3</v>
      </c>
      <c r="M238" s="3">
        <v>19.59</v>
      </c>
      <c r="N238" s="1" t="s">
        <v>21</v>
      </c>
      <c r="O238" s="1" t="s">
        <v>193</v>
      </c>
    </row>
    <row r="239" spans="1:15" x14ac:dyDescent="0.3">
      <c r="A239" s="1" t="s">
        <v>1132</v>
      </c>
      <c r="B239" s="2">
        <v>45011</v>
      </c>
      <c r="C239" s="1" t="s">
        <v>6666</v>
      </c>
      <c r="D239" s="1" t="s">
        <v>15</v>
      </c>
      <c r="E239">
        <v>2023</v>
      </c>
      <c r="F239" s="1" t="s">
        <v>1133</v>
      </c>
      <c r="G239" s="1" t="s">
        <v>1134</v>
      </c>
      <c r="H239" s="1" t="s">
        <v>104</v>
      </c>
      <c r="I239" s="1" t="s">
        <v>1135</v>
      </c>
      <c r="J239" s="1" t="s">
        <v>20</v>
      </c>
      <c r="K239" s="3">
        <v>17.73</v>
      </c>
      <c r="L239">
        <v>5</v>
      </c>
      <c r="M239" s="3">
        <v>88.65</v>
      </c>
      <c r="N239" s="1" t="s">
        <v>21</v>
      </c>
      <c r="O239" s="1" t="s">
        <v>44</v>
      </c>
    </row>
    <row r="240" spans="1:15" x14ac:dyDescent="0.3">
      <c r="A240" s="1" t="s">
        <v>1136</v>
      </c>
      <c r="B240" s="2">
        <v>45893</v>
      </c>
      <c r="C240" s="1" t="s">
        <v>6666</v>
      </c>
      <c r="D240" s="1" t="s">
        <v>90</v>
      </c>
      <c r="E240">
        <v>2025</v>
      </c>
      <c r="F240" s="1" t="s">
        <v>305</v>
      </c>
      <c r="G240" s="1" t="s">
        <v>306</v>
      </c>
      <c r="H240" s="1" t="s">
        <v>181</v>
      </c>
      <c r="I240" s="1" t="s">
        <v>182</v>
      </c>
      <c r="J240" s="1" t="s">
        <v>70</v>
      </c>
      <c r="K240" s="3">
        <v>32.15</v>
      </c>
      <c r="L240">
        <v>2</v>
      </c>
      <c r="M240" s="3">
        <v>64.3</v>
      </c>
      <c r="N240" s="1" t="s">
        <v>6669</v>
      </c>
      <c r="O240" s="1" t="s">
        <v>37</v>
      </c>
    </row>
    <row r="241" spans="1:15" x14ac:dyDescent="0.3">
      <c r="A241" s="1" t="s">
        <v>1137</v>
      </c>
      <c r="B241" s="2">
        <v>45125</v>
      </c>
      <c r="C241" s="1" t="s">
        <v>6671</v>
      </c>
      <c r="D241" s="1" t="s">
        <v>32</v>
      </c>
      <c r="E241">
        <v>2023</v>
      </c>
      <c r="F241" s="1" t="s">
        <v>814</v>
      </c>
      <c r="G241" s="1" t="s">
        <v>1138</v>
      </c>
      <c r="H241" s="1" t="s">
        <v>252</v>
      </c>
      <c r="I241" s="1" t="s">
        <v>253</v>
      </c>
      <c r="J241" s="1" t="s">
        <v>51</v>
      </c>
      <c r="K241" s="3">
        <v>38.200000000000003</v>
      </c>
      <c r="L241">
        <v>4</v>
      </c>
      <c r="M241" s="3">
        <v>152.80000000000001</v>
      </c>
      <c r="N241" s="1" t="s">
        <v>29</v>
      </c>
      <c r="O241" s="1" t="s">
        <v>44</v>
      </c>
    </row>
    <row r="242" spans="1:15" x14ac:dyDescent="0.3">
      <c r="A242" s="1" t="s">
        <v>1139</v>
      </c>
      <c r="B242" s="2">
        <v>44818</v>
      </c>
      <c r="C242" s="1" t="s">
        <v>6670</v>
      </c>
      <c r="D242" s="1" t="s">
        <v>60</v>
      </c>
      <c r="E242">
        <v>2022</v>
      </c>
      <c r="F242" s="1" t="s">
        <v>606</v>
      </c>
      <c r="G242" s="1" t="s">
        <v>607</v>
      </c>
      <c r="H242" s="1" t="s">
        <v>1140</v>
      </c>
      <c r="I242" s="1" t="s">
        <v>1141</v>
      </c>
      <c r="J242" s="1" t="s">
        <v>51</v>
      </c>
      <c r="K242" s="3">
        <v>8.2200000000000006</v>
      </c>
      <c r="L242">
        <v>3</v>
      </c>
      <c r="M242" s="3">
        <v>24.66</v>
      </c>
      <c r="N242" s="1" t="s">
        <v>6669</v>
      </c>
      <c r="O242" s="1" t="s">
        <v>22</v>
      </c>
    </row>
    <row r="243" spans="1:15" x14ac:dyDescent="0.3">
      <c r="A243" s="1" t="s">
        <v>1142</v>
      </c>
      <c r="B243" s="2">
        <v>44890</v>
      </c>
      <c r="C243" s="1" t="s">
        <v>6668</v>
      </c>
      <c r="D243" s="1" t="s">
        <v>54</v>
      </c>
      <c r="E243">
        <v>2022</v>
      </c>
      <c r="F243" s="1" t="s">
        <v>1143</v>
      </c>
      <c r="G243" s="1" t="s">
        <v>1144</v>
      </c>
      <c r="H243" s="1" t="s">
        <v>739</v>
      </c>
      <c r="I243" s="1" t="s">
        <v>740</v>
      </c>
      <c r="J243" s="1" t="s">
        <v>20</v>
      </c>
      <c r="K243" s="3">
        <v>33.32</v>
      </c>
      <c r="L243">
        <v>3</v>
      </c>
      <c r="M243" s="3">
        <v>99.96</v>
      </c>
      <c r="N243" s="1" t="s">
        <v>6669</v>
      </c>
      <c r="O243" s="1" t="s">
        <v>44</v>
      </c>
    </row>
    <row r="244" spans="1:15" x14ac:dyDescent="0.3">
      <c r="A244" s="1" t="s">
        <v>1145</v>
      </c>
      <c r="B244" s="2">
        <v>45345</v>
      </c>
      <c r="C244" s="1" t="s">
        <v>6668</v>
      </c>
      <c r="D244" s="1" t="s">
        <v>39</v>
      </c>
      <c r="E244">
        <v>2024</v>
      </c>
      <c r="F244" s="1" t="s">
        <v>1146</v>
      </c>
      <c r="G244" s="1" t="s">
        <v>1147</v>
      </c>
      <c r="H244" s="1" t="s">
        <v>1148</v>
      </c>
      <c r="I244" s="1" t="s">
        <v>1149</v>
      </c>
      <c r="J244" s="1" t="s">
        <v>70</v>
      </c>
      <c r="K244" s="3">
        <v>21.52</v>
      </c>
      <c r="L244">
        <v>5</v>
      </c>
      <c r="M244" s="3">
        <v>107.6</v>
      </c>
      <c r="N244" s="1" t="s">
        <v>88</v>
      </c>
      <c r="O244" s="1" t="s">
        <v>52</v>
      </c>
    </row>
    <row r="245" spans="1:15" x14ac:dyDescent="0.3">
      <c r="A245" s="1" t="s">
        <v>1150</v>
      </c>
      <c r="B245" s="2">
        <v>45162</v>
      </c>
      <c r="C245" s="1" t="s">
        <v>6672</v>
      </c>
      <c r="D245" s="1" t="s">
        <v>90</v>
      </c>
      <c r="E245">
        <v>2023</v>
      </c>
      <c r="F245" s="1" t="s">
        <v>1095</v>
      </c>
      <c r="G245" s="1" t="s">
        <v>1151</v>
      </c>
      <c r="H245" s="1" t="s">
        <v>1152</v>
      </c>
      <c r="I245" s="1" t="s">
        <v>1153</v>
      </c>
      <c r="J245" s="1" t="s">
        <v>87</v>
      </c>
      <c r="K245" s="3">
        <v>36.409999999999997</v>
      </c>
      <c r="L245">
        <v>4</v>
      </c>
      <c r="M245" s="3">
        <v>145.63999999999999</v>
      </c>
      <c r="N245" s="1" t="s">
        <v>88</v>
      </c>
      <c r="O245" s="1" t="s">
        <v>30</v>
      </c>
    </row>
    <row r="246" spans="1:15" x14ac:dyDescent="0.3">
      <c r="A246" s="1" t="s">
        <v>1154</v>
      </c>
      <c r="B246" s="2">
        <v>45750</v>
      </c>
      <c r="C246" s="1" t="s">
        <v>6672</v>
      </c>
      <c r="D246" s="1" t="s">
        <v>82</v>
      </c>
      <c r="E246">
        <v>2025</v>
      </c>
      <c r="F246" s="1" t="s">
        <v>378</v>
      </c>
      <c r="G246" s="1" t="s">
        <v>379</v>
      </c>
      <c r="H246" s="1" t="s">
        <v>1155</v>
      </c>
      <c r="I246" s="1" t="s">
        <v>1156</v>
      </c>
      <c r="J246" s="1" t="s">
        <v>51</v>
      </c>
      <c r="K246" s="3">
        <v>20.09</v>
      </c>
      <c r="L246">
        <v>3</v>
      </c>
      <c r="M246" s="3">
        <v>60.27</v>
      </c>
      <c r="N246" s="1" t="s">
        <v>21</v>
      </c>
      <c r="O246" s="1" t="s">
        <v>37</v>
      </c>
    </row>
    <row r="247" spans="1:15" x14ac:dyDescent="0.3">
      <c r="A247" s="1" t="s">
        <v>1157</v>
      </c>
      <c r="B247" s="2">
        <v>45293</v>
      </c>
      <c r="C247" s="1" t="s">
        <v>6671</v>
      </c>
      <c r="D247" s="1" t="s">
        <v>210</v>
      </c>
      <c r="E247">
        <v>2024</v>
      </c>
      <c r="F247" s="1" t="s">
        <v>1114</v>
      </c>
      <c r="G247" s="1" t="s">
        <v>1115</v>
      </c>
      <c r="H247" s="1" t="s">
        <v>1158</v>
      </c>
      <c r="I247" s="1" t="s">
        <v>1159</v>
      </c>
      <c r="J247" s="1" t="s">
        <v>87</v>
      </c>
      <c r="K247" s="3">
        <v>20.94</v>
      </c>
      <c r="L247">
        <v>4</v>
      </c>
      <c r="M247" s="3">
        <v>83.76</v>
      </c>
      <c r="N247" s="1" t="s">
        <v>6669</v>
      </c>
      <c r="O247" s="1" t="s">
        <v>52</v>
      </c>
    </row>
    <row r="248" spans="1:15" x14ac:dyDescent="0.3">
      <c r="A248" s="1" t="s">
        <v>1160</v>
      </c>
      <c r="B248" s="2">
        <v>45045</v>
      </c>
      <c r="C248" s="1" t="s">
        <v>6673</v>
      </c>
      <c r="D248" s="1" t="s">
        <v>82</v>
      </c>
      <c r="E248">
        <v>2023</v>
      </c>
      <c r="F248" s="1" t="s">
        <v>839</v>
      </c>
      <c r="G248" s="1" t="s">
        <v>1161</v>
      </c>
      <c r="H248" s="1" t="s">
        <v>936</v>
      </c>
      <c r="I248" s="1" t="s">
        <v>937</v>
      </c>
      <c r="J248" s="1" t="s">
        <v>87</v>
      </c>
      <c r="K248" s="3">
        <v>23.32</v>
      </c>
      <c r="L248">
        <v>2</v>
      </c>
      <c r="M248" s="3">
        <v>46.64</v>
      </c>
      <c r="N248" s="1" t="s">
        <v>6669</v>
      </c>
      <c r="O248" s="1" t="s">
        <v>95</v>
      </c>
    </row>
    <row r="249" spans="1:15" x14ac:dyDescent="0.3">
      <c r="A249" s="1" t="s">
        <v>1162</v>
      </c>
      <c r="B249" s="2">
        <v>45639</v>
      </c>
      <c r="C249" s="1" t="s">
        <v>6668</v>
      </c>
      <c r="D249" s="1" t="s">
        <v>107</v>
      </c>
      <c r="E249">
        <v>2024</v>
      </c>
      <c r="F249" s="1" t="s">
        <v>1163</v>
      </c>
      <c r="G249" s="1" t="s">
        <v>1164</v>
      </c>
      <c r="H249" s="1" t="s">
        <v>1165</v>
      </c>
      <c r="I249" s="1" t="s">
        <v>1166</v>
      </c>
      <c r="J249" s="1" t="s">
        <v>20</v>
      </c>
      <c r="K249" s="3">
        <v>21.75</v>
      </c>
      <c r="L249">
        <v>1</v>
      </c>
      <c r="M249" s="3">
        <v>21.75</v>
      </c>
      <c r="N249" s="1" t="s">
        <v>6669</v>
      </c>
      <c r="O249" s="1" t="s">
        <v>22</v>
      </c>
    </row>
    <row r="250" spans="1:15" x14ac:dyDescent="0.3">
      <c r="A250" s="1" t="s">
        <v>1167</v>
      </c>
      <c r="B250" s="2">
        <v>45889</v>
      </c>
      <c r="C250" s="1" t="s">
        <v>6670</v>
      </c>
      <c r="D250" s="1" t="s">
        <v>90</v>
      </c>
      <c r="E250">
        <v>2025</v>
      </c>
      <c r="F250" s="1" t="s">
        <v>1168</v>
      </c>
      <c r="G250" s="1" t="s">
        <v>1169</v>
      </c>
      <c r="H250" s="1" t="s">
        <v>1007</v>
      </c>
      <c r="I250" s="1" t="s">
        <v>1170</v>
      </c>
      <c r="J250" s="1" t="s">
        <v>70</v>
      </c>
      <c r="K250" s="3">
        <v>31.92</v>
      </c>
      <c r="L250">
        <v>3</v>
      </c>
      <c r="M250" s="3">
        <v>95.76</v>
      </c>
      <c r="N250" s="1" t="s">
        <v>21</v>
      </c>
      <c r="O250" s="1" t="s">
        <v>22</v>
      </c>
    </row>
    <row r="251" spans="1:15" x14ac:dyDescent="0.3">
      <c r="A251" s="1" t="s">
        <v>1171</v>
      </c>
      <c r="B251" s="2">
        <v>45054</v>
      </c>
      <c r="C251" s="1" t="s">
        <v>6667</v>
      </c>
      <c r="D251" s="1" t="s">
        <v>46</v>
      </c>
      <c r="E251">
        <v>2023</v>
      </c>
      <c r="F251" s="1" t="s">
        <v>676</v>
      </c>
      <c r="G251" s="1" t="s">
        <v>677</v>
      </c>
      <c r="H251" s="1" t="s">
        <v>757</v>
      </c>
      <c r="I251" s="1" t="s">
        <v>1172</v>
      </c>
      <c r="J251" s="1" t="s">
        <v>20</v>
      </c>
      <c r="K251" s="3">
        <v>43.42</v>
      </c>
      <c r="L251">
        <v>4</v>
      </c>
      <c r="M251" s="3">
        <v>173.68</v>
      </c>
      <c r="N251" s="1" t="s">
        <v>6669</v>
      </c>
      <c r="O251" s="1" t="s">
        <v>193</v>
      </c>
    </row>
    <row r="252" spans="1:15" x14ac:dyDescent="0.3">
      <c r="A252" s="1" t="s">
        <v>1173</v>
      </c>
      <c r="B252" s="2">
        <v>45306</v>
      </c>
      <c r="C252" s="1" t="s">
        <v>6667</v>
      </c>
      <c r="D252" s="1" t="s">
        <v>210</v>
      </c>
      <c r="E252">
        <v>2024</v>
      </c>
      <c r="F252" s="1" t="s">
        <v>245</v>
      </c>
      <c r="G252" s="1" t="s">
        <v>246</v>
      </c>
      <c r="H252" s="1" t="s">
        <v>608</v>
      </c>
      <c r="I252" s="1" t="s">
        <v>1174</v>
      </c>
      <c r="J252" s="1" t="s">
        <v>20</v>
      </c>
      <c r="K252" s="3">
        <v>57.96</v>
      </c>
      <c r="L252">
        <v>4</v>
      </c>
      <c r="M252" s="3">
        <v>231.84</v>
      </c>
      <c r="N252" s="1" t="s">
        <v>21</v>
      </c>
      <c r="O252" s="1" t="s">
        <v>95</v>
      </c>
    </row>
    <row r="253" spans="1:15" x14ac:dyDescent="0.3">
      <c r="A253" s="1" t="s">
        <v>1175</v>
      </c>
      <c r="B253" s="2">
        <v>45032</v>
      </c>
      <c r="C253" s="1" t="s">
        <v>6666</v>
      </c>
      <c r="D253" s="1" t="s">
        <v>82</v>
      </c>
      <c r="E253">
        <v>2023</v>
      </c>
      <c r="F253" s="1" t="s">
        <v>1176</v>
      </c>
      <c r="G253" s="1" t="s">
        <v>1177</v>
      </c>
      <c r="H253" s="1" t="s">
        <v>513</v>
      </c>
      <c r="I253" s="1" t="s">
        <v>1178</v>
      </c>
      <c r="J253" s="1" t="s">
        <v>70</v>
      </c>
      <c r="K253" s="3">
        <v>5.34</v>
      </c>
      <c r="L253">
        <v>2</v>
      </c>
      <c r="M253" s="3">
        <v>10.68</v>
      </c>
      <c r="N253" s="1" t="s">
        <v>21</v>
      </c>
      <c r="O253" s="1" t="s">
        <v>95</v>
      </c>
    </row>
    <row r="254" spans="1:15" x14ac:dyDescent="0.3">
      <c r="A254" s="1" t="s">
        <v>1179</v>
      </c>
      <c r="B254" s="2">
        <v>45447</v>
      </c>
      <c r="C254" s="1" t="s">
        <v>6671</v>
      </c>
      <c r="D254" s="1" t="s">
        <v>24</v>
      </c>
      <c r="E254">
        <v>2024</v>
      </c>
      <c r="F254" s="1" t="s">
        <v>1180</v>
      </c>
      <c r="G254" s="1" t="s">
        <v>1181</v>
      </c>
      <c r="H254" s="1" t="s">
        <v>1152</v>
      </c>
      <c r="I254" s="1" t="s">
        <v>1182</v>
      </c>
      <c r="J254" s="1" t="s">
        <v>20</v>
      </c>
      <c r="K254" s="3">
        <v>15.84</v>
      </c>
      <c r="L254">
        <v>1</v>
      </c>
      <c r="M254" s="3">
        <v>15.84</v>
      </c>
      <c r="N254" s="1" t="s">
        <v>21</v>
      </c>
      <c r="O254" s="1" t="s">
        <v>22</v>
      </c>
    </row>
    <row r="255" spans="1:15" x14ac:dyDescent="0.3">
      <c r="A255" s="1" t="s">
        <v>1183</v>
      </c>
      <c r="B255" s="2">
        <v>45390</v>
      </c>
      <c r="C255" s="1" t="s">
        <v>6667</v>
      </c>
      <c r="D255" s="1" t="s">
        <v>82</v>
      </c>
      <c r="E255">
        <v>2024</v>
      </c>
      <c r="F255" s="1" t="s">
        <v>419</v>
      </c>
      <c r="G255" s="1" t="s">
        <v>420</v>
      </c>
      <c r="H255" s="1" t="s">
        <v>772</v>
      </c>
      <c r="I255" s="1" t="s">
        <v>773</v>
      </c>
      <c r="J255" s="1" t="s">
        <v>51</v>
      </c>
      <c r="K255" s="3">
        <v>11.14</v>
      </c>
      <c r="L255">
        <v>4</v>
      </c>
      <c r="M255" s="3">
        <v>44.56</v>
      </c>
      <c r="N255" s="1" t="s">
        <v>29</v>
      </c>
      <c r="O255" s="1" t="s">
        <v>22</v>
      </c>
    </row>
    <row r="256" spans="1:15" x14ac:dyDescent="0.3">
      <c r="A256" s="1" t="s">
        <v>1184</v>
      </c>
      <c r="B256" s="2">
        <v>45143</v>
      </c>
      <c r="C256" s="1" t="s">
        <v>6673</v>
      </c>
      <c r="D256" s="1" t="s">
        <v>90</v>
      </c>
      <c r="E256">
        <v>2023</v>
      </c>
      <c r="F256" s="1" t="s">
        <v>671</v>
      </c>
      <c r="G256" s="1" t="s">
        <v>672</v>
      </c>
      <c r="H256" s="1" t="s">
        <v>1185</v>
      </c>
      <c r="I256" s="1" t="s">
        <v>1186</v>
      </c>
      <c r="J256" s="1" t="s">
        <v>70</v>
      </c>
      <c r="K256" s="3">
        <v>18.48</v>
      </c>
      <c r="L256">
        <v>3</v>
      </c>
      <c r="M256" s="3">
        <v>55.44</v>
      </c>
      <c r="N256" s="1" t="s">
        <v>6669</v>
      </c>
      <c r="O256" s="1" t="s">
        <v>80</v>
      </c>
    </row>
    <row r="257" spans="1:15" x14ac:dyDescent="0.3">
      <c r="A257" s="1" t="s">
        <v>1187</v>
      </c>
      <c r="B257" s="2">
        <v>45017</v>
      </c>
      <c r="C257" s="1" t="s">
        <v>6673</v>
      </c>
      <c r="D257" s="1" t="s">
        <v>82</v>
      </c>
      <c r="E257">
        <v>2023</v>
      </c>
      <c r="F257" s="1" t="s">
        <v>1188</v>
      </c>
      <c r="G257" s="1" t="s">
        <v>1189</v>
      </c>
      <c r="H257" s="1" t="s">
        <v>1152</v>
      </c>
      <c r="I257" s="1" t="s">
        <v>1190</v>
      </c>
      <c r="J257" s="1" t="s">
        <v>20</v>
      </c>
      <c r="K257" s="3">
        <v>9.9600000000000009</v>
      </c>
      <c r="L257">
        <v>2</v>
      </c>
      <c r="M257" s="3">
        <v>19.920000000000002</v>
      </c>
      <c r="N257" s="1" t="s">
        <v>21</v>
      </c>
      <c r="O257" s="1" t="s">
        <v>22</v>
      </c>
    </row>
    <row r="258" spans="1:15" x14ac:dyDescent="0.3">
      <c r="A258" s="1" t="s">
        <v>1191</v>
      </c>
      <c r="B258" s="2">
        <v>45071</v>
      </c>
      <c r="C258" s="1" t="s">
        <v>6672</v>
      </c>
      <c r="D258" s="1" t="s">
        <v>46</v>
      </c>
      <c r="E258">
        <v>2023</v>
      </c>
      <c r="F258" s="1" t="s">
        <v>1192</v>
      </c>
      <c r="G258" s="1" t="s">
        <v>1193</v>
      </c>
      <c r="H258" s="1" t="s">
        <v>1194</v>
      </c>
      <c r="I258" s="1" t="s">
        <v>1195</v>
      </c>
      <c r="J258" s="1" t="s">
        <v>20</v>
      </c>
      <c r="K258" s="3">
        <v>14.77</v>
      </c>
      <c r="L258">
        <v>1</v>
      </c>
      <c r="M258" s="3">
        <v>14.77</v>
      </c>
      <c r="N258" s="1" t="s">
        <v>29</v>
      </c>
      <c r="O258" s="1" t="s">
        <v>30</v>
      </c>
    </row>
    <row r="259" spans="1:15" x14ac:dyDescent="0.3">
      <c r="A259" s="1" t="s">
        <v>1196</v>
      </c>
      <c r="B259" s="2">
        <v>45179</v>
      </c>
      <c r="C259" s="1" t="s">
        <v>6666</v>
      </c>
      <c r="D259" s="1" t="s">
        <v>60</v>
      </c>
      <c r="E259">
        <v>2023</v>
      </c>
      <c r="F259" s="1" t="s">
        <v>982</v>
      </c>
      <c r="G259" s="1" t="s">
        <v>983</v>
      </c>
      <c r="H259" s="1" t="s">
        <v>1197</v>
      </c>
      <c r="I259" s="1" t="s">
        <v>1198</v>
      </c>
      <c r="J259" s="1" t="s">
        <v>70</v>
      </c>
      <c r="K259" s="3">
        <v>55.82</v>
      </c>
      <c r="L259">
        <v>5</v>
      </c>
      <c r="M259" s="3">
        <v>279.10000000000002</v>
      </c>
      <c r="N259" s="1" t="s">
        <v>21</v>
      </c>
      <c r="O259" s="1" t="s">
        <v>37</v>
      </c>
    </row>
    <row r="260" spans="1:15" x14ac:dyDescent="0.3">
      <c r="A260" s="1" t="s">
        <v>1199</v>
      </c>
      <c r="B260" s="2">
        <v>44934</v>
      </c>
      <c r="C260" s="1" t="s">
        <v>6666</v>
      </c>
      <c r="D260" s="1" t="s">
        <v>210</v>
      </c>
      <c r="E260">
        <v>2023</v>
      </c>
      <c r="F260" s="1" t="s">
        <v>681</v>
      </c>
      <c r="G260" s="1" t="s">
        <v>682</v>
      </c>
      <c r="H260" s="1" t="s">
        <v>1200</v>
      </c>
      <c r="I260" s="1" t="s">
        <v>1201</v>
      </c>
      <c r="J260" s="1" t="s">
        <v>20</v>
      </c>
      <c r="K260" s="3">
        <v>16.399999999999999</v>
      </c>
      <c r="L260">
        <v>5</v>
      </c>
      <c r="M260" s="3">
        <v>82</v>
      </c>
      <c r="N260" s="1" t="s">
        <v>21</v>
      </c>
      <c r="O260" s="1" t="s">
        <v>37</v>
      </c>
    </row>
    <row r="261" spans="1:15" x14ac:dyDescent="0.3">
      <c r="A261" s="1" t="s">
        <v>1202</v>
      </c>
      <c r="B261" s="2">
        <v>44941</v>
      </c>
      <c r="C261" s="1" t="s">
        <v>6666</v>
      </c>
      <c r="D261" s="1" t="s">
        <v>210</v>
      </c>
      <c r="E261">
        <v>2023</v>
      </c>
      <c r="F261" s="1" t="s">
        <v>1203</v>
      </c>
      <c r="G261" s="1" t="s">
        <v>1204</v>
      </c>
      <c r="H261" s="1" t="s">
        <v>1205</v>
      </c>
      <c r="I261" s="1" t="s">
        <v>1206</v>
      </c>
      <c r="J261" s="1" t="s">
        <v>70</v>
      </c>
      <c r="K261" s="3">
        <v>22.39</v>
      </c>
      <c r="L261">
        <v>4</v>
      </c>
      <c r="M261" s="3">
        <v>89.56</v>
      </c>
      <c r="N261" s="1" t="s">
        <v>6669</v>
      </c>
      <c r="O261" s="1" t="s">
        <v>30</v>
      </c>
    </row>
    <row r="262" spans="1:15" x14ac:dyDescent="0.3">
      <c r="A262" s="1" t="s">
        <v>1207</v>
      </c>
      <c r="B262" s="2">
        <v>45580</v>
      </c>
      <c r="C262" s="1" t="s">
        <v>6671</v>
      </c>
      <c r="D262" s="1" t="s">
        <v>133</v>
      </c>
      <c r="E262">
        <v>2024</v>
      </c>
      <c r="F262" s="1" t="s">
        <v>1208</v>
      </c>
      <c r="G262" s="1" t="s">
        <v>1209</v>
      </c>
      <c r="H262" s="1" t="s">
        <v>1210</v>
      </c>
      <c r="I262" s="1" t="s">
        <v>1211</v>
      </c>
      <c r="J262" s="1" t="s">
        <v>51</v>
      </c>
      <c r="K262" s="3">
        <v>6.53</v>
      </c>
      <c r="L262">
        <v>2</v>
      </c>
      <c r="M262" s="3">
        <v>13.06</v>
      </c>
      <c r="N262" s="1" t="s">
        <v>21</v>
      </c>
      <c r="O262" s="1" t="s">
        <v>44</v>
      </c>
    </row>
    <row r="263" spans="1:15" x14ac:dyDescent="0.3">
      <c r="A263" s="1" t="s">
        <v>1212</v>
      </c>
      <c r="B263" s="2">
        <v>45431</v>
      </c>
      <c r="C263" s="1" t="s">
        <v>6666</v>
      </c>
      <c r="D263" s="1" t="s">
        <v>46</v>
      </c>
      <c r="E263">
        <v>2024</v>
      </c>
      <c r="F263" s="1" t="s">
        <v>636</v>
      </c>
      <c r="G263" s="1" t="s">
        <v>1213</v>
      </c>
      <c r="H263" s="1" t="s">
        <v>734</v>
      </c>
      <c r="I263" s="1" t="s">
        <v>735</v>
      </c>
      <c r="J263" s="1" t="s">
        <v>70</v>
      </c>
      <c r="K263" s="3">
        <v>10.7</v>
      </c>
      <c r="L263">
        <v>5</v>
      </c>
      <c r="M263" s="3">
        <v>53.5</v>
      </c>
      <c r="N263" s="1" t="s">
        <v>21</v>
      </c>
      <c r="O263" s="1" t="s">
        <v>22</v>
      </c>
    </row>
    <row r="264" spans="1:15" x14ac:dyDescent="0.3">
      <c r="A264" s="1" t="s">
        <v>1214</v>
      </c>
      <c r="B264" s="2">
        <v>45379</v>
      </c>
      <c r="C264" s="1" t="s">
        <v>6672</v>
      </c>
      <c r="D264" s="1" t="s">
        <v>15</v>
      </c>
      <c r="E264">
        <v>2024</v>
      </c>
      <c r="F264" s="1" t="s">
        <v>1215</v>
      </c>
      <c r="G264" s="1" t="s">
        <v>1216</v>
      </c>
      <c r="H264" s="1" t="s">
        <v>725</v>
      </c>
      <c r="I264" s="1" t="s">
        <v>1217</v>
      </c>
      <c r="J264" s="1" t="s">
        <v>20</v>
      </c>
      <c r="K264" s="3">
        <v>20.25</v>
      </c>
      <c r="L264">
        <v>4</v>
      </c>
      <c r="M264" s="3">
        <v>81</v>
      </c>
      <c r="N264" s="1" t="s">
        <v>29</v>
      </c>
      <c r="O264" s="1" t="s">
        <v>44</v>
      </c>
    </row>
    <row r="265" spans="1:15" x14ac:dyDescent="0.3">
      <c r="A265" s="1" t="s">
        <v>1218</v>
      </c>
      <c r="B265" s="2">
        <v>45678</v>
      </c>
      <c r="C265" s="1" t="s">
        <v>6671</v>
      </c>
      <c r="D265" s="1" t="s">
        <v>210</v>
      </c>
      <c r="E265">
        <v>2025</v>
      </c>
      <c r="F265" s="1" t="s">
        <v>961</v>
      </c>
      <c r="G265" s="1" t="s">
        <v>962</v>
      </c>
      <c r="H265" s="1" t="s">
        <v>1219</v>
      </c>
      <c r="I265" s="1" t="s">
        <v>1220</v>
      </c>
      <c r="J265" s="1" t="s">
        <v>70</v>
      </c>
      <c r="K265" s="3">
        <v>22.5</v>
      </c>
      <c r="L265">
        <v>4</v>
      </c>
      <c r="M265" s="3">
        <v>90</v>
      </c>
      <c r="N265" s="1" t="s">
        <v>29</v>
      </c>
      <c r="O265" s="1" t="s">
        <v>44</v>
      </c>
    </row>
    <row r="266" spans="1:15" x14ac:dyDescent="0.3">
      <c r="A266" s="1" t="s">
        <v>1221</v>
      </c>
      <c r="B266" s="2">
        <v>45538</v>
      </c>
      <c r="C266" s="1" t="s">
        <v>6671</v>
      </c>
      <c r="D266" s="1" t="s">
        <v>60</v>
      </c>
      <c r="E266">
        <v>2024</v>
      </c>
      <c r="F266" s="1" t="s">
        <v>1123</v>
      </c>
      <c r="G266" s="1" t="s">
        <v>1222</v>
      </c>
      <c r="H266" s="1" t="s">
        <v>831</v>
      </c>
      <c r="I266" s="1" t="s">
        <v>1223</v>
      </c>
      <c r="J266" s="1" t="s">
        <v>51</v>
      </c>
      <c r="K266" s="3">
        <v>17.829999999999998</v>
      </c>
      <c r="L266">
        <v>2</v>
      </c>
      <c r="M266" s="3">
        <v>35.659999999999997</v>
      </c>
      <c r="N266" s="1" t="s">
        <v>29</v>
      </c>
      <c r="O266" s="1" t="s">
        <v>37</v>
      </c>
    </row>
    <row r="267" spans="1:15" x14ac:dyDescent="0.3">
      <c r="A267" s="1" t="s">
        <v>1224</v>
      </c>
      <c r="B267" s="2">
        <v>45190</v>
      </c>
      <c r="C267" s="1" t="s">
        <v>6672</v>
      </c>
      <c r="D267" s="1" t="s">
        <v>60</v>
      </c>
      <c r="E267">
        <v>2023</v>
      </c>
      <c r="F267" s="1" t="s">
        <v>1225</v>
      </c>
      <c r="G267" s="1" t="s">
        <v>1226</v>
      </c>
      <c r="H267" s="1" t="s">
        <v>1227</v>
      </c>
      <c r="I267" s="1" t="s">
        <v>1228</v>
      </c>
      <c r="J267" s="1" t="s">
        <v>70</v>
      </c>
      <c r="K267" s="3">
        <v>36.36</v>
      </c>
      <c r="L267">
        <v>5</v>
      </c>
      <c r="M267" s="3">
        <v>181.8</v>
      </c>
      <c r="N267" s="1" t="s">
        <v>21</v>
      </c>
      <c r="O267" s="1" t="s">
        <v>193</v>
      </c>
    </row>
    <row r="268" spans="1:15" x14ac:dyDescent="0.3">
      <c r="A268" s="1" t="s">
        <v>1229</v>
      </c>
      <c r="B268" s="2">
        <v>45612</v>
      </c>
      <c r="C268" s="1" t="s">
        <v>6673</v>
      </c>
      <c r="D268" s="1" t="s">
        <v>54</v>
      </c>
      <c r="E268">
        <v>2024</v>
      </c>
      <c r="F268" s="1" t="s">
        <v>1230</v>
      </c>
      <c r="G268" s="1" t="s">
        <v>1231</v>
      </c>
      <c r="H268" s="1" t="s">
        <v>1232</v>
      </c>
      <c r="I268" s="1" t="s">
        <v>1233</v>
      </c>
      <c r="J268" s="1" t="s">
        <v>70</v>
      </c>
      <c r="K268" s="3">
        <v>41.25</v>
      </c>
      <c r="L268">
        <v>2</v>
      </c>
      <c r="M268" s="3">
        <v>82.5</v>
      </c>
      <c r="N268" s="1" t="s">
        <v>6669</v>
      </c>
      <c r="O268" s="1" t="s">
        <v>37</v>
      </c>
    </row>
    <row r="269" spans="1:15" x14ac:dyDescent="0.3">
      <c r="A269" s="1" t="s">
        <v>1234</v>
      </c>
      <c r="B269" s="2">
        <v>45560</v>
      </c>
      <c r="C269" s="1" t="s">
        <v>6670</v>
      </c>
      <c r="D269" s="1" t="s">
        <v>60</v>
      </c>
      <c r="E269">
        <v>2024</v>
      </c>
      <c r="F269" s="1" t="s">
        <v>1235</v>
      </c>
      <c r="G269" s="1" t="s">
        <v>1236</v>
      </c>
      <c r="H269" s="1" t="s">
        <v>678</v>
      </c>
      <c r="I269" s="1" t="s">
        <v>1237</v>
      </c>
      <c r="J269" s="1" t="s">
        <v>87</v>
      </c>
      <c r="K269" s="3">
        <v>16.45</v>
      </c>
      <c r="L269">
        <v>5</v>
      </c>
      <c r="M269" s="3">
        <v>82.25</v>
      </c>
      <c r="N269" s="1" t="s">
        <v>88</v>
      </c>
      <c r="O269" s="1" t="s">
        <v>44</v>
      </c>
    </row>
    <row r="270" spans="1:15" x14ac:dyDescent="0.3">
      <c r="A270" s="1" t="s">
        <v>1238</v>
      </c>
      <c r="B270" s="2">
        <v>45489</v>
      </c>
      <c r="C270" s="1" t="s">
        <v>6671</v>
      </c>
      <c r="D270" s="1" t="s">
        <v>32</v>
      </c>
      <c r="E270">
        <v>2024</v>
      </c>
      <c r="F270" s="1" t="s">
        <v>824</v>
      </c>
      <c r="G270" s="1" t="s">
        <v>1239</v>
      </c>
      <c r="H270" s="1" t="s">
        <v>633</v>
      </c>
      <c r="I270" s="1" t="s">
        <v>634</v>
      </c>
      <c r="J270" s="1" t="s">
        <v>51</v>
      </c>
      <c r="K270" s="3">
        <v>9.82</v>
      </c>
      <c r="L270">
        <v>2</v>
      </c>
      <c r="M270" s="3">
        <v>19.64</v>
      </c>
      <c r="N270" s="1" t="s">
        <v>21</v>
      </c>
      <c r="O270" s="1" t="s">
        <v>95</v>
      </c>
    </row>
    <row r="271" spans="1:15" x14ac:dyDescent="0.3">
      <c r="A271" s="1" t="s">
        <v>1240</v>
      </c>
      <c r="B271" s="2">
        <v>45289</v>
      </c>
      <c r="C271" s="1" t="s">
        <v>6668</v>
      </c>
      <c r="D271" s="1" t="s">
        <v>107</v>
      </c>
      <c r="E271">
        <v>2023</v>
      </c>
      <c r="F271" s="1" t="s">
        <v>1241</v>
      </c>
      <c r="G271" s="1" t="s">
        <v>1242</v>
      </c>
      <c r="H271" s="1" t="s">
        <v>1243</v>
      </c>
      <c r="I271" s="1" t="s">
        <v>1244</v>
      </c>
      <c r="J271" s="1" t="s">
        <v>20</v>
      </c>
      <c r="K271" s="3">
        <v>40.49</v>
      </c>
      <c r="L271">
        <v>4</v>
      </c>
      <c r="M271" s="3">
        <v>161.96</v>
      </c>
      <c r="N271" s="1" t="s">
        <v>29</v>
      </c>
      <c r="O271" s="1" t="s">
        <v>44</v>
      </c>
    </row>
    <row r="272" spans="1:15" x14ac:dyDescent="0.3">
      <c r="A272" s="1" t="s">
        <v>1245</v>
      </c>
      <c r="B272" s="2">
        <v>45203</v>
      </c>
      <c r="C272" s="1" t="s">
        <v>6670</v>
      </c>
      <c r="D272" s="1" t="s">
        <v>133</v>
      </c>
      <c r="E272">
        <v>2023</v>
      </c>
      <c r="F272" s="1" t="s">
        <v>894</v>
      </c>
      <c r="G272" s="1" t="s">
        <v>895</v>
      </c>
      <c r="H272" s="1" t="s">
        <v>1246</v>
      </c>
      <c r="I272" s="1" t="s">
        <v>1247</v>
      </c>
      <c r="J272" s="1" t="s">
        <v>70</v>
      </c>
      <c r="K272" s="3">
        <v>7.39</v>
      </c>
      <c r="L272">
        <v>3</v>
      </c>
      <c r="M272" s="3">
        <v>22.17</v>
      </c>
      <c r="N272" s="1" t="s">
        <v>6669</v>
      </c>
      <c r="O272" s="1" t="s">
        <v>44</v>
      </c>
    </row>
    <row r="273" spans="1:15" x14ac:dyDescent="0.3">
      <c r="A273" s="1" t="s">
        <v>1248</v>
      </c>
      <c r="B273" s="2">
        <v>45818</v>
      </c>
      <c r="C273" s="1" t="s">
        <v>6671</v>
      </c>
      <c r="D273" s="1" t="s">
        <v>24</v>
      </c>
      <c r="E273">
        <v>2025</v>
      </c>
      <c r="F273" s="1" t="s">
        <v>1249</v>
      </c>
      <c r="G273" s="1" t="s">
        <v>1250</v>
      </c>
      <c r="H273" s="1" t="s">
        <v>1251</v>
      </c>
      <c r="I273" s="1" t="s">
        <v>1252</v>
      </c>
      <c r="J273" s="1" t="s">
        <v>70</v>
      </c>
      <c r="K273" s="3">
        <v>38.729999999999997</v>
      </c>
      <c r="L273">
        <v>1</v>
      </c>
      <c r="M273" s="3">
        <v>38.729999999999997</v>
      </c>
      <c r="N273" s="1" t="s">
        <v>21</v>
      </c>
      <c r="O273" s="1" t="s">
        <v>44</v>
      </c>
    </row>
    <row r="274" spans="1:15" x14ac:dyDescent="0.3">
      <c r="A274" s="1" t="s">
        <v>1253</v>
      </c>
      <c r="B274" s="2">
        <v>44799</v>
      </c>
      <c r="C274" s="1" t="s">
        <v>6668</v>
      </c>
      <c r="D274" s="1" t="s">
        <v>90</v>
      </c>
      <c r="E274">
        <v>2022</v>
      </c>
      <c r="F274" s="1" t="s">
        <v>1254</v>
      </c>
      <c r="G274" s="1" t="s">
        <v>1255</v>
      </c>
      <c r="H274" s="1" t="s">
        <v>1256</v>
      </c>
      <c r="I274" s="1" t="s">
        <v>1257</v>
      </c>
      <c r="J274" s="1" t="s">
        <v>20</v>
      </c>
      <c r="K274" s="3">
        <v>15.71</v>
      </c>
      <c r="L274">
        <v>2</v>
      </c>
      <c r="M274" s="3">
        <v>31.42</v>
      </c>
      <c r="N274" s="1" t="s">
        <v>21</v>
      </c>
      <c r="O274" s="1" t="s">
        <v>22</v>
      </c>
    </row>
    <row r="275" spans="1:15" x14ac:dyDescent="0.3">
      <c r="A275" s="1" t="s">
        <v>1258</v>
      </c>
      <c r="B275" s="2">
        <v>45806</v>
      </c>
      <c r="C275" s="1" t="s">
        <v>6672</v>
      </c>
      <c r="D275" s="1" t="s">
        <v>46</v>
      </c>
      <c r="E275">
        <v>2025</v>
      </c>
      <c r="F275" s="1" t="s">
        <v>1259</v>
      </c>
      <c r="G275" s="1" t="s">
        <v>1260</v>
      </c>
      <c r="H275" s="1" t="s">
        <v>1261</v>
      </c>
      <c r="I275" s="1" t="s">
        <v>1262</v>
      </c>
      <c r="J275" s="1" t="s">
        <v>20</v>
      </c>
      <c r="K275" s="3">
        <v>28.27</v>
      </c>
      <c r="L275">
        <v>2</v>
      </c>
      <c r="M275" s="3">
        <v>56.54</v>
      </c>
      <c r="N275" s="1" t="s">
        <v>6669</v>
      </c>
      <c r="O275" s="1" t="s">
        <v>30</v>
      </c>
    </row>
    <row r="276" spans="1:15" x14ac:dyDescent="0.3">
      <c r="A276" s="1" t="s">
        <v>1263</v>
      </c>
      <c r="B276" s="2">
        <v>45654</v>
      </c>
      <c r="C276" s="1" t="s">
        <v>6673</v>
      </c>
      <c r="D276" s="1" t="s">
        <v>107</v>
      </c>
      <c r="E276">
        <v>2024</v>
      </c>
      <c r="F276" s="1" t="s">
        <v>1264</v>
      </c>
      <c r="G276" s="1" t="s">
        <v>1265</v>
      </c>
      <c r="H276" s="1" t="s">
        <v>99</v>
      </c>
      <c r="I276" s="1" t="s">
        <v>1266</v>
      </c>
      <c r="J276" s="1" t="s">
        <v>87</v>
      </c>
      <c r="K276" s="3">
        <v>40.81</v>
      </c>
      <c r="L276">
        <v>3</v>
      </c>
      <c r="M276" s="3">
        <v>122.43</v>
      </c>
      <c r="N276" s="1" t="s">
        <v>6669</v>
      </c>
      <c r="O276" s="1" t="s">
        <v>44</v>
      </c>
    </row>
    <row r="277" spans="1:15" x14ac:dyDescent="0.3">
      <c r="A277" s="1" t="s">
        <v>1267</v>
      </c>
      <c r="B277" s="2">
        <v>44936</v>
      </c>
      <c r="C277" s="1" t="s">
        <v>6671</v>
      </c>
      <c r="D277" s="1" t="s">
        <v>210</v>
      </c>
      <c r="E277">
        <v>2023</v>
      </c>
      <c r="F277" s="1" t="s">
        <v>270</v>
      </c>
      <c r="G277" s="1" t="s">
        <v>1268</v>
      </c>
      <c r="H277" s="1" t="s">
        <v>593</v>
      </c>
      <c r="I277" s="1" t="s">
        <v>1269</v>
      </c>
      <c r="J277" s="1" t="s">
        <v>70</v>
      </c>
      <c r="K277" s="3">
        <v>34.68</v>
      </c>
      <c r="L277">
        <v>5</v>
      </c>
      <c r="M277" s="3">
        <v>173.4</v>
      </c>
      <c r="N277" s="1" t="s">
        <v>21</v>
      </c>
      <c r="O277" s="1" t="s">
        <v>44</v>
      </c>
    </row>
    <row r="278" spans="1:15" x14ac:dyDescent="0.3">
      <c r="A278" s="1" t="s">
        <v>1270</v>
      </c>
      <c r="B278" s="2">
        <v>45206</v>
      </c>
      <c r="C278" s="1" t="s">
        <v>6673</v>
      </c>
      <c r="D278" s="1" t="s">
        <v>133</v>
      </c>
      <c r="E278">
        <v>2023</v>
      </c>
      <c r="F278" s="1" t="s">
        <v>1271</v>
      </c>
      <c r="G278" s="1" t="s">
        <v>1272</v>
      </c>
      <c r="H278" s="1" t="s">
        <v>572</v>
      </c>
      <c r="I278" s="1" t="s">
        <v>1273</v>
      </c>
      <c r="J278" s="1" t="s">
        <v>51</v>
      </c>
      <c r="K278" s="3">
        <v>38.44</v>
      </c>
      <c r="L278">
        <v>5</v>
      </c>
      <c r="M278" s="3">
        <v>192.2</v>
      </c>
      <c r="N278" s="1" t="s">
        <v>21</v>
      </c>
      <c r="O278" s="1" t="s">
        <v>37</v>
      </c>
    </row>
    <row r="279" spans="1:15" x14ac:dyDescent="0.3">
      <c r="A279" s="1" t="s">
        <v>1274</v>
      </c>
      <c r="B279" s="2">
        <v>45305</v>
      </c>
      <c r="C279" s="1" t="s">
        <v>6666</v>
      </c>
      <c r="D279" s="1" t="s">
        <v>210</v>
      </c>
      <c r="E279">
        <v>2024</v>
      </c>
      <c r="F279" s="1" t="s">
        <v>1275</v>
      </c>
      <c r="G279" s="1" t="s">
        <v>1276</v>
      </c>
      <c r="H279" s="1" t="s">
        <v>1277</v>
      </c>
      <c r="I279" s="1" t="s">
        <v>1278</v>
      </c>
      <c r="J279" s="1" t="s">
        <v>70</v>
      </c>
      <c r="K279" s="3">
        <v>19.170000000000002</v>
      </c>
      <c r="L279">
        <v>1</v>
      </c>
      <c r="M279" s="3">
        <v>19.170000000000002</v>
      </c>
      <c r="N279" s="1" t="s">
        <v>21</v>
      </c>
      <c r="O279" s="1" t="s">
        <v>80</v>
      </c>
    </row>
    <row r="280" spans="1:15" x14ac:dyDescent="0.3">
      <c r="A280" s="1" t="s">
        <v>1279</v>
      </c>
      <c r="B280" s="2">
        <v>45155</v>
      </c>
      <c r="C280" s="1" t="s">
        <v>6672</v>
      </c>
      <c r="D280" s="1" t="s">
        <v>90</v>
      </c>
      <c r="E280">
        <v>2023</v>
      </c>
      <c r="F280" s="1" t="s">
        <v>1280</v>
      </c>
      <c r="G280" s="1" t="s">
        <v>1281</v>
      </c>
      <c r="H280" s="1" t="s">
        <v>1282</v>
      </c>
      <c r="I280" s="1" t="s">
        <v>1283</v>
      </c>
      <c r="J280" s="1" t="s">
        <v>70</v>
      </c>
      <c r="K280" s="3">
        <v>6.08</v>
      </c>
      <c r="L280">
        <v>2</v>
      </c>
      <c r="M280" s="3">
        <v>12.16</v>
      </c>
      <c r="N280" s="1" t="s">
        <v>21</v>
      </c>
      <c r="O280" s="1" t="s">
        <v>37</v>
      </c>
    </row>
    <row r="281" spans="1:15" x14ac:dyDescent="0.3">
      <c r="A281" s="1" t="s">
        <v>1284</v>
      </c>
      <c r="B281" s="2">
        <v>45108</v>
      </c>
      <c r="C281" s="1" t="s">
        <v>6673</v>
      </c>
      <c r="D281" s="1" t="s">
        <v>32</v>
      </c>
      <c r="E281">
        <v>2023</v>
      </c>
      <c r="F281" s="1" t="s">
        <v>1285</v>
      </c>
      <c r="G281" s="1" t="s">
        <v>1286</v>
      </c>
      <c r="H281" s="1" t="s">
        <v>1287</v>
      </c>
      <c r="I281" s="1" t="s">
        <v>1288</v>
      </c>
      <c r="J281" s="1" t="s">
        <v>87</v>
      </c>
      <c r="K281" s="3">
        <v>12.53</v>
      </c>
      <c r="L281">
        <v>5</v>
      </c>
      <c r="M281" s="3">
        <v>62.65</v>
      </c>
      <c r="N281" s="1" t="s">
        <v>29</v>
      </c>
      <c r="O281" s="1" t="s">
        <v>30</v>
      </c>
    </row>
    <row r="282" spans="1:15" x14ac:dyDescent="0.3">
      <c r="A282" s="1" t="s">
        <v>1289</v>
      </c>
      <c r="B282" s="2">
        <v>45228</v>
      </c>
      <c r="C282" s="1" t="s">
        <v>6666</v>
      </c>
      <c r="D282" s="1" t="s">
        <v>133</v>
      </c>
      <c r="E282">
        <v>2023</v>
      </c>
      <c r="F282" s="1" t="s">
        <v>1290</v>
      </c>
      <c r="G282" s="1" t="s">
        <v>1291</v>
      </c>
      <c r="H282" s="1" t="s">
        <v>936</v>
      </c>
      <c r="I282" s="1" t="s">
        <v>1292</v>
      </c>
      <c r="J282" s="1" t="s">
        <v>87</v>
      </c>
      <c r="K282" s="3">
        <v>21.93</v>
      </c>
      <c r="L282">
        <v>5</v>
      </c>
      <c r="M282" s="3">
        <v>109.65</v>
      </c>
      <c r="N282" s="1" t="s">
        <v>88</v>
      </c>
      <c r="O282" s="1" t="s">
        <v>52</v>
      </c>
    </row>
    <row r="283" spans="1:15" x14ac:dyDescent="0.3">
      <c r="A283" s="1" t="s">
        <v>1293</v>
      </c>
      <c r="B283" s="2">
        <v>45346</v>
      </c>
      <c r="C283" s="1" t="s">
        <v>6673</v>
      </c>
      <c r="D283" s="1" t="s">
        <v>39</v>
      </c>
      <c r="E283">
        <v>2024</v>
      </c>
      <c r="F283" s="1" t="s">
        <v>1294</v>
      </c>
      <c r="G283" s="1" t="s">
        <v>1295</v>
      </c>
      <c r="H283" s="1" t="s">
        <v>1296</v>
      </c>
      <c r="I283" s="1" t="s">
        <v>1297</v>
      </c>
      <c r="J283" s="1" t="s">
        <v>51</v>
      </c>
      <c r="K283" s="3">
        <v>45.82</v>
      </c>
      <c r="L283">
        <v>2</v>
      </c>
      <c r="M283" s="3">
        <v>91.64</v>
      </c>
      <c r="N283" s="1" t="s">
        <v>88</v>
      </c>
      <c r="O283" s="1" t="s">
        <v>37</v>
      </c>
    </row>
    <row r="284" spans="1:15" x14ac:dyDescent="0.3">
      <c r="A284" s="1" t="s">
        <v>1298</v>
      </c>
      <c r="B284" s="2">
        <v>45592</v>
      </c>
      <c r="C284" s="1" t="s">
        <v>6666</v>
      </c>
      <c r="D284" s="1" t="s">
        <v>133</v>
      </c>
      <c r="E284">
        <v>2024</v>
      </c>
      <c r="F284" s="1" t="s">
        <v>1299</v>
      </c>
      <c r="G284" s="1" t="s">
        <v>1300</v>
      </c>
      <c r="H284" s="1" t="s">
        <v>1301</v>
      </c>
      <c r="I284" s="1" t="s">
        <v>1302</v>
      </c>
      <c r="J284" s="1" t="s">
        <v>20</v>
      </c>
      <c r="K284" s="3">
        <v>38.979999999999997</v>
      </c>
      <c r="L284">
        <v>5</v>
      </c>
      <c r="M284" s="3">
        <v>194.9</v>
      </c>
      <c r="N284" s="1" t="s">
        <v>21</v>
      </c>
      <c r="O284" s="1" t="s">
        <v>52</v>
      </c>
    </row>
    <row r="285" spans="1:15" x14ac:dyDescent="0.3">
      <c r="A285" s="1" t="s">
        <v>1303</v>
      </c>
      <c r="B285" s="2">
        <v>45414</v>
      </c>
      <c r="C285" s="1" t="s">
        <v>6672</v>
      </c>
      <c r="D285" s="1" t="s">
        <v>46</v>
      </c>
      <c r="E285">
        <v>2024</v>
      </c>
      <c r="F285" s="1" t="s">
        <v>1304</v>
      </c>
      <c r="G285" s="1" t="s">
        <v>1305</v>
      </c>
      <c r="H285" s="1" t="s">
        <v>1306</v>
      </c>
      <c r="I285" s="1" t="s">
        <v>1307</v>
      </c>
      <c r="J285" s="1" t="s">
        <v>51</v>
      </c>
      <c r="K285" s="3">
        <v>39.58</v>
      </c>
      <c r="L285">
        <v>1</v>
      </c>
      <c r="M285" s="3">
        <v>39.58</v>
      </c>
      <c r="N285" s="1" t="s">
        <v>88</v>
      </c>
      <c r="O285" s="1" t="s">
        <v>37</v>
      </c>
    </row>
    <row r="286" spans="1:15" x14ac:dyDescent="0.3">
      <c r="A286" s="1" t="s">
        <v>1308</v>
      </c>
      <c r="B286" s="2">
        <v>45164</v>
      </c>
      <c r="C286" s="1" t="s">
        <v>6673</v>
      </c>
      <c r="D286" s="1" t="s">
        <v>90</v>
      </c>
      <c r="E286">
        <v>2023</v>
      </c>
      <c r="F286" s="1" t="s">
        <v>118</v>
      </c>
      <c r="G286" s="1" t="s">
        <v>119</v>
      </c>
      <c r="H286" s="1" t="s">
        <v>1037</v>
      </c>
      <c r="I286" s="1" t="s">
        <v>1038</v>
      </c>
      <c r="J286" s="1" t="s">
        <v>70</v>
      </c>
      <c r="K286" s="3">
        <v>5.82</v>
      </c>
      <c r="L286">
        <v>1</v>
      </c>
      <c r="M286" s="3">
        <v>5.82</v>
      </c>
      <c r="N286" s="1" t="s">
        <v>29</v>
      </c>
      <c r="O286" s="1" t="s">
        <v>37</v>
      </c>
    </row>
    <row r="287" spans="1:15" x14ac:dyDescent="0.3">
      <c r="A287" s="1" t="s">
        <v>1309</v>
      </c>
      <c r="B287" s="2">
        <v>44961</v>
      </c>
      <c r="C287" s="1" t="s">
        <v>6673</v>
      </c>
      <c r="D287" s="1" t="s">
        <v>39</v>
      </c>
      <c r="E287">
        <v>2023</v>
      </c>
      <c r="F287" s="1" t="s">
        <v>1310</v>
      </c>
      <c r="G287" s="1" t="s">
        <v>1311</v>
      </c>
      <c r="H287" s="1" t="s">
        <v>310</v>
      </c>
      <c r="I287" s="1" t="s">
        <v>531</v>
      </c>
      <c r="J287" s="1" t="s">
        <v>20</v>
      </c>
      <c r="K287" s="3">
        <v>10.59</v>
      </c>
      <c r="L287">
        <v>5</v>
      </c>
      <c r="M287" s="3">
        <v>52.95</v>
      </c>
      <c r="N287" s="1" t="s">
        <v>6669</v>
      </c>
      <c r="O287" s="1" t="s">
        <v>22</v>
      </c>
    </row>
    <row r="288" spans="1:15" x14ac:dyDescent="0.3">
      <c r="A288" s="1" t="s">
        <v>1312</v>
      </c>
      <c r="B288" s="2">
        <v>45354</v>
      </c>
      <c r="C288" s="1" t="s">
        <v>6666</v>
      </c>
      <c r="D288" s="1" t="s">
        <v>15</v>
      </c>
      <c r="E288">
        <v>2024</v>
      </c>
      <c r="F288" s="1" t="s">
        <v>1313</v>
      </c>
      <c r="G288" s="1" t="s">
        <v>341</v>
      </c>
      <c r="H288" s="1" t="s">
        <v>1314</v>
      </c>
      <c r="I288" s="1" t="s">
        <v>1315</v>
      </c>
      <c r="J288" s="1" t="s">
        <v>20</v>
      </c>
      <c r="K288" s="3">
        <v>30.03</v>
      </c>
      <c r="L288">
        <v>4</v>
      </c>
      <c r="M288" s="3">
        <v>120.12</v>
      </c>
      <c r="N288" s="1" t="s">
        <v>21</v>
      </c>
      <c r="O288" s="1" t="s">
        <v>22</v>
      </c>
    </row>
    <row r="289" spans="1:15" x14ac:dyDescent="0.3">
      <c r="A289" s="1" t="s">
        <v>1316</v>
      </c>
      <c r="B289" s="2">
        <v>45090</v>
      </c>
      <c r="C289" s="1" t="s">
        <v>6671</v>
      </c>
      <c r="D289" s="1" t="s">
        <v>24</v>
      </c>
      <c r="E289">
        <v>2023</v>
      </c>
      <c r="F289" s="1" t="s">
        <v>1317</v>
      </c>
      <c r="G289" s="1" t="s">
        <v>1318</v>
      </c>
      <c r="H289" s="1" t="s">
        <v>1319</v>
      </c>
      <c r="I289" s="1" t="s">
        <v>1320</v>
      </c>
      <c r="J289" s="1" t="s">
        <v>70</v>
      </c>
      <c r="K289" s="3">
        <v>42.6</v>
      </c>
      <c r="L289">
        <v>4</v>
      </c>
      <c r="M289" s="3">
        <v>170.4</v>
      </c>
      <c r="N289" s="1" t="s">
        <v>6669</v>
      </c>
      <c r="O289" s="1" t="s">
        <v>22</v>
      </c>
    </row>
    <row r="290" spans="1:15" x14ac:dyDescent="0.3">
      <c r="A290" s="1" t="s">
        <v>1321</v>
      </c>
      <c r="B290" s="2">
        <v>44869</v>
      </c>
      <c r="C290" s="1" t="s">
        <v>6668</v>
      </c>
      <c r="D290" s="1" t="s">
        <v>54</v>
      </c>
      <c r="E290">
        <v>2022</v>
      </c>
      <c r="F290" s="1" t="s">
        <v>1322</v>
      </c>
      <c r="G290" s="1" t="s">
        <v>1323</v>
      </c>
      <c r="H290" s="1" t="s">
        <v>73</v>
      </c>
      <c r="I290" s="1" t="s">
        <v>1324</v>
      </c>
      <c r="J290" s="1" t="s">
        <v>70</v>
      </c>
      <c r="K290" s="3">
        <v>12.51</v>
      </c>
      <c r="L290">
        <v>4</v>
      </c>
      <c r="M290" s="3">
        <v>50.04</v>
      </c>
      <c r="N290" s="1" t="s">
        <v>6669</v>
      </c>
      <c r="O290" s="1" t="s">
        <v>22</v>
      </c>
    </row>
    <row r="291" spans="1:15" x14ac:dyDescent="0.3">
      <c r="A291" s="1" t="s">
        <v>1325</v>
      </c>
      <c r="B291" s="2">
        <v>45191</v>
      </c>
      <c r="C291" s="1" t="s">
        <v>6668</v>
      </c>
      <c r="D291" s="1" t="s">
        <v>60</v>
      </c>
      <c r="E291">
        <v>2023</v>
      </c>
      <c r="F291" s="1" t="s">
        <v>1326</v>
      </c>
      <c r="G291" s="1" t="s">
        <v>1327</v>
      </c>
      <c r="H291" s="1" t="s">
        <v>535</v>
      </c>
      <c r="I291" s="1" t="s">
        <v>536</v>
      </c>
      <c r="J291" s="1" t="s">
        <v>20</v>
      </c>
      <c r="K291" s="3">
        <v>6.61</v>
      </c>
      <c r="L291">
        <v>2</v>
      </c>
      <c r="M291" s="3">
        <v>13.22</v>
      </c>
      <c r="N291" s="1" t="s">
        <v>6669</v>
      </c>
      <c r="O291" s="1" t="s">
        <v>80</v>
      </c>
    </row>
    <row r="292" spans="1:15" x14ac:dyDescent="0.3">
      <c r="A292" s="1" t="s">
        <v>1328</v>
      </c>
      <c r="B292" s="2">
        <v>45726</v>
      </c>
      <c r="C292" s="1" t="s">
        <v>6667</v>
      </c>
      <c r="D292" s="1" t="s">
        <v>15</v>
      </c>
      <c r="E292">
        <v>2025</v>
      </c>
      <c r="F292" s="1" t="s">
        <v>742</v>
      </c>
      <c r="G292" s="1" t="s">
        <v>743</v>
      </c>
      <c r="H292" s="1" t="s">
        <v>120</v>
      </c>
      <c r="I292" s="1" t="s">
        <v>121</v>
      </c>
      <c r="J292" s="1" t="s">
        <v>70</v>
      </c>
      <c r="K292" s="3">
        <v>38.03</v>
      </c>
      <c r="L292">
        <v>3</v>
      </c>
      <c r="M292" s="3">
        <v>114.09</v>
      </c>
      <c r="N292" s="1" t="s">
        <v>29</v>
      </c>
      <c r="O292" s="1" t="s">
        <v>30</v>
      </c>
    </row>
    <row r="293" spans="1:15" x14ac:dyDescent="0.3">
      <c r="A293" s="1" t="s">
        <v>1329</v>
      </c>
      <c r="B293" s="2">
        <v>45285</v>
      </c>
      <c r="C293" s="1" t="s">
        <v>6667</v>
      </c>
      <c r="D293" s="1" t="s">
        <v>107</v>
      </c>
      <c r="E293">
        <v>2023</v>
      </c>
      <c r="F293" s="1" t="s">
        <v>195</v>
      </c>
      <c r="G293" s="1" t="s">
        <v>1330</v>
      </c>
      <c r="H293" s="1" t="s">
        <v>1331</v>
      </c>
      <c r="I293" s="1" t="s">
        <v>1332</v>
      </c>
      <c r="J293" s="1" t="s">
        <v>87</v>
      </c>
      <c r="K293" s="3">
        <v>23.99</v>
      </c>
      <c r="L293">
        <v>1</v>
      </c>
      <c r="M293" s="3">
        <v>23.99</v>
      </c>
      <c r="N293" s="1" t="s">
        <v>6669</v>
      </c>
      <c r="O293" s="1" t="s">
        <v>30</v>
      </c>
    </row>
    <row r="294" spans="1:15" x14ac:dyDescent="0.3">
      <c r="A294" s="1" t="s">
        <v>1336</v>
      </c>
      <c r="B294" s="2">
        <v>45395</v>
      </c>
      <c r="C294" s="1" t="s">
        <v>6673</v>
      </c>
      <c r="D294" s="1" t="s">
        <v>82</v>
      </c>
      <c r="E294">
        <v>2024</v>
      </c>
      <c r="F294" s="1" t="s">
        <v>849</v>
      </c>
      <c r="G294" s="1" t="s">
        <v>850</v>
      </c>
      <c r="H294" s="1" t="s">
        <v>1337</v>
      </c>
      <c r="I294" s="1" t="s">
        <v>1338</v>
      </c>
      <c r="J294" s="1" t="s">
        <v>70</v>
      </c>
      <c r="K294" s="3">
        <v>14.97</v>
      </c>
      <c r="L294">
        <v>4</v>
      </c>
      <c r="M294" s="3">
        <v>59.88</v>
      </c>
      <c r="N294" s="1" t="s">
        <v>21</v>
      </c>
      <c r="O294" s="1" t="s">
        <v>37</v>
      </c>
    </row>
    <row r="295" spans="1:15" x14ac:dyDescent="0.3">
      <c r="A295" s="1" t="s">
        <v>1339</v>
      </c>
      <c r="B295" s="2">
        <v>45444</v>
      </c>
      <c r="C295" s="1" t="s">
        <v>6673</v>
      </c>
      <c r="D295" s="1" t="s">
        <v>24</v>
      </c>
      <c r="E295">
        <v>2024</v>
      </c>
      <c r="F295" s="1" t="s">
        <v>1254</v>
      </c>
      <c r="G295" s="1" t="s">
        <v>1340</v>
      </c>
      <c r="H295" s="1" t="s">
        <v>796</v>
      </c>
      <c r="I295" s="1" t="s">
        <v>797</v>
      </c>
      <c r="J295" s="1" t="s">
        <v>87</v>
      </c>
      <c r="K295" s="3">
        <v>17.2</v>
      </c>
      <c r="L295">
        <v>5</v>
      </c>
      <c r="M295" s="3">
        <v>86</v>
      </c>
      <c r="N295" s="1" t="s">
        <v>29</v>
      </c>
      <c r="O295" s="1" t="s">
        <v>80</v>
      </c>
    </row>
    <row r="296" spans="1:15" x14ac:dyDescent="0.3">
      <c r="A296" s="1" t="s">
        <v>1341</v>
      </c>
      <c r="B296" s="2">
        <v>45547</v>
      </c>
      <c r="C296" s="1" t="s">
        <v>6672</v>
      </c>
      <c r="D296" s="1" t="s">
        <v>60</v>
      </c>
      <c r="E296">
        <v>2024</v>
      </c>
      <c r="F296" s="1" t="s">
        <v>308</v>
      </c>
      <c r="G296" s="1" t="s">
        <v>1342</v>
      </c>
      <c r="H296" s="1" t="s">
        <v>324</v>
      </c>
      <c r="I296" s="1" t="s">
        <v>325</v>
      </c>
      <c r="J296" s="1" t="s">
        <v>87</v>
      </c>
      <c r="K296" s="3">
        <v>30.31</v>
      </c>
      <c r="L296">
        <v>3</v>
      </c>
      <c r="M296" s="3">
        <v>90.93</v>
      </c>
      <c r="N296" s="1" t="s">
        <v>29</v>
      </c>
      <c r="O296" s="1" t="s">
        <v>52</v>
      </c>
    </row>
    <row r="297" spans="1:15" x14ac:dyDescent="0.3">
      <c r="A297" s="1" t="s">
        <v>1343</v>
      </c>
      <c r="B297" s="2">
        <v>44819</v>
      </c>
      <c r="C297" s="1" t="s">
        <v>6672</v>
      </c>
      <c r="D297" s="1" t="s">
        <v>60</v>
      </c>
      <c r="E297">
        <v>2022</v>
      </c>
      <c r="F297" s="1" t="s">
        <v>1344</v>
      </c>
      <c r="G297" s="1" t="s">
        <v>1345</v>
      </c>
      <c r="H297" s="1" t="s">
        <v>572</v>
      </c>
      <c r="I297" s="1" t="s">
        <v>1346</v>
      </c>
      <c r="J297" s="1" t="s">
        <v>70</v>
      </c>
      <c r="K297" s="3">
        <v>26.89</v>
      </c>
      <c r="L297">
        <v>4</v>
      </c>
      <c r="M297" s="3">
        <v>107.56</v>
      </c>
      <c r="N297" s="1" t="s">
        <v>6669</v>
      </c>
      <c r="O297" s="1" t="s">
        <v>95</v>
      </c>
    </row>
    <row r="298" spans="1:15" x14ac:dyDescent="0.3">
      <c r="A298" s="1" t="s">
        <v>1347</v>
      </c>
      <c r="B298" s="2">
        <v>45065</v>
      </c>
      <c r="C298" s="1" t="s">
        <v>6668</v>
      </c>
      <c r="D298" s="1" t="s">
        <v>46</v>
      </c>
      <c r="E298">
        <v>2023</v>
      </c>
      <c r="F298" s="1" t="s">
        <v>1249</v>
      </c>
      <c r="G298" s="1" t="s">
        <v>1348</v>
      </c>
      <c r="H298" s="1" t="s">
        <v>1089</v>
      </c>
      <c r="I298" s="1" t="s">
        <v>1090</v>
      </c>
      <c r="J298" s="1" t="s">
        <v>87</v>
      </c>
      <c r="K298" s="3">
        <v>36.89</v>
      </c>
      <c r="L298">
        <v>1</v>
      </c>
      <c r="M298" s="3">
        <v>36.89</v>
      </c>
      <c r="N298" s="1" t="s">
        <v>29</v>
      </c>
      <c r="O298" s="1" t="s">
        <v>52</v>
      </c>
    </row>
    <row r="299" spans="1:15" x14ac:dyDescent="0.3">
      <c r="A299" s="1" t="s">
        <v>1349</v>
      </c>
      <c r="B299" s="2">
        <v>45204</v>
      </c>
      <c r="C299" s="1" t="s">
        <v>6672</v>
      </c>
      <c r="D299" s="1" t="s">
        <v>133</v>
      </c>
      <c r="E299">
        <v>2023</v>
      </c>
      <c r="F299" s="1" t="s">
        <v>40</v>
      </c>
      <c r="G299" s="1" t="s">
        <v>41</v>
      </c>
      <c r="H299" s="1" t="s">
        <v>1350</v>
      </c>
      <c r="I299" s="1" t="s">
        <v>1351</v>
      </c>
      <c r="J299" s="1" t="s">
        <v>20</v>
      </c>
      <c r="K299" s="3">
        <v>28.94</v>
      </c>
      <c r="L299">
        <v>2</v>
      </c>
      <c r="M299" s="3">
        <v>57.88</v>
      </c>
      <c r="N299" s="1" t="s">
        <v>21</v>
      </c>
      <c r="O299" s="1" t="s">
        <v>22</v>
      </c>
    </row>
    <row r="300" spans="1:15" x14ac:dyDescent="0.3">
      <c r="A300" s="1" t="s">
        <v>1352</v>
      </c>
      <c r="B300" s="2">
        <v>45104</v>
      </c>
      <c r="C300" s="1" t="s">
        <v>6671</v>
      </c>
      <c r="D300" s="1" t="s">
        <v>24</v>
      </c>
      <c r="E300">
        <v>2023</v>
      </c>
      <c r="F300" s="1" t="s">
        <v>1353</v>
      </c>
      <c r="G300" s="1" t="s">
        <v>1354</v>
      </c>
      <c r="H300" s="1" t="s">
        <v>478</v>
      </c>
      <c r="I300" s="1" t="s">
        <v>1355</v>
      </c>
      <c r="J300" s="1" t="s">
        <v>70</v>
      </c>
      <c r="K300" s="3">
        <v>16.13</v>
      </c>
      <c r="L300">
        <v>5</v>
      </c>
      <c r="M300" s="3">
        <v>80.650000000000006</v>
      </c>
      <c r="N300" s="1" t="s">
        <v>21</v>
      </c>
      <c r="O300" s="1" t="s">
        <v>37</v>
      </c>
    </row>
    <row r="301" spans="1:15" x14ac:dyDescent="0.3">
      <c r="A301" s="1" t="s">
        <v>1356</v>
      </c>
      <c r="B301" s="2">
        <v>44976</v>
      </c>
      <c r="C301" s="1" t="s">
        <v>6666</v>
      </c>
      <c r="D301" s="1" t="s">
        <v>39</v>
      </c>
      <c r="E301">
        <v>2023</v>
      </c>
      <c r="F301" s="1" t="s">
        <v>40</v>
      </c>
      <c r="G301" s="1" t="s">
        <v>41</v>
      </c>
      <c r="H301" s="1" t="s">
        <v>1357</v>
      </c>
      <c r="I301" s="1" t="s">
        <v>1358</v>
      </c>
      <c r="J301" s="1" t="s">
        <v>70</v>
      </c>
      <c r="K301" s="3">
        <v>16.59</v>
      </c>
      <c r="L301">
        <v>5</v>
      </c>
      <c r="M301" s="3">
        <v>82.95</v>
      </c>
      <c r="N301" s="1" t="s">
        <v>6669</v>
      </c>
      <c r="O301" s="1" t="s">
        <v>95</v>
      </c>
    </row>
    <row r="302" spans="1:15" x14ac:dyDescent="0.3">
      <c r="A302" s="1" t="s">
        <v>1359</v>
      </c>
      <c r="B302" s="2">
        <v>45171</v>
      </c>
      <c r="C302" s="1" t="s">
        <v>6673</v>
      </c>
      <c r="D302" s="1" t="s">
        <v>60</v>
      </c>
      <c r="E302">
        <v>2023</v>
      </c>
      <c r="F302" s="1" t="s">
        <v>433</v>
      </c>
      <c r="G302" s="1" t="s">
        <v>1360</v>
      </c>
      <c r="H302" s="1" t="s">
        <v>1361</v>
      </c>
      <c r="I302" s="1" t="s">
        <v>1362</v>
      </c>
      <c r="J302" s="1" t="s">
        <v>87</v>
      </c>
      <c r="K302" s="3">
        <v>49.13</v>
      </c>
      <c r="L302">
        <v>2</v>
      </c>
      <c r="M302" s="3">
        <v>98.26</v>
      </c>
      <c r="N302" s="1" t="s">
        <v>21</v>
      </c>
      <c r="O302" s="1" t="s">
        <v>30</v>
      </c>
    </row>
    <row r="303" spans="1:15" x14ac:dyDescent="0.3">
      <c r="A303" s="1" t="s">
        <v>1363</v>
      </c>
      <c r="B303" s="2">
        <v>45112</v>
      </c>
      <c r="C303" s="1" t="s">
        <v>6670</v>
      </c>
      <c r="D303" s="1" t="s">
        <v>32</v>
      </c>
      <c r="E303">
        <v>2023</v>
      </c>
      <c r="F303" s="1" t="s">
        <v>511</v>
      </c>
      <c r="G303" s="1" t="s">
        <v>1364</v>
      </c>
      <c r="H303" s="1" t="s">
        <v>1365</v>
      </c>
      <c r="I303" s="1" t="s">
        <v>1366</v>
      </c>
      <c r="J303" s="1" t="s">
        <v>20</v>
      </c>
      <c r="K303" s="3">
        <v>18.510000000000002</v>
      </c>
      <c r="L303">
        <v>4</v>
      </c>
      <c r="M303" s="3">
        <v>74.040000000000006</v>
      </c>
      <c r="N303" s="1" t="s">
        <v>21</v>
      </c>
      <c r="O303" s="1" t="s">
        <v>30</v>
      </c>
    </row>
    <row r="304" spans="1:15" x14ac:dyDescent="0.3">
      <c r="A304" s="1" t="s">
        <v>1367</v>
      </c>
      <c r="B304" s="2">
        <v>44885</v>
      </c>
      <c r="C304" s="1" t="s">
        <v>6666</v>
      </c>
      <c r="D304" s="1" t="s">
        <v>54</v>
      </c>
      <c r="E304">
        <v>2022</v>
      </c>
      <c r="F304" s="1" t="s">
        <v>1368</v>
      </c>
      <c r="G304" s="1" t="s">
        <v>1369</v>
      </c>
      <c r="H304" s="1" t="s">
        <v>1370</v>
      </c>
      <c r="I304" s="1" t="s">
        <v>1371</v>
      </c>
      <c r="J304" s="1" t="s">
        <v>87</v>
      </c>
      <c r="K304" s="3">
        <v>12.97</v>
      </c>
      <c r="L304">
        <v>3</v>
      </c>
      <c r="M304" s="3">
        <v>38.909999999999997</v>
      </c>
      <c r="N304" s="1" t="s">
        <v>6669</v>
      </c>
      <c r="O304" s="1" t="s">
        <v>30</v>
      </c>
    </row>
    <row r="305" spans="1:15" x14ac:dyDescent="0.3">
      <c r="A305" s="1" t="s">
        <v>1372</v>
      </c>
      <c r="B305" s="2">
        <v>44891</v>
      </c>
      <c r="C305" s="1" t="s">
        <v>6673</v>
      </c>
      <c r="D305" s="1" t="s">
        <v>54</v>
      </c>
      <c r="E305">
        <v>2022</v>
      </c>
      <c r="F305" s="1" t="s">
        <v>149</v>
      </c>
      <c r="G305" s="1" t="s">
        <v>150</v>
      </c>
      <c r="H305" s="1" t="s">
        <v>1373</v>
      </c>
      <c r="I305" s="1" t="s">
        <v>1374</v>
      </c>
      <c r="J305" s="1" t="s">
        <v>51</v>
      </c>
      <c r="K305" s="3">
        <v>26.22</v>
      </c>
      <c r="L305">
        <v>5</v>
      </c>
      <c r="M305" s="3">
        <v>131.1</v>
      </c>
      <c r="N305" s="1" t="s">
        <v>6669</v>
      </c>
      <c r="O305" s="1" t="s">
        <v>193</v>
      </c>
    </row>
    <row r="306" spans="1:15" x14ac:dyDescent="0.3">
      <c r="A306" s="1" t="s">
        <v>1375</v>
      </c>
      <c r="B306" s="2">
        <v>45063</v>
      </c>
      <c r="C306" s="1" t="s">
        <v>6670</v>
      </c>
      <c r="D306" s="1" t="s">
        <v>46</v>
      </c>
      <c r="E306">
        <v>2023</v>
      </c>
      <c r="F306" s="1" t="s">
        <v>1376</v>
      </c>
      <c r="G306" s="1" t="s">
        <v>1377</v>
      </c>
      <c r="H306" s="1" t="s">
        <v>1378</v>
      </c>
      <c r="I306" s="1" t="s">
        <v>1379</v>
      </c>
      <c r="J306" s="1" t="s">
        <v>70</v>
      </c>
      <c r="K306" s="3">
        <v>21.59</v>
      </c>
      <c r="L306">
        <v>4</v>
      </c>
      <c r="M306" s="3">
        <v>86.36</v>
      </c>
      <c r="N306" s="1" t="s">
        <v>88</v>
      </c>
      <c r="O306" s="1" t="s">
        <v>44</v>
      </c>
    </row>
    <row r="307" spans="1:15" x14ac:dyDescent="0.3">
      <c r="A307" s="1" t="s">
        <v>1380</v>
      </c>
      <c r="B307" s="2">
        <v>45067</v>
      </c>
      <c r="C307" s="1" t="s">
        <v>6666</v>
      </c>
      <c r="D307" s="1" t="s">
        <v>46</v>
      </c>
      <c r="E307">
        <v>2023</v>
      </c>
      <c r="F307" s="1" t="s">
        <v>1249</v>
      </c>
      <c r="G307" s="1" t="s">
        <v>1250</v>
      </c>
      <c r="H307" s="1" t="s">
        <v>1381</v>
      </c>
      <c r="I307" s="1" t="s">
        <v>1382</v>
      </c>
      <c r="J307" s="1" t="s">
        <v>20</v>
      </c>
      <c r="K307" s="3">
        <v>26.33</v>
      </c>
      <c r="L307">
        <v>1</v>
      </c>
      <c r="M307" s="3">
        <v>26.33</v>
      </c>
      <c r="N307" s="1" t="s">
        <v>6669</v>
      </c>
      <c r="O307" s="1" t="s">
        <v>37</v>
      </c>
    </row>
    <row r="308" spans="1:15" x14ac:dyDescent="0.3">
      <c r="A308" s="1" t="s">
        <v>1383</v>
      </c>
      <c r="B308" s="2">
        <v>45581</v>
      </c>
      <c r="C308" s="1" t="s">
        <v>6670</v>
      </c>
      <c r="D308" s="1" t="s">
        <v>133</v>
      </c>
      <c r="E308">
        <v>2024</v>
      </c>
      <c r="F308" s="1" t="s">
        <v>1043</v>
      </c>
      <c r="G308" s="1" t="s">
        <v>1384</v>
      </c>
      <c r="H308" s="1" t="s">
        <v>1385</v>
      </c>
      <c r="I308" s="1" t="s">
        <v>1386</v>
      </c>
      <c r="J308" s="1" t="s">
        <v>87</v>
      </c>
      <c r="K308" s="3">
        <v>31.73</v>
      </c>
      <c r="L308">
        <v>2</v>
      </c>
      <c r="M308" s="3">
        <v>63.46</v>
      </c>
      <c r="N308" s="1" t="s">
        <v>29</v>
      </c>
      <c r="O308" s="1" t="s">
        <v>22</v>
      </c>
    </row>
    <row r="309" spans="1:15" x14ac:dyDescent="0.3">
      <c r="A309" s="1" t="s">
        <v>1387</v>
      </c>
      <c r="B309" s="2">
        <v>45585</v>
      </c>
      <c r="C309" s="1" t="s">
        <v>6666</v>
      </c>
      <c r="D309" s="1" t="s">
        <v>133</v>
      </c>
      <c r="E309">
        <v>2024</v>
      </c>
      <c r="F309" s="1" t="s">
        <v>1388</v>
      </c>
      <c r="G309" s="1" t="s">
        <v>1389</v>
      </c>
      <c r="H309" s="1" t="s">
        <v>1390</v>
      </c>
      <c r="I309" s="1" t="s">
        <v>1391</v>
      </c>
      <c r="J309" s="1" t="s">
        <v>87</v>
      </c>
      <c r="K309" s="3">
        <v>20.77</v>
      </c>
      <c r="L309">
        <v>5</v>
      </c>
      <c r="M309" s="3">
        <v>103.85</v>
      </c>
      <c r="N309" s="1" t="s">
        <v>29</v>
      </c>
      <c r="O309" s="1" t="s">
        <v>52</v>
      </c>
    </row>
    <row r="310" spans="1:15" x14ac:dyDescent="0.3">
      <c r="A310" s="1" t="s">
        <v>1392</v>
      </c>
      <c r="B310" s="2">
        <v>45574</v>
      </c>
      <c r="C310" s="1" t="s">
        <v>6670</v>
      </c>
      <c r="D310" s="1" t="s">
        <v>133</v>
      </c>
      <c r="E310">
        <v>2024</v>
      </c>
      <c r="F310" s="1" t="s">
        <v>695</v>
      </c>
      <c r="G310" s="1" t="s">
        <v>1393</v>
      </c>
      <c r="H310" s="1" t="s">
        <v>1394</v>
      </c>
      <c r="I310" s="1" t="s">
        <v>1395</v>
      </c>
      <c r="J310" s="1" t="s">
        <v>51</v>
      </c>
      <c r="K310" s="3">
        <v>8.19</v>
      </c>
      <c r="L310">
        <v>1</v>
      </c>
      <c r="M310" s="3">
        <v>8.19</v>
      </c>
      <c r="N310" s="1" t="s">
        <v>29</v>
      </c>
      <c r="O310" s="1" t="s">
        <v>95</v>
      </c>
    </row>
    <row r="311" spans="1:15" x14ac:dyDescent="0.3">
      <c r="A311" s="1" t="s">
        <v>1396</v>
      </c>
      <c r="B311" s="2">
        <v>44809</v>
      </c>
      <c r="C311" s="1" t="s">
        <v>6667</v>
      </c>
      <c r="D311" s="1" t="s">
        <v>60</v>
      </c>
      <c r="E311">
        <v>2022</v>
      </c>
      <c r="F311" s="1" t="s">
        <v>322</v>
      </c>
      <c r="G311" s="1" t="s">
        <v>1397</v>
      </c>
      <c r="H311" s="1" t="s">
        <v>1398</v>
      </c>
      <c r="I311" s="1" t="s">
        <v>1399</v>
      </c>
      <c r="J311" s="1" t="s">
        <v>87</v>
      </c>
      <c r="K311" s="3">
        <v>32.950000000000003</v>
      </c>
      <c r="L311">
        <v>3</v>
      </c>
      <c r="M311" s="3">
        <v>98.85</v>
      </c>
      <c r="N311" s="1" t="s">
        <v>21</v>
      </c>
      <c r="O311" s="1" t="s">
        <v>30</v>
      </c>
    </row>
    <row r="312" spans="1:15" x14ac:dyDescent="0.3">
      <c r="A312" s="1" t="s">
        <v>1400</v>
      </c>
      <c r="B312" s="2">
        <v>45106</v>
      </c>
      <c r="C312" s="1" t="s">
        <v>6672</v>
      </c>
      <c r="D312" s="1" t="s">
        <v>24</v>
      </c>
      <c r="E312">
        <v>2023</v>
      </c>
      <c r="F312" s="1" t="s">
        <v>700</v>
      </c>
      <c r="G312" s="1" t="s">
        <v>1401</v>
      </c>
      <c r="H312" s="1" t="s">
        <v>42</v>
      </c>
      <c r="I312" s="1" t="s">
        <v>1402</v>
      </c>
      <c r="J312" s="1" t="s">
        <v>51</v>
      </c>
      <c r="K312" s="3">
        <v>17.989999999999998</v>
      </c>
      <c r="L312">
        <v>4</v>
      </c>
      <c r="M312" s="3">
        <v>71.959999999999994</v>
      </c>
      <c r="N312" s="1" t="s">
        <v>88</v>
      </c>
      <c r="O312" s="1" t="s">
        <v>37</v>
      </c>
    </row>
    <row r="313" spans="1:15" x14ac:dyDescent="0.3">
      <c r="A313" s="1" t="s">
        <v>1403</v>
      </c>
      <c r="B313" s="2">
        <v>45003</v>
      </c>
      <c r="C313" s="1" t="s">
        <v>6673</v>
      </c>
      <c r="D313" s="1" t="s">
        <v>15</v>
      </c>
      <c r="E313">
        <v>2023</v>
      </c>
      <c r="F313" s="1" t="s">
        <v>1235</v>
      </c>
      <c r="G313" s="1" t="s">
        <v>1236</v>
      </c>
      <c r="H313" s="1" t="s">
        <v>1282</v>
      </c>
      <c r="I313" s="1" t="s">
        <v>1283</v>
      </c>
      <c r="J313" s="1" t="s">
        <v>20</v>
      </c>
      <c r="K313" s="3">
        <v>6.27</v>
      </c>
      <c r="L313">
        <v>5</v>
      </c>
      <c r="M313" s="3">
        <v>31.35</v>
      </c>
      <c r="N313" s="1" t="s">
        <v>21</v>
      </c>
      <c r="O313" s="1" t="s">
        <v>37</v>
      </c>
    </row>
    <row r="314" spans="1:15" x14ac:dyDescent="0.3">
      <c r="A314" s="1" t="s">
        <v>1404</v>
      </c>
      <c r="B314" s="2">
        <v>45212</v>
      </c>
      <c r="C314" s="1" t="s">
        <v>6668</v>
      </c>
      <c r="D314" s="1" t="s">
        <v>133</v>
      </c>
      <c r="E314">
        <v>2023</v>
      </c>
      <c r="F314" s="1" t="s">
        <v>1405</v>
      </c>
      <c r="G314" s="1" t="s">
        <v>1406</v>
      </c>
      <c r="H314" s="1" t="s">
        <v>104</v>
      </c>
      <c r="I314" s="1" t="s">
        <v>1135</v>
      </c>
      <c r="J314" s="1" t="s">
        <v>51</v>
      </c>
      <c r="K314" s="3">
        <v>19.8</v>
      </c>
      <c r="L314">
        <v>4</v>
      </c>
      <c r="M314" s="3">
        <v>79.2</v>
      </c>
      <c r="N314" s="1" t="s">
        <v>6669</v>
      </c>
      <c r="O314" s="1" t="s">
        <v>95</v>
      </c>
    </row>
    <row r="315" spans="1:15" x14ac:dyDescent="0.3">
      <c r="A315" s="1" t="s">
        <v>1407</v>
      </c>
      <c r="B315" s="2">
        <v>45075</v>
      </c>
      <c r="C315" s="1" t="s">
        <v>6667</v>
      </c>
      <c r="D315" s="1" t="s">
        <v>46</v>
      </c>
      <c r="E315">
        <v>2023</v>
      </c>
      <c r="F315" s="1" t="s">
        <v>1408</v>
      </c>
      <c r="G315" s="1" t="s">
        <v>1409</v>
      </c>
      <c r="H315" s="1" t="s">
        <v>1410</v>
      </c>
      <c r="I315" s="1" t="s">
        <v>1411</v>
      </c>
      <c r="J315" s="1" t="s">
        <v>20</v>
      </c>
      <c r="K315" s="3">
        <v>22.48</v>
      </c>
      <c r="L315">
        <v>5</v>
      </c>
      <c r="M315" s="3">
        <v>112.4</v>
      </c>
      <c r="N315" s="1" t="s">
        <v>6669</v>
      </c>
      <c r="O315" s="1" t="s">
        <v>37</v>
      </c>
    </row>
    <row r="316" spans="1:15" x14ac:dyDescent="0.3">
      <c r="A316" s="1" t="s">
        <v>1412</v>
      </c>
      <c r="B316" s="2">
        <v>44996</v>
      </c>
      <c r="C316" s="1" t="s">
        <v>6673</v>
      </c>
      <c r="D316" s="1" t="s">
        <v>15</v>
      </c>
      <c r="E316">
        <v>2023</v>
      </c>
      <c r="F316" s="1" t="s">
        <v>1413</v>
      </c>
      <c r="G316" s="1" t="s">
        <v>1414</v>
      </c>
      <c r="H316" s="1" t="s">
        <v>1415</v>
      </c>
      <c r="I316" s="1" t="s">
        <v>1416</v>
      </c>
      <c r="J316" s="1" t="s">
        <v>70</v>
      </c>
      <c r="K316" s="3">
        <v>16.09</v>
      </c>
      <c r="L316">
        <v>3</v>
      </c>
      <c r="M316" s="3">
        <v>48.27</v>
      </c>
      <c r="N316" s="1" t="s">
        <v>29</v>
      </c>
      <c r="O316" s="1" t="s">
        <v>30</v>
      </c>
    </row>
    <row r="317" spans="1:15" x14ac:dyDescent="0.3">
      <c r="A317" s="1" t="s">
        <v>1417</v>
      </c>
      <c r="B317" s="2">
        <v>45385</v>
      </c>
      <c r="C317" s="1" t="s">
        <v>6670</v>
      </c>
      <c r="D317" s="1" t="s">
        <v>82</v>
      </c>
      <c r="E317">
        <v>2024</v>
      </c>
      <c r="F317" s="1" t="s">
        <v>1418</v>
      </c>
      <c r="G317" s="1" t="s">
        <v>1419</v>
      </c>
      <c r="H317" s="1" t="s">
        <v>57</v>
      </c>
      <c r="I317" s="1" t="s">
        <v>1420</v>
      </c>
      <c r="J317" s="1" t="s">
        <v>20</v>
      </c>
      <c r="K317" s="3">
        <v>6.64</v>
      </c>
      <c r="L317">
        <v>2</v>
      </c>
      <c r="M317" s="3">
        <v>13.28</v>
      </c>
      <c r="N317" s="1" t="s">
        <v>88</v>
      </c>
      <c r="O317" s="1" t="s">
        <v>52</v>
      </c>
    </row>
    <row r="318" spans="1:15" x14ac:dyDescent="0.3">
      <c r="A318" s="1" t="s">
        <v>1421</v>
      </c>
      <c r="B318" s="2">
        <v>45366</v>
      </c>
      <c r="C318" s="1" t="s">
        <v>6668</v>
      </c>
      <c r="D318" s="1" t="s">
        <v>15</v>
      </c>
      <c r="E318">
        <v>2024</v>
      </c>
      <c r="F318" s="1" t="s">
        <v>1422</v>
      </c>
      <c r="G318" s="1" t="s">
        <v>1423</v>
      </c>
      <c r="H318" s="1" t="s">
        <v>63</v>
      </c>
      <c r="I318" s="1" t="s">
        <v>64</v>
      </c>
      <c r="J318" s="1" t="s">
        <v>51</v>
      </c>
      <c r="K318" s="3">
        <v>13.43</v>
      </c>
      <c r="L318">
        <v>5</v>
      </c>
      <c r="M318" s="3">
        <v>67.150000000000006</v>
      </c>
      <c r="N318" s="1" t="s">
        <v>6669</v>
      </c>
      <c r="O318" s="1" t="s">
        <v>30</v>
      </c>
    </row>
    <row r="319" spans="1:15" x14ac:dyDescent="0.3">
      <c r="A319" s="1" t="s">
        <v>1424</v>
      </c>
      <c r="B319" s="2">
        <v>45196</v>
      </c>
      <c r="C319" s="1" t="s">
        <v>6670</v>
      </c>
      <c r="D319" s="1" t="s">
        <v>60</v>
      </c>
      <c r="E319">
        <v>2023</v>
      </c>
      <c r="F319" s="1" t="s">
        <v>894</v>
      </c>
      <c r="G319" s="1" t="s">
        <v>895</v>
      </c>
      <c r="H319" s="1" t="s">
        <v>1425</v>
      </c>
      <c r="I319" s="1" t="s">
        <v>1426</v>
      </c>
      <c r="J319" s="1" t="s">
        <v>20</v>
      </c>
      <c r="K319" s="3">
        <v>7.01</v>
      </c>
      <c r="L319">
        <v>3</v>
      </c>
      <c r="M319" s="3">
        <v>21.03</v>
      </c>
      <c r="N319" s="1" t="s">
        <v>29</v>
      </c>
      <c r="O319" s="1" t="s">
        <v>52</v>
      </c>
    </row>
    <row r="320" spans="1:15" x14ac:dyDescent="0.3">
      <c r="A320" s="1" t="s">
        <v>1427</v>
      </c>
      <c r="B320" s="2">
        <v>45056</v>
      </c>
      <c r="C320" s="1" t="s">
        <v>6670</v>
      </c>
      <c r="D320" s="1" t="s">
        <v>46</v>
      </c>
      <c r="E320">
        <v>2023</v>
      </c>
      <c r="F320" s="1" t="s">
        <v>326</v>
      </c>
      <c r="G320" s="1" t="s">
        <v>327</v>
      </c>
      <c r="H320" s="1" t="s">
        <v>1428</v>
      </c>
      <c r="I320" s="1" t="s">
        <v>1429</v>
      </c>
      <c r="J320" s="1" t="s">
        <v>20</v>
      </c>
      <c r="K320" s="3">
        <v>26.35</v>
      </c>
      <c r="L320">
        <v>3</v>
      </c>
      <c r="M320" s="3">
        <v>79.05</v>
      </c>
      <c r="N320" s="1" t="s">
        <v>29</v>
      </c>
      <c r="O320" s="1" t="s">
        <v>44</v>
      </c>
    </row>
    <row r="321" spans="1:15" x14ac:dyDescent="0.3">
      <c r="A321" s="1" t="s">
        <v>1430</v>
      </c>
      <c r="B321" s="2">
        <v>45630</v>
      </c>
      <c r="C321" s="1" t="s">
        <v>6670</v>
      </c>
      <c r="D321" s="1" t="s">
        <v>107</v>
      </c>
      <c r="E321">
        <v>2024</v>
      </c>
      <c r="F321" s="1" t="s">
        <v>930</v>
      </c>
      <c r="G321" s="1" t="s">
        <v>931</v>
      </c>
      <c r="H321" s="1" t="s">
        <v>1431</v>
      </c>
      <c r="I321" s="1" t="s">
        <v>1432</v>
      </c>
      <c r="J321" s="1" t="s">
        <v>20</v>
      </c>
      <c r="K321" s="3">
        <v>27.7</v>
      </c>
      <c r="L321">
        <v>4</v>
      </c>
      <c r="M321" s="3">
        <v>110.8</v>
      </c>
      <c r="N321" s="1" t="s">
        <v>29</v>
      </c>
      <c r="O321" s="1" t="s">
        <v>37</v>
      </c>
    </row>
    <row r="322" spans="1:15" x14ac:dyDescent="0.3">
      <c r="A322" s="1" t="s">
        <v>1433</v>
      </c>
      <c r="B322" s="2">
        <v>45368</v>
      </c>
      <c r="C322" s="1" t="s">
        <v>6666</v>
      </c>
      <c r="D322" s="1" t="s">
        <v>15</v>
      </c>
      <c r="E322">
        <v>2024</v>
      </c>
      <c r="F322" s="1" t="s">
        <v>1434</v>
      </c>
      <c r="G322" s="1" t="s">
        <v>1435</v>
      </c>
      <c r="H322" s="1" t="s">
        <v>1436</v>
      </c>
      <c r="I322" s="1" t="s">
        <v>1437</v>
      </c>
      <c r="J322" s="1" t="s">
        <v>51</v>
      </c>
      <c r="K322" s="3">
        <v>28.83</v>
      </c>
      <c r="L322">
        <v>4</v>
      </c>
      <c r="M322" s="3">
        <v>115.32</v>
      </c>
      <c r="N322" s="1" t="s">
        <v>6669</v>
      </c>
      <c r="O322" s="1" t="s">
        <v>22</v>
      </c>
    </row>
    <row r="323" spans="1:15" x14ac:dyDescent="0.3">
      <c r="A323" s="1" t="s">
        <v>1438</v>
      </c>
      <c r="B323" s="2">
        <v>45679</v>
      </c>
      <c r="C323" s="1" t="s">
        <v>6670</v>
      </c>
      <c r="D323" s="1" t="s">
        <v>210</v>
      </c>
      <c r="E323">
        <v>2025</v>
      </c>
      <c r="F323" s="1" t="s">
        <v>1439</v>
      </c>
      <c r="G323" s="1" t="s">
        <v>1440</v>
      </c>
      <c r="H323" s="1" t="s">
        <v>811</v>
      </c>
      <c r="I323" s="1" t="s">
        <v>1441</v>
      </c>
      <c r="J323" s="1" t="s">
        <v>70</v>
      </c>
      <c r="K323" s="3">
        <v>31.65</v>
      </c>
      <c r="L323">
        <v>5</v>
      </c>
      <c r="M323" s="3">
        <v>158.25</v>
      </c>
      <c r="N323" s="1" t="s">
        <v>21</v>
      </c>
      <c r="O323" s="1" t="s">
        <v>22</v>
      </c>
    </row>
    <row r="324" spans="1:15" x14ac:dyDescent="0.3">
      <c r="A324" s="1" t="s">
        <v>1442</v>
      </c>
      <c r="B324" s="2">
        <v>45181</v>
      </c>
      <c r="C324" s="1" t="s">
        <v>6671</v>
      </c>
      <c r="D324" s="1" t="s">
        <v>60</v>
      </c>
      <c r="E324">
        <v>2023</v>
      </c>
      <c r="F324" s="1" t="s">
        <v>1443</v>
      </c>
      <c r="G324" s="1" t="s">
        <v>1444</v>
      </c>
      <c r="H324" s="1" t="s">
        <v>1200</v>
      </c>
      <c r="I324" s="1" t="s">
        <v>1445</v>
      </c>
      <c r="J324" s="1" t="s">
        <v>20</v>
      </c>
      <c r="K324" s="3">
        <v>38.6</v>
      </c>
      <c r="L324">
        <v>2</v>
      </c>
      <c r="M324" s="3">
        <v>77.2</v>
      </c>
      <c r="N324" s="1" t="s">
        <v>29</v>
      </c>
      <c r="O324" s="1" t="s">
        <v>22</v>
      </c>
    </row>
    <row r="325" spans="1:15" x14ac:dyDescent="0.3">
      <c r="A325" s="1" t="s">
        <v>1446</v>
      </c>
      <c r="B325" s="2">
        <v>45683</v>
      </c>
      <c r="C325" s="1" t="s">
        <v>6666</v>
      </c>
      <c r="D325" s="1" t="s">
        <v>210</v>
      </c>
      <c r="E325">
        <v>2025</v>
      </c>
      <c r="F325" s="1" t="s">
        <v>548</v>
      </c>
      <c r="G325" s="1" t="s">
        <v>549</v>
      </c>
      <c r="H325" s="1" t="s">
        <v>450</v>
      </c>
      <c r="I325" s="1" t="s">
        <v>1447</v>
      </c>
      <c r="J325" s="1" t="s">
        <v>20</v>
      </c>
      <c r="K325" s="3">
        <v>49.05</v>
      </c>
      <c r="L325">
        <v>1</v>
      </c>
      <c r="M325" s="3">
        <v>49.05</v>
      </c>
      <c r="N325" s="1" t="s">
        <v>29</v>
      </c>
      <c r="O325" s="1" t="s">
        <v>37</v>
      </c>
    </row>
    <row r="326" spans="1:15" x14ac:dyDescent="0.3">
      <c r="A326" s="1" t="s">
        <v>1448</v>
      </c>
      <c r="B326" s="2">
        <v>45866</v>
      </c>
      <c r="C326" s="1" t="s">
        <v>6667</v>
      </c>
      <c r="D326" s="1" t="s">
        <v>32</v>
      </c>
      <c r="E326">
        <v>2025</v>
      </c>
      <c r="F326" s="1" t="s">
        <v>1449</v>
      </c>
      <c r="G326" s="1" t="s">
        <v>1450</v>
      </c>
      <c r="H326" s="1" t="s">
        <v>628</v>
      </c>
      <c r="I326" s="1" t="s">
        <v>629</v>
      </c>
      <c r="J326" s="1" t="s">
        <v>51</v>
      </c>
      <c r="K326" s="3">
        <v>41.69</v>
      </c>
      <c r="L326">
        <v>4</v>
      </c>
      <c r="M326" s="3">
        <v>166.76</v>
      </c>
      <c r="N326" s="1" t="s">
        <v>21</v>
      </c>
      <c r="O326" s="1" t="s">
        <v>37</v>
      </c>
    </row>
    <row r="327" spans="1:15" x14ac:dyDescent="0.3">
      <c r="A327" s="1" t="s">
        <v>1451</v>
      </c>
      <c r="B327" s="2">
        <v>45068</v>
      </c>
      <c r="C327" s="1" t="s">
        <v>6667</v>
      </c>
      <c r="D327" s="1" t="s">
        <v>46</v>
      </c>
      <c r="E327">
        <v>2023</v>
      </c>
      <c r="F327" s="1" t="s">
        <v>1452</v>
      </c>
      <c r="G327" s="1" t="s">
        <v>1453</v>
      </c>
      <c r="H327" s="1" t="s">
        <v>1454</v>
      </c>
      <c r="I327" s="1" t="s">
        <v>1455</v>
      </c>
      <c r="J327" s="1" t="s">
        <v>20</v>
      </c>
      <c r="K327" s="3">
        <v>31.1</v>
      </c>
      <c r="L327">
        <v>2</v>
      </c>
      <c r="M327" s="3">
        <v>62.2</v>
      </c>
      <c r="N327" s="1" t="s">
        <v>21</v>
      </c>
      <c r="O327" s="1" t="s">
        <v>44</v>
      </c>
    </row>
    <row r="328" spans="1:15" x14ac:dyDescent="0.3">
      <c r="A328" s="1" t="s">
        <v>1456</v>
      </c>
      <c r="B328" s="2">
        <v>45152</v>
      </c>
      <c r="C328" s="1" t="s">
        <v>6667</v>
      </c>
      <c r="D328" s="1" t="s">
        <v>90</v>
      </c>
      <c r="E328">
        <v>2023</v>
      </c>
      <c r="F328" s="1" t="s">
        <v>91</v>
      </c>
      <c r="G328" s="1" t="s">
        <v>1457</v>
      </c>
      <c r="H328" s="1" t="s">
        <v>1301</v>
      </c>
      <c r="I328" s="1" t="s">
        <v>1458</v>
      </c>
      <c r="J328" s="1" t="s">
        <v>70</v>
      </c>
      <c r="K328" s="3">
        <v>20.350000000000001</v>
      </c>
      <c r="L328">
        <v>2</v>
      </c>
      <c r="M328" s="3">
        <v>40.700000000000003</v>
      </c>
      <c r="N328" s="1" t="s">
        <v>88</v>
      </c>
      <c r="O328" s="1" t="s">
        <v>52</v>
      </c>
    </row>
    <row r="329" spans="1:15" x14ac:dyDescent="0.3">
      <c r="A329" s="1" t="s">
        <v>1461</v>
      </c>
      <c r="B329" s="2">
        <v>44931</v>
      </c>
      <c r="C329" s="1" t="s">
        <v>6672</v>
      </c>
      <c r="D329" s="1" t="s">
        <v>210</v>
      </c>
      <c r="E329">
        <v>2023</v>
      </c>
      <c r="F329" s="1" t="s">
        <v>235</v>
      </c>
      <c r="G329" s="1" t="s">
        <v>877</v>
      </c>
      <c r="H329" s="1" t="s">
        <v>1462</v>
      </c>
      <c r="I329" s="1" t="s">
        <v>1463</v>
      </c>
      <c r="J329" s="1" t="s">
        <v>20</v>
      </c>
      <c r="K329" s="3">
        <v>45.94</v>
      </c>
      <c r="L329">
        <v>3</v>
      </c>
      <c r="M329" s="3">
        <v>137.82</v>
      </c>
      <c r="N329" s="1" t="s">
        <v>6669</v>
      </c>
      <c r="O329" s="1" t="s">
        <v>52</v>
      </c>
    </row>
    <row r="330" spans="1:15" x14ac:dyDescent="0.3">
      <c r="A330" s="1" t="s">
        <v>1464</v>
      </c>
      <c r="B330" s="2">
        <v>45283</v>
      </c>
      <c r="C330" s="1" t="s">
        <v>6673</v>
      </c>
      <c r="D330" s="1" t="s">
        <v>107</v>
      </c>
      <c r="E330">
        <v>2023</v>
      </c>
      <c r="F330" s="1" t="s">
        <v>1465</v>
      </c>
      <c r="G330" s="1" t="s">
        <v>1466</v>
      </c>
      <c r="H330" s="1" t="s">
        <v>932</v>
      </c>
      <c r="I330" s="1" t="s">
        <v>1467</v>
      </c>
      <c r="J330" s="1" t="s">
        <v>51</v>
      </c>
      <c r="K330" s="3">
        <v>13.54</v>
      </c>
      <c r="L330">
        <v>3</v>
      </c>
      <c r="M330" s="3">
        <v>40.619999999999997</v>
      </c>
      <c r="N330" s="1" t="s">
        <v>21</v>
      </c>
      <c r="O330" s="1" t="s">
        <v>44</v>
      </c>
    </row>
    <row r="331" spans="1:15" x14ac:dyDescent="0.3">
      <c r="A331" s="1" t="s">
        <v>1468</v>
      </c>
      <c r="B331" s="2">
        <v>45019</v>
      </c>
      <c r="C331" s="1" t="s">
        <v>6667</v>
      </c>
      <c r="D331" s="1" t="s">
        <v>82</v>
      </c>
      <c r="E331">
        <v>2023</v>
      </c>
      <c r="F331" s="1" t="s">
        <v>118</v>
      </c>
      <c r="G331" s="1" t="s">
        <v>805</v>
      </c>
      <c r="H331" s="1" t="s">
        <v>416</v>
      </c>
      <c r="I331" s="1" t="s">
        <v>1469</v>
      </c>
      <c r="J331" s="1" t="s">
        <v>87</v>
      </c>
      <c r="K331" s="3">
        <v>30.9</v>
      </c>
      <c r="L331">
        <v>3</v>
      </c>
      <c r="M331" s="3">
        <v>92.7</v>
      </c>
      <c r="N331" s="1" t="s">
        <v>88</v>
      </c>
      <c r="O331" s="1" t="s">
        <v>22</v>
      </c>
    </row>
    <row r="332" spans="1:15" x14ac:dyDescent="0.3">
      <c r="A332" s="1" t="s">
        <v>1470</v>
      </c>
      <c r="B332" s="2">
        <v>45029</v>
      </c>
      <c r="C332" s="1" t="s">
        <v>6672</v>
      </c>
      <c r="D332" s="1" t="s">
        <v>82</v>
      </c>
      <c r="E332">
        <v>2023</v>
      </c>
      <c r="F332" s="1" t="s">
        <v>1471</v>
      </c>
      <c r="G332" s="1" t="s">
        <v>1472</v>
      </c>
      <c r="H332" s="1" t="s">
        <v>1210</v>
      </c>
      <c r="I332" s="1" t="s">
        <v>1211</v>
      </c>
      <c r="J332" s="1" t="s">
        <v>70</v>
      </c>
      <c r="K332" s="3">
        <v>7.28</v>
      </c>
      <c r="L332">
        <v>3</v>
      </c>
      <c r="M332" s="3">
        <v>21.84</v>
      </c>
      <c r="N332" s="1" t="s">
        <v>88</v>
      </c>
      <c r="O332" s="1" t="s">
        <v>52</v>
      </c>
    </row>
    <row r="333" spans="1:15" x14ac:dyDescent="0.3">
      <c r="A333" s="1" t="s">
        <v>1473</v>
      </c>
      <c r="B333" s="2">
        <v>45680</v>
      </c>
      <c r="C333" s="1" t="s">
        <v>6672</v>
      </c>
      <c r="D333" s="1" t="s">
        <v>210</v>
      </c>
      <c r="E333">
        <v>2025</v>
      </c>
      <c r="F333" s="1" t="s">
        <v>1474</v>
      </c>
      <c r="G333" s="1" t="s">
        <v>1475</v>
      </c>
      <c r="H333" s="1" t="s">
        <v>678</v>
      </c>
      <c r="I333" s="1" t="s">
        <v>679</v>
      </c>
      <c r="J333" s="1" t="s">
        <v>20</v>
      </c>
      <c r="K333" s="3">
        <v>31.89</v>
      </c>
      <c r="L333">
        <v>1</v>
      </c>
      <c r="M333" s="3">
        <v>31.89</v>
      </c>
      <c r="N333" s="1" t="s">
        <v>21</v>
      </c>
      <c r="O333" s="1" t="s">
        <v>193</v>
      </c>
    </row>
    <row r="334" spans="1:15" x14ac:dyDescent="0.3">
      <c r="A334" s="1" t="s">
        <v>1476</v>
      </c>
      <c r="B334" s="2">
        <v>45718</v>
      </c>
      <c r="C334" s="1" t="s">
        <v>6666</v>
      </c>
      <c r="D334" s="1" t="s">
        <v>15</v>
      </c>
      <c r="E334">
        <v>2025</v>
      </c>
      <c r="F334" s="1" t="s">
        <v>1477</v>
      </c>
      <c r="G334" s="1" t="s">
        <v>1478</v>
      </c>
      <c r="H334" s="1" t="s">
        <v>1479</v>
      </c>
      <c r="I334" s="1" t="s">
        <v>1480</v>
      </c>
      <c r="J334" s="1" t="s">
        <v>87</v>
      </c>
      <c r="K334" s="3">
        <v>30.01</v>
      </c>
      <c r="L334">
        <v>1</v>
      </c>
      <c r="M334" s="3">
        <v>30.01</v>
      </c>
      <c r="N334" s="1" t="s">
        <v>29</v>
      </c>
      <c r="O334" s="1" t="s">
        <v>37</v>
      </c>
    </row>
    <row r="335" spans="1:15" x14ac:dyDescent="0.3">
      <c r="A335" s="1" t="s">
        <v>1481</v>
      </c>
      <c r="B335" s="2">
        <v>44816</v>
      </c>
      <c r="C335" s="1" t="s">
        <v>6667</v>
      </c>
      <c r="D335" s="1" t="s">
        <v>60</v>
      </c>
      <c r="E335">
        <v>2022</v>
      </c>
      <c r="F335" s="1" t="s">
        <v>1482</v>
      </c>
      <c r="G335" s="1" t="s">
        <v>1483</v>
      </c>
      <c r="H335" s="1" t="s">
        <v>1152</v>
      </c>
      <c r="I335" s="1" t="s">
        <v>1190</v>
      </c>
      <c r="J335" s="1" t="s">
        <v>70</v>
      </c>
      <c r="K335" s="3">
        <v>9.14</v>
      </c>
      <c r="L335">
        <v>5</v>
      </c>
      <c r="M335" s="3">
        <v>45.7</v>
      </c>
      <c r="N335" s="1" t="s">
        <v>21</v>
      </c>
      <c r="O335" s="1" t="s">
        <v>22</v>
      </c>
    </row>
    <row r="336" spans="1:15" x14ac:dyDescent="0.3">
      <c r="A336" s="1" t="s">
        <v>1484</v>
      </c>
      <c r="B336" s="2">
        <v>45140</v>
      </c>
      <c r="C336" s="1" t="s">
        <v>6670</v>
      </c>
      <c r="D336" s="1" t="s">
        <v>90</v>
      </c>
      <c r="E336">
        <v>2023</v>
      </c>
      <c r="F336" s="1" t="s">
        <v>1485</v>
      </c>
      <c r="G336" s="1" t="s">
        <v>1486</v>
      </c>
      <c r="H336" s="1" t="s">
        <v>1487</v>
      </c>
      <c r="I336" s="1" t="s">
        <v>1488</v>
      </c>
      <c r="J336" s="1" t="s">
        <v>20</v>
      </c>
      <c r="K336" s="3">
        <v>49.34</v>
      </c>
      <c r="L336">
        <v>3</v>
      </c>
      <c r="M336" s="3">
        <v>148.02000000000001</v>
      </c>
      <c r="N336" s="1" t="s">
        <v>88</v>
      </c>
      <c r="O336" s="1" t="s">
        <v>52</v>
      </c>
    </row>
    <row r="337" spans="1:15" x14ac:dyDescent="0.3">
      <c r="A337" s="1" t="s">
        <v>1489</v>
      </c>
      <c r="B337" s="2">
        <v>45310</v>
      </c>
      <c r="C337" s="1" t="s">
        <v>6668</v>
      </c>
      <c r="D337" s="1" t="s">
        <v>210</v>
      </c>
      <c r="E337">
        <v>2024</v>
      </c>
      <c r="F337" s="1" t="s">
        <v>1490</v>
      </c>
      <c r="G337" s="1" t="s">
        <v>1491</v>
      </c>
      <c r="H337" s="1" t="s">
        <v>796</v>
      </c>
      <c r="I337" s="1" t="s">
        <v>797</v>
      </c>
      <c r="J337" s="1" t="s">
        <v>20</v>
      </c>
      <c r="K337" s="3">
        <v>25.24</v>
      </c>
      <c r="L337">
        <v>1</v>
      </c>
      <c r="M337" s="3">
        <v>25.24</v>
      </c>
      <c r="N337" s="1" t="s">
        <v>21</v>
      </c>
      <c r="O337" s="1" t="s">
        <v>95</v>
      </c>
    </row>
    <row r="338" spans="1:15" x14ac:dyDescent="0.3">
      <c r="A338" s="1" t="s">
        <v>1492</v>
      </c>
      <c r="B338" s="2">
        <v>45401</v>
      </c>
      <c r="C338" s="1" t="s">
        <v>6668</v>
      </c>
      <c r="D338" s="1" t="s">
        <v>82</v>
      </c>
      <c r="E338">
        <v>2024</v>
      </c>
      <c r="F338" s="1" t="s">
        <v>1043</v>
      </c>
      <c r="G338" s="1" t="s">
        <v>1493</v>
      </c>
      <c r="H338" s="1" t="s">
        <v>936</v>
      </c>
      <c r="I338" s="1" t="s">
        <v>1292</v>
      </c>
      <c r="J338" s="1" t="s">
        <v>51</v>
      </c>
      <c r="K338" s="3">
        <v>25.46</v>
      </c>
      <c r="L338">
        <v>5</v>
      </c>
      <c r="M338" s="3">
        <v>127.3</v>
      </c>
      <c r="N338" s="1" t="s">
        <v>21</v>
      </c>
      <c r="O338" s="1" t="s">
        <v>44</v>
      </c>
    </row>
    <row r="339" spans="1:15" x14ac:dyDescent="0.3">
      <c r="A339" s="1" t="s">
        <v>1494</v>
      </c>
      <c r="B339" s="2">
        <v>45468</v>
      </c>
      <c r="C339" s="1" t="s">
        <v>6671</v>
      </c>
      <c r="D339" s="1" t="s">
        <v>24</v>
      </c>
      <c r="E339">
        <v>2024</v>
      </c>
      <c r="F339" s="1" t="s">
        <v>1495</v>
      </c>
      <c r="G339" s="1" t="s">
        <v>1496</v>
      </c>
      <c r="H339" s="1" t="s">
        <v>1497</v>
      </c>
      <c r="I339" s="1" t="s">
        <v>1498</v>
      </c>
      <c r="J339" s="1" t="s">
        <v>70</v>
      </c>
      <c r="K339" s="3">
        <v>40.130000000000003</v>
      </c>
      <c r="L339">
        <v>4</v>
      </c>
      <c r="M339" s="3">
        <v>160.52000000000001</v>
      </c>
      <c r="N339" s="1" t="s">
        <v>6669</v>
      </c>
      <c r="O339" s="1" t="s">
        <v>22</v>
      </c>
    </row>
    <row r="340" spans="1:15" x14ac:dyDescent="0.3">
      <c r="A340" s="1" t="s">
        <v>1499</v>
      </c>
      <c r="B340" s="2">
        <v>45082</v>
      </c>
      <c r="C340" s="1" t="s">
        <v>6667</v>
      </c>
      <c r="D340" s="1" t="s">
        <v>24</v>
      </c>
      <c r="E340">
        <v>2023</v>
      </c>
      <c r="F340" s="1" t="s">
        <v>1500</v>
      </c>
      <c r="G340" s="1" t="s">
        <v>1501</v>
      </c>
      <c r="H340" s="1" t="s">
        <v>35</v>
      </c>
      <c r="I340" s="1" t="s">
        <v>36</v>
      </c>
      <c r="J340" s="1" t="s">
        <v>20</v>
      </c>
      <c r="K340" s="3">
        <v>20.239999999999998</v>
      </c>
      <c r="L340">
        <v>4</v>
      </c>
      <c r="M340" s="3">
        <v>80.959999999999994</v>
      </c>
      <c r="N340" s="1" t="s">
        <v>21</v>
      </c>
      <c r="O340" s="1" t="s">
        <v>22</v>
      </c>
    </row>
    <row r="341" spans="1:15" x14ac:dyDescent="0.3">
      <c r="A341" s="1" t="s">
        <v>1502</v>
      </c>
      <c r="B341" s="2">
        <v>44799</v>
      </c>
      <c r="C341" s="1" t="s">
        <v>6668</v>
      </c>
      <c r="D341" s="1" t="s">
        <v>90</v>
      </c>
      <c r="E341">
        <v>2022</v>
      </c>
      <c r="F341" s="1" t="s">
        <v>1503</v>
      </c>
      <c r="G341" s="1" t="s">
        <v>1504</v>
      </c>
      <c r="H341" s="1" t="s">
        <v>1505</v>
      </c>
      <c r="I341" s="1" t="s">
        <v>1506</v>
      </c>
      <c r="J341" s="1" t="s">
        <v>70</v>
      </c>
      <c r="K341" s="3">
        <v>14.47</v>
      </c>
      <c r="L341">
        <v>3</v>
      </c>
      <c r="M341" s="3">
        <v>43.41</v>
      </c>
      <c r="N341" s="1" t="s">
        <v>6669</v>
      </c>
      <c r="O341" s="1" t="s">
        <v>37</v>
      </c>
    </row>
    <row r="342" spans="1:15" x14ac:dyDescent="0.3">
      <c r="A342" s="1" t="s">
        <v>1507</v>
      </c>
      <c r="B342" s="2">
        <v>45442</v>
      </c>
      <c r="C342" s="1" t="s">
        <v>6672</v>
      </c>
      <c r="D342" s="1" t="s">
        <v>46</v>
      </c>
      <c r="E342">
        <v>2024</v>
      </c>
      <c r="F342" s="1" t="s">
        <v>1508</v>
      </c>
      <c r="G342" s="1" t="s">
        <v>1509</v>
      </c>
      <c r="H342" s="1" t="s">
        <v>717</v>
      </c>
      <c r="I342" s="1" t="s">
        <v>718</v>
      </c>
      <c r="J342" s="1" t="s">
        <v>70</v>
      </c>
      <c r="K342" s="3">
        <v>39.85</v>
      </c>
      <c r="L342">
        <v>3</v>
      </c>
      <c r="M342" s="3">
        <v>119.55</v>
      </c>
      <c r="N342" s="1" t="s">
        <v>29</v>
      </c>
      <c r="O342" s="1" t="s">
        <v>37</v>
      </c>
    </row>
    <row r="343" spans="1:15" x14ac:dyDescent="0.3">
      <c r="A343" s="1" t="s">
        <v>1510</v>
      </c>
      <c r="B343" s="2">
        <v>45450</v>
      </c>
      <c r="C343" s="1" t="s">
        <v>6668</v>
      </c>
      <c r="D343" s="1" t="s">
        <v>24</v>
      </c>
      <c r="E343">
        <v>2024</v>
      </c>
      <c r="F343" s="1" t="s">
        <v>1511</v>
      </c>
      <c r="G343" s="1" t="s">
        <v>1512</v>
      </c>
      <c r="H343" s="1" t="s">
        <v>1513</v>
      </c>
      <c r="I343" s="1" t="s">
        <v>1514</v>
      </c>
      <c r="J343" s="1" t="s">
        <v>20</v>
      </c>
      <c r="K343" s="3">
        <v>31.13</v>
      </c>
      <c r="L343">
        <v>2</v>
      </c>
      <c r="M343" s="3">
        <v>62.26</v>
      </c>
      <c r="N343" s="1" t="s">
        <v>29</v>
      </c>
      <c r="O343" s="1" t="s">
        <v>37</v>
      </c>
    </row>
    <row r="344" spans="1:15" x14ac:dyDescent="0.3">
      <c r="A344" s="1" t="s">
        <v>1515</v>
      </c>
      <c r="B344" s="2">
        <v>45641</v>
      </c>
      <c r="C344" s="1" t="s">
        <v>6666</v>
      </c>
      <c r="D344" s="1" t="s">
        <v>107</v>
      </c>
      <c r="E344">
        <v>2024</v>
      </c>
      <c r="F344" s="1" t="s">
        <v>1516</v>
      </c>
      <c r="G344" s="1" t="s">
        <v>1517</v>
      </c>
      <c r="H344" s="1" t="s">
        <v>1518</v>
      </c>
      <c r="I344" s="1" t="s">
        <v>1519</v>
      </c>
      <c r="J344" s="1" t="s">
        <v>87</v>
      </c>
      <c r="K344" s="3">
        <v>33.07</v>
      </c>
      <c r="L344">
        <v>2</v>
      </c>
      <c r="M344" s="3">
        <v>66.14</v>
      </c>
      <c r="N344" s="1" t="s">
        <v>21</v>
      </c>
      <c r="O344" s="1" t="s">
        <v>37</v>
      </c>
    </row>
    <row r="345" spans="1:15" x14ac:dyDescent="0.3">
      <c r="A345" s="1" t="s">
        <v>1520</v>
      </c>
      <c r="B345" s="2">
        <v>45267</v>
      </c>
      <c r="C345" s="1" t="s">
        <v>6672</v>
      </c>
      <c r="D345" s="1" t="s">
        <v>107</v>
      </c>
      <c r="E345">
        <v>2023</v>
      </c>
      <c r="F345" s="1" t="s">
        <v>1521</v>
      </c>
      <c r="G345" s="1" t="s">
        <v>1522</v>
      </c>
      <c r="H345" s="1" t="s">
        <v>197</v>
      </c>
      <c r="I345" s="1" t="s">
        <v>198</v>
      </c>
      <c r="J345" s="1" t="s">
        <v>20</v>
      </c>
      <c r="K345" s="3">
        <v>7.47</v>
      </c>
      <c r="L345">
        <v>4</v>
      </c>
      <c r="M345" s="3">
        <v>29.88</v>
      </c>
      <c r="N345" s="1" t="s">
        <v>6669</v>
      </c>
      <c r="O345" s="1" t="s">
        <v>193</v>
      </c>
    </row>
    <row r="346" spans="1:15" x14ac:dyDescent="0.3">
      <c r="A346" s="1" t="s">
        <v>1523</v>
      </c>
      <c r="B346" s="2">
        <v>45482</v>
      </c>
      <c r="C346" s="1" t="s">
        <v>6671</v>
      </c>
      <c r="D346" s="1" t="s">
        <v>32</v>
      </c>
      <c r="E346">
        <v>2024</v>
      </c>
      <c r="F346" s="1" t="s">
        <v>1524</v>
      </c>
      <c r="G346" s="1" t="s">
        <v>1525</v>
      </c>
      <c r="H346" s="1" t="s">
        <v>1194</v>
      </c>
      <c r="I346" s="1" t="s">
        <v>1195</v>
      </c>
      <c r="J346" s="1" t="s">
        <v>70</v>
      </c>
      <c r="K346" s="3">
        <v>18.52</v>
      </c>
      <c r="L346">
        <v>1</v>
      </c>
      <c r="M346" s="3">
        <v>18.52</v>
      </c>
      <c r="N346" s="1" t="s">
        <v>21</v>
      </c>
      <c r="O346" s="1" t="s">
        <v>193</v>
      </c>
    </row>
    <row r="347" spans="1:15" x14ac:dyDescent="0.3">
      <c r="A347" s="1" t="s">
        <v>1526</v>
      </c>
      <c r="B347" s="2">
        <v>45452</v>
      </c>
      <c r="C347" s="1" t="s">
        <v>6666</v>
      </c>
      <c r="D347" s="1" t="s">
        <v>24</v>
      </c>
      <c r="E347">
        <v>2024</v>
      </c>
      <c r="F347" s="1" t="s">
        <v>1527</v>
      </c>
      <c r="G347" s="1" t="s">
        <v>1528</v>
      </c>
      <c r="H347" s="1" t="s">
        <v>974</v>
      </c>
      <c r="I347" s="1" t="s">
        <v>975</v>
      </c>
      <c r="J347" s="1" t="s">
        <v>20</v>
      </c>
      <c r="K347" s="3">
        <v>18.600000000000001</v>
      </c>
      <c r="L347">
        <v>1</v>
      </c>
      <c r="M347" s="3">
        <v>18.600000000000001</v>
      </c>
      <c r="N347" s="1" t="s">
        <v>29</v>
      </c>
      <c r="O347" s="1" t="s">
        <v>80</v>
      </c>
    </row>
    <row r="348" spans="1:15" x14ac:dyDescent="0.3">
      <c r="A348" s="1" t="s">
        <v>1531</v>
      </c>
      <c r="B348" s="2">
        <v>45081</v>
      </c>
      <c r="C348" s="1" t="s">
        <v>6666</v>
      </c>
      <c r="D348" s="1" t="s">
        <v>24</v>
      </c>
      <c r="E348">
        <v>2023</v>
      </c>
      <c r="F348" s="1" t="s">
        <v>97</v>
      </c>
      <c r="G348" s="1" t="s">
        <v>98</v>
      </c>
      <c r="H348" s="1" t="s">
        <v>176</v>
      </c>
      <c r="I348" s="1" t="s">
        <v>1532</v>
      </c>
      <c r="J348" s="1" t="s">
        <v>70</v>
      </c>
      <c r="K348" s="3">
        <v>44.8</v>
      </c>
      <c r="L348">
        <v>4</v>
      </c>
      <c r="M348" s="3">
        <v>179.2</v>
      </c>
      <c r="N348" s="1" t="s">
        <v>21</v>
      </c>
      <c r="O348" s="1" t="s">
        <v>193</v>
      </c>
    </row>
    <row r="349" spans="1:15" x14ac:dyDescent="0.3">
      <c r="A349" s="1" t="s">
        <v>1533</v>
      </c>
      <c r="B349" s="2">
        <v>45517</v>
      </c>
      <c r="C349" s="1" t="s">
        <v>6671</v>
      </c>
      <c r="D349" s="1" t="s">
        <v>90</v>
      </c>
      <c r="E349">
        <v>2024</v>
      </c>
      <c r="F349" s="1" t="s">
        <v>245</v>
      </c>
      <c r="G349" s="1" t="s">
        <v>1534</v>
      </c>
      <c r="H349" s="1" t="s">
        <v>1535</v>
      </c>
      <c r="I349" s="1" t="s">
        <v>1536</v>
      </c>
      <c r="J349" s="1" t="s">
        <v>51</v>
      </c>
      <c r="K349" s="3">
        <v>15.98</v>
      </c>
      <c r="L349">
        <v>1</v>
      </c>
      <c r="M349" s="3">
        <v>15.98</v>
      </c>
      <c r="N349" s="1" t="s">
        <v>21</v>
      </c>
      <c r="O349" s="1" t="s">
        <v>22</v>
      </c>
    </row>
    <row r="350" spans="1:15" x14ac:dyDescent="0.3">
      <c r="A350" s="1" t="s">
        <v>1537</v>
      </c>
      <c r="B350" s="2">
        <v>45278</v>
      </c>
      <c r="C350" s="1" t="s">
        <v>6667</v>
      </c>
      <c r="D350" s="1" t="s">
        <v>107</v>
      </c>
      <c r="E350">
        <v>2023</v>
      </c>
      <c r="F350" s="1" t="s">
        <v>270</v>
      </c>
      <c r="G350" s="1" t="s">
        <v>271</v>
      </c>
      <c r="H350" s="1" t="s">
        <v>1538</v>
      </c>
      <c r="I350" s="1" t="s">
        <v>1539</v>
      </c>
      <c r="J350" s="1" t="s">
        <v>87</v>
      </c>
      <c r="K350" s="3">
        <v>27.37</v>
      </c>
      <c r="L350">
        <v>2</v>
      </c>
      <c r="M350" s="3">
        <v>54.74</v>
      </c>
      <c r="N350" s="1" t="s">
        <v>21</v>
      </c>
      <c r="O350" s="1" t="s">
        <v>193</v>
      </c>
    </row>
    <row r="351" spans="1:15" x14ac:dyDescent="0.3">
      <c r="A351" s="1" t="s">
        <v>1540</v>
      </c>
      <c r="B351" s="2">
        <v>45166</v>
      </c>
      <c r="C351" s="1" t="s">
        <v>6667</v>
      </c>
      <c r="D351" s="1" t="s">
        <v>90</v>
      </c>
      <c r="E351">
        <v>2023</v>
      </c>
      <c r="F351" s="1" t="s">
        <v>216</v>
      </c>
      <c r="G351" s="1" t="s">
        <v>217</v>
      </c>
      <c r="H351" s="1" t="s">
        <v>1541</v>
      </c>
      <c r="I351" s="1" t="s">
        <v>1542</v>
      </c>
      <c r="J351" s="1" t="s">
        <v>51</v>
      </c>
      <c r="K351" s="3">
        <v>35.36</v>
      </c>
      <c r="L351">
        <v>4</v>
      </c>
      <c r="M351" s="3">
        <v>141.44</v>
      </c>
      <c r="N351" s="1" t="s">
        <v>29</v>
      </c>
      <c r="O351" s="1" t="s">
        <v>22</v>
      </c>
    </row>
    <row r="352" spans="1:15" x14ac:dyDescent="0.3">
      <c r="A352" s="1" t="s">
        <v>1543</v>
      </c>
      <c r="B352" s="2">
        <v>45022</v>
      </c>
      <c r="C352" s="1" t="s">
        <v>6672</v>
      </c>
      <c r="D352" s="1" t="s">
        <v>82</v>
      </c>
      <c r="E352">
        <v>2023</v>
      </c>
      <c r="F352" s="1" t="s">
        <v>1544</v>
      </c>
      <c r="G352" s="1" t="s">
        <v>1545</v>
      </c>
      <c r="H352" s="1" t="s">
        <v>1546</v>
      </c>
      <c r="I352" s="1" t="s">
        <v>1547</v>
      </c>
      <c r="J352" s="1" t="s">
        <v>70</v>
      </c>
      <c r="K352" s="3">
        <v>14.54</v>
      </c>
      <c r="L352">
        <v>1</v>
      </c>
      <c r="M352" s="3">
        <v>14.54</v>
      </c>
      <c r="N352" s="1" t="s">
        <v>6669</v>
      </c>
      <c r="O352" s="1" t="s">
        <v>22</v>
      </c>
    </row>
    <row r="353" spans="1:15" x14ac:dyDescent="0.3">
      <c r="A353" s="1" t="s">
        <v>1548</v>
      </c>
      <c r="B353" s="2">
        <v>45314</v>
      </c>
      <c r="C353" s="1" t="s">
        <v>6671</v>
      </c>
      <c r="D353" s="1" t="s">
        <v>210</v>
      </c>
      <c r="E353">
        <v>2024</v>
      </c>
      <c r="F353" s="1" t="s">
        <v>1549</v>
      </c>
      <c r="G353" s="1" t="s">
        <v>1550</v>
      </c>
      <c r="H353" s="1" t="s">
        <v>580</v>
      </c>
      <c r="I353" s="1" t="s">
        <v>581</v>
      </c>
      <c r="J353" s="1" t="s">
        <v>51</v>
      </c>
      <c r="K353" s="3">
        <v>7.92</v>
      </c>
      <c r="L353">
        <v>1</v>
      </c>
      <c r="M353" s="3">
        <v>7.92</v>
      </c>
      <c r="N353" s="1" t="s">
        <v>21</v>
      </c>
      <c r="O353" s="1" t="s">
        <v>193</v>
      </c>
    </row>
    <row r="354" spans="1:15" x14ac:dyDescent="0.3">
      <c r="A354" s="1" t="s">
        <v>1551</v>
      </c>
      <c r="B354" s="2">
        <v>45508</v>
      </c>
      <c r="C354" s="1" t="s">
        <v>6666</v>
      </c>
      <c r="D354" s="1" t="s">
        <v>90</v>
      </c>
      <c r="E354">
        <v>2024</v>
      </c>
      <c r="F354" s="1" t="s">
        <v>1490</v>
      </c>
      <c r="G354" s="1" t="s">
        <v>1491</v>
      </c>
      <c r="H354" s="1" t="s">
        <v>1552</v>
      </c>
      <c r="I354" s="1" t="s">
        <v>1553</v>
      </c>
      <c r="J354" s="1" t="s">
        <v>51</v>
      </c>
      <c r="K354" s="3">
        <v>15.69</v>
      </c>
      <c r="L354">
        <v>3</v>
      </c>
      <c r="M354" s="3">
        <v>47.07</v>
      </c>
      <c r="N354" s="1" t="s">
        <v>88</v>
      </c>
      <c r="O354" s="1" t="s">
        <v>52</v>
      </c>
    </row>
    <row r="355" spans="1:15" x14ac:dyDescent="0.3">
      <c r="A355" s="1" t="s">
        <v>1554</v>
      </c>
      <c r="B355" s="2">
        <v>45322</v>
      </c>
      <c r="C355" s="1" t="s">
        <v>6670</v>
      </c>
      <c r="D355" s="1" t="s">
        <v>210</v>
      </c>
      <c r="E355">
        <v>2024</v>
      </c>
      <c r="F355" s="1" t="s">
        <v>1555</v>
      </c>
      <c r="G355" s="1" t="s">
        <v>1556</v>
      </c>
      <c r="H355" s="1" t="s">
        <v>1557</v>
      </c>
      <c r="I355" s="1" t="s">
        <v>1558</v>
      </c>
      <c r="J355" s="1" t="s">
        <v>20</v>
      </c>
      <c r="K355" s="3">
        <v>32.78</v>
      </c>
      <c r="L355">
        <v>5</v>
      </c>
      <c r="M355" s="3">
        <v>163.9</v>
      </c>
      <c r="N355" s="1" t="s">
        <v>29</v>
      </c>
      <c r="O355" s="1" t="s">
        <v>22</v>
      </c>
    </row>
    <row r="356" spans="1:15" x14ac:dyDescent="0.3">
      <c r="A356" s="1" t="s">
        <v>1559</v>
      </c>
      <c r="B356" s="2">
        <v>45849</v>
      </c>
      <c r="C356" s="1" t="s">
        <v>6668</v>
      </c>
      <c r="D356" s="1" t="s">
        <v>32</v>
      </c>
      <c r="E356">
        <v>2025</v>
      </c>
      <c r="F356" s="1" t="s">
        <v>1560</v>
      </c>
      <c r="G356" s="1" t="s">
        <v>1561</v>
      </c>
      <c r="H356" s="1" t="s">
        <v>287</v>
      </c>
      <c r="I356" s="1" t="s">
        <v>1562</v>
      </c>
      <c r="J356" s="1" t="s">
        <v>70</v>
      </c>
      <c r="K356" s="3">
        <v>8.5399999999999991</v>
      </c>
      <c r="L356">
        <v>1</v>
      </c>
      <c r="M356" s="3">
        <v>8.5399999999999991</v>
      </c>
      <c r="N356" s="1" t="s">
        <v>6669</v>
      </c>
      <c r="O356" s="1" t="s">
        <v>30</v>
      </c>
    </row>
    <row r="357" spans="1:15" x14ac:dyDescent="0.3">
      <c r="A357" s="1" t="s">
        <v>1563</v>
      </c>
      <c r="B357" s="2">
        <v>45103</v>
      </c>
      <c r="C357" s="1" t="s">
        <v>6667</v>
      </c>
      <c r="D357" s="1" t="s">
        <v>24</v>
      </c>
      <c r="E357">
        <v>2023</v>
      </c>
      <c r="F357" s="1" t="s">
        <v>1564</v>
      </c>
      <c r="G357" s="1" t="s">
        <v>1565</v>
      </c>
      <c r="H357" s="1" t="s">
        <v>1566</v>
      </c>
      <c r="I357" s="1" t="s">
        <v>1567</v>
      </c>
      <c r="J357" s="1" t="s">
        <v>20</v>
      </c>
      <c r="K357" s="3">
        <v>11</v>
      </c>
      <c r="L357">
        <v>4</v>
      </c>
      <c r="M357" s="3">
        <v>44</v>
      </c>
      <c r="N357" s="1" t="s">
        <v>6669</v>
      </c>
      <c r="O357" s="1" t="s">
        <v>193</v>
      </c>
    </row>
    <row r="358" spans="1:15" x14ac:dyDescent="0.3">
      <c r="A358" s="1" t="s">
        <v>1568</v>
      </c>
      <c r="B358" s="2">
        <v>44904</v>
      </c>
      <c r="C358" s="1" t="s">
        <v>6668</v>
      </c>
      <c r="D358" s="1" t="s">
        <v>107</v>
      </c>
      <c r="E358">
        <v>2022</v>
      </c>
      <c r="F358" s="1" t="s">
        <v>1569</v>
      </c>
      <c r="G358" s="1" t="s">
        <v>1570</v>
      </c>
      <c r="H358" s="1" t="s">
        <v>1571</v>
      </c>
      <c r="I358" s="1" t="s">
        <v>1572</v>
      </c>
      <c r="J358" s="1" t="s">
        <v>51</v>
      </c>
      <c r="K358" s="3">
        <v>26.47</v>
      </c>
      <c r="L358">
        <v>2</v>
      </c>
      <c r="M358" s="3">
        <v>52.94</v>
      </c>
      <c r="N358" s="1" t="s">
        <v>6669</v>
      </c>
      <c r="O358" s="1" t="s">
        <v>30</v>
      </c>
    </row>
    <row r="359" spans="1:15" x14ac:dyDescent="0.3">
      <c r="A359" s="1" t="s">
        <v>1573</v>
      </c>
      <c r="B359" s="2">
        <v>45345</v>
      </c>
      <c r="C359" s="1" t="s">
        <v>6668</v>
      </c>
      <c r="D359" s="1" t="s">
        <v>39</v>
      </c>
      <c r="E359">
        <v>2024</v>
      </c>
      <c r="F359" s="1" t="s">
        <v>205</v>
      </c>
      <c r="G359" s="1" t="s">
        <v>1574</v>
      </c>
      <c r="H359" s="1" t="s">
        <v>1219</v>
      </c>
      <c r="I359" s="1" t="s">
        <v>1220</v>
      </c>
      <c r="J359" s="1" t="s">
        <v>70</v>
      </c>
      <c r="K359" s="3">
        <v>20.2</v>
      </c>
      <c r="L359">
        <v>4</v>
      </c>
      <c r="M359" s="3">
        <v>80.8</v>
      </c>
      <c r="N359" s="1" t="s">
        <v>21</v>
      </c>
      <c r="O359" s="1" t="s">
        <v>37</v>
      </c>
    </row>
    <row r="360" spans="1:15" x14ac:dyDescent="0.3">
      <c r="A360" s="1" t="s">
        <v>1575</v>
      </c>
      <c r="B360" s="2">
        <v>45649</v>
      </c>
      <c r="C360" s="1" t="s">
        <v>6667</v>
      </c>
      <c r="D360" s="1" t="s">
        <v>107</v>
      </c>
      <c r="E360">
        <v>2024</v>
      </c>
      <c r="F360" s="1" t="s">
        <v>1235</v>
      </c>
      <c r="G360" s="1" t="s">
        <v>1576</v>
      </c>
      <c r="H360" s="1" t="s">
        <v>282</v>
      </c>
      <c r="I360" s="1" t="s">
        <v>1577</v>
      </c>
      <c r="J360" s="1" t="s">
        <v>87</v>
      </c>
      <c r="K360" s="3">
        <v>25.59</v>
      </c>
      <c r="L360">
        <v>1</v>
      </c>
      <c r="M360" s="3">
        <v>25.59</v>
      </c>
      <c r="N360" s="1" t="s">
        <v>21</v>
      </c>
      <c r="O360" s="1" t="s">
        <v>193</v>
      </c>
    </row>
    <row r="361" spans="1:15" x14ac:dyDescent="0.3">
      <c r="A361" s="1" t="s">
        <v>1578</v>
      </c>
      <c r="B361" s="2">
        <v>45155</v>
      </c>
      <c r="C361" s="1" t="s">
        <v>6672</v>
      </c>
      <c r="D361" s="1" t="s">
        <v>90</v>
      </c>
      <c r="E361">
        <v>2023</v>
      </c>
      <c r="F361" s="1" t="s">
        <v>799</v>
      </c>
      <c r="G361" s="1" t="s">
        <v>1579</v>
      </c>
      <c r="H361" s="1" t="s">
        <v>1580</v>
      </c>
      <c r="I361" s="1" t="s">
        <v>1581</v>
      </c>
      <c r="J361" s="1" t="s">
        <v>20</v>
      </c>
      <c r="K361" s="3">
        <v>32.86</v>
      </c>
      <c r="L361">
        <v>3</v>
      </c>
      <c r="M361" s="3">
        <v>98.58</v>
      </c>
      <c r="N361" s="1" t="s">
        <v>6669</v>
      </c>
      <c r="O361" s="1" t="s">
        <v>44</v>
      </c>
    </row>
    <row r="362" spans="1:15" x14ac:dyDescent="0.3">
      <c r="A362" s="1" t="s">
        <v>1582</v>
      </c>
      <c r="B362" s="2">
        <v>44981</v>
      </c>
      <c r="C362" s="1" t="s">
        <v>6668</v>
      </c>
      <c r="D362" s="1" t="s">
        <v>39</v>
      </c>
      <c r="E362">
        <v>2023</v>
      </c>
      <c r="F362" s="1" t="s">
        <v>1583</v>
      </c>
      <c r="G362" s="1" t="s">
        <v>1584</v>
      </c>
      <c r="H362" s="1" t="s">
        <v>782</v>
      </c>
      <c r="I362" s="1" t="s">
        <v>783</v>
      </c>
      <c r="J362" s="1" t="s">
        <v>51</v>
      </c>
      <c r="K362" s="3">
        <v>28.84</v>
      </c>
      <c r="L362">
        <v>2</v>
      </c>
      <c r="M362" s="3">
        <v>57.68</v>
      </c>
      <c r="N362" s="1" t="s">
        <v>29</v>
      </c>
      <c r="O362" s="1" t="s">
        <v>193</v>
      </c>
    </row>
    <row r="363" spans="1:15" x14ac:dyDescent="0.3">
      <c r="A363" s="1" t="s">
        <v>1585</v>
      </c>
      <c r="B363" s="2">
        <v>45470</v>
      </c>
      <c r="C363" s="1" t="s">
        <v>6672</v>
      </c>
      <c r="D363" s="1" t="s">
        <v>24</v>
      </c>
      <c r="E363">
        <v>2024</v>
      </c>
      <c r="F363" s="1" t="s">
        <v>839</v>
      </c>
      <c r="G363" s="1" t="s">
        <v>840</v>
      </c>
      <c r="H363" s="1" t="s">
        <v>955</v>
      </c>
      <c r="I363" s="1" t="s">
        <v>1586</v>
      </c>
      <c r="J363" s="1" t="s">
        <v>20</v>
      </c>
      <c r="K363" s="3">
        <v>32.57</v>
      </c>
      <c r="L363">
        <v>1</v>
      </c>
      <c r="M363" s="3">
        <v>32.57</v>
      </c>
      <c r="N363" s="1" t="s">
        <v>29</v>
      </c>
      <c r="O363" s="1" t="s">
        <v>95</v>
      </c>
    </row>
    <row r="364" spans="1:15" x14ac:dyDescent="0.3">
      <c r="A364" s="1" t="s">
        <v>1587</v>
      </c>
      <c r="B364" s="2">
        <v>45378</v>
      </c>
      <c r="C364" s="1" t="s">
        <v>6670</v>
      </c>
      <c r="D364" s="1" t="s">
        <v>15</v>
      </c>
      <c r="E364">
        <v>2024</v>
      </c>
      <c r="F364" s="1" t="s">
        <v>1588</v>
      </c>
      <c r="G364" s="1" t="s">
        <v>1589</v>
      </c>
      <c r="H364" s="1" t="s">
        <v>1590</v>
      </c>
      <c r="I364" s="1" t="s">
        <v>1591</v>
      </c>
      <c r="J364" s="1" t="s">
        <v>20</v>
      </c>
      <c r="K364" s="3">
        <v>24.68</v>
      </c>
      <c r="L364">
        <v>4</v>
      </c>
      <c r="M364" s="3">
        <v>98.72</v>
      </c>
      <c r="N364" s="1" t="s">
        <v>6669</v>
      </c>
      <c r="O364" s="1" t="s">
        <v>22</v>
      </c>
    </row>
    <row r="365" spans="1:15" x14ac:dyDescent="0.3">
      <c r="A365" s="1" t="s">
        <v>1592</v>
      </c>
      <c r="B365" s="2">
        <v>45601</v>
      </c>
      <c r="C365" s="1" t="s">
        <v>6671</v>
      </c>
      <c r="D365" s="1" t="s">
        <v>54</v>
      </c>
      <c r="E365">
        <v>2024</v>
      </c>
      <c r="F365" s="1" t="s">
        <v>1593</v>
      </c>
      <c r="G365" s="1" t="s">
        <v>1594</v>
      </c>
      <c r="H365" s="1" t="s">
        <v>1243</v>
      </c>
      <c r="I365" s="1" t="s">
        <v>1244</v>
      </c>
      <c r="J365" s="1" t="s">
        <v>70</v>
      </c>
      <c r="K365" s="3">
        <v>44.88</v>
      </c>
      <c r="L365">
        <v>5</v>
      </c>
      <c r="M365" s="3">
        <v>224.4</v>
      </c>
      <c r="N365" s="1" t="s">
        <v>6669</v>
      </c>
      <c r="O365" s="1" t="s">
        <v>22</v>
      </c>
    </row>
    <row r="366" spans="1:15" x14ac:dyDescent="0.3">
      <c r="A366" s="1" t="s">
        <v>1595</v>
      </c>
      <c r="B366" s="2">
        <v>44942</v>
      </c>
      <c r="C366" s="1" t="s">
        <v>6667</v>
      </c>
      <c r="D366" s="1" t="s">
        <v>210</v>
      </c>
      <c r="E366">
        <v>2023</v>
      </c>
      <c r="F366" s="1" t="s">
        <v>1596</v>
      </c>
      <c r="G366" s="1" t="s">
        <v>1597</v>
      </c>
      <c r="H366" s="1" t="s">
        <v>559</v>
      </c>
      <c r="I366" s="1" t="s">
        <v>1598</v>
      </c>
      <c r="J366" s="1" t="s">
        <v>87</v>
      </c>
      <c r="K366" s="3">
        <v>39.25</v>
      </c>
      <c r="L366">
        <v>1</v>
      </c>
      <c r="M366" s="3">
        <v>39.25</v>
      </c>
      <c r="N366" s="1" t="s">
        <v>88</v>
      </c>
      <c r="O366" s="1" t="s">
        <v>30</v>
      </c>
    </row>
    <row r="367" spans="1:15" x14ac:dyDescent="0.3">
      <c r="A367" s="1" t="s">
        <v>1599</v>
      </c>
      <c r="B367" s="2">
        <v>45435</v>
      </c>
      <c r="C367" s="1" t="s">
        <v>6672</v>
      </c>
      <c r="D367" s="1" t="s">
        <v>46</v>
      </c>
      <c r="E367">
        <v>2024</v>
      </c>
      <c r="F367" s="1" t="s">
        <v>1600</v>
      </c>
      <c r="G367" s="1" t="s">
        <v>1601</v>
      </c>
      <c r="H367" s="1" t="s">
        <v>1602</v>
      </c>
      <c r="I367" s="1" t="s">
        <v>1603</v>
      </c>
      <c r="J367" s="1" t="s">
        <v>20</v>
      </c>
      <c r="K367" s="3">
        <v>22.92</v>
      </c>
      <c r="L367">
        <v>5</v>
      </c>
      <c r="M367" s="3">
        <v>114.6</v>
      </c>
      <c r="N367" s="1" t="s">
        <v>21</v>
      </c>
      <c r="O367" s="1" t="s">
        <v>80</v>
      </c>
    </row>
    <row r="368" spans="1:15" x14ac:dyDescent="0.3">
      <c r="A368" s="1" t="s">
        <v>1604</v>
      </c>
      <c r="B368" s="2">
        <v>44949</v>
      </c>
      <c r="C368" s="1" t="s">
        <v>6667</v>
      </c>
      <c r="D368" s="1" t="s">
        <v>210</v>
      </c>
      <c r="E368">
        <v>2023</v>
      </c>
      <c r="F368" s="1" t="s">
        <v>295</v>
      </c>
      <c r="G368" s="1" t="s">
        <v>1605</v>
      </c>
      <c r="H368" s="1" t="s">
        <v>1606</v>
      </c>
      <c r="I368" s="1" t="s">
        <v>1607</v>
      </c>
      <c r="J368" s="1" t="s">
        <v>20</v>
      </c>
      <c r="K368" s="3">
        <v>46.5</v>
      </c>
      <c r="L368">
        <v>1</v>
      </c>
      <c r="M368" s="3">
        <v>46.5</v>
      </c>
      <c r="N368" s="1" t="s">
        <v>88</v>
      </c>
      <c r="O368" s="1" t="s">
        <v>52</v>
      </c>
    </row>
    <row r="369" spans="1:15" x14ac:dyDescent="0.3">
      <c r="A369" s="1" t="s">
        <v>1608</v>
      </c>
      <c r="B369" s="2">
        <v>45135</v>
      </c>
      <c r="C369" s="1" t="s">
        <v>6668</v>
      </c>
      <c r="D369" s="1" t="s">
        <v>32</v>
      </c>
      <c r="E369">
        <v>2023</v>
      </c>
      <c r="F369" s="1" t="s">
        <v>881</v>
      </c>
      <c r="G369" s="1" t="s">
        <v>882</v>
      </c>
      <c r="H369" s="1" t="s">
        <v>1609</v>
      </c>
      <c r="I369" s="1" t="s">
        <v>1610</v>
      </c>
      <c r="J369" s="1" t="s">
        <v>87</v>
      </c>
      <c r="K369" s="3">
        <v>41.87</v>
      </c>
      <c r="L369">
        <v>4</v>
      </c>
      <c r="M369" s="3">
        <v>167.48</v>
      </c>
      <c r="N369" s="1" t="s">
        <v>29</v>
      </c>
      <c r="O369" s="1" t="s">
        <v>22</v>
      </c>
    </row>
    <row r="370" spans="1:15" x14ac:dyDescent="0.3">
      <c r="A370" s="1" t="s">
        <v>1611</v>
      </c>
      <c r="B370" s="2">
        <v>44890</v>
      </c>
      <c r="C370" s="1" t="s">
        <v>6668</v>
      </c>
      <c r="D370" s="1" t="s">
        <v>54</v>
      </c>
      <c r="E370">
        <v>2022</v>
      </c>
      <c r="F370" s="1" t="s">
        <v>1043</v>
      </c>
      <c r="G370" s="1" t="s">
        <v>1612</v>
      </c>
      <c r="H370" s="1" t="s">
        <v>1613</v>
      </c>
      <c r="I370" s="1" t="s">
        <v>1614</v>
      </c>
      <c r="J370" s="1" t="s">
        <v>70</v>
      </c>
      <c r="K370" s="3">
        <v>40.76</v>
      </c>
      <c r="L370">
        <v>1</v>
      </c>
      <c r="M370" s="3">
        <v>40.76</v>
      </c>
      <c r="N370" s="1" t="s">
        <v>6669</v>
      </c>
      <c r="O370" s="1" t="s">
        <v>37</v>
      </c>
    </row>
    <row r="371" spans="1:15" x14ac:dyDescent="0.3">
      <c r="A371" s="1" t="s">
        <v>1615</v>
      </c>
      <c r="B371" s="2">
        <v>45417</v>
      </c>
      <c r="C371" s="1" t="s">
        <v>6666</v>
      </c>
      <c r="D371" s="1" t="s">
        <v>46</v>
      </c>
      <c r="E371">
        <v>2024</v>
      </c>
      <c r="F371" s="1" t="s">
        <v>1616</v>
      </c>
      <c r="G371" s="1" t="s">
        <v>1617</v>
      </c>
      <c r="H371" s="1" t="s">
        <v>1618</v>
      </c>
      <c r="I371" s="1" t="s">
        <v>1619</v>
      </c>
      <c r="J371" s="1" t="s">
        <v>51</v>
      </c>
      <c r="K371" s="3">
        <v>28.94</v>
      </c>
      <c r="L371">
        <v>2</v>
      </c>
      <c r="M371" s="3">
        <v>57.88</v>
      </c>
      <c r="N371" s="1" t="s">
        <v>29</v>
      </c>
      <c r="O371" s="1" t="s">
        <v>37</v>
      </c>
    </row>
    <row r="372" spans="1:15" x14ac:dyDescent="0.3">
      <c r="A372" s="1" t="s">
        <v>1620</v>
      </c>
      <c r="B372" s="2">
        <v>45579</v>
      </c>
      <c r="C372" s="1" t="s">
        <v>6667</v>
      </c>
      <c r="D372" s="1" t="s">
        <v>133</v>
      </c>
      <c r="E372">
        <v>2024</v>
      </c>
      <c r="F372" s="1" t="s">
        <v>1621</v>
      </c>
      <c r="G372" s="1" t="s">
        <v>1622</v>
      </c>
      <c r="H372" s="1" t="s">
        <v>247</v>
      </c>
      <c r="I372" s="1" t="s">
        <v>248</v>
      </c>
      <c r="J372" s="1" t="s">
        <v>87</v>
      </c>
      <c r="K372" s="3">
        <v>11.47</v>
      </c>
      <c r="L372">
        <v>3</v>
      </c>
      <c r="M372" s="3">
        <v>34.409999999999997</v>
      </c>
      <c r="N372" s="1" t="s">
        <v>21</v>
      </c>
      <c r="O372" s="1" t="s">
        <v>80</v>
      </c>
    </row>
    <row r="373" spans="1:15" x14ac:dyDescent="0.3">
      <c r="A373" s="1" t="s">
        <v>1623</v>
      </c>
      <c r="B373" s="2">
        <v>45249</v>
      </c>
      <c r="C373" s="1" t="s">
        <v>6666</v>
      </c>
      <c r="D373" s="1" t="s">
        <v>54</v>
      </c>
      <c r="E373">
        <v>2023</v>
      </c>
      <c r="F373" s="1" t="s">
        <v>1624</v>
      </c>
      <c r="G373" s="1" t="s">
        <v>1625</v>
      </c>
      <c r="H373" s="1" t="s">
        <v>697</v>
      </c>
      <c r="I373" s="1" t="s">
        <v>1626</v>
      </c>
      <c r="J373" s="1" t="s">
        <v>70</v>
      </c>
      <c r="K373" s="3">
        <v>44.26</v>
      </c>
      <c r="L373">
        <v>4</v>
      </c>
      <c r="M373" s="3">
        <v>177.04</v>
      </c>
      <c r="N373" s="1" t="s">
        <v>29</v>
      </c>
      <c r="O373" s="1" t="s">
        <v>22</v>
      </c>
    </row>
    <row r="374" spans="1:15" x14ac:dyDescent="0.3">
      <c r="A374" s="1" t="s">
        <v>1627</v>
      </c>
      <c r="B374" s="2">
        <v>45034</v>
      </c>
      <c r="C374" s="1" t="s">
        <v>6671</v>
      </c>
      <c r="D374" s="1" t="s">
        <v>82</v>
      </c>
      <c r="E374">
        <v>2023</v>
      </c>
      <c r="F374" s="1" t="s">
        <v>490</v>
      </c>
      <c r="G374" s="1" t="s">
        <v>491</v>
      </c>
      <c r="H374" s="1" t="s">
        <v>1060</v>
      </c>
      <c r="I374" s="1" t="s">
        <v>1061</v>
      </c>
      <c r="J374" s="1" t="s">
        <v>87</v>
      </c>
      <c r="K374" s="3">
        <v>12.62</v>
      </c>
      <c r="L374">
        <v>4</v>
      </c>
      <c r="M374" s="3">
        <v>50.48</v>
      </c>
      <c r="N374" s="1" t="s">
        <v>6669</v>
      </c>
      <c r="O374" s="1" t="s">
        <v>52</v>
      </c>
    </row>
    <row r="375" spans="1:15" x14ac:dyDescent="0.3">
      <c r="A375" s="1" t="s">
        <v>1628</v>
      </c>
      <c r="B375" s="2">
        <v>45550</v>
      </c>
      <c r="C375" s="1" t="s">
        <v>6666</v>
      </c>
      <c r="D375" s="1" t="s">
        <v>60</v>
      </c>
      <c r="E375">
        <v>2024</v>
      </c>
      <c r="F375" s="1" t="s">
        <v>737</v>
      </c>
      <c r="G375" s="1" t="s">
        <v>1629</v>
      </c>
      <c r="H375" s="1" t="s">
        <v>1630</v>
      </c>
      <c r="I375" s="1" t="s">
        <v>1631</v>
      </c>
      <c r="J375" s="1" t="s">
        <v>51</v>
      </c>
      <c r="K375" s="3">
        <v>28.38</v>
      </c>
      <c r="L375">
        <v>5</v>
      </c>
      <c r="M375" s="3">
        <v>141.9</v>
      </c>
      <c r="N375" s="1" t="s">
        <v>21</v>
      </c>
      <c r="O375" s="1" t="s">
        <v>80</v>
      </c>
    </row>
    <row r="376" spans="1:15" x14ac:dyDescent="0.3">
      <c r="A376" s="1" t="s">
        <v>1632</v>
      </c>
      <c r="B376" s="2">
        <v>45529</v>
      </c>
      <c r="C376" s="1" t="s">
        <v>6666</v>
      </c>
      <c r="D376" s="1" t="s">
        <v>90</v>
      </c>
      <c r="E376">
        <v>2024</v>
      </c>
      <c r="F376" s="1" t="s">
        <v>1633</v>
      </c>
      <c r="G376" s="1" t="s">
        <v>1634</v>
      </c>
      <c r="H376" s="1" t="s">
        <v>1007</v>
      </c>
      <c r="I376" s="1" t="s">
        <v>1635</v>
      </c>
      <c r="J376" s="1" t="s">
        <v>70</v>
      </c>
      <c r="K376" s="3">
        <v>19.690000000000001</v>
      </c>
      <c r="L376">
        <v>4</v>
      </c>
      <c r="M376" s="3">
        <v>78.760000000000005</v>
      </c>
      <c r="N376" s="1" t="s">
        <v>29</v>
      </c>
      <c r="O376" s="1" t="s">
        <v>37</v>
      </c>
    </row>
    <row r="377" spans="1:15" x14ac:dyDescent="0.3">
      <c r="A377" s="1" t="s">
        <v>1636</v>
      </c>
      <c r="B377" s="2">
        <v>45810</v>
      </c>
      <c r="C377" s="1" t="s">
        <v>6667</v>
      </c>
      <c r="D377" s="1" t="s">
        <v>24</v>
      </c>
      <c r="E377">
        <v>2025</v>
      </c>
      <c r="F377" s="1" t="s">
        <v>1637</v>
      </c>
      <c r="G377" s="1" t="s">
        <v>1638</v>
      </c>
      <c r="H377" s="1" t="s">
        <v>1639</v>
      </c>
      <c r="I377" s="1" t="s">
        <v>1640</v>
      </c>
      <c r="J377" s="1" t="s">
        <v>70</v>
      </c>
      <c r="K377" s="3">
        <v>20.5</v>
      </c>
      <c r="L377">
        <v>3</v>
      </c>
      <c r="M377" s="3">
        <v>61.5</v>
      </c>
      <c r="N377" s="1" t="s">
        <v>21</v>
      </c>
      <c r="O377" s="1" t="s">
        <v>193</v>
      </c>
    </row>
    <row r="378" spans="1:15" x14ac:dyDescent="0.3">
      <c r="A378" s="1" t="s">
        <v>1641</v>
      </c>
      <c r="B378" s="2">
        <v>45008</v>
      </c>
      <c r="C378" s="1" t="s">
        <v>6672</v>
      </c>
      <c r="D378" s="1" t="s">
        <v>15</v>
      </c>
      <c r="E378">
        <v>2023</v>
      </c>
      <c r="F378" s="1" t="s">
        <v>1642</v>
      </c>
      <c r="G378" s="1" t="s">
        <v>1643</v>
      </c>
      <c r="H378" s="1" t="s">
        <v>950</v>
      </c>
      <c r="I378" s="1" t="s">
        <v>1644</v>
      </c>
      <c r="J378" s="1" t="s">
        <v>51</v>
      </c>
      <c r="K378" s="3">
        <v>49.41</v>
      </c>
      <c r="L378">
        <v>3</v>
      </c>
      <c r="M378" s="3">
        <v>148.22999999999999</v>
      </c>
      <c r="N378" s="1" t="s">
        <v>6669</v>
      </c>
      <c r="O378" s="1" t="s">
        <v>30</v>
      </c>
    </row>
    <row r="379" spans="1:15" x14ac:dyDescent="0.3">
      <c r="A379" s="1" t="s">
        <v>1645</v>
      </c>
      <c r="B379" s="2">
        <v>45172</v>
      </c>
      <c r="C379" s="1" t="s">
        <v>6666</v>
      </c>
      <c r="D379" s="1" t="s">
        <v>60</v>
      </c>
      <c r="E379">
        <v>2023</v>
      </c>
      <c r="F379" s="1" t="s">
        <v>1053</v>
      </c>
      <c r="G379" s="1" t="s">
        <v>1054</v>
      </c>
      <c r="H379" s="1" t="s">
        <v>1646</v>
      </c>
      <c r="I379" s="1" t="s">
        <v>1647</v>
      </c>
      <c r="J379" s="1" t="s">
        <v>70</v>
      </c>
      <c r="K379" s="3">
        <v>26.3</v>
      </c>
      <c r="L379">
        <v>5</v>
      </c>
      <c r="M379" s="3">
        <v>131.5</v>
      </c>
      <c r="N379" s="1" t="s">
        <v>6669</v>
      </c>
      <c r="O379" s="1" t="s">
        <v>22</v>
      </c>
    </row>
    <row r="380" spans="1:15" x14ac:dyDescent="0.3">
      <c r="A380" s="1" t="s">
        <v>1648</v>
      </c>
      <c r="B380" s="2">
        <v>45415</v>
      </c>
      <c r="C380" s="1" t="s">
        <v>6668</v>
      </c>
      <c r="D380" s="1" t="s">
        <v>46</v>
      </c>
      <c r="E380">
        <v>2024</v>
      </c>
      <c r="F380" s="1" t="s">
        <v>1649</v>
      </c>
      <c r="G380" s="1" t="s">
        <v>1650</v>
      </c>
      <c r="H380" s="1" t="s">
        <v>1651</v>
      </c>
      <c r="I380" s="1" t="s">
        <v>1652</v>
      </c>
      <c r="J380" s="1" t="s">
        <v>20</v>
      </c>
      <c r="K380" s="3">
        <v>46.81</v>
      </c>
      <c r="L380">
        <v>3</v>
      </c>
      <c r="M380" s="3">
        <v>140.43</v>
      </c>
      <c r="N380" s="1" t="s">
        <v>29</v>
      </c>
      <c r="O380" s="1" t="s">
        <v>37</v>
      </c>
    </row>
    <row r="381" spans="1:15" x14ac:dyDescent="0.3">
      <c r="A381" s="1" t="s">
        <v>1653</v>
      </c>
      <c r="B381" s="2">
        <v>45121</v>
      </c>
      <c r="C381" s="1" t="s">
        <v>6668</v>
      </c>
      <c r="D381" s="1" t="s">
        <v>32</v>
      </c>
      <c r="E381">
        <v>2023</v>
      </c>
      <c r="F381" s="1" t="s">
        <v>760</v>
      </c>
      <c r="G381" s="1" t="s">
        <v>761</v>
      </c>
      <c r="H381" s="1" t="s">
        <v>1654</v>
      </c>
      <c r="I381" s="1" t="s">
        <v>1655</v>
      </c>
      <c r="J381" s="1" t="s">
        <v>70</v>
      </c>
      <c r="K381" s="3">
        <v>32.65</v>
      </c>
      <c r="L381">
        <v>1</v>
      </c>
      <c r="M381" s="3">
        <v>32.65</v>
      </c>
      <c r="N381" s="1" t="s">
        <v>88</v>
      </c>
      <c r="O381" s="1" t="s">
        <v>193</v>
      </c>
    </row>
    <row r="382" spans="1:15" x14ac:dyDescent="0.3">
      <c r="A382" s="1" t="s">
        <v>1656</v>
      </c>
      <c r="B382" s="2">
        <v>45495</v>
      </c>
      <c r="C382" s="1" t="s">
        <v>6667</v>
      </c>
      <c r="D382" s="1" t="s">
        <v>32</v>
      </c>
      <c r="E382">
        <v>2024</v>
      </c>
      <c r="F382" s="1" t="s">
        <v>1657</v>
      </c>
      <c r="G382" s="1" t="s">
        <v>1658</v>
      </c>
      <c r="H382" s="1" t="s">
        <v>518</v>
      </c>
      <c r="I382" s="1" t="s">
        <v>916</v>
      </c>
      <c r="J382" s="1" t="s">
        <v>70</v>
      </c>
      <c r="K382" s="3">
        <v>29.02</v>
      </c>
      <c r="L382">
        <v>4</v>
      </c>
      <c r="M382" s="3">
        <v>116.08</v>
      </c>
      <c r="N382" s="1" t="s">
        <v>21</v>
      </c>
      <c r="O382" s="1" t="s">
        <v>22</v>
      </c>
    </row>
    <row r="383" spans="1:15" x14ac:dyDescent="0.3">
      <c r="A383" s="1" t="s">
        <v>1659</v>
      </c>
      <c r="B383" s="2">
        <v>45540</v>
      </c>
      <c r="C383" s="1" t="s">
        <v>6672</v>
      </c>
      <c r="D383" s="1" t="s">
        <v>60</v>
      </c>
      <c r="E383">
        <v>2024</v>
      </c>
      <c r="F383" s="1" t="s">
        <v>788</v>
      </c>
      <c r="G383" s="1" t="s">
        <v>1660</v>
      </c>
      <c r="H383" s="1" t="s">
        <v>1661</v>
      </c>
      <c r="I383" s="1" t="s">
        <v>1662</v>
      </c>
      <c r="J383" s="1" t="s">
        <v>70</v>
      </c>
      <c r="K383" s="3">
        <v>24.23</v>
      </c>
      <c r="L383">
        <v>1</v>
      </c>
      <c r="M383" s="3">
        <v>24.23</v>
      </c>
      <c r="N383" s="1" t="s">
        <v>6669</v>
      </c>
      <c r="O383" s="1" t="s">
        <v>22</v>
      </c>
    </row>
    <row r="384" spans="1:15" x14ac:dyDescent="0.3">
      <c r="A384" s="1" t="s">
        <v>1663</v>
      </c>
      <c r="B384" s="2">
        <v>45576</v>
      </c>
      <c r="C384" s="1" t="s">
        <v>6668</v>
      </c>
      <c r="D384" s="1" t="s">
        <v>133</v>
      </c>
      <c r="E384">
        <v>2024</v>
      </c>
      <c r="F384" s="1" t="s">
        <v>1560</v>
      </c>
      <c r="G384" s="1" t="s">
        <v>1664</v>
      </c>
      <c r="H384" s="1" t="s">
        <v>1665</v>
      </c>
      <c r="I384" s="1" t="s">
        <v>1666</v>
      </c>
      <c r="J384" s="1" t="s">
        <v>87</v>
      </c>
      <c r="K384" s="3">
        <v>16.8</v>
      </c>
      <c r="L384">
        <v>2</v>
      </c>
      <c r="M384" s="3">
        <v>33.6</v>
      </c>
      <c r="N384" s="1" t="s">
        <v>88</v>
      </c>
      <c r="O384" s="1" t="s">
        <v>30</v>
      </c>
    </row>
    <row r="385" spans="1:15" x14ac:dyDescent="0.3">
      <c r="A385" s="1" t="s">
        <v>1667</v>
      </c>
      <c r="B385" s="2">
        <v>45417</v>
      </c>
      <c r="C385" s="1" t="s">
        <v>6666</v>
      </c>
      <c r="D385" s="1" t="s">
        <v>46</v>
      </c>
      <c r="E385">
        <v>2024</v>
      </c>
      <c r="F385" s="1" t="s">
        <v>1668</v>
      </c>
      <c r="G385" s="1" t="s">
        <v>1669</v>
      </c>
      <c r="H385" s="1" t="s">
        <v>1075</v>
      </c>
      <c r="I385" s="1" t="s">
        <v>1076</v>
      </c>
      <c r="J385" s="1" t="s">
        <v>87</v>
      </c>
      <c r="K385" s="3">
        <v>43.77</v>
      </c>
      <c r="L385">
        <v>3</v>
      </c>
      <c r="M385" s="3">
        <v>131.31</v>
      </c>
      <c r="N385" s="1" t="s">
        <v>29</v>
      </c>
      <c r="O385" s="1" t="s">
        <v>37</v>
      </c>
    </row>
    <row r="386" spans="1:15" x14ac:dyDescent="0.3">
      <c r="A386" s="1" t="s">
        <v>1670</v>
      </c>
      <c r="B386" s="2">
        <v>45786</v>
      </c>
      <c r="C386" s="1" t="s">
        <v>6668</v>
      </c>
      <c r="D386" s="1" t="s">
        <v>46</v>
      </c>
      <c r="E386">
        <v>2025</v>
      </c>
      <c r="F386" s="1" t="s">
        <v>1671</v>
      </c>
      <c r="G386" s="1" t="s">
        <v>1672</v>
      </c>
      <c r="H386" s="1" t="s">
        <v>1673</v>
      </c>
      <c r="I386" s="1" t="s">
        <v>1674</v>
      </c>
      <c r="J386" s="1" t="s">
        <v>70</v>
      </c>
      <c r="K386" s="3">
        <v>50.96</v>
      </c>
      <c r="L386">
        <v>1</v>
      </c>
      <c r="M386" s="3">
        <v>50.96</v>
      </c>
      <c r="N386" s="1" t="s">
        <v>6669</v>
      </c>
      <c r="O386" s="1" t="s">
        <v>30</v>
      </c>
    </row>
    <row r="387" spans="1:15" x14ac:dyDescent="0.3">
      <c r="A387" s="1" t="s">
        <v>1675</v>
      </c>
      <c r="B387" s="2">
        <v>45065</v>
      </c>
      <c r="C387" s="1" t="s">
        <v>6668</v>
      </c>
      <c r="D387" s="1" t="s">
        <v>46</v>
      </c>
      <c r="E387">
        <v>2023</v>
      </c>
      <c r="F387" s="1" t="s">
        <v>930</v>
      </c>
      <c r="G387" s="1" t="s">
        <v>1676</v>
      </c>
      <c r="H387" s="1" t="s">
        <v>1677</v>
      </c>
      <c r="I387" s="1" t="s">
        <v>1678</v>
      </c>
      <c r="J387" s="1" t="s">
        <v>51</v>
      </c>
      <c r="K387" s="3">
        <v>29.63</v>
      </c>
      <c r="L387">
        <v>5</v>
      </c>
      <c r="M387" s="3">
        <v>148.15</v>
      </c>
      <c r="N387" s="1" t="s">
        <v>6669</v>
      </c>
      <c r="O387" s="1" t="s">
        <v>37</v>
      </c>
    </row>
    <row r="388" spans="1:15" x14ac:dyDescent="0.3">
      <c r="A388" s="1" t="s">
        <v>1679</v>
      </c>
      <c r="B388" s="2">
        <v>45263</v>
      </c>
      <c r="C388" s="1" t="s">
        <v>6666</v>
      </c>
      <c r="D388" s="1" t="s">
        <v>107</v>
      </c>
      <c r="E388">
        <v>2023</v>
      </c>
      <c r="F388" s="1" t="s">
        <v>1680</v>
      </c>
      <c r="G388" s="1" t="s">
        <v>1681</v>
      </c>
      <c r="H388" s="1" t="s">
        <v>725</v>
      </c>
      <c r="I388" s="1" t="s">
        <v>726</v>
      </c>
      <c r="J388" s="1" t="s">
        <v>70</v>
      </c>
      <c r="K388" s="3">
        <v>44.85</v>
      </c>
      <c r="L388">
        <v>2</v>
      </c>
      <c r="M388" s="3">
        <v>89.7</v>
      </c>
      <c r="N388" s="1" t="s">
        <v>21</v>
      </c>
      <c r="O388" s="1" t="s">
        <v>95</v>
      </c>
    </row>
    <row r="389" spans="1:15" x14ac:dyDescent="0.3">
      <c r="A389" s="1" t="s">
        <v>1682</v>
      </c>
      <c r="B389" s="2">
        <v>45523</v>
      </c>
      <c r="C389" s="1" t="s">
        <v>6667</v>
      </c>
      <c r="D389" s="1" t="s">
        <v>90</v>
      </c>
      <c r="E389">
        <v>2024</v>
      </c>
      <c r="F389" s="1" t="s">
        <v>1683</v>
      </c>
      <c r="G389" s="1" t="s">
        <v>1684</v>
      </c>
      <c r="H389" s="1" t="s">
        <v>1685</v>
      </c>
      <c r="I389" s="1" t="s">
        <v>1686</v>
      </c>
      <c r="J389" s="1" t="s">
        <v>70</v>
      </c>
      <c r="K389" s="3">
        <v>18.3</v>
      </c>
      <c r="L389">
        <v>5</v>
      </c>
      <c r="M389" s="3">
        <v>91.5</v>
      </c>
      <c r="N389" s="1" t="s">
        <v>88</v>
      </c>
      <c r="O389" s="1" t="s">
        <v>30</v>
      </c>
    </row>
    <row r="390" spans="1:15" x14ac:dyDescent="0.3">
      <c r="A390" s="1" t="s">
        <v>1687</v>
      </c>
      <c r="B390" s="2">
        <v>45662</v>
      </c>
      <c r="C390" s="1" t="s">
        <v>6666</v>
      </c>
      <c r="D390" s="1" t="s">
        <v>210</v>
      </c>
      <c r="E390">
        <v>2025</v>
      </c>
      <c r="F390" s="1" t="s">
        <v>1688</v>
      </c>
      <c r="G390" s="1" t="s">
        <v>1689</v>
      </c>
      <c r="H390" s="1" t="s">
        <v>613</v>
      </c>
      <c r="I390" s="1" t="s">
        <v>614</v>
      </c>
      <c r="J390" s="1" t="s">
        <v>70</v>
      </c>
      <c r="K390" s="3">
        <v>34.72</v>
      </c>
      <c r="L390">
        <v>5</v>
      </c>
      <c r="M390" s="3">
        <v>173.6</v>
      </c>
      <c r="N390" s="1" t="s">
        <v>6669</v>
      </c>
      <c r="O390" s="1" t="s">
        <v>37</v>
      </c>
    </row>
    <row r="391" spans="1:15" x14ac:dyDescent="0.3">
      <c r="A391" s="1" t="s">
        <v>1690</v>
      </c>
      <c r="B391" s="2">
        <v>45466</v>
      </c>
      <c r="C391" s="1" t="s">
        <v>6666</v>
      </c>
      <c r="D391" s="1" t="s">
        <v>24</v>
      </c>
      <c r="E391">
        <v>2024</v>
      </c>
      <c r="F391" s="1" t="s">
        <v>1691</v>
      </c>
      <c r="G391" s="1" t="s">
        <v>1692</v>
      </c>
      <c r="H391" s="1" t="s">
        <v>161</v>
      </c>
      <c r="I391" s="1" t="s">
        <v>1693</v>
      </c>
      <c r="J391" s="1" t="s">
        <v>20</v>
      </c>
      <c r="K391" s="3">
        <v>21.58</v>
      </c>
      <c r="L391">
        <v>3</v>
      </c>
      <c r="M391" s="3">
        <v>64.739999999999995</v>
      </c>
      <c r="N391" s="1" t="s">
        <v>21</v>
      </c>
      <c r="O391" s="1" t="s">
        <v>80</v>
      </c>
    </row>
    <row r="392" spans="1:15" x14ac:dyDescent="0.3">
      <c r="A392" s="1" t="s">
        <v>1694</v>
      </c>
      <c r="B392" s="2">
        <v>44972</v>
      </c>
      <c r="C392" s="1" t="s">
        <v>6670</v>
      </c>
      <c r="D392" s="1" t="s">
        <v>39</v>
      </c>
      <c r="E392">
        <v>2023</v>
      </c>
      <c r="F392" s="1" t="s">
        <v>260</v>
      </c>
      <c r="G392" s="1" t="s">
        <v>261</v>
      </c>
      <c r="H392" s="1" t="s">
        <v>1205</v>
      </c>
      <c r="I392" s="1" t="s">
        <v>1206</v>
      </c>
      <c r="J392" s="1" t="s">
        <v>20</v>
      </c>
      <c r="K392" s="3">
        <v>20.05</v>
      </c>
      <c r="L392">
        <v>5</v>
      </c>
      <c r="M392" s="3">
        <v>100.25</v>
      </c>
      <c r="N392" s="1" t="s">
        <v>29</v>
      </c>
      <c r="O392" s="1" t="s">
        <v>193</v>
      </c>
    </row>
    <row r="393" spans="1:15" x14ac:dyDescent="0.3">
      <c r="A393" s="1" t="s">
        <v>1695</v>
      </c>
      <c r="B393" s="2">
        <v>45330</v>
      </c>
      <c r="C393" s="1" t="s">
        <v>6672</v>
      </c>
      <c r="D393" s="1" t="s">
        <v>39</v>
      </c>
      <c r="E393">
        <v>2024</v>
      </c>
      <c r="F393" s="1" t="s">
        <v>686</v>
      </c>
      <c r="G393" s="1" t="s">
        <v>1696</v>
      </c>
      <c r="H393" s="1" t="s">
        <v>1337</v>
      </c>
      <c r="I393" s="1" t="s">
        <v>1338</v>
      </c>
      <c r="J393" s="1" t="s">
        <v>70</v>
      </c>
      <c r="K393" s="3">
        <v>14.48</v>
      </c>
      <c r="L393">
        <v>2</v>
      </c>
      <c r="M393" s="3">
        <v>28.96</v>
      </c>
      <c r="N393" s="1" t="s">
        <v>21</v>
      </c>
      <c r="O393" s="1" t="s">
        <v>22</v>
      </c>
    </row>
    <row r="394" spans="1:15" x14ac:dyDescent="0.3">
      <c r="A394" s="1" t="s">
        <v>1697</v>
      </c>
      <c r="B394" s="2">
        <v>45537</v>
      </c>
      <c r="C394" s="1" t="s">
        <v>6667</v>
      </c>
      <c r="D394" s="1" t="s">
        <v>60</v>
      </c>
      <c r="E394">
        <v>2024</v>
      </c>
      <c r="F394" s="1" t="s">
        <v>1569</v>
      </c>
      <c r="G394" s="1" t="s">
        <v>1698</v>
      </c>
      <c r="H394" s="1" t="s">
        <v>202</v>
      </c>
      <c r="I394" s="1" t="s">
        <v>203</v>
      </c>
      <c r="J394" s="1" t="s">
        <v>20</v>
      </c>
      <c r="K394" s="3">
        <v>14.34</v>
      </c>
      <c r="L394">
        <v>4</v>
      </c>
      <c r="M394" s="3">
        <v>57.36</v>
      </c>
      <c r="N394" s="1" t="s">
        <v>21</v>
      </c>
      <c r="O394" s="1" t="s">
        <v>37</v>
      </c>
    </row>
    <row r="395" spans="1:15" x14ac:dyDescent="0.3">
      <c r="A395" s="1" t="s">
        <v>1699</v>
      </c>
      <c r="B395" s="2">
        <v>45278</v>
      </c>
      <c r="C395" s="1" t="s">
        <v>6667</v>
      </c>
      <c r="D395" s="1" t="s">
        <v>107</v>
      </c>
      <c r="E395">
        <v>2023</v>
      </c>
      <c r="F395" s="1" t="s">
        <v>1700</v>
      </c>
      <c r="G395" s="1" t="s">
        <v>1701</v>
      </c>
      <c r="H395" s="1" t="s">
        <v>1702</v>
      </c>
      <c r="I395" s="1" t="s">
        <v>1703</v>
      </c>
      <c r="J395" s="1" t="s">
        <v>87</v>
      </c>
      <c r="K395" s="3">
        <v>36.15</v>
      </c>
      <c r="L395">
        <v>2</v>
      </c>
      <c r="M395" s="3">
        <v>72.3</v>
      </c>
      <c r="N395" s="1" t="s">
        <v>21</v>
      </c>
      <c r="O395" s="1" t="s">
        <v>44</v>
      </c>
    </row>
    <row r="396" spans="1:15" x14ac:dyDescent="0.3">
      <c r="A396" s="1" t="s">
        <v>1704</v>
      </c>
      <c r="B396" s="2">
        <v>45513</v>
      </c>
      <c r="C396" s="1" t="s">
        <v>6668</v>
      </c>
      <c r="D396" s="1" t="s">
        <v>90</v>
      </c>
      <c r="E396">
        <v>2024</v>
      </c>
      <c r="F396" s="1" t="s">
        <v>1705</v>
      </c>
      <c r="G396" s="1" t="s">
        <v>1706</v>
      </c>
      <c r="H396" s="1" t="s">
        <v>1707</v>
      </c>
      <c r="I396" s="1" t="s">
        <v>1708</v>
      </c>
      <c r="J396" s="1" t="s">
        <v>70</v>
      </c>
      <c r="K396" s="3">
        <v>30.36</v>
      </c>
      <c r="L396">
        <v>3</v>
      </c>
      <c r="M396" s="3">
        <v>91.08</v>
      </c>
      <c r="N396" s="1" t="s">
        <v>21</v>
      </c>
      <c r="O396" s="1" t="s">
        <v>22</v>
      </c>
    </row>
    <row r="397" spans="1:15" x14ac:dyDescent="0.3">
      <c r="A397" s="1" t="s">
        <v>1709</v>
      </c>
      <c r="B397" s="2">
        <v>45738</v>
      </c>
      <c r="C397" s="1" t="s">
        <v>6673</v>
      </c>
      <c r="D397" s="1" t="s">
        <v>15</v>
      </c>
      <c r="E397">
        <v>2025</v>
      </c>
      <c r="F397" s="1" t="s">
        <v>1249</v>
      </c>
      <c r="G397" s="1" t="s">
        <v>1710</v>
      </c>
      <c r="H397" s="1" t="s">
        <v>984</v>
      </c>
      <c r="I397" s="1" t="s">
        <v>1711</v>
      </c>
      <c r="J397" s="1" t="s">
        <v>20</v>
      </c>
      <c r="K397" s="3">
        <v>19.07</v>
      </c>
      <c r="L397">
        <v>3</v>
      </c>
      <c r="M397" s="3">
        <v>57.21</v>
      </c>
      <c r="N397" s="1" t="s">
        <v>29</v>
      </c>
      <c r="O397" s="1" t="s">
        <v>37</v>
      </c>
    </row>
    <row r="398" spans="1:15" x14ac:dyDescent="0.3">
      <c r="A398" s="1" t="s">
        <v>1712</v>
      </c>
      <c r="B398" s="2">
        <v>45486</v>
      </c>
      <c r="C398" s="1" t="s">
        <v>6673</v>
      </c>
      <c r="D398" s="1" t="s">
        <v>32</v>
      </c>
      <c r="E398">
        <v>2024</v>
      </c>
      <c r="F398" s="1" t="s">
        <v>358</v>
      </c>
      <c r="G398" s="1" t="s">
        <v>359</v>
      </c>
      <c r="H398" s="1" t="s">
        <v>1713</v>
      </c>
      <c r="I398" s="1" t="s">
        <v>1714</v>
      </c>
      <c r="J398" s="1" t="s">
        <v>87</v>
      </c>
      <c r="K398" s="3">
        <v>20.34</v>
      </c>
      <c r="L398">
        <v>1</v>
      </c>
      <c r="M398" s="3">
        <v>20.34</v>
      </c>
      <c r="N398" s="1" t="s">
        <v>29</v>
      </c>
      <c r="O398" s="1" t="s">
        <v>22</v>
      </c>
    </row>
    <row r="399" spans="1:15" x14ac:dyDescent="0.3">
      <c r="A399" s="1" t="s">
        <v>1715</v>
      </c>
      <c r="B399" s="2">
        <v>45820</v>
      </c>
      <c r="C399" s="1" t="s">
        <v>6672</v>
      </c>
      <c r="D399" s="1" t="s">
        <v>24</v>
      </c>
      <c r="E399">
        <v>2025</v>
      </c>
      <c r="F399" s="1" t="s">
        <v>1163</v>
      </c>
      <c r="G399" s="1" t="s">
        <v>1164</v>
      </c>
      <c r="H399" s="1" t="s">
        <v>411</v>
      </c>
      <c r="I399" s="1" t="s">
        <v>412</v>
      </c>
      <c r="J399" s="1" t="s">
        <v>51</v>
      </c>
      <c r="K399" s="3">
        <v>34.06</v>
      </c>
      <c r="L399">
        <v>5</v>
      </c>
      <c r="M399" s="3">
        <v>170.3</v>
      </c>
      <c r="N399" s="1" t="s">
        <v>21</v>
      </c>
      <c r="O399" s="1" t="s">
        <v>37</v>
      </c>
    </row>
    <row r="400" spans="1:15" x14ac:dyDescent="0.3">
      <c r="A400" s="1" t="s">
        <v>1716</v>
      </c>
      <c r="B400" s="2">
        <v>45297</v>
      </c>
      <c r="C400" s="1" t="s">
        <v>6673</v>
      </c>
      <c r="D400" s="1" t="s">
        <v>210</v>
      </c>
      <c r="E400">
        <v>2024</v>
      </c>
      <c r="F400" s="1" t="s">
        <v>575</v>
      </c>
      <c r="G400" s="1" t="s">
        <v>576</v>
      </c>
      <c r="H400" s="1" t="s">
        <v>905</v>
      </c>
      <c r="I400" s="1" t="s">
        <v>1717</v>
      </c>
      <c r="J400" s="1" t="s">
        <v>51</v>
      </c>
      <c r="K400" s="3">
        <v>13.55</v>
      </c>
      <c r="L400">
        <v>2</v>
      </c>
      <c r="M400" s="3">
        <v>27.1</v>
      </c>
      <c r="N400" s="1" t="s">
        <v>29</v>
      </c>
      <c r="O400" s="1" t="s">
        <v>22</v>
      </c>
    </row>
    <row r="401" spans="1:15" x14ac:dyDescent="0.3">
      <c r="A401" s="1" t="s">
        <v>1718</v>
      </c>
      <c r="B401" s="2">
        <v>44829</v>
      </c>
      <c r="C401" s="1" t="s">
        <v>6666</v>
      </c>
      <c r="D401" s="1" t="s">
        <v>60</v>
      </c>
      <c r="E401">
        <v>2022</v>
      </c>
      <c r="F401" s="1" t="s">
        <v>1719</v>
      </c>
      <c r="G401" s="1" t="s">
        <v>1720</v>
      </c>
      <c r="H401" s="1" t="s">
        <v>878</v>
      </c>
      <c r="I401" s="1" t="s">
        <v>1721</v>
      </c>
      <c r="J401" s="1" t="s">
        <v>20</v>
      </c>
      <c r="K401" s="3">
        <v>6.74</v>
      </c>
      <c r="L401">
        <v>5</v>
      </c>
      <c r="M401" s="3">
        <v>33.700000000000003</v>
      </c>
      <c r="N401" s="1" t="s">
        <v>21</v>
      </c>
      <c r="O401" s="1" t="s">
        <v>95</v>
      </c>
    </row>
    <row r="402" spans="1:15" x14ac:dyDescent="0.3">
      <c r="A402" s="1" t="s">
        <v>1722</v>
      </c>
      <c r="B402" s="2">
        <v>45167</v>
      </c>
      <c r="C402" s="1" t="s">
        <v>6671</v>
      </c>
      <c r="D402" s="1" t="s">
        <v>90</v>
      </c>
      <c r="E402">
        <v>2023</v>
      </c>
      <c r="F402" s="1" t="s">
        <v>1249</v>
      </c>
      <c r="G402" s="1" t="s">
        <v>1723</v>
      </c>
      <c r="H402" s="1" t="s">
        <v>171</v>
      </c>
      <c r="I402" s="1" t="s">
        <v>1724</v>
      </c>
      <c r="J402" s="1" t="s">
        <v>51</v>
      </c>
      <c r="K402" s="3">
        <v>7.17</v>
      </c>
      <c r="L402">
        <v>4</v>
      </c>
      <c r="M402" s="3">
        <v>28.68</v>
      </c>
      <c r="N402" s="1" t="s">
        <v>21</v>
      </c>
      <c r="O402" s="1" t="s">
        <v>193</v>
      </c>
    </row>
    <row r="403" spans="1:15" x14ac:dyDescent="0.3">
      <c r="A403" s="1" t="s">
        <v>1725</v>
      </c>
      <c r="B403" s="2">
        <v>45074</v>
      </c>
      <c r="C403" s="1" t="s">
        <v>6666</v>
      </c>
      <c r="D403" s="1" t="s">
        <v>46</v>
      </c>
      <c r="E403">
        <v>2023</v>
      </c>
      <c r="F403" s="1" t="s">
        <v>1726</v>
      </c>
      <c r="G403" s="1" t="s">
        <v>1727</v>
      </c>
      <c r="H403" s="1" t="s">
        <v>1462</v>
      </c>
      <c r="I403" s="1" t="s">
        <v>1728</v>
      </c>
      <c r="J403" s="1" t="s">
        <v>20</v>
      </c>
      <c r="K403" s="3">
        <v>33.17</v>
      </c>
      <c r="L403">
        <v>3</v>
      </c>
      <c r="M403" s="3">
        <v>99.51</v>
      </c>
      <c r="N403" s="1" t="s">
        <v>6669</v>
      </c>
      <c r="O403" s="1" t="s">
        <v>193</v>
      </c>
    </row>
    <row r="404" spans="1:15" x14ac:dyDescent="0.3">
      <c r="A404" s="1" t="s">
        <v>1729</v>
      </c>
      <c r="B404" s="2">
        <v>45326</v>
      </c>
      <c r="C404" s="1" t="s">
        <v>6666</v>
      </c>
      <c r="D404" s="1" t="s">
        <v>39</v>
      </c>
      <c r="E404">
        <v>2024</v>
      </c>
      <c r="F404" s="1" t="s">
        <v>61</v>
      </c>
      <c r="G404" s="1" t="s">
        <v>62</v>
      </c>
      <c r="H404" s="1" t="s">
        <v>1730</v>
      </c>
      <c r="I404" s="1" t="s">
        <v>1731</v>
      </c>
      <c r="J404" s="1" t="s">
        <v>70</v>
      </c>
      <c r="K404" s="3">
        <v>44.42</v>
      </c>
      <c r="L404">
        <v>4</v>
      </c>
      <c r="M404" s="3">
        <v>177.68</v>
      </c>
      <c r="N404" s="1" t="s">
        <v>6669</v>
      </c>
      <c r="O404" s="1" t="s">
        <v>30</v>
      </c>
    </row>
    <row r="405" spans="1:15" x14ac:dyDescent="0.3">
      <c r="A405" s="1" t="s">
        <v>1732</v>
      </c>
      <c r="B405" s="2">
        <v>45107</v>
      </c>
      <c r="C405" s="1" t="s">
        <v>6668</v>
      </c>
      <c r="D405" s="1" t="s">
        <v>24</v>
      </c>
      <c r="E405">
        <v>2023</v>
      </c>
      <c r="F405" s="1" t="s">
        <v>1733</v>
      </c>
      <c r="G405" s="1" t="s">
        <v>1734</v>
      </c>
      <c r="H405" s="1" t="s">
        <v>1735</v>
      </c>
      <c r="I405" s="1" t="s">
        <v>1736</v>
      </c>
      <c r="J405" s="1" t="s">
        <v>20</v>
      </c>
      <c r="K405" s="3">
        <v>45.63</v>
      </c>
      <c r="L405">
        <v>2</v>
      </c>
      <c r="M405" s="3">
        <v>91.26</v>
      </c>
      <c r="N405" s="1" t="s">
        <v>21</v>
      </c>
      <c r="O405" s="1" t="s">
        <v>37</v>
      </c>
    </row>
    <row r="406" spans="1:15" x14ac:dyDescent="0.3">
      <c r="A406" s="1" t="s">
        <v>1737</v>
      </c>
      <c r="B406" s="2">
        <v>44968</v>
      </c>
      <c r="C406" s="1" t="s">
        <v>6673</v>
      </c>
      <c r="D406" s="1" t="s">
        <v>39</v>
      </c>
      <c r="E406">
        <v>2023</v>
      </c>
      <c r="F406" s="1" t="s">
        <v>1738</v>
      </c>
      <c r="G406" s="1" t="s">
        <v>1739</v>
      </c>
      <c r="H406" s="1" t="s">
        <v>1602</v>
      </c>
      <c r="I406" s="1" t="s">
        <v>1740</v>
      </c>
      <c r="J406" s="1" t="s">
        <v>51</v>
      </c>
      <c r="K406" s="3">
        <v>27.16</v>
      </c>
      <c r="L406">
        <v>3</v>
      </c>
      <c r="M406" s="3">
        <v>81.48</v>
      </c>
      <c r="N406" s="1" t="s">
        <v>29</v>
      </c>
      <c r="O406" s="1" t="s">
        <v>52</v>
      </c>
    </row>
    <row r="407" spans="1:15" x14ac:dyDescent="0.3">
      <c r="A407" s="1" t="s">
        <v>1741</v>
      </c>
      <c r="B407" s="2">
        <v>45391</v>
      </c>
      <c r="C407" s="1" t="s">
        <v>6671</v>
      </c>
      <c r="D407" s="1" t="s">
        <v>82</v>
      </c>
      <c r="E407">
        <v>2024</v>
      </c>
      <c r="F407" s="1" t="s">
        <v>1742</v>
      </c>
      <c r="G407" s="1" t="s">
        <v>1743</v>
      </c>
      <c r="H407" s="1" t="s">
        <v>588</v>
      </c>
      <c r="I407" s="1" t="s">
        <v>1744</v>
      </c>
      <c r="J407" s="1" t="s">
        <v>87</v>
      </c>
      <c r="K407" s="3">
        <v>36.26</v>
      </c>
      <c r="L407">
        <v>5</v>
      </c>
      <c r="M407" s="3">
        <v>181.3</v>
      </c>
      <c r="N407" s="1" t="s">
        <v>88</v>
      </c>
      <c r="O407" s="1" t="s">
        <v>44</v>
      </c>
    </row>
    <row r="408" spans="1:15" x14ac:dyDescent="0.3">
      <c r="A408" s="1" t="s">
        <v>1745</v>
      </c>
      <c r="B408" s="2">
        <v>45004</v>
      </c>
      <c r="C408" s="1" t="s">
        <v>6666</v>
      </c>
      <c r="D408" s="1" t="s">
        <v>15</v>
      </c>
      <c r="E408">
        <v>2023</v>
      </c>
      <c r="F408" s="1" t="s">
        <v>1746</v>
      </c>
      <c r="G408" s="1" t="s">
        <v>1747</v>
      </c>
      <c r="H408" s="1" t="s">
        <v>1748</v>
      </c>
      <c r="I408" s="1" t="s">
        <v>1749</v>
      </c>
      <c r="J408" s="1" t="s">
        <v>20</v>
      </c>
      <c r="K408" s="3">
        <v>49.75</v>
      </c>
      <c r="L408">
        <v>3</v>
      </c>
      <c r="M408" s="3">
        <v>149.25</v>
      </c>
      <c r="N408" s="1" t="s">
        <v>6669</v>
      </c>
      <c r="O408" s="1" t="s">
        <v>30</v>
      </c>
    </row>
    <row r="409" spans="1:15" x14ac:dyDescent="0.3">
      <c r="A409" s="1" t="s">
        <v>1750</v>
      </c>
      <c r="B409" s="2">
        <v>45094</v>
      </c>
      <c r="C409" s="1" t="s">
        <v>6673</v>
      </c>
      <c r="D409" s="1" t="s">
        <v>24</v>
      </c>
      <c r="E409">
        <v>2023</v>
      </c>
      <c r="F409" s="1" t="s">
        <v>1751</v>
      </c>
      <c r="G409" s="1" t="s">
        <v>1752</v>
      </c>
      <c r="H409" s="1" t="s">
        <v>1246</v>
      </c>
      <c r="I409" s="1" t="s">
        <v>1753</v>
      </c>
      <c r="J409" s="1" t="s">
        <v>70</v>
      </c>
      <c r="K409" s="3">
        <v>35.409999999999997</v>
      </c>
      <c r="L409">
        <v>3</v>
      </c>
      <c r="M409" s="3">
        <v>106.23</v>
      </c>
      <c r="N409" s="1" t="s">
        <v>6669</v>
      </c>
      <c r="O409" s="1" t="s">
        <v>37</v>
      </c>
    </row>
    <row r="410" spans="1:15" x14ac:dyDescent="0.3">
      <c r="A410" s="1" t="s">
        <v>1754</v>
      </c>
      <c r="B410" s="2">
        <v>45490</v>
      </c>
      <c r="C410" s="1" t="s">
        <v>6670</v>
      </c>
      <c r="D410" s="1" t="s">
        <v>32</v>
      </c>
      <c r="E410">
        <v>2024</v>
      </c>
      <c r="F410" s="1" t="s">
        <v>211</v>
      </c>
      <c r="G410" s="1" t="s">
        <v>212</v>
      </c>
      <c r="H410" s="1" t="s">
        <v>1755</v>
      </c>
      <c r="I410" s="1" t="s">
        <v>1756</v>
      </c>
      <c r="J410" s="1" t="s">
        <v>20</v>
      </c>
      <c r="K410" s="3">
        <v>5.01</v>
      </c>
      <c r="L410">
        <v>4</v>
      </c>
      <c r="M410" s="3">
        <v>20.04</v>
      </c>
      <c r="N410" s="1" t="s">
        <v>6669</v>
      </c>
      <c r="O410" s="1" t="s">
        <v>37</v>
      </c>
    </row>
    <row r="411" spans="1:15" x14ac:dyDescent="0.3">
      <c r="A411" s="1" t="s">
        <v>1757</v>
      </c>
      <c r="B411" s="2">
        <v>45313</v>
      </c>
      <c r="C411" s="1" t="s">
        <v>6667</v>
      </c>
      <c r="D411" s="1" t="s">
        <v>210</v>
      </c>
      <c r="E411">
        <v>2024</v>
      </c>
      <c r="F411" s="1" t="s">
        <v>1633</v>
      </c>
      <c r="G411" s="1" t="s">
        <v>1634</v>
      </c>
      <c r="H411" s="1" t="s">
        <v>1755</v>
      </c>
      <c r="I411" s="1" t="s">
        <v>1756</v>
      </c>
      <c r="J411" s="1" t="s">
        <v>70</v>
      </c>
      <c r="K411" s="3">
        <v>5.83</v>
      </c>
      <c r="L411">
        <v>4</v>
      </c>
      <c r="M411" s="3">
        <v>23.32</v>
      </c>
      <c r="N411" s="1" t="s">
        <v>6669</v>
      </c>
      <c r="O411" s="1" t="s">
        <v>37</v>
      </c>
    </row>
    <row r="412" spans="1:15" x14ac:dyDescent="0.3">
      <c r="A412" s="1" t="s">
        <v>1758</v>
      </c>
      <c r="B412" s="2">
        <v>45457</v>
      </c>
      <c r="C412" s="1" t="s">
        <v>6668</v>
      </c>
      <c r="D412" s="1" t="s">
        <v>24</v>
      </c>
      <c r="E412">
        <v>2024</v>
      </c>
      <c r="F412" s="1" t="s">
        <v>1304</v>
      </c>
      <c r="G412" s="1" t="s">
        <v>1759</v>
      </c>
      <c r="H412" s="1" t="s">
        <v>603</v>
      </c>
      <c r="I412" s="1" t="s">
        <v>1760</v>
      </c>
      <c r="J412" s="1" t="s">
        <v>51</v>
      </c>
      <c r="K412" s="3">
        <v>49.96</v>
      </c>
      <c r="L412">
        <v>4</v>
      </c>
      <c r="M412" s="3">
        <v>199.84</v>
      </c>
      <c r="N412" s="1" t="s">
        <v>21</v>
      </c>
      <c r="O412" s="1" t="s">
        <v>52</v>
      </c>
    </row>
    <row r="413" spans="1:15" x14ac:dyDescent="0.3">
      <c r="A413" s="1" t="s">
        <v>1761</v>
      </c>
      <c r="B413" s="2">
        <v>45227</v>
      </c>
      <c r="C413" s="1" t="s">
        <v>6673</v>
      </c>
      <c r="D413" s="1" t="s">
        <v>133</v>
      </c>
      <c r="E413">
        <v>2023</v>
      </c>
      <c r="F413" s="1" t="s">
        <v>1043</v>
      </c>
      <c r="G413" s="1" t="s">
        <v>1493</v>
      </c>
      <c r="H413" s="1" t="s">
        <v>1762</v>
      </c>
      <c r="I413" s="1" t="s">
        <v>1763</v>
      </c>
      <c r="J413" s="1" t="s">
        <v>70</v>
      </c>
      <c r="K413" s="3">
        <v>4.09</v>
      </c>
      <c r="L413">
        <v>4</v>
      </c>
      <c r="M413" s="3">
        <v>16.36</v>
      </c>
      <c r="N413" s="1" t="s">
        <v>21</v>
      </c>
      <c r="O413" s="1" t="s">
        <v>193</v>
      </c>
    </row>
    <row r="414" spans="1:15" x14ac:dyDescent="0.3">
      <c r="A414" s="1" t="s">
        <v>1764</v>
      </c>
      <c r="B414" s="2">
        <v>45524</v>
      </c>
      <c r="C414" s="1" t="s">
        <v>6671</v>
      </c>
      <c r="D414" s="1" t="s">
        <v>90</v>
      </c>
      <c r="E414">
        <v>2024</v>
      </c>
      <c r="F414" s="1" t="s">
        <v>715</v>
      </c>
      <c r="G414" s="1" t="s">
        <v>716</v>
      </c>
      <c r="H414" s="1" t="s">
        <v>1765</v>
      </c>
      <c r="I414" s="1" t="s">
        <v>1766</v>
      </c>
      <c r="J414" s="1" t="s">
        <v>20</v>
      </c>
      <c r="K414" s="3">
        <v>16.04</v>
      </c>
      <c r="L414">
        <v>4</v>
      </c>
      <c r="M414" s="3">
        <v>64.16</v>
      </c>
      <c r="N414" s="1" t="s">
        <v>88</v>
      </c>
      <c r="O414" s="1" t="s">
        <v>44</v>
      </c>
    </row>
    <row r="415" spans="1:15" x14ac:dyDescent="0.3">
      <c r="A415" s="1" t="s">
        <v>1767</v>
      </c>
      <c r="B415" s="2">
        <v>45446</v>
      </c>
      <c r="C415" s="1" t="s">
        <v>6667</v>
      </c>
      <c r="D415" s="1" t="s">
        <v>24</v>
      </c>
      <c r="E415">
        <v>2024</v>
      </c>
      <c r="F415" s="1" t="s">
        <v>476</v>
      </c>
      <c r="G415" s="1" t="s">
        <v>1768</v>
      </c>
      <c r="H415" s="1" t="s">
        <v>613</v>
      </c>
      <c r="I415" s="1" t="s">
        <v>614</v>
      </c>
      <c r="J415" s="1" t="s">
        <v>70</v>
      </c>
      <c r="K415" s="3">
        <v>36.450000000000003</v>
      </c>
      <c r="L415">
        <v>1</v>
      </c>
      <c r="M415" s="3">
        <v>36.450000000000003</v>
      </c>
      <c r="N415" s="1" t="s">
        <v>21</v>
      </c>
      <c r="O415" s="1" t="s">
        <v>37</v>
      </c>
    </row>
    <row r="416" spans="1:15" x14ac:dyDescent="0.3">
      <c r="A416" s="1" t="s">
        <v>1769</v>
      </c>
      <c r="B416" s="2">
        <v>45113</v>
      </c>
      <c r="C416" s="1" t="s">
        <v>6672</v>
      </c>
      <c r="D416" s="1" t="s">
        <v>32</v>
      </c>
      <c r="E416">
        <v>2023</v>
      </c>
      <c r="F416" s="1" t="s">
        <v>1770</v>
      </c>
      <c r="G416" s="1" t="s">
        <v>1771</v>
      </c>
      <c r="H416" s="1" t="s">
        <v>1365</v>
      </c>
      <c r="I416" s="1" t="s">
        <v>1366</v>
      </c>
      <c r="J416" s="1" t="s">
        <v>51</v>
      </c>
      <c r="K416" s="3">
        <v>18.25</v>
      </c>
      <c r="L416">
        <v>1</v>
      </c>
      <c r="M416" s="3">
        <v>18.25</v>
      </c>
      <c r="N416" s="1" t="s">
        <v>29</v>
      </c>
      <c r="O416" s="1" t="s">
        <v>52</v>
      </c>
    </row>
    <row r="417" spans="1:15" x14ac:dyDescent="0.3">
      <c r="A417" s="1" t="s">
        <v>1772</v>
      </c>
      <c r="B417" s="2">
        <v>45888</v>
      </c>
      <c r="C417" s="1" t="s">
        <v>6671</v>
      </c>
      <c r="D417" s="1" t="s">
        <v>90</v>
      </c>
      <c r="E417">
        <v>2025</v>
      </c>
      <c r="F417" s="1" t="s">
        <v>1066</v>
      </c>
      <c r="G417" s="1" t="s">
        <v>1773</v>
      </c>
      <c r="H417" s="1" t="s">
        <v>213</v>
      </c>
      <c r="I417" s="1" t="s">
        <v>1774</v>
      </c>
      <c r="J417" s="1" t="s">
        <v>87</v>
      </c>
      <c r="K417" s="3">
        <v>22.21</v>
      </c>
      <c r="L417">
        <v>5</v>
      </c>
      <c r="M417" s="3">
        <v>111.05</v>
      </c>
      <c r="N417" s="1" t="s">
        <v>21</v>
      </c>
      <c r="O417" s="1" t="s">
        <v>22</v>
      </c>
    </row>
    <row r="418" spans="1:15" x14ac:dyDescent="0.3">
      <c r="A418" s="1" t="s">
        <v>1775</v>
      </c>
      <c r="B418" s="2">
        <v>45177</v>
      </c>
      <c r="C418" s="1" t="s">
        <v>6668</v>
      </c>
      <c r="D418" s="1" t="s">
        <v>60</v>
      </c>
      <c r="E418">
        <v>2023</v>
      </c>
      <c r="F418" s="1" t="s">
        <v>616</v>
      </c>
      <c r="G418" s="1" t="s">
        <v>617</v>
      </c>
      <c r="H418" s="1" t="s">
        <v>191</v>
      </c>
      <c r="I418" s="1" t="s">
        <v>192</v>
      </c>
      <c r="J418" s="1" t="s">
        <v>51</v>
      </c>
      <c r="K418" s="3">
        <v>5.89</v>
      </c>
      <c r="L418">
        <v>2</v>
      </c>
      <c r="M418" s="3">
        <v>11.78</v>
      </c>
      <c r="N418" s="1" t="s">
        <v>88</v>
      </c>
      <c r="O418" s="1" t="s">
        <v>52</v>
      </c>
    </row>
    <row r="419" spans="1:15" x14ac:dyDescent="0.3">
      <c r="A419" s="1" t="s">
        <v>1776</v>
      </c>
      <c r="B419" s="2">
        <v>45056</v>
      </c>
      <c r="C419" s="1" t="s">
        <v>6670</v>
      </c>
      <c r="D419" s="1" t="s">
        <v>46</v>
      </c>
      <c r="E419">
        <v>2023</v>
      </c>
      <c r="F419" s="1" t="s">
        <v>1777</v>
      </c>
      <c r="G419" s="1" t="s">
        <v>1778</v>
      </c>
      <c r="H419" s="1" t="s">
        <v>559</v>
      </c>
      <c r="I419" s="1" t="s">
        <v>1779</v>
      </c>
      <c r="J419" s="1" t="s">
        <v>87</v>
      </c>
      <c r="K419" s="3">
        <v>39.119999999999997</v>
      </c>
      <c r="L419">
        <v>3</v>
      </c>
      <c r="M419" s="3">
        <v>117.36</v>
      </c>
      <c r="N419" s="1" t="s">
        <v>21</v>
      </c>
      <c r="O419" s="1" t="s">
        <v>44</v>
      </c>
    </row>
    <row r="420" spans="1:15" x14ac:dyDescent="0.3">
      <c r="A420" s="1" t="s">
        <v>1780</v>
      </c>
      <c r="B420" s="2">
        <v>45177</v>
      </c>
      <c r="C420" s="1" t="s">
        <v>6668</v>
      </c>
      <c r="D420" s="1" t="s">
        <v>60</v>
      </c>
      <c r="E420">
        <v>2023</v>
      </c>
      <c r="F420" s="1" t="s">
        <v>313</v>
      </c>
      <c r="G420" s="1" t="s">
        <v>1781</v>
      </c>
      <c r="H420" s="1" t="s">
        <v>1782</v>
      </c>
      <c r="I420" s="1" t="s">
        <v>1783</v>
      </c>
      <c r="J420" s="1" t="s">
        <v>87</v>
      </c>
      <c r="K420" s="3">
        <v>11.12</v>
      </c>
      <c r="L420">
        <v>3</v>
      </c>
      <c r="M420" s="3">
        <v>33.36</v>
      </c>
      <c r="N420" s="1" t="s">
        <v>29</v>
      </c>
      <c r="O420" s="1" t="s">
        <v>22</v>
      </c>
    </row>
    <row r="421" spans="1:15" x14ac:dyDescent="0.3">
      <c r="A421" s="1" t="s">
        <v>1784</v>
      </c>
      <c r="B421" s="2">
        <v>45087</v>
      </c>
      <c r="C421" s="1" t="s">
        <v>6673</v>
      </c>
      <c r="D421" s="1" t="s">
        <v>24</v>
      </c>
      <c r="E421">
        <v>2023</v>
      </c>
      <c r="F421" s="1" t="s">
        <v>1785</v>
      </c>
      <c r="G421" s="1" t="s">
        <v>1786</v>
      </c>
      <c r="H421" s="1" t="s">
        <v>1787</v>
      </c>
      <c r="I421" s="1" t="s">
        <v>1788</v>
      </c>
      <c r="J421" s="1" t="s">
        <v>51</v>
      </c>
      <c r="K421" s="3">
        <v>47.1</v>
      </c>
      <c r="L421">
        <v>1</v>
      </c>
      <c r="M421" s="3">
        <v>47.1</v>
      </c>
      <c r="N421" s="1" t="s">
        <v>29</v>
      </c>
      <c r="O421" s="1" t="s">
        <v>30</v>
      </c>
    </row>
    <row r="422" spans="1:15" x14ac:dyDescent="0.3">
      <c r="A422" s="1" t="s">
        <v>1789</v>
      </c>
      <c r="B422" s="2">
        <v>45186</v>
      </c>
      <c r="C422" s="1" t="s">
        <v>6666</v>
      </c>
      <c r="D422" s="1" t="s">
        <v>60</v>
      </c>
      <c r="E422">
        <v>2023</v>
      </c>
      <c r="F422" s="1" t="s">
        <v>438</v>
      </c>
      <c r="G422" s="1" t="s">
        <v>1790</v>
      </c>
      <c r="H422" s="1" t="s">
        <v>762</v>
      </c>
      <c r="I422" s="1" t="s">
        <v>763</v>
      </c>
      <c r="J422" s="1" t="s">
        <v>70</v>
      </c>
      <c r="K422" s="3">
        <v>34.71</v>
      </c>
      <c r="L422">
        <v>1</v>
      </c>
      <c r="M422" s="3">
        <v>34.71</v>
      </c>
      <c r="N422" s="1" t="s">
        <v>21</v>
      </c>
      <c r="O422" s="1" t="s">
        <v>30</v>
      </c>
    </row>
    <row r="423" spans="1:15" x14ac:dyDescent="0.3">
      <c r="A423" s="1" t="s">
        <v>1791</v>
      </c>
      <c r="B423" s="2">
        <v>44929</v>
      </c>
      <c r="C423" s="1" t="s">
        <v>6671</v>
      </c>
      <c r="D423" s="1" t="s">
        <v>210</v>
      </c>
      <c r="E423">
        <v>2023</v>
      </c>
      <c r="F423" s="1" t="s">
        <v>1452</v>
      </c>
      <c r="G423" s="1" t="s">
        <v>1453</v>
      </c>
      <c r="H423" s="1" t="s">
        <v>660</v>
      </c>
      <c r="I423" s="1" t="s">
        <v>661</v>
      </c>
      <c r="J423" s="1" t="s">
        <v>20</v>
      </c>
      <c r="K423" s="3">
        <v>33.97</v>
      </c>
      <c r="L423">
        <v>3</v>
      </c>
      <c r="M423" s="3">
        <v>101.91</v>
      </c>
      <c r="N423" s="1" t="s">
        <v>6669</v>
      </c>
      <c r="O423" s="1" t="s">
        <v>193</v>
      </c>
    </row>
    <row r="424" spans="1:15" x14ac:dyDescent="0.3">
      <c r="A424" s="1" t="s">
        <v>1792</v>
      </c>
      <c r="B424" s="2">
        <v>45424</v>
      </c>
      <c r="C424" s="1" t="s">
        <v>6666</v>
      </c>
      <c r="D424" s="1" t="s">
        <v>46</v>
      </c>
      <c r="E424">
        <v>2024</v>
      </c>
      <c r="F424" s="1" t="s">
        <v>1793</v>
      </c>
      <c r="G424" s="1" t="s">
        <v>1794</v>
      </c>
      <c r="H424" s="1" t="s">
        <v>1795</v>
      </c>
      <c r="I424" s="1" t="s">
        <v>1796</v>
      </c>
      <c r="J424" s="1" t="s">
        <v>70</v>
      </c>
      <c r="K424" s="3">
        <v>14.52</v>
      </c>
      <c r="L424">
        <v>2</v>
      </c>
      <c r="M424" s="3">
        <v>29.04</v>
      </c>
      <c r="N424" s="1" t="s">
        <v>21</v>
      </c>
      <c r="O424" s="1" t="s">
        <v>30</v>
      </c>
    </row>
    <row r="425" spans="1:15" x14ac:dyDescent="0.3">
      <c r="A425" s="1" t="s">
        <v>1797</v>
      </c>
      <c r="B425" s="2">
        <v>45313</v>
      </c>
      <c r="C425" s="1" t="s">
        <v>6667</v>
      </c>
      <c r="D425" s="1" t="s">
        <v>210</v>
      </c>
      <c r="E425">
        <v>2024</v>
      </c>
      <c r="F425" s="1" t="s">
        <v>16</v>
      </c>
      <c r="G425" s="1" t="s">
        <v>17</v>
      </c>
      <c r="H425" s="1" t="s">
        <v>1798</v>
      </c>
      <c r="I425" s="1" t="s">
        <v>1799</v>
      </c>
      <c r="J425" s="1" t="s">
        <v>70</v>
      </c>
      <c r="K425" s="3">
        <v>26.46</v>
      </c>
      <c r="L425">
        <v>1</v>
      </c>
      <c r="M425" s="3">
        <v>26.46</v>
      </c>
      <c r="N425" s="1" t="s">
        <v>21</v>
      </c>
      <c r="O425" s="1" t="s">
        <v>193</v>
      </c>
    </row>
    <row r="426" spans="1:15" x14ac:dyDescent="0.3">
      <c r="A426" s="1" t="s">
        <v>1800</v>
      </c>
      <c r="B426" s="2">
        <v>45252</v>
      </c>
      <c r="C426" s="1" t="s">
        <v>6670</v>
      </c>
      <c r="D426" s="1" t="s">
        <v>54</v>
      </c>
      <c r="E426">
        <v>2023</v>
      </c>
      <c r="F426" s="1" t="s">
        <v>849</v>
      </c>
      <c r="G426" s="1" t="s">
        <v>850</v>
      </c>
      <c r="H426" s="1" t="s">
        <v>468</v>
      </c>
      <c r="I426" s="1" t="s">
        <v>1801</v>
      </c>
      <c r="J426" s="1" t="s">
        <v>20</v>
      </c>
      <c r="K426" s="3">
        <v>12.98</v>
      </c>
      <c r="L426">
        <v>3</v>
      </c>
      <c r="M426" s="3">
        <v>38.94</v>
      </c>
      <c r="N426" s="1" t="s">
        <v>21</v>
      </c>
      <c r="O426" s="1" t="s">
        <v>193</v>
      </c>
    </row>
    <row r="427" spans="1:15" x14ac:dyDescent="0.3">
      <c r="A427" s="1" t="s">
        <v>1802</v>
      </c>
      <c r="B427" s="2">
        <v>45195</v>
      </c>
      <c r="C427" s="1" t="s">
        <v>6671</v>
      </c>
      <c r="D427" s="1" t="s">
        <v>60</v>
      </c>
      <c r="E427">
        <v>2023</v>
      </c>
      <c r="F427" s="1" t="s">
        <v>1524</v>
      </c>
      <c r="G427" s="1" t="s">
        <v>1525</v>
      </c>
      <c r="H427" s="1" t="s">
        <v>1306</v>
      </c>
      <c r="I427" s="1" t="s">
        <v>1307</v>
      </c>
      <c r="J427" s="1" t="s">
        <v>20</v>
      </c>
      <c r="K427" s="3">
        <v>38.81</v>
      </c>
      <c r="L427">
        <v>3</v>
      </c>
      <c r="M427" s="3">
        <v>116.43</v>
      </c>
      <c r="N427" s="1" t="s">
        <v>21</v>
      </c>
      <c r="O427" s="1" t="s">
        <v>80</v>
      </c>
    </row>
    <row r="428" spans="1:15" x14ac:dyDescent="0.3">
      <c r="A428" s="1" t="s">
        <v>1803</v>
      </c>
      <c r="B428" s="2">
        <v>45122</v>
      </c>
      <c r="C428" s="1" t="s">
        <v>6673</v>
      </c>
      <c r="D428" s="1" t="s">
        <v>32</v>
      </c>
      <c r="E428">
        <v>2023</v>
      </c>
      <c r="F428" s="1" t="s">
        <v>1804</v>
      </c>
      <c r="G428" s="1" t="s">
        <v>1805</v>
      </c>
      <c r="H428" s="1" t="s">
        <v>1806</v>
      </c>
      <c r="I428" s="1" t="s">
        <v>1807</v>
      </c>
      <c r="J428" s="1" t="s">
        <v>20</v>
      </c>
      <c r="K428" s="3">
        <v>13.02</v>
      </c>
      <c r="L428">
        <v>4</v>
      </c>
      <c r="M428" s="3">
        <v>52.08</v>
      </c>
      <c r="N428" s="1" t="s">
        <v>6669</v>
      </c>
      <c r="O428" s="1" t="s">
        <v>22</v>
      </c>
    </row>
    <row r="429" spans="1:15" x14ac:dyDescent="0.3">
      <c r="A429" s="1" t="s">
        <v>1808</v>
      </c>
      <c r="B429" s="2">
        <v>45703</v>
      </c>
      <c r="C429" s="1" t="s">
        <v>6673</v>
      </c>
      <c r="D429" s="1" t="s">
        <v>39</v>
      </c>
      <c r="E429">
        <v>2025</v>
      </c>
      <c r="F429" s="1" t="s">
        <v>275</v>
      </c>
      <c r="G429" s="1" t="s">
        <v>276</v>
      </c>
      <c r="H429" s="1" t="s">
        <v>1155</v>
      </c>
      <c r="I429" s="1" t="s">
        <v>1809</v>
      </c>
      <c r="J429" s="1" t="s">
        <v>20</v>
      </c>
      <c r="K429" s="3">
        <v>40.159999999999997</v>
      </c>
      <c r="L429">
        <v>2</v>
      </c>
      <c r="M429" s="3">
        <v>80.319999999999993</v>
      </c>
      <c r="N429" s="1" t="s">
        <v>21</v>
      </c>
      <c r="O429" s="1" t="s">
        <v>44</v>
      </c>
    </row>
    <row r="430" spans="1:15" x14ac:dyDescent="0.3">
      <c r="A430" s="1" t="s">
        <v>1810</v>
      </c>
      <c r="B430" s="2">
        <v>45609</v>
      </c>
      <c r="C430" s="1" t="s">
        <v>6670</v>
      </c>
      <c r="D430" s="1" t="s">
        <v>54</v>
      </c>
      <c r="E430">
        <v>2024</v>
      </c>
      <c r="F430" s="1" t="s">
        <v>335</v>
      </c>
      <c r="G430" s="1" t="s">
        <v>1811</v>
      </c>
      <c r="H430" s="1" t="s">
        <v>1812</v>
      </c>
      <c r="I430" s="1" t="s">
        <v>1813</v>
      </c>
      <c r="J430" s="1" t="s">
        <v>70</v>
      </c>
      <c r="K430" s="3">
        <v>39.58</v>
      </c>
      <c r="L430">
        <v>5</v>
      </c>
      <c r="M430" s="3">
        <v>197.9</v>
      </c>
      <c r="N430" s="1" t="s">
        <v>29</v>
      </c>
      <c r="O430" s="1" t="s">
        <v>37</v>
      </c>
    </row>
    <row r="431" spans="1:15" x14ac:dyDescent="0.3">
      <c r="A431" s="1" t="s">
        <v>1814</v>
      </c>
      <c r="B431" s="2">
        <v>45449</v>
      </c>
      <c r="C431" s="1" t="s">
        <v>6672</v>
      </c>
      <c r="D431" s="1" t="s">
        <v>24</v>
      </c>
      <c r="E431">
        <v>2024</v>
      </c>
      <c r="F431" s="1" t="s">
        <v>1815</v>
      </c>
      <c r="G431" s="1" t="s">
        <v>1816</v>
      </c>
      <c r="H431" s="1" t="s">
        <v>393</v>
      </c>
      <c r="I431" s="1" t="s">
        <v>394</v>
      </c>
      <c r="J431" s="1" t="s">
        <v>20</v>
      </c>
      <c r="K431" s="3">
        <v>37.75</v>
      </c>
      <c r="L431">
        <v>5</v>
      </c>
      <c r="M431" s="3">
        <v>188.75</v>
      </c>
      <c r="N431" s="1" t="s">
        <v>6669</v>
      </c>
      <c r="O431" s="1" t="s">
        <v>193</v>
      </c>
    </row>
    <row r="432" spans="1:15" x14ac:dyDescent="0.3">
      <c r="A432" s="1" t="s">
        <v>1817</v>
      </c>
      <c r="B432" s="2">
        <v>44997</v>
      </c>
      <c r="C432" s="1" t="s">
        <v>6666</v>
      </c>
      <c r="D432" s="1" t="s">
        <v>15</v>
      </c>
      <c r="E432">
        <v>2023</v>
      </c>
      <c r="F432" s="1" t="s">
        <v>1271</v>
      </c>
      <c r="G432" s="1" t="s">
        <v>1272</v>
      </c>
      <c r="H432" s="1" t="s">
        <v>197</v>
      </c>
      <c r="I432" s="1" t="s">
        <v>198</v>
      </c>
      <c r="J432" s="1" t="s">
        <v>20</v>
      </c>
      <c r="K432" s="3">
        <v>8.52</v>
      </c>
      <c r="L432">
        <v>4</v>
      </c>
      <c r="M432" s="3">
        <v>34.08</v>
      </c>
      <c r="N432" s="1" t="s">
        <v>21</v>
      </c>
      <c r="O432" s="1" t="s">
        <v>22</v>
      </c>
    </row>
    <row r="433" spans="1:15" x14ac:dyDescent="0.3">
      <c r="A433" s="1" t="s">
        <v>1818</v>
      </c>
      <c r="B433" s="2">
        <v>45319</v>
      </c>
      <c r="C433" s="1" t="s">
        <v>6666</v>
      </c>
      <c r="D433" s="1" t="s">
        <v>210</v>
      </c>
      <c r="E433">
        <v>2024</v>
      </c>
      <c r="F433" s="1" t="s">
        <v>1819</v>
      </c>
      <c r="G433" s="1" t="s">
        <v>1820</v>
      </c>
      <c r="H433" s="1" t="s">
        <v>1821</v>
      </c>
      <c r="I433" s="1" t="s">
        <v>1822</v>
      </c>
      <c r="J433" s="1" t="s">
        <v>20</v>
      </c>
      <c r="K433" s="3">
        <v>25.61</v>
      </c>
      <c r="L433">
        <v>1</v>
      </c>
      <c r="M433" s="3">
        <v>25.61</v>
      </c>
      <c r="N433" s="1" t="s">
        <v>29</v>
      </c>
      <c r="O433" s="1" t="s">
        <v>22</v>
      </c>
    </row>
    <row r="434" spans="1:15" x14ac:dyDescent="0.3">
      <c r="A434" s="1" t="s">
        <v>1823</v>
      </c>
      <c r="B434" s="2">
        <v>45878</v>
      </c>
      <c r="C434" s="1" t="s">
        <v>6673</v>
      </c>
      <c r="D434" s="1" t="s">
        <v>90</v>
      </c>
      <c r="E434">
        <v>2025</v>
      </c>
      <c r="F434" s="1" t="s">
        <v>414</v>
      </c>
      <c r="G434" s="1" t="s">
        <v>1824</v>
      </c>
      <c r="H434" s="1" t="s">
        <v>1825</v>
      </c>
      <c r="I434" s="1" t="s">
        <v>1826</v>
      </c>
      <c r="J434" s="1" t="s">
        <v>51</v>
      </c>
      <c r="K434" s="3">
        <v>38.76</v>
      </c>
      <c r="L434">
        <v>1</v>
      </c>
      <c r="M434" s="3">
        <v>38.76</v>
      </c>
      <c r="N434" s="1" t="s">
        <v>29</v>
      </c>
      <c r="O434" s="1" t="s">
        <v>95</v>
      </c>
    </row>
    <row r="435" spans="1:15" x14ac:dyDescent="0.3">
      <c r="A435" s="1" t="s">
        <v>1827</v>
      </c>
      <c r="B435" s="2">
        <v>45298</v>
      </c>
      <c r="C435" s="1" t="s">
        <v>6666</v>
      </c>
      <c r="D435" s="1" t="s">
        <v>210</v>
      </c>
      <c r="E435">
        <v>2024</v>
      </c>
      <c r="F435" s="1" t="s">
        <v>476</v>
      </c>
      <c r="G435" s="1" t="s">
        <v>477</v>
      </c>
      <c r="H435" s="1" t="s">
        <v>1155</v>
      </c>
      <c r="I435" s="1" t="s">
        <v>1828</v>
      </c>
      <c r="J435" s="1" t="s">
        <v>20</v>
      </c>
      <c r="K435" s="3">
        <v>40.26</v>
      </c>
      <c r="L435">
        <v>2</v>
      </c>
      <c r="M435" s="3">
        <v>80.52</v>
      </c>
      <c r="N435" s="1" t="s">
        <v>6669</v>
      </c>
      <c r="O435" s="1" t="s">
        <v>22</v>
      </c>
    </row>
    <row r="436" spans="1:15" x14ac:dyDescent="0.3">
      <c r="A436" s="1" t="s">
        <v>1829</v>
      </c>
      <c r="B436" s="2">
        <v>44959</v>
      </c>
      <c r="C436" s="1" t="s">
        <v>6672</v>
      </c>
      <c r="D436" s="1" t="s">
        <v>39</v>
      </c>
      <c r="E436">
        <v>2023</v>
      </c>
      <c r="F436" s="1" t="s">
        <v>1830</v>
      </c>
      <c r="G436" s="1" t="s">
        <v>1831</v>
      </c>
      <c r="H436" s="1" t="s">
        <v>1832</v>
      </c>
      <c r="I436" s="1" t="s">
        <v>1833</v>
      </c>
      <c r="J436" s="1" t="s">
        <v>20</v>
      </c>
      <c r="K436" s="3">
        <v>25.97</v>
      </c>
      <c r="L436">
        <v>4</v>
      </c>
      <c r="M436" s="3">
        <v>103.88</v>
      </c>
      <c r="N436" s="1" t="s">
        <v>6669</v>
      </c>
      <c r="O436" s="1" t="s">
        <v>30</v>
      </c>
    </row>
    <row r="437" spans="1:15" x14ac:dyDescent="0.3">
      <c r="A437" s="1" t="s">
        <v>1834</v>
      </c>
      <c r="B437" s="2">
        <v>45321</v>
      </c>
      <c r="C437" s="1" t="s">
        <v>6671</v>
      </c>
      <c r="D437" s="1" t="s">
        <v>210</v>
      </c>
      <c r="E437">
        <v>2024</v>
      </c>
      <c r="F437" s="1" t="s">
        <v>340</v>
      </c>
      <c r="G437" s="1" t="s">
        <v>341</v>
      </c>
      <c r="H437" s="1" t="s">
        <v>73</v>
      </c>
      <c r="I437" s="1" t="s">
        <v>74</v>
      </c>
      <c r="J437" s="1" t="s">
        <v>87</v>
      </c>
      <c r="K437" s="3">
        <v>21.69</v>
      </c>
      <c r="L437">
        <v>3</v>
      </c>
      <c r="M437" s="3">
        <v>65.069999999999993</v>
      </c>
      <c r="N437" s="1" t="s">
        <v>21</v>
      </c>
      <c r="O437" s="1" t="s">
        <v>22</v>
      </c>
    </row>
    <row r="438" spans="1:15" x14ac:dyDescent="0.3">
      <c r="A438" s="1" t="s">
        <v>1835</v>
      </c>
      <c r="B438" s="2">
        <v>45377</v>
      </c>
      <c r="C438" s="1" t="s">
        <v>6671</v>
      </c>
      <c r="D438" s="1" t="s">
        <v>15</v>
      </c>
      <c r="E438">
        <v>2024</v>
      </c>
      <c r="F438" s="1" t="s">
        <v>1836</v>
      </c>
      <c r="G438" s="1" t="s">
        <v>1837</v>
      </c>
      <c r="H438" s="1" t="s">
        <v>752</v>
      </c>
      <c r="I438" s="1" t="s">
        <v>1838</v>
      </c>
      <c r="J438" s="1" t="s">
        <v>87</v>
      </c>
      <c r="K438" s="3">
        <v>24.5</v>
      </c>
      <c r="L438">
        <v>4</v>
      </c>
      <c r="M438" s="3">
        <v>98</v>
      </c>
      <c r="N438" s="1" t="s">
        <v>21</v>
      </c>
      <c r="O438" s="1" t="s">
        <v>193</v>
      </c>
    </row>
    <row r="439" spans="1:15" x14ac:dyDescent="0.3">
      <c r="A439" s="1" t="s">
        <v>1839</v>
      </c>
      <c r="B439" s="2">
        <v>45365</v>
      </c>
      <c r="C439" s="1" t="s">
        <v>6672</v>
      </c>
      <c r="D439" s="1" t="s">
        <v>15</v>
      </c>
      <c r="E439">
        <v>2024</v>
      </c>
      <c r="F439" s="1" t="s">
        <v>1840</v>
      </c>
      <c r="G439" s="1" t="s">
        <v>1841</v>
      </c>
      <c r="H439" s="1" t="s">
        <v>554</v>
      </c>
      <c r="I439" s="1" t="s">
        <v>1116</v>
      </c>
      <c r="J439" s="1" t="s">
        <v>70</v>
      </c>
      <c r="K439" s="3">
        <v>47</v>
      </c>
      <c r="L439">
        <v>4</v>
      </c>
      <c r="M439" s="3">
        <v>188</v>
      </c>
      <c r="N439" s="1" t="s">
        <v>21</v>
      </c>
      <c r="O439" s="1" t="s">
        <v>95</v>
      </c>
    </row>
    <row r="440" spans="1:15" x14ac:dyDescent="0.3">
      <c r="A440" s="1" t="s">
        <v>1842</v>
      </c>
      <c r="B440" s="2">
        <v>45593</v>
      </c>
      <c r="C440" s="1" t="s">
        <v>6667</v>
      </c>
      <c r="D440" s="1" t="s">
        <v>133</v>
      </c>
      <c r="E440">
        <v>2024</v>
      </c>
      <c r="F440" s="1" t="s">
        <v>636</v>
      </c>
      <c r="G440" s="1" t="s">
        <v>637</v>
      </c>
      <c r="H440" s="1" t="s">
        <v>1843</v>
      </c>
      <c r="I440" s="1" t="s">
        <v>1844</v>
      </c>
      <c r="J440" s="1" t="s">
        <v>20</v>
      </c>
      <c r="K440" s="3">
        <v>39.22</v>
      </c>
      <c r="L440">
        <v>2</v>
      </c>
      <c r="M440" s="3">
        <v>78.44</v>
      </c>
      <c r="N440" s="1" t="s">
        <v>21</v>
      </c>
      <c r="O440" s="1" t="s">
        <v>22</v>
      </c>
    </row>
    <row r="441" spans="1:15" x14ac:dyDescent="0.3">
      <c r="A441" s="1" t="s">
        <v>1845</v>
      </c>
      <c r="B441" s="2">
        <v>44963</v>
      </c>
      <c r="C441" s="1" t="s">
        <v>6667</v>
      </c>
      <c r="D441" s="1" t="s">
        <v>39</v>
      </c>
      <c r="E441">
        <v>2023</v>
      </c>
      <c r="F441" s="1" t="s">
        <v>1846</v>
      </c>
      <c r="G441" s="1" t="s">
        <v>1847</v>
      </c>
      <c r="H441" s="1" t="s">
        <v>1848</v>
      </c>
      <c r="I441" s="1" t="s">
        <v>1849</v>
      </c>
      <c r="J441" s="1" t="s">
        <v>70</v>
      </c>
      <c r="K441" s="3">
        <v>13.71</v>
      </c>
      <c r="L441">
        <v>2</v>
      </c>
      <c r="M441" s="3">
        <v>27.42</v>
      </c>
      <c r="N441" s="1" t="s">
        <v>6669</v>
      </c>
      <c r="O441" s="1" t="s">
        <v>30</v>
      </c>
    </row>
    <row r="442" spans="1:15" x14ac:dyDescent="0.3">
      <c r="A442" s="1" t="s">
        <v>1850</v>
      </c>
      <c r="B442" s="2">
        <v>45382</v>
      </c>
      <c r="C442" s="1" t="s">
        <v>6666</v>
      </c>
      <c r="D442" s="1" t="s">
        <v>15</v>
      </c>
      <c r="E442">
        <v>2024</v>
      </c>
      <c r="F442" s="1" t="s">
        <v>326</v>
      </c>
      <c r="G442" s="1" t="s">
        <v>1851</v>
      </c>
      <c r="H442" s="1" t="s">
        <v>1219</v>
      </c>
      <c r="I442" s="1" t="s">
        <v>1220</v>
      </c>
      <c r="J442" s="1" t="s">
        <v>20</v>
      </c>
      <c r="K442" s="3">
        <v>20.43</v>
      </c>
      <c r="L442">
        <v>2</v>
      </c>
      <c r="M442" s="3">
        <v>40.86</v>
      </c>
      <c r="N442" s="1" t="s">
        <v>88</v>
      </c>
      <c r="O442" s="1" t="s">
        <v>193</v>
      </c>
    </row>
    <row r="443" spans="1:15" x14ac:dyDescent="0.3">
      <c r="A443" s="1" t="s">
        <v>1852</v>
      </c>
      <c r="B443" s="2">
        <v>45579</v>
      </c>
      <c r="C443" s="1" t="s">
        <v>6667</v>
      </c>
      <c r="D443" s="1" t="s">
        <v>133</v>
      </c>
      <c r="E443">
        <v>2024</v>
      </c>
      <c r="F443" s="1" t="s">
        <v>1133</v>
      </c>
      <c r="G443" s="1" t="s">
        <v>1134</v>
      </c>
      <c r="H443" s="1" t="s">
        <v>398</v>
      </c>
      <c r="I443" s="1" t="s">
        <v>399</v>
      </c>
      <c r="J443" s="1" t="s">
        <v>70</v>
      </c>
      <c r="K443" s="3">
        <v>25.49</v>
      </c>
      <c r="L443">
        <v>4</v>
      </c>
      <c r="M443" s="3">
        <v>101.96</v>
      </c>
      <c r="N443" s="1" t="s">
        <v>6669</v>
      </c>
      <c r="O443" s="1" t="s">
        <v>30</v>
      </c>
    </row>
    <row r="444" spans="1:15" x14ac:dyDescent="0.3">
      <c r="A444" s="1" t="s">
        <v>1853</v>
      </c>
      <c r="B444" s="2">
        <v>45532</v>
      </c>
      <c r="C444" s="1" t="s">
        <v>6670</v>
      </c>
      <c r="D444" s="1" t="s">
        <v>90</v>
      </c>
      <c r="E444">
        <v>2024</v>
      </c>
      <c r="F444" s="1" t="s">
        <v>1621</v>
      </c>
      <c r="G444" s="1" t="s">
        <v>1622</v>
      </c>
      <c r="H444" s="1" t="s">
        <v>375</v>
      </c>
      <c r="I444" s="1" t="s">
        <v>1854</v>
      </c>
      <c r="J444" s="1" t="s">
        <v>87</v>
      </c>
      <c r="K444" s="3">
        <v>11.76</v>
      </c>
      <c r="L444">
        <v>1</v>
      </c>
      <c r="M444" s="3">
        <v>11.76</v>
      </c>
      <c r="N444" s="1" t="s">
        <v>88</v>
      </c>
      <c r="O444" s="1" t="s">
        <v>44</v>
      </c>
    </row>
    <row r="445" spans="1:15" x14ac:dyDescent="0.3">
      <c r="A445" s="1" t="s">
        <v>1855</v>
      </c>
      <c r="B445" s="2">
        <v>45826</v>
      </c>
      <c r="C445" s="1" t="s">
        <v>6670</v>
      </c>
      <c r="D445" s="1" t="s">
        <v>24</v>
      </c>
      <c r="E445">
        <v>2025</v>
      </c>
      <c r="F445" s="1" t="s">
        <v>1408</v>
      </c>
      <c r="G445" s="1" t="s">
        <v>1409</v>
      </c>
      <c r="H445" s="1" t="s">
        <v>1856</v>
      </c>
      <c r="I445" s="1" t="s">
        <v>1857</v>
      </c>
      <c r="J445" s="1" t="s">
        <v>87</v>
      </c>
      <c r="K445" s="3">
        <v>10.1</v>
      </c>
      <c r="L445">
        <v>4</v>
      </c>
      <c r="M445" s="3">
        <v>40.4</v>
      </c>
      <c r="N445" s="1" t="s">
        <v>21</v>
      </c>
      <c r="O445" s="1" t="s">
        <v>44</v>
      </c>
    </row>
    <row r="446" spans="1:15" x14ac:dyDescent="0.3">
      <c r="A446" s="1" t="s">
        <v>1858</v>
      </c>
      <c r="B446" s="2">
        <v>45201</v>
      </c>
      <c r="C446" s="1" t="s">
        <v>6667</v>
      </c>
      <c r="D446" s="1" t="s">
        <v>133</v>
      </c>
      <c r="E446">
        <v>2023</v>
      </c>
      <c r="F446" s="1" t="s">
        <v>33</v>
      </c>
      <c r="G446" s="1" t="s">
        <v>34</v>
      </c>
      <c r="H446" s="1" t="s">
        <v>1859</v>
      </c>
      <c r="I446" s="1" t="s">
        <v>1860</v>
      </c>
      <c r="J446" s="1" t="s">
        <v>51</v>
      </c>
      <c r="K446" s="3">
        <v>47.28</v>
      </c>
      <c r="L446">
        <v>2</v>
      </c>
      <c r="M446" s="3">
        <v>94.56</v>
      </c>
      <c r="N446" s="1" t="s">
        <v>6669</v>
      </c>
      <c r="O446" s="1" t="s">
        <v>30</v>
      </c>
    </row>
    <row r="447" spans="1:15" x14ac:dyDescent="0.3">
      <c r="A447" s="1" t="s">
        <v>1861</v>
      </c>
      <c r="B447" s="2">
        <v>44966</v>
      </c>
      <c r="C447" s="1" t="s">
        <v>6672</v>
      </c>
      <c r="D447" s="1" t="s">
        <v>39</v>
      </c>
      <c r="E447">
        <v>2023</v>
      </c>
      <c r="F447" s="1" t="s">
        <v>631</v>
      </c>
      <c r="G447" s="1" t="s">
        <v>632</v>
      </c>
      <c r="H447" s="1" t="s">
        <v>1862</v>
      </c>
      <c r="I447" s="1" t="s">
        <v>1863</v>
      </c>
      <c r="J447" s="1" t="s">
        <v>51</v>
      </c>
      <c r="K447" s="3">
        <v>47.6</v>
      </c>
      <c r="L447">
        <v>5</v>
      </c>
      <c r="M447" s="3">
        <v>238</v>
      </c>
      <c r="N447" s="1" t="s">
        <v>29</v>
      </c>
      <c r="O447" s="1" t="s">
        <v>80</v>
      </c>
    </row>
    <row r="448" spans="1:15" x14ac:dyDescent="0.3">
      <c r="A448" s="1" t="s">
        <v>1864</v>
      </c>
      <c r="B448" s="2">
        <v>45068</v>
      </c>
      <c r="C448" s="1" t="s">
        <v>6667</v>
      </c>
      <c r="D448" s="1" t="s">
        <v>46</v>
      </c>
      <c r="E448">
        <v>2023</v>
      </c>
      <c r="F448" s="1" t="s">
        <v>1304</v>
      </c>
      <c r="G448" s="1" t="s">
        <v>1865</v>
      </c>
      <c r="H448" s="1" t="s">
        <v>1866</v>
      </c>
      <c r="I448" s="1" t="s">
        <v>1867</v>
      </c>
      <c r="J448" s="1" t="s">
        <v>51</v>
      </c>
      <c r="K448" s="3">
        <v>45.59</v>
      </c>
      <c r="L448">
        <v>4</v>
      </c>
      <c r="M448" s="3">
        <v>182.36</v>
      </c>
      <c r="N448" s="1" t="s">
        <v>29</v>
      </c>
      <c r="O448" s="1" t="s">
        <v>30</v>
      </c>
    </row>
    <row r="449" spans="1:15" x14ac:dyDescent="0.3">
      <c r="A449" s="1" t="s">
        <v>1868</v>
      </c>
      <c r="B449" s="2">
        <v>44972</v>
      </c>
      <c r="C449" s="1" t="s">
        <v>6670</v>
      </c>
      <c r="D449" s="1" t="s">
        <v>39</v>
      </c>
      <c r="E449">
        <v>2023</v>
      </c>
      <c r="F449" s="1" t="s">
        <v>829</v>
      </c>
      <c r="G449" s="1" t="s">
        <v>1869</v>
      </c>
      <c r="H449" s="1" t="s">
        <v>1185</v>
      </c>
      <c r="I449" s="1" t="s">
        <v>1870</v>
      </c>
      <c r="J449" s="1" t="s">
        <v>20</v>
      </c>
      <c r="K449" s="3">
        <v>9.89</v>
      </c>
      <c r="L449">
        <v>1</v>
      </c>
      <c r="M449" s="3">
        <v>9.89</v>
      </c>
      <c r="N449" s="1" t="s">
        <v>6669</v>
      </c>
      <c r="O449" s="1" t="s">
        <v>22</v>
      </c>
    </row>
    <row r="450" spans="1:15" x14ac:dyDescent="0.3">
      <c r="A450" s="1" t="s">
        <v>1871</v>
      </c>
      <c r="B450" s="2">
        <v>45033</v>
      </c>
      <c r="C450" s="1" t="s">
        <v>6667</v>
      </c>
      <c r="D450" s="1" t="s">
        <v>82</v>
      </c>
      <c r="E450">
        <v>2023</v>
      </c>
      <c r="F450" s="1" t="s">
        <v>578</v>
      </c>
      <c r="G450" s="1" t="s">
        <v>1872</v>
      </c>
      <c r="H450" s="1" t="s">
        <v>568</v>
      </c>
      <c r="I450" s="1" t="s">
        <v>1873</v>
      </c>
      <c r="J450" s="1" t="s">
        <v>87</v>
      </c>
      <c r="K450" s="3">
        <v>46.51</v>
      </c>
      <c r="L450">
        <v>5</v>
      </c>
      <c r="M450" s="3">
        <v>232.55</v>
      </c>
      <c r="N450" s="1" t="s">
        <v>88</v>
      </c>
      <c r="O450" s="1" t="s">
        <v>37</v>
      </c>
    </row>
    <row r="451" spans="1:15" x14ac:dyDescent="0.3">
      <c r="A451" s="1" t="s">
        <v>1874</v>
      </c>
      <c r="B451" s="2">
        <v>45582</v>
      </c>
      <c r="C451" s="1" t="s">
        <v>6672</v>
      </c>
      <c r="D451" s="1" t="s">
        <v>133</v>
      </c>
      <c r="E451">
        <v>2024</v>
      </c>
      <c r="F451" s="1" t="s">
        <v>1503</v>
      </c>
      <c r="G451" s="1" t="s">
        <v>1875</v>
      </c>
      <c r="H451" s="1" t="s">
        <v>856</v>
      </c>
      <c r="I451" s="1" t="s">
        <v>857</v>
      </c>
      <c r="J451" s="1" t="s">
        <v>70</v>
      </c>
      <c r="K451" s="3">
        <v>46.71</v>
      </c>
      <c r="L451">
        <v>4</v>
      </c>
      <c r="M451" s="3">
        <v>186.84</v>
      </c>
      <c r="N451" s="1" t="s">
        <v>21</v>
      </c>
      <c r="O451" s="1" t="s">
        <v>37</v>
      </c>
    </row>
    <row r="452" spans="1:15" x14ac:dyDescent="0.3">
      <c r="A452" s="1" t="s">
        <v>1876</v>
      </c>
      <c r="B452" s="2">
        <v>45269</v>
      </c>
      <c r="C452" s="1" t="s">
        <v>6673</v>
      </c>
      <c r="D452" s="1" t="s">
        <v>107</v>
      </c>
      <c r="E452">
        <v>2023</v>
      </c>
      <c r="F452" s="1" t="s">
        <v>1877</v>
      </c>
      <c r="G452" s="1" t="s">
        <v>1878</v>
      </c>
      <c r="H452" s="1" t="s">
        <v>1879</v>
      </c>
      <c r="I452" s="1" t="s">
        <v>1880</v>
      </c>
      <c r="J452" s="1" t="s">
        <v>87</v>
      </c>
      <c r="K452" s="3">
        <v>21.4</v>
      </c>
      <c r="L452">
        <v>1</v>
      </c>
      <c r="M452" s="3">
        <v>21.4</v>
      </c>
      <c r="N452" s="1" t="s">
        <v>29</v>
      </c>
      <c r="O452" s="1" t="s">
        <v>80</v>
      </c>
    </row>
    <row r="453" spans="1:15" x14ac:dyDescent="0.3">
      <c r="A453" s="1" t="s">
        <v>1881</v>
      </c>
      <c r="B453" s="2">
        <v>45088</v>
      </c>
      <c r="C453" s="1" t="s">
        <v>6666</v>
      </c>
      <c r="D453" s="1" t="s">
        <v>24</v>
      </c>
      <c r="E453">
        <v>2023</v>
      </c>
      <c r="F453" s="1" t="s">
        <v>1465</v>
      </c>
      <c r="G453" s="1" t="s">
        <v>1882</v>
      </c>
      <c r="H453" s="1" t="s">
        <v>1825</v>
      </c>
      <c r="I453" s="1" t="s">
        <v>1826</v>
      </c>
      <c r="J453" s="1" t="s">
        <v>87</v>
      </c>
      <c r="K453" s="3">
        <v>47.62</v>
      </c>
      <c r="L453">
        <v>2</v>
      </c>
      <c r="M453" s="3">
        <v>95.24</v>
      </c>
      <c r="N453" s="1" t="s">
        <v>29</v>
      </c>
      <c r="O453" s="1" t="s">
        <v>44</v>
      </c>
    </row>
    <row r="454" spans="1:15" x14ac:dyDescent="0.3">
      <c r="A454" s="1" t="s">
        <v>1883</v>
      </c>
      <c r="B454" s="2">
        <v>44943</v>
      </c>
      <c r="C454" s="1" t="s">
        <v>6671</v>
      </c>
      <c r="D454" s="1" t="s">
        <v>210</v>
      </c>
      <c r="E454">
        <v>2023</v>
      </c>
      <c r="F454" s="1" t="s">
        <v>1884</v>
      </c>
      <c r="G454" s="1" t="s">
        <v>1885</v>
      </c>
      <c r="H454" s="1" t="s">
        <v>1886</v>
      </c>
      <c r="I454" s="1" t="s">
        <v>1887</v>
      </c>
      <c r="J454" s="1" t="s">
        <v>51</v>
      </c>
      <c r="K454" s="3">
        <v>8.84</v>
      </c>
      <c r="L454">
        <v>1</v>
      </c>
      <c r="M454" s="3">
        <v>8.84</v>
      </c>
      <c r="N454" s="1" t="s">
        <v>21</v>
      </c>
      <c r="O454" s="1" t="s">
        <v>52</v>
      </c>
    </row>
    <row r="455" spans="1:15" x14ac:dyDescent="0.3">
      <c r="A455" s="1" t="s">
        <v>1888</v>
      </c>
      <c r="B455" s="2">
        <v>44966</v>
      </c>
      <c r="C455" s="1" t="s">
        <v>6672</v>
      </c>
      <c r="D455" s="1" t="s">
        <v>39</v>
      </c>
      <c r="E455">
        <v>2023</v>
      </c>
      <c r="F455" s="1" t="s">
        <v>419</v>
      </c>
      <c r="G455" s="1" t="s">
        <v>1889</v>
      </c>
      <c r="H455" s="1" t="s">
        <v>1890</v>
      </c>
      <c r="I455" s="1" t="s">
        <v>1891</v>
      </c>
      <c r="J455" s="1" t="s">
        <v>70</v>
      </c>
      <c r="K455" s="3">
        <v>25.58</v>
      </c>
      <c r="L455">
        <v>5</v>
      </c>
      <c r="M455" s="3">
        <v>127.9</v>
      </c>
      <c r="N455" s="1" t="s">
        <v>29</v>
      </c>
      <c r="O455" s="1" t="s">
        <v>30</v>
      </c>
    </row>
    <row r="456" spans="1:15" x14ac:dyDescent="0.3">
      <c r="A456" s="1" t="s">
        <v>1892</v>
      </c>
      <c r="B456" s="2">
        <v>45082</v>
      </c>
      <c r="C456" s="1" t="s">
        <v>6667</v>
      </c>
      <c r="D456" s="1" t="s">
        <v>24</v>
      </c>
      <c r="E456">
        <v>2023</v>
      </c>
      <c r="F456" s="1" t="s">
        <v>939</v>
      </c>
      <c r="G456" s="1" t="s">
        <v>1893</v>
      </c>
      <c r="H456" s="1" t="s">
        <v>1894</v>
      </c>
      <c r="I456" s="1" t="s">
        <v>1895</v>
      </c>
      <c r="J456" s="1" t="s">
        <v>20</v>
      </c>
      <c r="K456" s="3">
        <v>17.82</v>
      </c>
      <c r="L456">
        <v>2</v>
      </c>
      <c r="M456" s="3">
        <v>35.64</v>
      </c>
      <c r="N456" s="1" t="s">
        <v>88</v>
      </c>
      <c r="O456" s="1" t="s">
        <v>44</v>
      </c>
    </row>
    <row r="457" spans="1:15" x14ac:dyDescent="0.3">
      <c r="A457" s="1" t="s">
        <v>1896</v>
      </c>
      <c r="B457" s="2">
        <v>45845</v>
      </c>
      <c r="C457" s="1" t="s">
        <v>6667</v>
      </c>
      <c r="D457" s="1" t="s">
        <v>32</v>
      </c>
      <c r="E457">
        <v>2025</v>
      </c>
      <c r="F457" s="1" t="s">
        <v>1897</v>
      </c>
      <c r="G457" s="1" t="s">
        <v>1898</v>
      </c>
      <c r="H457" s="1" t="s">
        <v>1899</v>
      </c>
      <c r="I457" s="1" t="s">
        <v>1900</v>
      </c>
      <c r="J457" s="1" t="s">
        <v>70</v>
      </c>
      <c r="K457" s="3">
        <v>19.11</v>
      </c>
      <c r="L457">
        <v>3</v>
      </c>
      <c r="M457" s="3">
        <v>57.33</v>
      </c>
      <c r="N457" s="1" t="s">
        <v>21</v>
      </c>
      <c r="O457" s="1" t="s">
        <v>22</v>
      </c>
    </row>
    <row r="458" spans="1:15" x14ac:dyDescent="0.3">
      <c r="A458" s="1" t="s">
        <v>1901</v>
      </c>
      <c r="B458" s="2">
        <v>45230</v>
      </c>
      <c r="C458" s="1" t="s">
        <v>6671</v>
      </c>
      <c r="D458" s="1" t="s">
        <v>133</v>
      </c>
      <c r="E458">
        <v>2023</v>
      </c>
      <c r="F458" s="1" t="s">
        <v>1902</v>
      </c>
      <c r="G458" s="1" t="s">
        <v>1903</v>
      </c>
      <c r="H458" s="1" t="s">
        <v>1024</v>
      </c>
      <c r="I458" s="1" t="s">
        <v>1904</v>
      </c>
      <c r="J458" s="1" t="s">
        <v>20</v>
      </c>
      <c r="K458" s="3">
        <v>20.29</v>
      </c>
      <c r="L458">
        <v>4</v>
      </c>
      <c r="M458" s="3">
        <v>81.16</v>
      </c>
      <c r="N458" s="1" t="s">
        <v>29</v>
      </c>
      <c r="O458" s="1" t="s">
        <v>80</v>
      </c>
    </row>
    <row r="459" spans="1:15" x14ac:dyDescent="0.3">
      <c r="A459" s="1" t="s">
        <v>1905</v>
      </c>
      <c r="B459" s="2">
        <v>44869</v>
      </c>
      <c r="C459" s="1" t="s">
        <v>6668</v>
      </c>
      <c r="D459" s="1" t="s">
        <v>54</v>
      </c>
      <c r="E459">
        <v>2022</v>
      </c>
      <c r="F459" s="1" t="s">
        <v>1906</v>
      </c>
      <c r="G459" s="1" t="s">
        <v>1907</v>
      </c>
      <c r="H459" s="1" t="s">
        <v>1908</v>
      </c>
      <c r="I459" s="1" t="s">
        <v>1909</v>
      </c>
      <c r="J459" s="1" t="s">
        <v>70</v>
      </c>
      <c r="K459" s="3">
        <v>51.5</v>
      </c>
      <c r="L459">
        <v>5</v>
      </c>
      <c r="M459" s="3">
        <v>257.5</v>
      </c>
      <c r="N459" s="1" t="s">
        <v>6669</v>
      </c>
      <c r="O459" s="1" t="s">
        <v>37</v>
      </c>
    </row>
    <row r="460" spans="1:15" x14ac:dyDescent="0.3">
      <c r="A460" s="1" t="s">
        <v>1910</v>
      </c>
      <c r="B460" s="2">
        <v>44941</v>
      </c>
      <c r="C460" s="1" t="s">
        <v>6666</v>
      </c>
      <c r="D460" s="1" t="s">
        <v>210</v>
      </c>
      <c r="E460">
        <v>2023</v>
      </c>
      <c r="F460" s="1" t="s">
        <v>275</v>
      </c>
      <c r="G460" s="1" t="s">
        <v>276</v>
      </c>
      <c r="H460" s="1" t="s">
        <v>1911</v>
      </c>
      <c r="I460" s="1" t="s">
        <v>1912</v>
      </c>
      <c r="J460" s="1" t="s">
        <v>70</v>
      </c>
      <c r="K460" s="3">
        <v>34.590000000000003</v>
      </c>
      <c r="L460">
        <v>1</v>
      </c>
      <c r="M460" s="3">
        <v>34.590000000000003</v>
      </c>
      <c r="N460" s="1" t="s">
        <v>6669</v>
      </c>
      <c r="O460" s="1" t="s">
        <v>22</v>
      </c>
    </row>
    <row r="461" spans="1:15" x14ac:dyDescent="0.3">
      <c r="A461" s="1" t="s">
        <v>1913</v>
      </c>
      <c r="B461" s="2">
        <v>45804</v>
      </c>
      <c r="C461" s="1" t="s">
        <v>6671</v>
      </c>
      <c r="D461" s="1" t="s">
        <v>46</v>
      </c>
      <c r="E461">
        <v>2025</v>
      </c>
      <c r="F461" s="1" t="s">
        <v>1914</v>
      </c>
      <c r="G461" s="1" t="s">
        <v>1915</v>
      </c>
      <c r="H461" s="1" t="s">
        <v>554</v>
      </c>
      <c r="I461" s="1" t="s">
        <v>1116</v>
      </c>
      <c r="J461" s="1" t="s">
        <v>20</v>
      </c>
      <c r="K461" s="3">
        <v>38.299999999999997</v>
      </c>
      <c r="L461">
        <v>4</v>
      </c>
      <c r="M461" s="3">
        <v>153.19999999999999</v>
      </c>
      <c r="N461" s="1" t="s">
        <v>21</v>
      </c>
      <c r="O461" s="1" t="s">
        <v>37</v>
      </c>
    </row>
    <row r="462" spans="1:15" x14ac:dyDescent="0.3">
      <c r="A462" s="1" t="s">
        <v>1916</v>
      </c>
      <c r="B462" s="2">
        <v>45706</v>
      </c>
      <c r="C462" s="1" t="s">
        <v>6671</v>
      </c>
      <c r="D462" s="1" t="s">
        <v>39</v>
      </c>
      <c r="E462">
        <v>2025</v>
      </c>
      <c r="F462" s="1" t="s">
        <v>1917</v>
      </c>
      <c r="G462" s="1" t="s">
        <v>1918</v>
      </c>
      <c r="H462" s="1" t="s">
        <v>1919</v>
      </c>
      <c r="I462" s="1" t="s">
        <v>1920</v>
      </c>
      <c r="J462" s="1" t="s">
        <v>20</v>
      </c>
      <c r="K462" s="3">
        <v>32.06</v>
      </c>
      <c r="L462">
        <v>2</v>
      </c>
      <c r="M462" s="3">
        <v>64.12</v>
      </c>
      <c r="N462" s="1" t="s">
        <v>6669</v>
      </c>
      <c r="O462" s="1" t="s">
        <v>22</v>
      </c>
    </row>
    <row r="463" spans="1:15" x14ac:dyDescent="0.3">
      <c r="A463" s="1" t="s">
        <v>1921</v>
      </c>
      <c r="B463" s="2">
        <v>45463</v>
      </c>
      <c r="C463" s="1" t="s">
        <v>6672</v>
      </c>
      <c r="D463" s="1" t="s">
        <v>24</v>
      </c>
      <c r="E463">
        <v>2024</v>
      </c>
      <c r="F463" s="1" t="s">
        <v>285</v>
      </c>
      <c r="G463" s="1" t="s">
        <v>1922</v>
      </c>
      <c r="H463" s="1" t="s">
        <v>262</v>
      </c>
      <c r="I463" s="1" t="s">
        <v>263</v>
      </c>
      <c r="J463" s="1" t="s">
        <v>70</v>
      </c>
      <c r="K463" s="3">
        <v>41.83</v>
      </c>
      <c r="L463">
        <v>2</v>
      </c>
      <c r="M463" s="3">
        <v>83.66</v>
      </c>
      <c r="N463" s="1" t="s">
        <v>21</v>
      </c>
      <c r="O463" s="1" t="s">
        <v>37</v>
      </c>
    </row>
    <row r="464" spans="1:15" x14ac:dyDescent="0.3">
      <c r="A464" s="1" t="s">
        <v>1923</v>
      </c>
      <c r="B464" s="2">
        <v>44886</v>
      </c>
      <c r="C464" s="1" t="s">
        <v>6667</v>
      </c>
      <c r="D464" s="1" t="s">
        <v>54</v>
      </c>
      <c r="E464">
        <v>2022</v>
      </c>
      <c r="F464" s="1" t="s">
        <v>1035</v>
      </c>
      <c r="G464" s="1" t="s">
        <v>1924</v>
      </c>
      <c r="H464" s="1" t="s">
        <v>430</v>
      </c>
      <c r="I464" s="1" t="s">
        <v>1925</v>
      </c>
      <c r="J464" s="1" t="s">
        <v>70</v>
      </c>
      <c r="K464" s="3">
        <v>22.81</v>
      </c>
      <c r="L464">
        <v>1</v>
      </c>
      <c r="M464" s="3">
        <v>22.81</v>
      </c>
      <c r="N464" s="1" t="s">
        <v>21</v>
      </c>
      <c r="O464" s="1" t="s">
        <v>95</v>
      </c>
    </row>
    <row r="465" spans="1:15" x14ac:dyDescent="0.3">
      <c r="A465" s="1" t="s">
        <v>1926</v>
      </c>
      <c r="B465" s="2">
        <v>45451</v>
      </c>
      <c r="C465" s="1" t="s">
        <v>6673</v>
      </c>
      <c r="D465" s="1" t="s">
        <v>24</v>
      </c>
      <c r="E465">
        <v>2024</v>
      </c>
      <c r="F465" s="1" t="s">
        <v>732</v>
      </c>
      <c r="G465" s="1" t="s">
        <v>1927</v>
      </c>
      <c r="H465" s="1" t="s">
        <v>375</v>
      </c>
      <c r="I465" s="1" t="s">
        <v>1928</v>
      </c>
      <c r="J465" s="1" t="s">
        <v>70</v>
      </c>
      <c r="K465" s="3">
        <v>44.02</v>
      </c>
      <c r="L465">
        <v>4</v>
      </c>
      <c r="M465" s="3">
        <v>176.08</v>
      </c>
      <c r="N465" s="1" t="s">
        <v>21</v>
      </c>
      <c r="O465" s="1" t="s">
        <v>193</v>
      </c>
    </row>
    <row r="466" spans="1:15" x14ac:dyDescent="0.3">
      <c r="A466" s="1" t="s">
        <v>1929</v>
      </c>
      <c r="B466" s="2">
        <v>44903</v>
      </c>
      <c r="C466" s="1" t="s">
        <v>6672</v>
      </c>
      <c r="D466" s="1" t="s">
        <v>107</v>
      </c>
      <c r="E466">
        <v>2022</v>
      </c>
      <c r="F466" s="1" t="s">
        <v>972</v>
      </c>
      <c r="G466" s="1" t="s">
        <v>1930</v>
      </c>
      <c r="H466" s="1" t="s">
        <v>1812</v>
      </c>
      <c r="I466" s="1" t="s">
        <v>1813</v>
      </c>
      <c r="J466" s="1" t="s">
        <v>70</v>
      </c>
      <c r="K466" s="3">
        <v>51.84</v>
      </c>
      <c r="L466">
        <v>1</v>
      </c>
      <c r="M466" s="3">
        <v>51.84</v>
      </c>
      <c r="N466" s="1" t="s">
        <v>21</v>
      </c>
      <c r="O466" s="1" t="s">
        <v>37</v>
      </c>
    </row>
    <row r="467" spans="1:15" x14ac:dyDescent="0.3">
      <c r="A467" s="1" t="s">
        <v>1931</v>
      </c>
      <c r="B467" s="2">
        <v>45528</v>
      </c>
      <c r="C467" s="1" t="s">
        <v>6673</v>
      </c>
      <c r="D467" s="1" t="s">
        <v>90</v>
      </c>
      <c r="E467">
        <v>2024</v>
      </c>
      <c r="F467" s="1" t="s">
        <v>1932</v>
      </c>
      <c r="G467" s="1" t="s">
        <v>1933</v>
      </c>
      <c r="H467" s="1" t="s">
        <v>1934</v>
      </c>
      <c r="I467" s="1" t="s">
        <v>1935</v>
      </c>
      <c r="J467" s="1" t="s">
        <v>51</v>
      </c>
      <c r="K467" s="3">
        <v>34.020000000000003</v>
      </c>
      <c r="L467">
        <v>5</v>
      </c>
      <c r="M467" s="3">
        <v>170.1</v>
      </c>
      <c r="N467" s="1" t="s">
        <v>88</v>
      </c>
      <c r="O467" s="1" t="s">
        <v>44</v>
      </c>
    </row>
    <row r="468" spans="1:15" x14ac:dyDescent="0.3">
      <c r="A468" s="1" t="s">
        <v>1936</v>
      </c>
      <c r="B468" s="2">
        <v>45169</v>
      </c>
      <c r="C468" s="1" t="s">
        <v>6672</v>
      </c>
      <c r="D468" s="1" t="s">
        <v>90</v>
      </c>
      <c r="E468">
        <v>2023</v>
      </c>
      <c r="F468" s="1" t="s">
        <v>1937</v>
      </c>
      <c r="G468" s="1" t="s">
        <v>1938</v>
      </c>
      <c r="H468" s="1" t="s">
        <v>1939</v>
      </c>
      <c r="I468" s="1" t="s">
        <v>1940</v>
      </c>
      <c r="J468" s="1" t="s">
        <v>70</v>
      </c>
      <c r="K468" s="3">
        <v>18.010000000000002</v>
      </c>
      <c r="L468">
        <v>3</v>
      </c>
      <c r="M468" s="3">
        <v>54.03</v>
      </c>
      <c r="N468" s="1" t="s">
        <v>21</v>
      </c>
      <c r="O468" s="1" t="s">
        <v>52</v>
      </c>
    </row>
    <row r="469" spans="1:15" x14ac:dyDescent="0.3">
      <c r="A469" s="1" t="s">
        <v>1941</v>
      </c>
      <c r="B469" s="2">
        <v>44997</v>
      </c>
      <c r="C469" s="1" t="s">
        <v>6666</v>
      </c>
      <c r="D469" s="1" t="s">
        <v>15</v>
      </c>
      <c r="E469">
        <v>2023</v>
      </c>
      <c r="F469" s="1" t="s">
        <v>1942</v>
      </c>
      <c r="G469" s="1" t="s">
        <v>1943</v>
      </c>
      <c r="H469" s="1" t="s">
        <v>1944</v>
      </c>
      <c r="I469" s="1" t="s">
        <v>1945</v>
      </c>
      <c r="J469" s="1" t="s">
        <v>51</v>
      </c>
      <c r="K469" s="3">
        <v>5.56</v>
      </c>
      <c r="L469">
        <v>1</v>
      </c>
      <c r="M469" s="3">
        <v>5.56</v>
      </c>
      <c r="N469" s="1" t="s">
        <v>88</v>
      </c>
      <c r="O469" s="1" t="s">
        <v>44</v>
      </c>
    </row>
    <row r="470" spans="1:15" x14ac:dyDescent="0.3">
      <c r="A470" s="1" t="s">
        <v>1946</v>
      </c>
      <c r="B470" s="2">
        <v>45096</v>
      </c>
      <c r="C470" s="1" t="s">
        <v>6667</v>
      </c>
      <c r="D470" s="1" t="s">
        <v>24</v>
      </c>
      <c r="E470">
        <v>2023</v>
      </c>
      <c r="F470" s="1" t="s">
        <v>1914</v>
      </c>
      <c r="G470" s="1" t="s">
        <v>1947</v>
      </c>
      <c r="H470" s="1" t="s">
        <v>1948</v>
      </c>
      <c r="I470" s="1" t="s">
        <v>1949</v>
      </c>
      <c r="J470" s="1" t="s">
        <v>20</v>
      </c>
      <c r="K470" s="3">
        <v>49.72</v>
      </c>
      <c r="L470">
        <v>2</v>
      </c>
      <c r="M470" s="3">
        <v>99.44</v>
      </c>
      <c r="N470" s="1" t="s">
        <v>29</v>
      </c>
      <c r="O470" s="1" t="s">
        <v>44</v>
      </c>
    </row>
    <row r="471" spans="1:15" x14ac:dyDescent="0.3">
      <c r="A471" s="1" t="s">
        <v>1950</v>
      </c>
      <c r="B471" s="2">
        <v>45366</v>
      </c>
      <c r="C471" s="1" t="s">
        <v>6668</v>
      </c>
      <c r="D471" s="1" t="s">
        <v>15</v>
      </c>
      <c r="E471">
        <v>2024</v>
      </c>
      <c r="F471" s="1" t="s">
        <v>1951</v>
      </c>
      <c r="G471" s="1" t="s">
        <v>1952</v>
      </c>
      <c r="H471" s="1" t="s">
        <v>1953</v>
      </c>
      <c r="I471" s="1" t="s">
        <v>1954</v>
      </c>
      <c r="J471" s="1" t="s">
        <v>20</v>
      </c>
      <c r="K471" s="3">
        <v>45.35</v>
      </c>
      <c r="L471">
        <v>1</v>
      </c>
      <c r="M471" s="3">
        <v>45.35</v>
      </c>
      <c r="N471" s="1" t="s">
        <v>21</v>
      </c>
      <c r="O471" s="1" t="s">
        <v>44</v>
      </c>
    </row>
    <row r="472" spans="1:15" x14ac:dyDescent="0.3">
      <c r="A472" s="1" t="s">
        <v>1955</v>
      </c>
      <c r="B472" s="2">
        <v>44943</v>
      </c>
      <c r="C472" s="1" t="s">
        <v>6671</v>
      </c>
      <c r="D472" s="1" t="s">
        <v>210</v>
      </c>
      <c r="E472">
        <v>2023</v>
      </c>
      <c r="F472" s="1" t="s">
        <v>1249</v>
      </c>
      <c r="G472" s="1" t="s">
        <v>1250</v>
      </c>
      <c r="H472" s="1" t="s">
        <v>257</v>
      </c>
      <c r="I472" s="1" t="s">
        <v>258</v>
      </c>
      <c r="J472" s="1" t="s">
        <v>20</v>
      </c>
      <c r="K472" s="3">
        <v>17.96</v>
      </c>
      <c r="L472">
        <v>3</v>
      </c>
      <c r="M472" s="3">
        <v>53.88</v>
      </c>
      <c r="N472" s="1" t="s">
        <v>6669</v>
      </c>
      <c r="O472" s="1" t="s">
        <v>44</v>
      </c>
    </row>
    <row r="473" spans="1:15" x14ac:dyDescent="0.3">
      <c r="A473" s="1" t="s">
        <v>1956</v>
      </c>
      <c r="B473" s="2">
        <v>45416</v>
      </c>
      <c r="C473" s="1" t="s">
        <v>6673</v>
      </c>
      <c r="D473" s="1" t="s">
        <v>46</v>
      </c>
      <c r="E473">
        <v>2024</v>
      </c>
      <c r="F473" s="1" t="s">
        <v>1957</v>
      </c>
      <c r="G473" s="1" t="s">
        <v>1958</v>
      </c>
      <c r="H473" s="1" t="s">
        <v>1959</v>
      </c>
      <c r="I473" s="1" t="s">
        <v>1960</v>
      </c>
      <c r="J473" s="1" t="s">
        <v>70</v>
      </c>
      <c r="K473" s="3">
        <v>13.74</v>
      </c>
      <c r="L473">
        <v>1</v>
      </c>
      <c r="M473" s="3">
        <v>13.74</v>
      </c>
      <c r="N473" s="1" t="s">
        <v>29</v>
      </c>
      <c r="O473" s="1" t="s">
        <v>22</v>
      </c>
    </row>
    <row r="474" spans="1:15" x14ac:dyDescent="0.3">
      <c r="A474" s="1" t="s">
        <v>1961</v>
      </c>
      <c r="B474" s="2">
        <v>45399</v>
      </c>
      <c r="C474" s="1" t="s">
        <v>6670</v>
      </c>
      <c r="D474" s="1" t="s">
        <v>82</v>
      </c>
      <c r="E474">
        <v>2024</v>
      </c>
      <c r="F474" s="1" t="s">
        <v>552</v>
      </c>
      <c r="G474" s="1" t="s">
        <v>553</v>
      </c>
      <c r="H474" s="1" t="s">
        <v>545</v>
      </c>
      <c r="I474" s="1" t="s">
        <v>1962</v>
      </c>
      <c r="J474" s="1" t="s">
        <v>70</v>
      </c>
      <c r="K474" s="3">
        <v>17.059999999999999</v>
      </c>
      <c r="L474">
        <v>2</v>
      </c>
      <c r="M474" s="3">
        <v>34.119999999999997</v>
      </c>
      <c r="N474" s="1" t="s">
        <v>21</v>
      </c>
      <c r="O474" s="1" t="s">
        <v>52</v>
      </c>
    </row>
    <row r="475" spans="1:15" x14ac:dyDescent="0.3">
      <c r="A475" s="1" t="s">
        <v>1963</v>
      </c>
      <c r="B475" s="2">
        <v>45841</v>
      </c>
      <c r="C475" s="1" t="s">
        <v>6672</v>
      </c>
      <c r="D475" s="1" t="s">
        <v>32</v>
      </c>
      <c r="E475">
        <v>2025</v>
      </c>
      <c r="F475" s="1" t="s">
        <v>636</v>
      </c>
      <c r="G475" s="1" t="s">
        <v>637</v>
      </c>
      <c r="H475" s="1" t="s">
        <v>1425</v>
      </c>
      <c r="I475" s="1" t="s">
        <v>1964</v>
      </c>
      <c r="J475" s="1" t="s">
        <v>70</v>
      </c>
      <c r="K475" s="3">
        <v>45.11</v>
      </c>
      <c r="L475">
        <v>5</v>
      </c>
      <c r="M475" s="3">
        <v>225.55</v>
      </c>
      <c r="N475" s="1" t="s">
        <v>6669</v>
      </c>
      <c r="O475" s="1" t="s">
        <v>193</v>
      </c>
    </row>
    <row r="476" spans="1:15" x14ac:dyDescent="0.3">
      <c r="A476" s="1" t="s">
        <v>1965</v>
      </c>
      <c r="B476" s="2">
        <v>45626</v>
      </c>
      <c r="C476" s="1" t="s">
        <v>6673</v>
      </c>
      <c r="D476" s="1" t="s">
        <v>54</v>
      </c>
      <c r="E476">
        <v>2024</v>
      </c>
      <c r="F476" s="1" t="s">
        <v>1966</v>
      </c>
      <c r="G476" s="1" t="s">
        <v>1967</v>
      </c>
      <c r="H476" s="1" t="s">
        <v>1968</v>
      </c>
      <c r="I476" s="1" t="s">
        <v>1969</v>
      </c>
      <c r="J476" s="1" t="s">
        <v>70</v>
      </c>
      <c r="K476" s="3">
        <v>25.67</v>
      </c>
      <c r="L476">
        <v>4</v>
      </c>
      <c r="M476" s="3">
        <v>102.68</v>
      </c>
      <c r="N476" s="1" t="s">
        <v>88</v>
      </c>
      <c r="O476" s="1" t="s">
        <v>22</v>
      </c>
    </row>
    <row r="477" spans="1:15" x14ac:dyDescent="0.3">
      <c r="A477" s="1" t="s">
        <v>1970</v>
      </c>
      <c r="B477" s="2">
        <v>45709</v>
      </c>
      <c r="C477" s="1" t="s">
        <v>6668</v>
      </c>
      <c r="D477" s="1" t="s">
        <v>39</v>
      </c>
      <c r="E477">
        <v>2025</v>
      </c>
      <c r="F477" s="1" t="s">
        <v>1971</v>
      </c>
      <c r="G477" s="1" t="s">
        <v>1972</v>
      </c>
      <c r="H477" s="1" t="s">
        <v>257</v>
      </c>
      <c r="I477" s="1" t="s">
        <v>258</v>
      </c>
      <c r="J477" s="1" t="s">
        <v>87</v>
      </c>
      <c r="K477" s="3">
        <v>15.3</v>
      </c>
      <c r="L477">
        <v>3</v>
      </c>
      <c r="M477" s="3">
        <v>45.9</v>
      </c>
      <c r="N477" s="1" t="s">
        <v>6669</v>
      </c>
      <c r="O477" s="1" t="s">
        <v>22</v>
      </c>
    </row>
    <row r="478" spans="1:15" x14ac:dyDescent="0.3">
      <c r="A478" s="1" t="s">
        <v>1973</v>
      </c>
      <c r="B478" s="2">
        <v>44892</v>
      </c>
      <c r="C478" s="1" t="s">
        <v>6666</v>
      </c>
      <c r="D478" s="1" t="s">
        <v>54</v>
      </c>
      <c r="E478">
        <v>2022</v>
      </c>
      <c r="F478" s="1" t="s">
        <v>972</v>
      </c>
      <c r="G478" s="1" t="s">
        <v>1930</v>
      </c>
      <c r="H478" s="1" t="s">
        <v>1974</v>
      </c>
      <c r="I478" s="1" t="s">
        <v>1975</v>
      </c>
      <c r="J478" s="1" t="s">
        <v>70</v>
      </c>
      <c r="K478" s="3">
        <v>31.16</v>
      </c>
      <c r="L478">
        <v>1</v>
      </c>
      <c r="M478" s="3">
        <v>31.16</v>
      </c>
      <c r="N478" s="1" t="s">
        <v>21</v>
      </c>
      <c r="O478" s="1" t="s">
        <v>37</v>
      </c>
    </row>
    <row r="479" spans="1:15" x14ac:dyDescent="0.3">
      <c r="A479" s="1" t="s">
        <v>1976</v>
      </c>
      <c r="B479" s="2">
        <v>45460</v>
      </c>
      <c r="C479" s="1" t="s">
        <v>6667</v>
      </c>
      <c r="D479" s="1" t="s">
        <v>24</v>
      </c>
      <c r="E479">
        <v>2024</v>
      </c>
      <c r="F479" s="1" t="s">
        <v>1215</v>
      </c>
      <c r="G479" s="1" t="s">
        <v>1977</v>
      </c>
      <c r="H479" s="1" t="s">
        <v>1978</v>
      </c>
      <c r="I479" s="1" t="s">
        <v>1979</v>
      </c>
      <c r="J479" s="1" t="s">
        <v>20</v>
      </c>
      <c r="K479" s="3">
        <v>11.72</v>
      </c>
      <c r="L479">
        <v>3</v>
      </c>
      <c r="M479" s="3">
        <v>35.159999999999997</v>
      </c>
      <c r="N479" s="1" t="s">
        <v>6669</v>
      </c>
      <c r="O479" s="1" t="s">
        <v>193</v>
      </c>
    </row>
    <row r="480" spans="1:15" x14ac:dyDescent="0.3">
      <c r="A480" s="1" t="s">
        <v>1980</v>
      </c>
      <c r="B480" s="2">
        <v>45245</v>
      </c>
      <c r="C480" s="1" t="s">
        <v>6670</v>
      </c>
      <c r="D480" s="1" t="s">
        <v>54</v>
      </c>
      <c r="E480">
        <v>2023</v>
      </c>
      <c r="F480" s="1" t="s">
        <v>1254</v>
      </c>
      <c r="G480" s="1" t="s">
        <v>1340</v>
      </c>
      <c r="H480" s="1" t="s">
        <v>1981</v>
      </c>
      <c r="I480" s="1" t="s">
        <v>1982</v>
      </c>
      <c r="J480" s="1" t="s">
        <v>20</v>
      </c>
      <c r="K480" s="3">
        <v>15.45</v>
      </c>
      <c r="L480">
        <v>4</v>
      </c>
      <c r="M480" s="3">
        <v>61.8</v>
      </c>
      <c r="N480" s="1" t="s">
        <v>88</v>
      </c>
      <c r="O480" s="1" t="s">
        <v>22</v>
      </c>
    </row>
    <row r="481" spans="1:15" x14ac:dyDescent="0.3">
      <c r="A481" s="1" t="s">
        <v>1984</v>
      </c>
      <c r="B481" s="2">
        <v>44832</v>
      </c>
      <c r="C481" s="1" t="s">
        <v>6670</v>
      </c>
      <c r="D481" s="1" t="s">
        <v>60</v>
      </c>
      <c r="E481">
        <v>2022</v>
      </c>
      <c r="F481" s="1" t="s">
        <v>1019</v>
      </c>
      <c r="G481" s="1" t="s">
        <v>1985</v>
      </c>
      <c r="H481" s="1" t="s">
        <v>1986</v>
      </c>
      <c r="I481" s="1" t="s">
        <v>1987</v>
      </c>
      <c r="J481" s="1" t="s">
        <v>87</v>
      </c>
      <c r="K481" s="3">
        <v>25.72</v>
      </c>
      <c r="L481">
        <v>3</v>
      </c>
      <c r="M481" s="3">
        <v>77.16</v>
      </c>
      <c r="N481" s="1" t="s">
        <v>21</v>
      </c>
      <c r="O481" s="1" t="s">
        <v>37</v>
      </c>
    </row>
    <row r="482" spans="1:15" x14ac:dyDescent="0.3">
      <c r="A482" s="1" t="s">
        <v>1988</v>
      </c>
      <c r="B482" s="2">
        <v>45263</v>
      </c>
      <c r="C482" s="1" t="s">
        <v>6666</v>
      </c>
      <c r="D482" s="1" t="s">
        <v>107</v>
      </c>
      <c r="E482">
        <v>2023</v>
      </c>
      <c r="F482" s="1" t="s">
        <v>728</v>
      </c>
      <c r="G482" s="1" t="s">
        <v>1989</v>
      </c>
      <c r="H482" s="1" t="s">
        <v>1990</v>
      </c>
      <c r="I482" s="1" t="s">
        <v>1991</v>
      </c>
      <c r="J482" s="1" t="s">
        <v>70</v>
      </c>
      <c r="K482" s="3">
        <v>5.83</v>
      </c>
      <c r="L482">
        <v>1</v>
      </c>
      <c r="M482" s="3">
        <v>5.83</v>
      </c>
      <c r="N482" s="1" t="s">
        <v>29</v>
      </c>
      <c r="O482" s="1" t="s">
        <v>30</v>
      </c>
    </row>
    <row r="483" spans="1:15" x14ac:dyDescent="0.3">
      <c r="A483" s="1" t="s">
        <v>1992</v>
      </c>
      <c r="B483" s="2">
        <v>44811</v>
      </c>
      <c r="C483" s="1" t="s">
        <v>6670</v>
      </c>
      <c r="D483" s="1" t="s">
        <v>60</v>
      </c>
      <c r="E483">
        <v>2022</v>
      </c>
      <c r="F483" s="1" t="s">
        <v>1993</v>
      </c>
      <c r="G483" s="1" t="s">
        <v>1994</v>
      </c>
      <c r="H483" s="1" t="s">
        <v>608</v>
      </c>
      <c r="I483" s="1" t="s">
        <v>1174</v>
      </c>
      <c r="J483" s="1" t="s">
        <v>70</v>
      </c>
      <c r="K483" s="3">
        <v>56.48</v>
      </c>
      <c r="L483">
        <v>1</v>
      </c>
      <c r="M483" s="3">
        <v>56.48</v>
      </c>
      <c r="N483" s="1" t="s">
        <v>21</v>
      </c>
      <c r="O483" s="1" t="s">
        <v>193</v>
      </c>
    </row>
    <row r="484" spans="1:15" x14ac:dyDescent="0.3">
      <c r="A484" s="1" t="s">
        <v>1995</v>
      </c>
      <c r="B484" s="2">
        <v>45433</v>
      </c>
      <c r="C484" s="1" t="s">
        <v>6671</v>
      </c>
      <c r="D484" s="1" t="s">
        <v>46</v>
      </c>
      <c r="E484">
        <v>2024</v>
      </c>
      <c r="F484" s="1" t="s">
        <v>1133</v>
      </c>
      <c r="G484" s="1" t="s">
        <v>1134</v>
      </c>
      <c r="H484" s="1" t="s">
        <v>1454</v>
      </c>
      <c r="I484" s="1" t="s">
        <v>1455</v>
      </c>
      <c r="J484" s="1" t="s">
        <v>87</v>
      </c>
      <c r="K484" s="3">
        <v>37.22</v>
      </c>
      <c r="L484">
        <v>3</v>
      </c>
      <c r="M484" s="3">
        <v>111.66</v>
      </c>
      <c r="N484" s="1" t="s">
        <v>21</v>
      </c>
      <c r="O484" s="1" t="s">
        <v>37</v>
      </c>
    </row>
    <row r="485" spans="1:15" x14ac:dyDescent="0.3">
      <c r="A485" s="1" t="s">
        <v>1996</v>
      </c>
      <c r="B485" s="2">
        <v>45575</v>
      </c>
      <c r="C485" s="1" t="s">
        <v>6672</v>
      </c>
      <c r="D485" s="1" t="s">
        <v>133</v>
      </c>
      <c r="E485">
        <v>2024</v>
      </c>
      <c r="F485" s="1" t="s">
        <v>686</v>
      </c>
      <c r="G485" s="1" t="s">
        <v>687</v>
      </c>
      <c r="H485" s="1" t="s">
        <v>416</v>
      </c>
      <c r="I485" s="1" t="s">
        <v>417</v>
      </c>
      <c r="J485" s="1" t="s">
        <v>87</v>
      </c>
      <c r="K485" s="3">
        <v>47.09</v>
      </c>
      <c r="L485">
        <v>2</v>
      </c>
      <c r="M485" s="3">
        <v>94.18</v>
      </c>
      <c r="N485" s="1" t="s">
        <v>6669</v>
      </c>
      <c r="O485" s="1" t="s">
        <v>44</v>
      </c>
    </row>
    <row r="486" spans="1:15" x14ac:dyDescent="0.3">
      <c r="A486" s="1" t="s">
        <v>1997</v>
      </c>
      <c r="B486" s="2">
        <v>45070</v>
      </c>
      <c r="C486" s="1" t="s">
        <v>6670</v>
      </c>
      <c r="D486" s="1" t="s">
        <v>46</v>
      </c>
      <c r="E486">
        <v>2023</v>
      </c>
      <c r="F486" s="1" t="s">
        <v>1998</v>
      </c>
      <c r="G486" s="1" t="s">
        <v>1999</v>
      </c>
      <c r="H486" s="1" t="s">
        <v>1899</v>
      </c>
      <c r="I486" s="1" t="s">
        <v>2000</v>
      </c>
      <c r="J486" s="1" t="s">
        <v>20</v>
      </c>
      <c r="K486" s="3">
        <v>30.83</v>
      </c>
      <c r="L486">
        <v>5</v>
      </c>
      <c r="M486" s="3">
        <v>154.15</v>
      </c>
      <c r="N486" s="1" t="s">
        <v>21</v>
      </c>
      <c r="O486" s="1" t="s">
        <v>95</v>
      </c>
    </row>
    <row r="487" spans="1:15" x14ac:dyDescent="0.3">
      <c r="A487" s="1" t="s">
        <v>2001</v>
      </c>
      <c r="B487" s="2">
        <v>44815</v>
      </c>
      <c r="C487" s="1" t="s">
        <v>6666</v>
      </c>
      <c r="D487" s="1" t="s">
        <v>60</v>
      </c>
      <c r="E487">
        <v>2022</v>
      </c>
      <c r="F487" s="1" t="s">
        <v>1133</v>
      </c>
      <c r="G487" s="1" t="s">
        <v>2002</v>
      </c>
      <c r="H487" s="1" t="s">
        <v>2003</v>
      </c>
      <c r="I487" s="1" t="s">
        <v>2004</v>
      </c>
      <c r="J487" s="1" t="s">
        <v>70</v>
      </c>
      <c r="K487" s="3">
        <v>38.97</v>
      </c>
      <c r="L487">
        <v>2</v>
      </c>
      <c r="M487" s="3">
        <v>77.94</v>
      </c>
      <c r="N487" s="1" t="s">
        <v>21</v>
      </c>
      <c r="O487" s="1" t="s">
        <v>37</v>
      </c>
    </row>
    <row r="488" spans="1:15" x14ac:dyDescent="0.3">
      <c r="A488" s="1" t="s">
        <v>2005</v>
      </c>
      <c r="B488" s="2">
        <v>45283</v>
      </c>
      <c r="C488" s="1" t="s">
        <v>6673</v>
      </c>
      <c r="D488" s="1" t="s">
        <v>107</v>
      </c>
      <c r="E488">
        <v>2023</v>
      </c>
      <c r="F488" s="1" t="s">
        <v>2006</v>
      </c>
      <c r="G488" s="1" t="s">
        <v>2007</v>
      </c>
      <c r="H488" s="1" t="s">
        <v>384</v>
      </c>
      <c r="I488" s="1" t="s">
        <v>2008</v>
      </c>
      <c r="J488" s="1" t="s">
        <v>51</v>
      </c>
      <c r="K488" s="3">
        <v>38.06</v>
      </c>
      <c r="L488">
        <v>1</v>
      </c>
      <c r="M488" s="3">
        <v>38.06</v>
      </c>
      <c r="N488" s="1" t="s">
        <v>88</v>
      </c>
      <c r="O488" s="1" t="s">
        <v>37</v>
      </c>
    </row>
    <row r="489" spans="1:15" x14ac:dyDescent="0.3">
      <c r="A489" s="1" t="s">
        <v>2009</v>
      </c>
      <c r="B489" s="2">
        <v>45546</v>
      </c>
      <c r="C489" s="1" t="s">
        <v>6670</v>
      </c>
      <c r="D489" s="1" t="s">
        <v>60</v>
      </c>
      <c r="E489">
        <v>2024</v>
      </c>
      <c r="F489" s="1" t="s">
        <v>1527</v>
      </c>
      <c r="G489" s="1" t="s">
        <v>2010</v>
      </c>
      <c r="H489" s="1" t="s">
        <v>2011</v>
      </c>
      <c r="I489" s="1" t="s">
        <v>2012</v>
      </c>
      <c r="J489" s="1" t="s">
        <v>20</v>
      </c>
      <c r="K489" s="3">
        <v>31.35</v>
      </c>
      <c r="L489">
        <v>3</v>
      </c>
      <c r="M489" s="3">
        <v>94.05</v>
      </c>
      <c r="N489" s="1" t="s">
        <v>6669</v>
      </c>
      <c r="O489" s="1" t="s">
        <v>44</v>
      </c>
    </row>
    <row r="490" spans="1:15" x14ac:dyDescent="0.3">
      <c r="A490" s="1" t="s">
        <v>2013</v>
      </c>
      <c r="B490" s="2">
        <v>44887</v>
      </c>
      <c r="C490" s="1" t="s">
        <v>6671</v>
      </c>
      <c r="D490" s="1" t="s">
        <v>54</v>
      </c>
      <c r="E490">
        <v>2022</v>
      </c>
      <c r="F490" s="1" t="s">
        <v>2014</v>
      </c>
      <c r="G490" s="1" t="s">
        <v>2015</v>
      </c>
      <c r="H490" s="1" t="s">
        <v>1130</v>
      </c>
      <c r="I490" s="1" t="s">
        <v>1131</v>
      </c>
      <c r="J490" s="1" t="s">
        <v>51</v>
      </c>
      <c r="K490" s="3">
        <v>6.83</v>
      </c>
      <c r="L490">
        <v>5</v>
      </c>
      <c r="M490" s="3">
        <v>34.15</v>
      </c>
      <c r="N490" s="1" t="s">
        <v>6669</v>
      </c>
      <c r="O490" s="1" t="s">
        <v>37</v>
      </c>
    </row>
    <row r="491" spans="1:15" x14ac:dyDescent="0.3">
      <c r="A491" s="1" t="s">
        <v>2016</v>
      </c>
      <c r="B491" s="2">
        <v>45142</v>
      </c>
      <c r="C491" s="1" t="s">
        <v>6668</v>
      </c>
      <c r="D491" s="1" t="s">
        <v>90</v>
      </c>
      <c r="E491">
        <v>2023</v>
      </c>
      <c r="F491" s="1" t="s">
        <v>2017</v>
      </c>
      <c r="G491" s="1" t="s">
        <v>2018</v>
      </c>
      <c r="H491" s="1" t="s">
        <v>2019</v>
      </c>
      <c r="I491" s="1" t="s">
        <v>2020</v>
      </c>
      <c r="J491" s="1" t="s">
        <v>51</v>
      </c>
      <c r="K491" s="3">
        <v>17</v>
      </c>
      <c r="L491">
        <v>5</v>
      </c>
      <c r="M491" s="3">
        <v>85</v>
      </c>
      <c r="N491" s="1" t="s">
        <v>6669</v>
      </c>
      <c r="O491" s="1" t="s">
        <v>193</v>
      </c>
    </row>
    <row r="492" spans="1:15" x14ac:dyDescent="0.3">
      <c r="A492" s="1" t="s">
        <v>2021</v>
      </c>
      <c r="B492" s="2">
        <v>45220</v>
      </c>
      <c r="C492" s="1" t="s">
        <v>6673</v>
      </c>
      <c r="D492" s="1" t="s">
        <v>133</v>
      </c>
      <c r="E492">
        <v>2023</v>
      </c>
      <c r="F492" s="1" t="s">
        <v>2022</v>
      </c>
      <c r="G492" s="1" t="s">
        <v>2023</v>
      </c>
      <c r="H492" s="1" t="s">
        <v>161</v>
      </c>
      <c r="I492" s="1" t="s">
        <v>1693</v>
      </c>
      <c r="J492" s="1" t="s">
        <v>70</v>
      </c>
      <c r="K492" s="3">
        <v>25.69</v>
      </c>
      <c r="L492">
        <v>5</v>
      </c>
      <c r="M492" s="3">
        <v>128.44999999999999</v>
      </c>
      <c r="N492" s="1" t="s">
        <v>6669</v>
      </c>
      <c r="O492" s="1" t="s">
        <v>44</v>
      </c>
    </row>
    <row r="493" spans="1:15" x14ac:dyDescent="0.3">
      <c r="A493" s="1" t="s">
        <v>2024</v>
      </c>
      <c r="B493" s="2">
        <v>44836</v>
      </c>
      <c r="C493" s="1" t="s">
        <v>6666</v>
      </c>
      <c r="D493" s="1" t="s">
        <v>133</v>
      </c>
      <c r="E493">
        <v>2022</v>
      </c>
      <c r="F493" s="1" t="s">
        <v>799</v>
      </c>
      <c r="G493" s="1" t="s">
        <v>800</v>
      </c>
      <c r="H493" s="1" t="s">
        <v>2025</v>
      </c>
      <c r="I493" s="1" t="s">
        <v>2026</v>
      </c>
      <c r="J493" s="1" t="s">
        <v>51</v>
      </c>
      <c r="K493" s="3">
        <v>47.61</v>
      </c>
      <c r="L493">
        <v>4</v>
      </c>
      <c r="M493" s="3">
        <v>190.44</v>
      </c>
      <c r="N493" s="1" t="s">
        <v>21</v>
      </c>
      <c r="O493" s="1" t="s">
        <v>37</v>
      </c>
    </row>
    <row r="494" spans="1:15" x14ac:dyDescent="0.3">
      <c r="A494" s="1" t="s">
        <v>2027</v>
      </c>
      <c r="B494" s="2">
        <v>45375</v>
      </c>
      <c r="C494" s="1" t="s">
        <v>6666</v>
      </c>
      <c r="D494" s="1" t="s">
        <v>15</v>
      </c>
      <c r="E494">
        <v>2024</v>
      </c>
      <c r="F494" s="1" t="s">
        <v>2028</v>
      </c>
      <c r="G494" s="1" t="s">
        <v>2029</v>
      </c>
      <c r="H494" s="1" t="s">
        <v>267</v>
      </c>
      <c r="I494" s="1" t="s">
        <v>268</v>
      </c>
      <c r="J494" s="1" t="s">
        <v>87</v>
      </c>
      <c r="K494" s="3">
        <v>8.7799999999999994</v>
      </c>
      <c r="L494">
        <v>2</v>
      </c>
      <c r="M494" s="3">
        <v>17.559999999999999</v>
      </c>
      <c r="N494" s="1" t="s">
        <v>6669</v>
      </c>
      <c r="O494" s="1" t="s">
        <v>37</v>
      </c>
    </row>
    <row r="495" spans="1:15" x14ac:dyDescent="0.3">
      <c r="A495" s="1" t="s">
        <v>2030</v>
      </c>
      <c r="B495" s="2">
        <v>45042</v>
      </c>
      <c r="C495" s="1" t="s">
        <v>6670</v>
      </c>
      <c r="D495" s="1" t="s">
        <v>82</v>
      </c>
      <c r="E495">
        <v>2023</v>
      </c>
      <c r="F495" s="1" t="s">
        <v>1846</v>
      </c>
      <c r="G495" s="1" t="s">
        <v>2031</v>
      </c>
      <c r="H495" s="1" t="s">
        <v>2032</v>
      </c>
      <c r="I495" s="1" t="s">
        <v>2033</v>
      </c>
      <c r="J495" s="1" t="s">
        <v>51</v>
      </c>
      <c r="K495" s="3">
        <v>42.54</v>
      </c>
      <c r="L495">
        <v>3</v>
      </c>
      <c r="M495" s="3">
        <v>127.62</v>
      </c>
      <c r="N495" s="1" t="s">
        <v>29</v>
      </c>
      <c r="O495" s="1" t="s">
        <v>52</v>
      </c>
    </row>
    <row r="496" spans="1:15" x14ac:dyDescent="0.3">
      <c r="A496" s="1" t="s">
        <v>2034</v>
      </c>
      <c r="B496" s="2">
        <v>45259</v>
      </c>
      <c r="C496" s="1" t="s">
        <v>6670</v>
      </c>
      <c r="D496" s="1" t="s">
        <v>54</v>
      </c>
      <c r="E496">
        <v>2023</v>
      </c>
      <c r="F496" s="1" t="s">
        <v>2035</v>
      </c>
      <c r="G496" s="1" t="s">
        <v>2036</v>
      </c>
      <c r="H496" s="1" t="s">
        <v>2037</v>
      </c>
      <c r="I496" s="1" t="s">
        <v>2038</v>
      </c>
      <c r="J496" s="1" t="s">
        <v>70</v>
      </c>
      <c r="K496" s="3">
        <v>32.65</v>
      </c>
      <c r="L496">
        <v>3</v>
      </c>
      <c r="M496" s="3">
        <v>97.95</v>
      </c>
      <c r="N496" s="1" t="s">
        <v>88</v>
      </c>
      <c r="O496" s="1" t="s">
        <v>52</v>
      </c>
    </row>
    <row r="497" spans="1:15" x14ac:dyDescent="0.3">
      <c r="A497" s="1" t="s">
        <v>2039</v>
      </c>
      <c r="B497" s="2">
        <v>45213</v>
      </c>
      <c r="C497" s="1" t="s">
        <v>6673</v>
      </c>
      <c r="D497" s="1" t="s">
        <v>133</v>
      </c>
      <c r="E497">
        <v>2023</v>
      </c>
      <c r="F497" s="1" t="s">
        <v>305</v>
      </c>
      <c r="G497" s="1" t="s">
        <v>2040</v>
      </c>
      <c r="H497" s="1" t="s">
        <v>806</v>
      </c>
      <c r="I497" s="1" t="s">
        <v>807</v>
      </c>
      <c r="J497" s="1" t="s">
        <v>70</v>
      </c>
      <c r="K497" s="3">
        <v>40.61</v>
      </c>
      <c r="L497">
        <v>1</v>
      </c>
      <c r="M497" s="3">
        <v>40.61</v>
      </c>
      <c r="N497" s="1" t="s">
        <v>88</v>
      </c>
      <c r="O497" s="1" t="s">
        <v>30</v>
      </c>
    </row>
    <row r="498" spans="1:15" x14ac:dyDescent="0.3">
      <c r="A498" s="1" t="s">
        <v>2041</v>
      </c>
      <c r="B498" s="2">
        <v>45295</v>
      </c>
      <c r="C498" s="1" t="s">
        <v>6672</v>
      </c>
      <c r="D498" s="1" t="s">
        <v>210</v>
      </c>
      <c r="E498">
        <v>2024</v>
      </c>
      <c r="F498" s="1" t="s">
        <v>2042</v>
      </c>
      <c r="G498" s="1" t="s">
        <v>2043</v>
      </c>
      <c r="H498" s="1" t="s">
        <v>1045</v>
      </c>
      <c r="I498" s="1" t="s">
        <v>1046</v>
      </c>
      <c r="J498" s="1" t="s">
        <v>20</v>
      </c>
      <c r="K498" s="3">
        <v>37.21</v>
      </c>
      <c r="L498">
        <v>5</v>
      </c>
      <c r="M498" s="3">
        <v>186.05</v>
      </c>
      <c r="N498" s="1" t="s">
        <v>29</v>
      </c>
      <c r="O498" s="1" t="s">
        <v>193</v>
      </c>
    </row>
    <row r="499" spans="1:15" x14ac:dyDescent="0.3">
      <c r="A499" s="1" t="s">
        <v>2044</v>
      </c>
      <c r="B499" s="2">
        <v>45844</v>
      </c>
      <c r="C499" s="1" t="s">
        <v>6666</v>
      </c>
      <c r="D499" s="1" t="s">
        <v>32</v>
      </c>
      <c r="E499">
        <v>2025</v>
      </c>
      <c r="F499" s="1" t="s">
        <v>2045</v>
      </c>
      <c r="G499" s="1" t="s">
        <v>2046</v>
      </c>
      <c r="H499" s="1" t="s">
        <v>450</v>
      </c>
      <c r="I499" s="1" t="s">
        <v>1447</v>
      </c>
      <c r="J499" s="1" t="s">
        <v>51</v>
      </c>
      <c r="K499" s="3">
        <v>50.58</v>
      </c>
      <c r="L499">
        <v>5</v>
      </c>
      <c r="M499" s="3">
        <v>252.9</v>
      </c>
      <c r="N499" s="1" t="s">
        <v>6669</v>
      </c>
      <c r="O499" s="1" t="s">
        <v>22</v>
      </c>
    </row>
    <row r="500" spans="1:15" x14ac:dyDescent="0.3">
      <c r="A500" s="1" t="s">
        <v>2047</v>
      </c>
      <c r="B500" s="2">
        <v>45091</v>
      </c>
      <c r="C500" s="1" t="s">
        <v>6670</v>
      </c>
      <c r="D500" s="1" t="s">
        <v>24</v>
      </c>
      <c r="E500">
        <v>2023</v>
      </c>
      <c r="F500" s="1" t="s">
        <v>755</v>
      </c>
      <c r="G500" s="1" t="s">
        <v>756</v>
      </c>
      <c r="H500" s="1" t="s">
        <v>2048</v>
      </c>
      <c r="I500" s="1" t="s">
        <v>2049</v>
      </c>
      <c r="J500" s="1" t="s">
        <v>70</v>
      </c>
      <c r="K500" s="3">
        <v>39.75</v>
      </c>
      <c r="L500">
        <v>2</v>
      </c>
      <c r="M500" s="3">
        <v>79.5</v>
      </c>
      <c r="N500" s="1" t="s">
        <v>6669</v>
      </c>
      <c r="O500" s="1" t="s">
        <v>22</v>
      </c>
    </row>
    <row r="501" spans="1:15" x14ac:dyDescent="0.3">
      <c r="A501" s="1" t="s">
        <v>2050</v>
      </c>
      <c r="B501" s="2">
        <v>45251</v>
      </c>
      <c r="C501" s="1" t="s">
        <v>6671</v>
      </c>
      <c r="D501" s="1" t="s">
        <v>54</v>
      </c>
      <c r="E501">
        <v>2023</v>
      </c>
      <c r="F501" s="1" t="s">
        <v>2051</v>
      </c>
      <c r="G501" s="1" t="s">
        <v>2052</v>
      </c>
      <c r="H501" s="1" t="s">
        <v>2053</v>
      </c>
      <c r="I501" s="1" t="s">
        <v>2054</v>
      </c>
      <c r="J501" s="1" t="s">
        <v>20</v>
      </c>
      <c r="K501" s="3">
        <v>49.18</v>
      </c>
      <c r="L501">
        <v>4</v>
      </c>
      <c r="M501" s="3">
        <v>196.72</v>
      </c>
      <c r="N501" s="1" t="s">
        <v>29</v>
      </c>
      <c r="O501" s="1" t="s">
        <v>52</v>
      </c>
    </row>
    <row r="502" spans="1:15" x14ac:dyDescent="0.3">
      <c r="A502" s="1" t="s">
        <v>2055</v>
      </c>
      <c r="B502" s="2">
        <v>45009</v>
      </c>
      <c r="C502" s="1" t="s">
        <v>6668</v>
      </c>
      <c r="D502" s="1" t="s">
        <v>15</v>
      </c>
      <c r="E502">
        <v>2023</v>
      </c>
      <c r="F502" s="1" t="s">
        <v>1168</v>
      </c>
      <c r="G502" s="1" t="s">
        <v>2056</v>
      </c>
      <c r="H502" s="1" t="s">
        <v>1194</v>
      </c>
      <c r="I502" s="1" t="s">
        <v>1195</v>
      </c>
      <c r="J502" s="1" t="s">
        <v>87</v>
      </c>
      <c r="K502" s="3">
        <v>17.850000000000001</v>
      </c>
      <c r="L502">
        <v>5</v>
      </c>
      <c r="M502" s="3">
        <v>89.25</v>
      </c>
      <c r="N502" s="1" t="s">
        <v>21</v>
      </c>
      <c r="O502" s="1" t="s">
        <v>52</v>
      </c>
    </row>
    <row r="503" spans="1:15" x14ac:dyDescent="0.3">
      <c r="A503" s="1" t="s">
        <v>2057</v>
      </c>
      <c r="B503" s="2">
        <v>45699</v>
      </c>
      <c r="C503" s="1" t="s">
        <v>6671</v>
      </c>
      <c r="D503" s="1" t="s">
        <v>39</v>
      </c>
      <c r="E503">
        <v>2025</v>
      </c>
      <c r="F503" s="1" t="s">
        <v>992</v>
      </c>
      <c r="G503" s="1" t="s">
        <v>2058</v>
      </c>
      <c r="H503" s="1" t="s">
        <v>1580</v>
      </c>
      <c r="I503" s="1" t="s">
        <v>1581</v>
      </c>
      <c r="J503" s="1" t="s">
        <v>51</v>
      </c>
      <c r="K503" s="3">
        <v>33.03</v>
      </c>
      <c r="L503">
        <v>2</v>
      </c>
      <c r="M503" s="3">
        <v>66.06</v>
      </c>
      <c r="N503" s="1" t="s">
        <v>29</v>
      </c>
      <c r="O503" s="1" t="s">
        <v>95</v>
      </c>
    </row>
    <row r="504" spans="1:15" x14ac:dyDescent="0.3">
      <c r="A504" s="1" t="s">
        <v>2059</v>
      </c>
      <c r="B504" s="2">
        <v>44953</v>
      </c>
      <c r="C504" s="1" t="s">
        <v>6668</v>
      </c>
      <c r="D504" s="1" t="s">
        <v>210</v>
      </c>
      <c r="E504">
        <v>2023</v>
      </c>
      <c r="F504" s="1" t="s">
        <v>548</v>
      </c>
      <c r="G504" s="1" t="s">
        <v>549</v>
      </c>
      <c r="H504" s="1" t="s">
        <v>1661</v>
      </c>
      <c r="I504" s="1" t="s">
        <v>2060</v>
      </c>
      <c r="J504" s="1" t="s">
        <v>20</v>
      </c>
      <c r="K504" s="3">
        <v>41.89</v>
      </c>
      <c r="L504">
        <v>2</v>
      </c>
      <c r="M504" s="3">
        <v>83.78</v>
      </c>
      <c r="N504" s="1" t="s">
        <v>21</v>
      </c>
      <c r="O504" s="1" t="s">
        <v>44</v>
      </c>
    </row>
    <row r="505" spans="1:15" x14ac:dyDescent="0.3">
      <c r="A505" s="1" t="s">
        <v>2061</v>
      </c>
      <c r="B505" s="2">
        <v>45407</v>
      </c>
      <c r="C505" s="1" t="s">
        <v>6672</v>
      </c>
      <c r="D505" s="1" t="s">
        <v>82</v>
      </c>
      <c r="E505">
        <v>2024</v>
      </c>
      <c r="F505" s="1" t="s">
        <v>1368</v>
      </c>
      <c r="G505" s="1" t="s">
        <v>1369</v>
      </c>
      <c r="H505" s="1" t="s">
        <v>2062</v>
      </c>
      <c r="I505" s="1" t="s">
        <v>2063</v>
      </c>
      <c r="J505" s="1" t="s">
        <v>70</v>
      </c>
      <c r="K505" s="3">
        <v>24.26</v>
      </c>
      <c r="L505">
        <v>4</v>
      </c>
      <c r="M505" s="3">
        <v>97.04</v>
      </c>
      <c r="N505" s="1" t="s">
        <v>88</v>
      </c>
      <c r="O505" s="1" t="s">
        <v>44</v>
      </c>
    </row>
    <row r="506" spans="1:15" x14ac:dyDescent="0.3">
      <c r="A506" s="1" t="s">
        <v>2064</v>
      </c>
      <c r="B506" s="2">
        <v>45575</v>
      </c>
      <c r="C506" s="1" t="s">
        <v>6672</v>
      </c>
      <c r="D506" s="1" t="s">
        <v>133</v>
      </c>
      <c r="E506">
        <v>2024</v>
      </c>
      <c r="F506" s="1" t="s">
        <v>2014</v>
      </c>
      <c r="G506" s="1" t="s">
        <v>2015</v>
      </c>
      <c r="H506" s="1" t="s">
        <v>2065</v>
      </c>
      <c r="I506" s="1" t="s">
        <v>2066</v>
      </c>
      <c r="J506" s="1" t="s">
        <v>51</v>
      </c>
      <c r="K506" s="3">
        <v>33.909999999999997</v>
      </c>
      <c r="L506">
        <v>3</v>
      </c>
      <c r="M506" s="3">
        <v>101.73</v>
      </c>
      <c r="N506" s="1" t="s">
        <v>21</v>
      </c>
      <c r="O506" s="1" t="s">
        <v>22</v>
      </c>
    </row>
    <row r="507" spans="1:15" x14ac:dyDescent="0.3">
      <c r="A507" s="1" t="s">
        <v>2067</v>
      </c>
      <c r="B507" s="2">
        <v>45541</v>
      </c>
      <c r="C507" s="1" t="s">
        <v>6668</v>
      </c>
      <c r="D507" s="1" t="s">
        <v>60</v>
      </c>
      <c r="E507">
        <v>2024</v>
      </c>
      <c r="F507" s="1" t="s">
        <v>1516</v>
      </c>
      <c r="G507" s="1" t="s">
        <v>2068</v>
      </c>
      <c r="H507" s="1" t="s">
        <v>1425</v>
      </c>
      <c r="I507" s="1" t="s">
        <v>1964</v>
      </c>
      <c r="J507" s="1" t="s">
        <v>51</v>
      </c>
      <c r="K507" s="3">
        <v>38.68</v>
      </c>
      <c r="L507">
        <v>3</v>
      </c>
      <c r="M507" s="3">
        <v>116.04</v>
      </c>
      <c r="N507" s="1" t="s">
        <v>88</v>
      </c>
      <c r="O507" s="1" t="s">
        <v>44</v>
      </c>
    </row>
    <row r="508" spans="1:15" x14ac:dyDescent="0.3">
      <c r="A508" s="1" t="s">
        <v>2069</v>
      </c>
      <c r="B508" s="2">
        <v>45573</v>
      </c>
      <c r="C508" s="1" t="s">
        <v>6671</v>
      </c>
      <c r="D508" s="1" t="s">
        <v>133</v>
      </c>
      <c r="E508">
        <v>2024</v>
      </c>
      <c r="F508" s="1" t="s">
        <v>1027</v>
      </c>
      <c r="G508" s="1" t="s">
        <v>1028</v>
      </c>
      <c r="H508" s="1" t="s">
        <v>2070</v>
      </c>
      <c r="I508" s="1" t="s">
        <v>2071</v>
      </c>
      <c r="J508" s="1" t="s">
        <v>70</v>
      </c>
      <c r="K508" s="3">
        <v>21.34</v>
      </c>
      <c r="L508">
        <v>4</v>
      </c>
      <c r="M508" s="3">
        <v>85.36</v>
      </c>
      <c r="N508" s="1" t="s">
        <v>6669</v>
      </c>
      <c r="O508" s="1" t="s">
        <v>22</v>
      </c>
    </row>
    <row r="509" spans="1:15" x14ac:dyDescent="0.3">
      <c r="A509" s="1" t="s">
        <v>2072</v>
      </c>
      <c r="B509" s="2">
        <v>44985</v>
      </c>
      <c r="C509" s="1" t="s">
        <v>6671</v>
      </c>
      <c r="D509" s="1" t="s">
        <v>39</v>
      </c>
      <c r="E509">
        <v>2023</v>
      </c>
      <c r="F509" s="1" t="s">
        <v>2014</v>
      </c>
      <c r="G509" s="1" t="s">
        <v>2073</v>
      </c>
      <c r="H509" s="1" t="s">
        <v>2074</v>
      </c>
      <c r="I509" s="1" t="s">
        <v>2075</v>
      </c>
      <c r="J509" s="1" t="s">
        <v>20</v>
      </c>
      <c r="K509" s="3">
        <v>18.059999999999999</v>
      </c>
      <c r="L509">
        <v>2</v>
      </c>
      <c r="M509" s="3">
        <v>36.119999999999997</v>
      </c>
      <c r="N509" s="1" t="s">
        <v>6669</v>
      </c>
      <c r="O509" s="1" t="s">
        <v>193</v>
      </c>
    </row>
    <row r="510" spans="1:15" x14ac:dyDescent="0.3">
      <c r="A510" s="1" t="s">
        <v>2076</v>
      </c>
      <c r="B510" s="2">
        <v>45188</v>
      </c>
      <c r="C510" s="1" t="s">
        <v>6671</v>
      </c>
      <c r="D510" s="1" t="s">
        <v>60</v>
      </c>
      <c r="E510">
        <v>2023</v>
      </c>
      <c r="F510" s="1" t="s">
        <v>2077</v>
      </c>
      <c r="G510" s="1" t="s">
        <v>2078</v>
      </c>
      <c r="H510" s="1" t="s">
        <v>2079</v>
      </c>
      <c r="I510" s="1" t="s">
        <v>2080</v>
      </c>
      <c r="J510" s="1" t="s">
        <v>87</v>
      </c>
      <c r="K510" s="3">
        <v>25.64</v>
      </c>
      <c r="L510">
        <v>4</v>
      </c>
      <c r="M510" s="3">
        <v>102.56</v>
      </c>
      <c r="N510" s="1" t="s">
        <v>21</v>
      </c>
      <c r="O510" s="1" t="s">
        <v>30</v>
      </c>
    </row>
    <row r="511" spans="1:15" x14ac:dyDescent="0.3">
      <c r="A511" s="1" t="s">
        <v>2081</v>
      </c>
      <c r="B511" s="2">
        <v>45249</v>
      </c>
      <c r="C511" s="1" t="s">
        <v>6666</v>
      </c>
      <c r="D511" s="1" t="s">
        <v>54</v>
      </c>
      <c r="E511">
        <v>2023</v>
      </c>
      <c r="F511" s="1" t="s">
        <v>2082</v>
      </c>
      <c r="G511" s="1" t="s">
        <v>2083</v>
      </c>
      <c r="H511" s="1" t="s">
        <v>2084</v>
      </c>
      <c r="I511" s="1" t="s">
        <v>2085</v>
      </c>
      <c r="J511" s="1" t="s">
        <v>20</v>
      </c>
      <c r="K511" s="3">
        <v>15.19</v>
      </c>
      <c r="L511">
        <v>5</v>
      </c>
      <c r="M511" s="3">
        <v>75.95</v>
      </c>
      <c r="N511" s="1" t="s">
        <v>21</v>
      </c>
      <c r="O511" s="1" t="s">
        <v>193</v>
      </c>
    </row>
    <row r="512" spans="1:15" x14ac:dyDescent="0.3">
      <c r="A512" s="1" t="s">
        <v>2086</v>
      </c>
      <c r="B512" s="2">
        <v>44803</v>
      </c>
      <c r="C512" s="1" t="s">
        <v>6671</v>
      </c>
      <c r="D512" s="1" t="s">
        <v>90</v>
      </c>
      <c r="E512">
        <v>2022</v>
      </c>
      <c r="F512" s="1" t="s">
        <v>1043</v>
      </c>
      <c r="G512" s="1" t="s">
        <v>1384</v>
      </c>
      <c r="H512" s="1" t="s">
        <v>1243</v>
      </c>
      <c r="I512" s="1" t="s">
        <v>2087</v>
      </c>
      <c r="J512" s="1" t="s">
        <v>20</v>
      </c>
      <c r="K512" s="3">
        <v>33.07</v>
      </c>
      <c r="L512">
        <v>3</v>
      </c>
      <c r="M512" s="3">
        <v>99.21</v>
      </c>
      <c r="N512" s="1" t="s">
        <v>21</v>
      </c>
      <c r="O512" s="1" t="s">
        <v>37</v>
      </c>
    </row>
    <row r="513" spans="1:15" x14ac:dyDescent="0.3">
      <c r="A513" s="1" t="s">
        <v>2088</v>
      </c>
      <c r="B513" s="2">
        <v>45774</v>
      </c>
      <c r="C513" s="1" t="s">
        <v>6666</v>
      </c>
      <c r="D513" s="1" t="s">
        <v>82</v>
      </c>
      <c r="E513">
        <v>2025</v>
      </c>
      <c r="F513" s="1" t="s">
        <v>2089</v>
      </c>
      <c r="G513" s="1" t="s">
        <v>2090</v>
      </c>
      <c r="H513" s="1" t="s">
        <v>663</v>
      </c>
      <c r="I513" s="1" t="s">
        <v>2091</v>
      </c>
      <c r="J513" s="1" t="s">
        <v>20</v>
      </c>
      <c r="K513" s="3">
        <v>41.17</v>
      </c>
      <c r="L513">
        <v>5</v>
      </c>
      <c r="M513" s="3">
        <v>205.85</v>
      </c>
      <c r="N513" s="1" t="s">
        <v>21</v>
      </c>
      <c r="O513" s="1" t="s">
        <v>30</v>
      </c>
    </row>
    <row r="514" spans="1:15" x14ac:dyDescent="0.3">
      <c r="A514" s="1" t="s">
        <v>2092</v>
      </c>
      <c r="B514" s="2">
        <v>45477</v>
      </c>
      <c r="C514" s="1" t="s">
        <v>6672</v>
      </c>
      <c r="D514" s="1" t="s">
        <v>32</v>
      </c>
      <c r="E514">
        <v>2024</v>
      </c>
      <c r="F514" s="1" t="s">
        <v>1474</v>
      </c>
      <c r="G514" s="1" t="s">
        <v>1475</v>
      </c>
      <c r="H514" s="1" t="s">
        <v>2093</v>
      </c>
      <c r="I514" s="1" t="s">
        <v>2094</v>
      </c>
      <c r="J514" s="1" t="s">
        <v>70</v>
      </c>
      <c r="K514" s="3">
        <v>6.82</v>
      </c>
      <c r="L514">
        <v>1</v>
      </c>
      <c r="M514" s="3">
        <v>6.82</v>
      </c>
      <c r="N514" s="1" t="s">
        <v>21</v>
      </c>
      <c r="O514" s="1" t="s">
        <v>37</v>
      </c>
    </row>
    <row r="515" spans="1:15" x14ac:dyDescent="0.3">
      <c r="A515" s="1" t="s">
        <v>2095</v>
      </c>
      <c r="B515" s="2">
        <v>45010</v>
      </c>
      <c r="C515" s="1" t="s">
        <v>6673</v>
      </c>
      <c r="D515" s="1" t="s">
        <v>15</v>
      </c>
      <c r="E515">
        <v>2023</v>
      </c>
      <c r="F515" s="1" t="s">
        <v>666</v>
      </c>
      <c r="G515" s="1" t="s">
        <v>667</v>
      </c>
      <c r="H515" s="1" t="s">
        <v>2096</v>
      </c>
      <c r="I515" s="1" t="s">
        <v>2097</v>
      </c>
      <c r="J515" s="1" t="s">
        <v>20</v>
      </c>
      <c r="K515" s="3">
        <v>14.71</v>
      </c>
      <c r="L515">
        <v>3</v>
      </c>
      <c r="M515" s="3">
        <v>44.13</v>
      </c>
      <c r="N515" s="1" t="s">
        <v>21</v>
      </c>
      <c r="O515" s="1" t="s">
        <v>193</v>
      </c>
    </row>
    <row r="516" spans="1:15" x14ac:dyDescent="0.3">
      <c r="A516" s="1" t="s">
        <v>2098</v>
      </c>
      <c r="B516" s="2">
        <v>45363</v>
      </c>
      <c r="C516" s="1" t="s">
        <v>6671</v>
      </c>
      <c r="D516" s="1" t="s">
        <v>15</v>
      </c>
      <c r="E516">
        <v>2024</v>
      </c>
      <c r="F516" s="1" t="s">
        <v>2099</v>
      </c>
      <c r="G516" s="1" t="s">
        <v>2100</v>
      </c>
      <c r="H516" s="1" t="s">
        <v>2101</v>
      </c>
      <c r="I516" s="1" t="s">
        <v>2102</v>
      </c>
      <c r="J516" s="1" t="s">
        <v>87</v>
      </c>
      <c r="K516" s="3">
        <v>29.93</v>
      </c>
      <c r="L516">
        <v>5</v>
      </c>
      <c r="M516" s="3">
        <v>149.65</v>
      </c>
      <c r="N516" s="1" t="s">
        <v>21</v>
      </c>
      <c r="O516" s="1" t="s">
        <v>193</v>
      </c>
    </row>
    <row r="517" spans="1:15" x14ac:dyDescent="0.3">
      <c r="A517" s="1" t="s">
        <v>2103</v>
      </c>
      <c r="B517" s="2">
        <v>45426</v>
      </c>
      <c r="C517" s="1" t="s">
        <v>6671</v>
      </c>
      <c r="D517" s="1" t="s">
        <v>46</v>
      </c>
      <c r="E517">
        <v>2024</v>
      </c>
      <c r="F517" s="1" t="s">
        <v>2104</v>
      </c>
      <c r="G517" s="1" t="s">
        <v>2105</v>
      </c>
      <c r="H517" s="1" t="s">
        <v>2106</v>
      </c>
      <c r="I517" s="1" t="s">
        <v>2107</v>
      </c>
      <c r="J517" s="1" t="s">
        <v>87</v>
      </c>
      <c r="K517" s="3">
        <v>9.2200000000000006</v>
      </c>
      <c r="L517">
        <v>4</v>
      </c>
      <c r="M517" s="3">
        <v>36.880000000000003</v>
      </c>
      <c r="N517" s="1" t="s">
        <v>29</v>
      </c>
      <c r="O517" s="1" t="s">
        <v>193</v>
      </c>
    </row>
    <row r="518" spans="1:15" x14ac:dyDescent="0.3">
      <c r="A518" s="1" t="s">
        <v>2108</v>
      </c>
      <c r="B518" s="2">
        <v>45194</v>
      </c>
      <c r="C518" s="1" t="s">
        <v>6667</v>
      </c>
      <c r="D518" s="1" t="s">
        <v>60</v>
      </c>
      <c r="E518">
        <v>2023</v>
      </c>
      <c r="F518" s="1" t="s">
        <v>1733</v>
      </c>
      <c r="G518" s="1" t="s">
        <v>2109</v>
      </c>
      <c r="H518" s="1" t="s">
        <v>2110</v>
      </c>
      <c r="I518" s="1" t="s">
        <v>2111</v>
      </c>
      <c r="J518" s="1" t="s">
        <v>70</v>
      </c>
      <c r="K518" s="3">
        <v>32.85</v>
      </c>
      <c r="L518">
        <v>3</v>
      </c>
      <c r="M518" s="3">
        <v>98.55</v>
      </c>
      <c r="N518" s="1" t="s">
        <v>88</v>
      </c>
      <c r="O518" s="1" t="s">
        <v>193</v>
      </c>
    </row>
    <row r="519" spans="1:15" x14ac:dyDescent="0.3">
      <c r="A519" s="1" t="s">
        <v>2112</v>
      </c>
      <c r="B519" s="2">
        <v>45759</v>
      </c>
      <c r="C519" s="1" t="s">
        <v>6673</v>
      </c>
      <c r="D519" s="1" t="s">
        <v>82</v>
      </c>
      <c r="E519">
        <v>2025</v>
      </c>
      <c r="F519" s="1" t="s">
        <v>2113</v>
      </c>
      <c r="G519" s="1" t="s">
        <v>2114</v>
      </c>
      <c r="H519" s="1" t="s">
        <v>2115</v>
      </c>
      <c r="I519" s="1" t="s">
        <v>2116</v>
      </c>
      <c r="J519" s="1" t="s">
        <v>20</v>
      </c>
      <c r="K519" s="3">
        <v>24.02</v>
      </c>
      <c r="L519">
        <v>1</v>
      </c>
      <c r="M519" s="3">
        <v>24.02</v>
      </c>
      <c r="N519" s="1" t="s">
        <v>6669</v>
      </c>
      <c r="O519" s="1" t="s">
        <v>193</v>
      </c>
    </row>
    <row r="520" spans="1:15" x14ac:dyDescent="0.3">
      <c r="A520" s="1" t="s">
        <v>2117</v>
      </c>
      <c r="B520" s="2">
        <v>45644</v>
      </c>
      <c r="C520" s="1" t="s">
        <v>6670</v>
      </c>
      <c r="D520" s="1" t="s">
        <v>107</v>
      </c>
      <c r="E520">
        <v>2024</v>
      </c>
      <c r="F520" s="1" t="s">
        <v>401</v>
      </c>
      <c r="G520" s="1" t="s">
        <v>2118</v>
      </c>
      <c r="H520" s="1" t="s">
        <v>1948</v>
      </c>
      <c r="I520" s="1" t="s">
        <v>2119</v>
      </c>
      <c r="J520" s="1" t="s">
        <v>51</v>
      </c>
      <c r="K520" s="3">
        <v>33.659999999999997</v>
      </c>
      <c r="L520">
        <v>4</v>
      </c>
      <c r="M520" s="3">
        <v>134.63999999999999</v>
      </c>
      <c r="N520" s="1" t="s">
        <v>21</v>
      </c>
      <c r="O520" s="1" t="s">
        <v>37</v>
      </c>
    </row>
    <row r="521" spans="1:15" x14ac:dyDescent="0.3">
      <c r="A521" s="1" t="s">
        <v>2122</v>
      </c>
      <c r="B521" s="2">
        <v>45574</v>
      </c>
      <c r="C521" s="1" t="s">
        <v>6670</v>
      </c>
      <c r="D521" s="1" t="s">
        <v>133</v>
      </c>
      <c r="E521">
        <v>2024</v>
      </c>
      <c r="F521" s="1" t="s">
        <v>2123</v>
      </c>
      <c r="G521" s="1" t="s">
        <v>2124</v>
      </c>
      <c r="H521" s="1" t="s">
        <v>2125</v>
      </c>
      <c r="I521" s="1" t="s">
        <v>2126</v>
      </c>
      <c r="J521" s="1" t="s">
        <v>51</v>
      </c>
      <c r="K521" s="3">
        <v>40.56</v>
      </c>
      <c r="L521">
        <v>4</v>
      </c>
      <c r="M521" s="3">
        <v>162.24</v>
      </c>
      <c r="N521" s="1" t="s">
        <v>88</v>
      </c>
      <c r="O521" s="1" t="s">
        <v>30</v>
      </c>
    </row>
    <row r="522" spans="1:15" x14ac:dyDescent="0.3">
      <c r="A522" s="1" t="s">
        <v>2127</v>
      </c>
      <c r="B522" s="2">
        <v>45270</v>
      </c>
      <c r="C522" s="1" t="s">
        <v>6666</v>
      </c>
      <c r="D522" s="1" t="s">
        <v>107</v>
      </c>
      <c r="E522">
        <v>2023</v>
      </c>
      <c r="F522" s="1" t="s">
        <v>1019</v>
      </c>
      <c r="G522" s="1" t="s">
        <v>1985</v>
      </c>
      <c r="H522" s="1" t="s">
        <v>846</v>
      </c>
      <c r="I522" s="1" t="s">
        <v>847</v>
      </c>
      <c r="J522" s="1" t="s">
        <v>20</v>
      </c>
      <c r="K522" s="3">
        <v>49.99</v>
      </c>
      <c r="L522">
        <v>1</v>
      </c>
      <c r="M522" s="3">
        <v>49.99</v>
      </c>
      <c r="N522" s="1" t="s">
        <v>29</v>
      </c>
      <c r="O522" s="1" t="s">
        <v>30</v>
      </c>
    </row>
    <row r="523" spans="1:15" x14ac:dyDescent="0.3">
      <c r="A523" s="1" t="s">
        <v>2131</v>
      </c>
      <c r="B523" s="2">
        <v>45535</v>
      </c>
      <c r="C523" s="1" t="s">
        <v>6673</v>
      </c>
      <c r="D523" s="1" t="s">
        <v>90</v>
      </c>
      <c r="E523">
        <v>2024</v>
      </c>
      <c r="F523" s="1" t="s">
        <v>358</v>
      </c>
      <c r="G523" s="1" t="s">
        <v>2132</v>
      </c>
      <c r="H523" s="1" t="s">
        <v>2133</v>
      </c>
      <c r="I523" s="1" t="s">
        <v>2134</v>
      </c>
      <c r="J523" s="1" t="s">
        <v>51</v>
      </c>
      <c r="K523" s="3">
        <v>37.61</v>
      </c>
      <c r="L523">
        <v>3</v>
      </c>
      <c r="M523" s="3">
        <v>112.83</v>
      </c>
      <c r="N523" s="1" t="s">
        <v>6669</v>
      </c>
      <c r="O523" s="1" t="s">
        <v>52</v>
      </c>
    </row>
    <row r="524" spans="1:15" x14ac:dyDescent="0.3">
      <c r="A524" s="1" t="s">
        <v>2135</v>
      </c>
      <c r="B524" s="2">
        <v>44981</v>
      </c>
      <c r="C524" s="1" t="s">
        <v>6668</v>
      </c>
      <c r="D524" s="1" t="s">
        <v>39</v>
      </c>
      <c r="E524">
        <v>2023</v>
      </c>
      <c r="F524" s="1" t="s">
        <v>2136</v>
      </c>
      <c r="G524" s="1" t="s">
        <v>2137</v>
      </c>
      <c r="H524" s="1" t="s">
        <v>936</v>
      </c>
      <c r="I524" s="1" t="s">
        <v>2138</v>
      </c>
      <c r="J524" s="1" t="s">
        <v>20</v>
      </c>
      <c r="K524" s="3">
        <v>23.71</v>
      </c>
      <c r="L524">
        <v>3</v>
      </c>
      <c r="M524" s="3">
        <v>71.13</v>
      </c>
      <c r="N524" s="1" t="s">
        <v>21</v>
      </c>
      <c r="O524" s="1" t="s">
        <v>44</v>
      </c>
    </row>
    <row r="525" spans="1:15" x14ac:dyDescent="0.3">
      <c r="A525" s="1" t="s">
        <v>2139</v>
      </c>
      <c r="B525" s="2">
        <v>44964</v>
      </c>
      <c r="C525" s="1" t="s">
        <v>6671</v>
      </c>
      <c r="D525" s="1" t="s">
        <v>39</v>
      </c>
      <c r="E525">
        <v>2023</v>
      </c>
      <c r="F525" s="1" t="s">
        <v>2140</v>
      </c>
      <c r="G525" s="1" t="s">
        <v>2141</v>
      </c>
      <c r="H525" s="1" t="s">
        <v>360</v>
      </c>
      <c r="I525" s="1" t="s">
        <v>361</v>
      </c>
      <c r="J525" s="1" t="s">
        <v>51</v>
      </c>
      <c r="K525" s="3">
        <v>25.3</v>
      </c>
      <c r="L525">
        <v>2</v>
      </c>
      <c r="M525" s="3">
        <v>50.6</v>
      </c>
      <c r="N525" s="1" t="s">
        <v>21</v>
      </c>
      <c r="O525" s="1" t="s">
        <v>80</v>
      </c>
    </row>
    <row r="526" spans="1:15" x14ac:dyDescent="0.3">
      <c r="A526" s="1" t="s">
        <v>2142</v>
      </c>
      <c r="B526" s="2">
        <v>44947</v>
      </c>
      <c r="C526" s="1" t="s">
        <v>6673</v>
      </c>
      <c r="D526" s="1" t="s">
        <v>210</v>
      </c>
      <c r="E526">
        <v>2023</v>
      </c>
      <c r="F526" s="1" t="s">
        <v>2143</v>
      </c>
      <c r="G526" s="1" t="s">
        <v>2144</v>
      </c>
      <c r="H526" s="1" t="s">
        <v>389</v>
      </c>
      <c r="I526" s="1" t="s">
        <v>390</v>
      </c>
      <c r="J526" s="1" t="s">
        <v>87</v>
      </c>
      <c r="K526" s="3">
        <v>39.04</v>
      </c>
      <c r="L526">
        <v>4</v>
      </c>
      <c r="M526" s="3">
        <v>156.16</v>
      </c>
      <c r="N526" s="1" t="s">
        <v>29</v>
      </c>
      <c r="O526" s="1" t="s">
        <v>193</v>
      </c>
    </row>
    <row r="527" spans="1:15" x14ac:dyDescent="0.3">
      <c r="A527" s="1" t="s">
        <v>2145</v>
      </c>
      <c r="B527" s="2">
        <v>45765</v>
      </c>
      <c r="C527" s="1" t="s">
        <v>6668</v>
      </c>
      <c r="D527" s="1" t="s">
        <v>82</v>
      </c>
      <c r="E527">
        <v>2025</v>
      </c>
      <c r="F527" s="1" t="s">
        <v>2146</v>
      </c>
      <c r="G527" s="1" t="s">
        <v>2147</v>
      </c>
      <c r="H527" s="1" t="s">
        <v>57</v>
      </c>
      <c r="I527" s="1" t="s">
        <v>58</v>
      </c>
      <c r="J527" s="1" t="s">
        <v>20</v>
      </c>
      <c r="K527" s="3">
        <v>15.26</v>
      </c>
      <c r="L527">
        <v>3</v>
      </c>
      <c r="M527" s="3">
        <v>45.78</v>
      </c>
      <c r="N527" s="1" t="s">
        <v>6669</v>
      </c>
      <c r="O527" s="1" t="s">
        <v>37</v>
      </c>
    </row>
    <row r="528" spans="1:15" x14ac:dyDescent="0.3">
      <c r="A528" s="1" t="s">
        <v>2148</v>
      </c>
      <c r="B528" s="2">
        <v>44996</v>
      </c>
      <c r="C528" s="1" t="s">
        <v>6673</v>
      </c>
      <c r="D528" s="1" t="s">
        <v>15</v>
      </c>
      <c r="E528">
        <v>2023</v>
      </c>
      <c r="F528" s="1" t="s">
        <v>2149</v>
      </c>
      <c r="G528" s="1" t="s">
        <v>2150</v>
      </c>
      <c r="H528" s="1" t="s">
        <v>2151</v>
      </c>
      <c r="I528" s="1" t="s">
        <v>2152</v>
      </c>
      <c r="J528" s="1" t="s">
        <v>70</v>
      </c>
      <c r="K528" s="3">
        <v>33.119999999999997</v>
      </c>
      <c r="L528">
        <v>4</v>
      </c>
      <c r="M528" s="3">
        <v>132.47999999999999</v>
      </c>
      <c r="N528" s="1" t="s">
        <v>6669</v>
      </c>
      <c r="O528" s="1" t="s">
        <v>80</v>
      </c>
    </row>
    <row r="529" spans="1:15" x14ac:dyDescent="0.3">
      <c r="A529" s="1" t="s">
        <v>2153</v>
      </c>
      <c r="B529" s="2">
        <v>45236</v>
      </c>
      <c r="C529" s="1" t="s">
        <v>6667</v>
      </c>
      <c r="D529" s="1" t="s">
        <v>54</v>
      </c>
      <c r="E529">
        <v>2023</v>
      </c>
      <c r="F529" s="1" t="s">
        <v>2154</v>
      </c>
      <c r="G529" s="1" t="s">
        <v>2155</v>
      </c>
      <c r="H529" s="1" t="s">
        <v>2156</v>
      </c>
      <c r="I529" s="1" t="s">
        <v>2157</v>
      </c>
      <c r="J529" s="1" t="s">
        <v>70</v>
      </c>
      <c r="K529" s="3">
        <v>28.77</v>
      </c>
      <c r="L529">
        <v>4</v>
      </c>
      <c r="M529" s="3">
        <v>115.08</v>
      </c>
      <c r="N529" s="1" t="s">
        <v>21</v>
      </c>
      <c r="O529" s="1" t="s">
        <v>44</v>
      </c>
    </row>
    <row r="530" spans="1:15" x14ac:dyDescent="0.3">
      <c r="A530" s="1" t="s">
        <v>2158</v>
      </c>
      <c r="B530" s="2">
        <v>45040</v>
      </c>
      <c r="C530" s="1" t="s">
        <v>6667</v>
      </c>
      <c r="D530" s="1" t="s">
        <v>82</v>
      </c>
      <c r="E530">
        <v>2023</v>
      </c>
      <c r="F530" s="1" t="s">
        <v>533</v>
      </c>
      <c r="G530" s="1" t="s">
        <v>534</v>
      </c>
      <c r="H530" s="1" t="s">
        <v>360</v>
      </c>
      <c r="I530" s="1" t="s">
        <v>361</v>
      </c>
      <c r="J530" s="1" t="s">
        <v>20</v>
      </c>
      <c r="K530" s="3">
        <v>20.3</v>
      </c>
      <c r="L530">
        <v>3</v>
      </c>
      <c r="M530" s="3">
        <v>60.9</v>
      </c>
      <c r="N530" s="1" t="s">
        <v>6669</v>
      </c>
      <c r="O530" s="1" t="s">
        <v>95</v>
      </c>
    </row>
    <row r="531" spans="1:15" x14ac:dyDescent="0.3">
      <c r="A531" s="1" t="s">
        <v>2159</v>
      </c>
      <c r="B531" s="2">
        <v>45207</v>
      </c>
      <c r="C531" s="1" t="s">
        <v>6666</v>
      </c>
      <c r="D531" s="1" t="s">
        <v>133</v>
      </c>
      <c r="E531">
        <v>2023</v>
      </c>
      <c r="F531" s="1" t="s">
        <v>1106</v>
      </c>
      <c r="G531" s="1" t="s">
        <v>2160</v>
      </c>
      <c r="H531" s="1" t="s">
        <v>2161</v>
      </c>
      <c r="I531" s="1" t="s">
        <v>2162</v>
      </c>
      <c r="J531" s="1" t="s">
        <v>70</v>
      </c>
      <c r="K531" s="3">
        <v>29.65</v>
      </c>
      <c r="L531">
        <v>2</v>
      </c>
      <c r="M531" s="3">
        <v>59.3</v>
      </c>
      <c r="N531" s="1" t="s">
        <v>29</v>
      </c>
      <c r="O531" s="1" t="s">
        <v>37</v>
      </c>
    </row>
    <row r="532" spans="1:15" x14ac:dyDescent="0.3">
      <c r="A532" s="1" t="s">
        <v>2163</v>
      </c>
      <c r="B532" s="2">
        <v>45323</v>
      </c>
      <c r="C532" s="1" t="s">
        <v>6672</v>
      </c>
      <c r="D532" s="1" t="s">
        <v>39</v>
      </c>
      <c r="E532">
        <v>2024</v>
      </c>
      <c r="F532" s="1" t="s">
        <v>2164</v>
      </c>
      <c r="G532" s="1" t="s">
        <v>2165</v>
      </c>
      <c r="H532" s="1" t="s">
        <v>2166</v>
      </c>
      <c r="I532" s="1" t="s">
        <v>2167</v>
      </c>
      <c r="J532" s="1" t="s">
        <v>70</v>
      </c>
      <c r="K532" s="3">
        <v>42.94</v>
      </c>
      <c r="L532">
        <v>5</v>
      </c>
      <c r="M532" s="3">
        <v>214.7</v>
      </c>
      <c r="N532" s="1" t="s">
        <v>21</v>
      </c>
      <c r="O532" s="1" t="s">
        <v>193</v>
      </c>
    </row>
    <row r="533" spans="1:15" x14ac:dyDescent="0.3">
      <c r="A533" s="1" t="s">
        <v>2168</v>
      </c>
      <c r="B533" s="2">
        <v>45386</v>
      </c>
      <c r="C533" s="1" t="s">
        <v>6672</v>
      </c>
      <c r="D533" s="1" t="s">
        <v>82</v>
      </c>
      <c r="E533">
        <v>2024</v>
      </c>
      <c r="F533" s="1" t="s">
        <v>2169</v>
      </c>
      <c r="G533" s="1" t="s">
        <v>2170</v>
      </c>
      <c r="H533" s="1" t="s">
        <v>2171</v>
      </c>
      <c r="I533" s="1" t="s">
        <v>2172</v>
      </c>
      <c r="J533" s="1" t="s">
        <v>51</v>
      </c>
      <c r="K533" s="3">
        <v>17.03</v>
      </c>
      <c r="L533">
        <v>2</v>
      </c>
      <c r="M533" s="3">
        <v>34.06</v>
      </c>
      <c r="N533" s="1" t="s">
        <v>6669</v>
      </c>
      <c r="O533" s="1" t="s">
        <v>30</v>
      </c>
    </row>
    <row r="534" spans="1:15" x14ac:dyDescent="0.3">
      <c r="A534" s="1" t="s">
        <v>2173</v>
      </c>
      <c r="B534" s="2">
        <v>45264</v>
      </c>
      <c r="C534" s="1" t="s">
        <v>6667</v>
      </c>
      <c r="D534" s="1" t="s">
        <v>107</v>
      </c>
      <c r="E534">
        <v>2023</v>
      </c>
      <c r="F534" s="1" t="s">
        <v>76</v>
      </c>
      <c r="G534" s="1" t="s">
        <v>77</v>
      </c>
      <c r="H534" s="1" t="s">
        <v>2174</v>
      </c>
      <c r="I534" s="1" t="s">
        <v>2175</v>
      </c>
      <c r="J534" s="1" t="s">
        <v>20</v>
      </c>
      <c r="K534" s="3">
        <v>42.03</v>
      </c>
      <c r="L534">
        <v>2</v>
      </c>
      <c r="M534" s="3">
        <v>84.06</v>
      </c>
      <c r="N534" s="1" t="s">
        <v>88</v>
      </c>
      <c r="O534" s="1" t="s">
        <v>30</v>
      </c>
    </row>
    <row r="535" spans="1:15" x14ac:dyDescent="0.3">
      <c r="A535" s="1" t="s">
        <v>2176</v>
      </c>
      <c r="B535" s="2">
        <v>45024</v>
      </c>
      <c r="C535" s="1" t="s">
        <v>6673</v>
      </c>
      <c r="D535" s="1" t="s">
        <v>82</v>
      </c>
      <c r="E535">
        <v>2023</v>
      </c>
      <c r="F535" s="1" t="s">
        <v>1951</v>
      </c>
      <c r="G535" s="1" t="s">
        <v>1952</v>
      </c>
      <c r="H535" s="1" t="s">
        <v>2177</v>
      </c>
      <c r="I535" s="1" t="s">
        <v>2178</v>
      </c>
      <c r="J535" s="1" t="s">
        <v>20</v>
      </c>
      <c r="K535" s="3">
        <v>15.88</v>
      </c>
      <c r="L535">
        <v>3</v>
      </c>
      <c r="M535" s="3">
        <v>47.64</v>
      </c>
      <c r="N535" s="1" t="s">
        <v>6669</v>
      </c>
      <c r="O535" s="1" t="s">
        <v>80</v>
      </c>
    </row>
    <row r="536" spans="1:15" x14ac:dyDescent="0.3">
      <c r="A536" s="1" t="s">
        <v>2179</v>
      </c>
      <c r="B536" s="2">
        <v>45230</v>
      </c>
      <c r="C536" s="1" t="s">
        <v>6671</v>
      </c>
      <c r="D536" s="1" t="s">
        <v>133</v>
      </c>
      <c r="E536">
        <v>2023</v>
      </c>
      <c r="F536" s="1" t="s">
        <v>2180</v>
      </c>
      <c r="G536" s="1" t="s">
        <v>2181</v>
      </c>
      <c r="H536" s="1" t="s">
        <v>2182</v>
      </c>
      <c r="I536" s="1" t="s">
        <v>2183</v>
      </c>
      <c r="J536" s="1" t="s">
        <v>87</v>
      </c>
      <c r="K536" s="3">
        <v>29.6</v>
      </c>
      <c r="L536">
        <v>2</v>
      </c>
      <c r="M536" s="3">
        <v>59.2</v>
      </c>
      <c r="N536" s="1" t="s">
        <v>29</v>
      </c>
      <c r="O536" s="1" t="s">
        <v>22</v>
      </c>
    </row>
    <row r="537" spans="1:15" x14ac:dyDescent="0.3">
      <c r="A537" s="1" t="s">
        <v>2184</v>
      </c>
      <c r="B537" s="2">
        <v>45586</v>
      </c>
      <c r="C537" s="1" t="s">
        <v>6667</v>
      </c>
      <c r="D537" s="1" t="s">
        <v>133</v>
      </c>
      <c r="E537">
        <v>2024</v>
      </c>
      <c r="F537" s="1" t="s">
        <v>631</v>
      </c>
      <c r="G537" s="1" t="s">
        <v>632</v>
      </c>
      <c r="H537" s="1" t="s">
        <v>2185</v>
      </c>
      <c r="I537" s="1" t="s">
        <v>2186</v>
      </c>
      <c r="J537" s="1" t="s">
        <v>20</v>
      </c>
      <c r="K537" s="3">
        <v>13.15</v>
      </c>
      <c r="L537">
        <v>3</v>
      </c>
      <c r="M537" s="3">
        <v>39.450000000000003</v>
      </c>
      <c r="N537" s="1" t="s">
        <v>6669</v>
      </c>
      <c r="O537" s="1" t="s">
        <v>52</v>
      </c>
    </row>
    <row r="538" spans="1:15" x14ac:dyDescent="0.3">
      <c r="A538" s="1" t="s">
        <v>2187</v>
      </c>
      <c r="B538" s="2">
        <v>44995</v>
      </c>
      <c r="C538" s="1" t="s">
        <v>6668</v>
      </c>
      <c r="D538" s="1" t="s">
        <v>15</v>
      </c>
      <c r="E538">
        <v>2023</v>
      </c>
      <c r="F538" s="1" t="s">
        <v>205</v>
      </c>
      <c r="G538" s="1" t="s">
        <v>2188</v>
      </c>
      <c r="H538" s="1" t="s">
        <v>2189</v>
      </c>
      <c r="I538" s="1" t="s">
        <v>2190</v>
      </c>
      <c r="J538" s="1" t="s">
        <v>70</v>
      </c>
      <c r="K538" s="3">
        <v>48.38</v>
      </c>
      <c r="L538">
        <v>1</v>
      </c>
      <c r="M538" s="3">
        <v>48.38</v>
      </c>
      <c r="N538" s="1" t="s">
        <v>29</v>
      </c>
      <c r="O538" s="1" t="s">
        <v>37</v>
      </c>
    </row>
    <row r="539" spans="1:15" x14ac:dyDescent="0.3">
      <c r="A539" s="1" t="s">
        <v>2191</v>
      </c>
      <c r="B539" s="2">
        <v>45004</v>
      </c>
      <c r="C539" s="1" t="s">
        <v>6666</v>
      </c>
      <c r="D539" s="1" t="s">
        <v>15</v>
      </c>
      <c r="E539">
        <v>2023</v>
      </c>
      <c r="F539" s="1" t="s">
        <v>2192</v>
      </c>
      <c r="G539" s="1" t="s">
        <v>2193</v>
      </c>
      <c r="H539" s="1" t="s">
        <v>2003</v>
      </c>
      <c r="I539" s="1" t="s">
        <v>2194</v>
      </c>
      <c r="J539" s="1" t="s">
        <v>51</v>
      </c>
      <c r="K539" s="3">
        <v>40.96</v>
      </c>
      <c r="L539">
        <v>5</v>
      </c>
      <c r="M539" s="3">
        <v>204.8</v>
      </c>
      <c r="N539" s="1" t="s">
        <v>88</v>
      </c>
      <c r="O539" s="1" t="s">
        <v>22</v>
      </c>
    </row>
    <row r="540" spans="1:15" x14ac:dyDescent="0.3">
      <c r="A540" s="1" t="s">
        <v>2195</v>
      </c>
      <c r="B540" s="2">
        <v>45869</v>
      </c>
      <c r="C540" s="1" t="s">
        <v>6672</v>
      </c>
      <c r="D540" s="1" t="s">
        <v>32</v>
      </c>
      <c r="E540">
        <v>2025</v>
      </c>
      <c r="F540" s="1" t="s">
        <v>2196</v>
      </c>
      <c r="G540" s="1" t="s">
        <v>2197</v>
      </c>
      <c r="H540" s="1" t="s">
        <v>811</v>
      </c>
      <c r="I540" s="1" t="s">
        <v>1441</v>
      </c>
      <c r="J540" s="1" t="s">
        <v>51</v>
      </c>
      <c r="K540" s="3">
        <v>25.95</v>
      </c>
      <c r="L540">
        <v>3</v>
      </c>
      <c r="M540" s="3">
        <v>77.849999999999994</v>
      </c>
      <c r="N540" s="1" t="s">
        <v>29</v>
      </c>
      <c r="O540" s="1" t="s">
        <v>22</v>
      </c>
    </row>
    <row r="541" spans="1:15" x14ac:dyDescent="0.3">
      <c r="A541" s="1" t="s">
        <v>2198</v>
      </c>
      <c r="B541" s="2">
        <v>45569</v>
      </c>
      <c r="C541" s="1" t="s">
        <v>6668</v>
      </c>
      <c r="D541" s="1" t="s">
        <v>133</v>
      </c>
      <c r="E541">
        <v>2024</v>
      </c>
      <c r="F541" s="1" t="s">
        <v>2199</v>
      </c>
      <c r="G541" s="1" t="s">
        <v>2200</v>
      </c>
      <c r="H541" s="1" t="s">
        <v>1007</v>
      </c>
      <c r="I541" s="1" t="s">
        <v>1635</v>
      </c>
      <c r="J541" s="1" t="s">
        <v>20</v>
      </c>
      <c r="K541" s="3">
        <v>20.260000000000002</v>
      </c>
      <c r="L541">
        <v>1</v>
      </c>
      <c r="M541" s="3">
        <v>20.260000000000002</v>
      </c>
      <c r="N541" s="1" t="s">
        <v>21</v>
      </c>
      <c r="O541" s="1" t="s">
        <v>22</v>
      </c>
    </row>
    <row r="542" spans="1:15" x14ac:dyDescent="0.3">
      <c r="A542" s="1" t="s">
        <v>2201</v>
      </c>
      <c r="B542" s="2">
        <v>45626</v>
      </c>
      <c r="C542" s="1" t="s">
        <v>6673</v>
      </c>
      <c r="D542" s="1" t="s">
        <v>54</v>
      </c>
      <c r="E542">
        <v>2024</v>
      </c>
      <c r="F542" s="1" t="s">
        <v>295</v>
      </c>
      <c r="G542" s="1" t="s">
        <v>296</v>
      </c>
      <c r="H542" s="1" t="s">
        <v>2202</v>
      </c>
      <c r="I542" s="1" t="s">
        <v>2203</v>
      </c>
      <c r="J542" s="1" t="s">
        <v>20</v>
      </c>
      <c r="K542" s="3">
        <v>26.23</v>
      </c>
      <c r="L542">
        <v>1</v>
      </c>
      <c r="M542" s="3">
        <v>26.23</v>
      </c>
      <c r="N542" s="1" t="s">
        <v>29</v>
      </c>
      <c r="O542" s="1" t="s">
        <v>30</v>
      </c>
    </row>
    <row r="543" spans="1:15" x14ac:dyDescent="0.3">
      <c r="A543" s="1" t="s">
        <v>2204</v>
      </c>
      <c r="B543" s="2">
        <v>44921</v>
      </c>
      <c r="C543" s="1" t="s">
        <v>6667</v>
      </c>
      <c r="D543" s="1" t="s">
        <v>107</v>
      </c>
      <c r="E543">
        <v>2022</v>
      </c>
      <c r="F543" s="1" t="s">
        <v>260</v>
      </c>
      <c r="G543" s="1" t="s">
        <v>261</v>
      </c>
      <c r="H543" s="1" t="s">
        <v>213</v>
      </c>
      <c r="I543" s="1" t="s">
        <v>1774</v>
      </c>
      <c r="J543" s="1" t="s">
        <v>70</v>
      </c>
      <c r="K543" s="3">
        <v>20.58</v>
      </c>
      <c r="L543">
        <v>4</v>
      </c>
      <c r="M543" s="3">
        <v>82.32</v>
      </c>
      <c r="N543" s="1" t="s">
        <v>21</v>
      </c>
      <c r="O543" s="1" t="s">
        <v>37</v>
      </c>
    </row>
    <row r="544" spans="1:15" x14ac:dyDescent="0.3">
      <c r="A544" s="1" t="s">
        <v>2205</v>
      </c>
      <c r="B544" s="2">
        <v>45688</v>
      </c>
      <c r="C544" s="1" t="s">
        <v>6668</v>
      </c>
      <c r="D544" s="1" t="s">
        <v>210</v>
      </c>
      <c r="E544">
        <v>2025</v>
      </c>
      <c r="F544" s="1" t="s">
        <v>2206</v>
      </c>
      <c r="G544" s="1" t="s">
        <v>2207</v>
      </c>
      <c r="H544" s="1" t="s">
        <v>2208</v>
      </c>
      <c r="I544" s="1" t="s">
        <v>2209</v>
      </c>
      <c r="J544" s="1" t="s">
        <v>70</v>
      </c>
      <c r="K544" s="3">
        <v>34.14</v>
      </c>
      <c r="L544">
        <v>5</v>
      </c>
      <c r="M544" s="3">
        <v>170.7</v>
      </c>
      <c r="N544" s="1" t="s">
        <v>6669</v>
      </c>
      <c r="O544" s="1" t="s">
        <v>37</v>
      </c>
    </row>
    <row r="545" spans="1:15" x14ac:dyDescent="0.3">
      <c r="A545" s="1" t="s">
        <v>2210</v>
      </c>
      <c r="B545" s="2">
        <v>45790</v>
      </c>
      <c r="C545" s="1" t="s">
        <v>6671</v>
      </c>
      <c r="D545" s="1" t="s">
        <v>46</v>
      </c>
      <c r="E545">
        <v>2025</v>
      </c>
      <c r="F545" s="1" t="s">
        <v>195</v>
      </c>
      <c r="G545" s="1" t="s">
        <v>1330</v>
      </c>
      <c r="H545" s="1" t="s">
        <v>979</v>
      </c>
      <c r="I545" s="1" t="s">
        <v>980</v>
      </c>
      <c r="J545" s="1" t="s">
        <v>87</v>
      </c>
      <c r="K545" s="3">
        <v>8.48</v>
      </c>
      <c r="L545">
        <v>2</v>
      </c>
      <c r="M545" s="3">
        <v>16.96</v>
      </c>
      <c r="N545" s="1" t="s">
        <v>21</v>
      </c>
      <c r="O545" s="1" t="s">
        <v>80</v>
      </c>
    </row>
    <row r="546" spans="1:15" x14ac:dyDescent="0.3">
      <c r="A546" s="1" t="s">
        <v>2211</v>
      </c>
      <c r="B546" s="2">
        <v>45599</v>
      </c>
      <c r="C546" s="1" t="s">
        <v>6666</v>
      </c>
      <c r="D546" s="1" t="s">
        <v>54</v>
      </c>
      <c r="E546">
        <v>2024</v>
      </c>
      <c r="F546" s="1" t="s">
        <v>1846</v>
      </c>
      <c r="G546" s="1" t="s">
        <v>2212</v>
      </c>
      <c r="H546" s="1" t="s">
        <v>2213</v>
      </c>
      <c r="I546" s="1" t="s">
        <v>2214</v>
      </c>
      <c r="J546" s="1" t="s">
        <v>51</v>
      </c>
      <c r="K546" s="3">
        <v>28.46</v>
      </c>
      <c r="L546">
        <v>5</v>
      </c>
      <c r="M546" s="3">
        <v>142.30000000000001</v>
      </c>
      <c r="N546" s="1" t="s">
        <v>88</v>
      </c>
      <c r="O546" s="1" t="s">
        <v>30</v>
      </c>
    </row>
    <row r="547" spans="1:15" x14ac:dyDescent="0.3">
      <c r="A547" s="1" t="s">
        <v>2215</v>
      </c>
      <c r="B547" s="2">
        <v>44812</v>
      </c>
      <c r="C547" s="1" t="s">
        <v>6672</v>
      </c>
      <c r="D547" s="1" t="s">
        <v>60</v>
      </c>
      <c r="E547">
        <v>2022</v>
      </c>
      <c r="F547" s="1" t="s">
        <v>2216</v>
      </c>
      <c r="G547" s="1" t="s">
        <v>2217</v>
      </c>
      <c r="H547" s="1" t="s">
        <v>851</v>
      </c>
      <c r="I547" s="1" t="s">
        <v>2218</v>
      </c>
      <c r="J547" s="1" t="s">
        <v>87</v>
      </c>
      <c r="K547" s="3">
        <v>51.21</v>
      </c>
      <c r="L547">
        <v>3</v>
      </c>
      <c r="M547" s="3">
        <v>153.63</v>
      </c>
      <c r="N547" s="1" t="s">
        <v>6669</v>
      </c>
      <c r="O547" s="1" t="s">
        <v>30</v>
      </c>
    </row>
    <row r="548" spans="1:15" x14ac:dyDescent="0.3">
      <c r="A548" s="1" t="s">
        <v>2219</v>
      </c>
      <c r="B548" s="2">
        <v>45072</v>
      </c>
      <c r="C548" s="1" t="s">
        <v>6668</v>
      </c>
      <c r="D548" s="1" t="s">
        <v>46</v>
      </c>
      <c r="E548">
        <v>2023</v>
      </c>
      <c r="F548" s="1" t="s">
        <v>2220</v>
      </c>
      <c r="G548" s="1" t="s">
        <v>2221</v>
      </c>
      <c r="H548" s="1" t="s">
        <v>355</v>
      </c>
      <c r="I548" s="1" t="s">
        <v>914</v>
      </c>
      <c r="J548" s="1" t="s">
        <v>20</v>
      </c>
      <c r="K548" s="3">
        <v>48.35</v>
      </c>
      <c r="L548">
        <v>3</v>
      </c>
      <c r="M548" s="3">
        <v>145.05000000000001</v>
      </c>
      <c r="N548" s="1" t="s">
        <v>21</v>
      </c>
      <c r="O548" s="1" t="s">
        <v>52</v>
      </c>
    </row>
    <row r="549" spans="1:15" x14ac:dyDescent="0.3">
      <c r="A549" s="1" t="s">
        <v>2222</v>
      </c>
      <c r="B549" s="2">
        <v>44884</v>
      </c>
      <c r="C549" s="1" t="s">
        <v>6673</v>
      </c>
      <c r="D549" s="1" t="s">
        <v>54</v>
      </c>
      <c r="E549">
        <v>2022</v>
      </c>
      <c r="F549" s="1" t="s">
        <v>788</v>
      </c>
      <c r="G549" s="1" t="s">
        <v>2223</v>
      </c>
      <c r="H549" s="1" t="s">
        <v>2224</v>
      </c>
      <c r="I549" s="1" t="s">
        <v>2225</v>
      </c>
      <c r="J549" s="1" t="s">
        <v>70</v>
      </c>
      <c r="K549" s="3">
        <v>42.75</v>
      </c>
      <c r="L549">
        <v>1</v>
      </c>
      <c r="M549" s="3">
        <v>42.75</v>
      </c>
      <c r="N549" s="1" t="s">
        <v>21</v>
      </c>
      <c r="O549" s="1" t="s">
        <v>37</v>
      </c>
    </row>
    <row r="550" spans="1:15" x14ac:dyDescent="0.3">
      <c r="A550" s="1" t="s">
        <v>2226</v>
      </c>
      <c r="B550" s="2">
        <v>45459</v>
      </c>
      <c r="C550" s="1" t="s">
        <v>6666</v>
      </c>
      <c r="D550" s="1" t="s">
        <v>24</v>
      </c>
      <c r="E550">
        <v>2024</v>
      </c>
      <c r="F550" s="1" t="s">
        <v>2227</v>
      </c>
      <c r="G550" s="1" t="s">
        <v>2228</v>
      </c>
      <c r="H550" s="1" t="s">
        <v>2229</v>
      </c>
      <c r="I550" s="1" t="s">
        <v>2230</v>
      </c>
      <c r="J550" s="1" t="s">
        <v>20</v>
      </c>
      <c r="K550" s="3">
        <v>57.33</v>
      </c>
      <c r="L550">
        <v>4</v>
      </c>
      <c r="M550" s="3">
        <v>229.32</v>
      </c>
      <c r="N550" s="1" t="s">
        <v>6669</v>
      </c>
      <c r="O550" s="1" t="s">
        <v>22</v>
      </c>
    </row>
    <row r="551" spans="1:15" x14ac:dyDescent="0.3">
      <c r="A551" s="1" t="s">
        <v>2231</v>
      </c>
      <c r="B551" s="2">
        <v>45860</v>
      </c>
      <c r="C551" s="1" t="s">
        <v>6671</v>
      </c>
      <c r="D551" s="1" t="s">
        <v>32</v>
      </c>
      <c r="E551">
        <v>2025</v>
      </c>
      <c r="F551" s="1" t="s">
        <v>433</v>
      </c>
      <c r="G551" s="1" t="s">
        <v>1360</v>
      </c>
      <c r="H551" s="1" t="s">
        <v>623</v>
      </c>
      <c r="I551" s="1" t="s">
        <v>2232</v>
      </c>
      <c r="J551" s="1" t="s">
        <v>87</v>
      </c>
      <c r="K551" s="3">
        <v>10.130000000000001</v>
      </c>
      <c r="L551">
        <v>2</v>
      </c>
      <c r="M551" s="3">
        <v>20.260000000000002</v>
      </c>
      <c r="N551" s="1" t="s">
        <v>21</v>
      </c>
      <c r="O551" s="1" t="s">
        <v>95</v>
      </c>
    </row>
    <row r="552" spans="1:15" x14ac:dyDescent="0.3">
      <c r="A552" s="1" t="s">
        <v>2233</v>
      </c>
      <c r="B552" s="2">
        <v>45677</v>
      </c>
      <c r="C552" s="1" t="s">
        <v>6667</v>
      </c>
      <c r="D552" s="1" t="s">
        <v>210</v>
      </c>
      <c r="E552">
        <v>2025</v>
      </c>
      <c r="F552" s="1" t="s">
        <v>55</v>
      </c>
      <c r="G552" s="1" t="s">
        <v>746</v>
      </c>
      <c r="H552" s="1" t="s">
        <v>2234</v>
      </c>
      <c r="I552" s="1" t="s">
        <v>2235</v>
      </c>
      <c r="J552" s="1" t="s">
        <v>20</v>
      </c>
      <c r="K552" s="3">
        <v>11.91</v>
      </c>
      <c r="L552">
        <v>3</v>
      </c>
      <c r="M552" s="3">
        <v>35.729999999999997</v>
      </c>
      <c r="N552" s="1" t="s">
        <v>6669</v>
      </c>
      <c r="O552" s="1" t="s">
        <v>37</v>
      </c>
    </row>
    <row r="553" spans="1:15" x14ac:dyDescent="0.3">
      <c r="A553" s="1" t="s">
        <v>2236</v>
      </c>
      <c r="B553" s="2">
        <v>45690</v>
      </c>
      <c r="C553" s="1" t="s">
        <v>6666</v>
      </c>
      <c r="D553" s="1" t="s">
        <v>39</v>
      </c>
      <c r="E553">
        <v>2025</v>
      </c>
      <c r="F553" s="1" t="s">
        <v>1146</v>
      </c>
      <c r="G553" s="1" t="s">
        <v>1147</v>
      </c>
      <c r="H553" s="1" t="s">
        <v>2110</v>
      </c>
      <c r="I553" s="1" t="s">
        <v>2111</v>
      </c>
      <c r="J553" s="1" t="s">
        <v>20</v>
      </c>
      <c r="K553" s="3">
        <v>34.31</v>
      </c>
      <c r="L553">
        <v>5</v>
      </c>
      <c r="M553" s="3">
        <v>171.55</v>
      </c>
      <c r="N553" s="1" t="s">
        <v>21</v>
      </c>
      <c r="O553" s="1" t="s">
        <v>22</v>
      </c>
    </row>
    <row r="554" spans="1:15" x14ac:dyDescent="0.3">
      <c r="A554" s="1" t="s">
        <v>2237</v>
      </c>
      <c r="B554" s="2">
        <v>45355</v>
      </c>
      <c r="C554" s="1" t="s">
        <v>6667</v>
      </c>
      <c r="D554" s="1" t="s">
        <v>15</v>
      </c>
      <c r="E554">
        <v>2024</v>
      </c>
      <c r="F554" s="1" t="s">
        <v>118</v>
      </c>
      <c r="G554" s="1" t="s">
        <v>2238</v>
      </c>
      <c r="H554" s="1" t="s">
        <v>2239</v>
      </c>
      <c r="I554" s="1" t="s">
        <v>2240</v>
      </c>
      <c r="J554" s="1" t="s">
        <v>20</v>
      </c>
      <c r="K554" s="3">
        <v>25.09</v>
      </c>
      <c r="L554">
        <v>4</v>
      </c>
      <c r="M554" s="3">
        <v>100.36</v>
      </c>
      <c r="N554" s="1" t="s">
        <v>29</v>
      </c>
      <c r="O554" s="1" t="s">
        <v>52</v>
      </c>
    </row>
    <row r="555" spans="1:15" x14ac:dyDescent="0.3">
      <c r="A555" s="1" t="s">
        <v>2241</v>
      </c>
      <c r="B555" s="2">
        <v>45533</v>
      </c>
      <c r="C555" s="1" t="s">
        <v>6672</v>
      </c>
      <c r="D555" s="1" t="s">
        <v>90</v>
      </c>
      <c r="E555">
        <v>2024</v>
      </c>
      <c r="F555" s="1" t="s">
        <v>1422</v>
      </c>
      <c r="G555" s="1" t="s">
        <v>2242</v>
      </c>
      <c r="H555" s="1" t="s">
        <v>777</v>
      </c>
      <c r="I555" s="1" t="s">
        <v>2243</v>
      </c>
      <c r="J555" s="1" t="s">
        <v>70</v>
      </c>
      <c r="K555" s="3">
        <v>34.86</v>
      </c>
      <c r="L555">
        <v>4</v>
      </c>
      <c r="M555" s="3">
        <v>139.44</v>
      </c>
      <c r="N555" s="1" t="s">
        <v>21</v>
      </c>
      <c r="O555" s="1" t="s">
        <v>44</v>
      </c>
    </row>
    <row r="556" spans="1:15" x14ac:dyDescent="0.3">
      <c r="A556" s="1" t="s">
        <v>2244</v>
      </c>
      <c r="B556" s="2">
        <v>45387</v>
      </c>
      <c r="C556" s="1" t="s">
        <v>6668</v>
      </c>
      <c r="D556" s="1" t="s">
        <v>82</v>
      </c>
      <c r="E556">
        <v>2024</v>
      </c>
      <c r="F556" s="1" t="s">
        <v>47</v>
      </c>
      <c r="G556" s="1" t="s">
        <v>2245</v>
      </c>
      <c r="H556" s="1" t="s">
        <v>2246</v>
      </c>
      <c r="I556" s="1" t="s">
        <v>2247</v>
      </c>
      <c r="J556" s="1" t="s">
        <v>20</v>
      </c>
      <c r="K556" s="3">
        <v>8.4499999999999993</v>
      </c>
      <c r="L556">
        <v>4</v>
      </c>
      <c r="M556" s="3">
        <v>33.799999999999997</v>
      </c>
      <c r="N556" s="1" t="s">
        <v>21</v>
      </c>
      <c r="O556" s="1" t="s">
        <v>37</v>
      </c>
    </row>
    <row r="557" spans="1:15" x14ac:dyDescent="0.3">
      <c r="A557" s="1" t="s">
        <v>2248</v>
      </c>
      <c r="B557" s="2">
        <v>45243</v>
      </c>
      <c r="C557" s="1" t="s">
        <v>6667</v>
      </c>
      <c r="D557" s="1" t="s">
        <v>54</v>
      </c>
      <c r="E557">
        <v>2023</v>
      </c>
      <c r="F557" s="1" t="s">
        <v>511</v>
      </c>
      <c r="G557" s="1" t="s">
        <v>1364</v>
      </c>
      <c r="H557" s="1" t="s">
        <v>2249</v>
      </c>
      <c r="I557" s="1" t="s">
        <v>2250</v>
      </c>
      <c r="J557" s="1" t="s">
        <v>87</v>
      </c>
      <c r="K557" s="3">
        <v>39.69</v>
      </c>
      <c r="L557">
        <v>2</v>
      </c>
      <c r="M557" s="3">
        <v>79.38</v>
      </c>
      <c r="N557" s="1" t="s">
        <v>21</v>
      </c>
      <c r="O557" s="1" t="s">
        <v>22</v>
      </c>
    </row>
    <row r="558" spans="1:15" x14ac:dyDescent="0.3">
      <c r="A558" s="1" t="s">
        <v>2251</v>
      </c>
      <c r="B558" s="2">
        <v>45539</v>
      </c>
      <c r="C558" s="1" t="s">
        <v>6670</v>
      </c>
      <c r="D558" s="1" t="s">
        <v>60</v>
      </c>
      <c r="E558">
        <v>2024</v>
      </c>
      <c r="F558" s="1" t="s">
        <v>829</v>
      </c>
      <c r="G558" s="1" t="s">
        <v>1869</v>
      </c>
      <c r="H558" s="1" t="s">
        <v>2252</v>
      </c>
      <c r="I558" s="1" t="s">
        <v>2253</v>
      </c>
      <c r="J558" s="1" t="s">
        <v>20</v>
      </c>
      <c r="K558" s="3">
        <v>21.17</v>
      </c>
      <c r="L558">
        <v>1</v>
      </c>
      <c r="M558" s="3">
        <v>21.17</v>
      </c>
      <c r="N558" s="1" t="s">
        <v>6669</v>
      </c>
      <c r="O558" s="1" t="s">
        <v>95</v>
      </c>
    </row>
    <row r="559" spans="1:15" x14ac:dyDescent="0.3">
      <c r="A559" s="1" t="s">
        <v>2254</v>
      </c>
      <c r="B559" s="2">
        <v>45684</v>
      </c>
      <c r="C559" s="1" t="s">
        <v>6667</v>
      </c>
      <c r="D559" s="1" t="s">
        <v>210</v>
      </c>
      <c r="E559">
        <v>2025</v>
      </c>
      <c r="F559" s="1" t="s">
        <v>358</v>
      </c>
      <c r="G559" s="1" t="s">
        <v>359</v>
      </c>
      <c r="H559" s="1" t="s">
        <v>1661</v>
      </c>
      <c r="I559" s="1" t="s">
        <v>2255</v>
      </c>
      <c r="J559" s="1" t="s">
        <v>70</v>
      </c>
      <c r="K559" s="3">
        <v>40.4</v>
      </c>
      <c r="L559">
        <v>2</v>
      </c>
      <c r="M559" s="3">
        <v>80.8</v>
      </c>
      <c r="N559" s="1" t="s">
        <v>21</v>
      </c>
      <c r="O559" s="1" t="s">
        <v>37</v>
      </c>
    </row>
    <row r="560" spans="1:15" x14ac:dyDescent="0.3">
      <c r="A560" s="1" t="s">
        <v>2256</v>
      </c>
      <c r="B560" s="2">
        <v>45332</v>
      </c>
      <c r="C560" s="1" t="s">
        <v>6673</v>
      </c>
      <c r="D560" s="1" t="s">
        <v>39</v>
      </c>
      <c r="E560">
        <v>2024</v>
      </c>
      <c r="F560" s="1" t="s">
        <v>700</v>
      </c>
      <c r="G560" s="1" t="s">
        <v>701</v>
      </c>
      <c r="H560" s="1" t="s">
        <v>2115</v>
      </c>
      <c r="I560" s="1" t="s">
        <v>2257</v>
      </c>
      <c r="J560" s="1" t="s">
        <v>51</v>
      </c>
      <c r="K560" s="3">
        <v>40.03</v>
      </c>
      <c r="L560">
        <v>3</v>
      </c>
      <c r="M560" s="3">
        <v>120.09</v>
      </c>
      <c r="N560" s="1" t="s">
        <v>88</v>
      </c>
      <c r="O560" s="1" t="s">
        <v>37</v>
      </c>
    </row>
    <row r="561" spans="1:15" x14ac:dyDescent="0.3">
      <c r="A561" s="1" t="s">
        <v>2258</v>
      </c>
      <c r="B561" s="2">
        <v>45189</v>
      </c>
      <c r="C561" s="1" t="s">
        <v>6670</v>
      </c>
      <c r="D561" s="1" t="s">
        <v>60</v>
      </c>
      <c r="E561">
        <v>2023</v>
      </c>
      <c r="F561" s="1" t="s">
        <v>2259</v>
      </c>
      <c r="G561" s="1" t="s">
        <v>2260</v>
      </c>
      <c r="H561" s="1" t="s">
        <v>508</v>
      </c>
      <c r="I561" s="1" t="s">
        <v>2261</v>
      </c>
      <c r="J561" s="1" t="s">
        <v>20</v>
      </c>
      <c r="K561" s="3">
        <v>8.31</v>
      </c>
      <c r="L561">
        <v>3</v>
      </c>
      <c r="M561" s="3">
        <v>24.93</v>
      </c>
      <c r="N561" s="1" t="s">
        <v>21</v>
      </c>
      <c r="O561" s="1" t="s">
        <v>95</v>
      </c>
    </row>
    <row r="562" spans="1:15" x14ac:dyDescent="0.3">
      <c r="A562" s="1" t="s">
        <v>2262</v>
      </c>
      <c r="B562" s="2">
        <v>45345</v>
      </c>
      <c r="C562" s="1" t="s">
        <v>6668</v>
      </c>
      <c r="D562" s="1" t="s">
        <v>39</v>
      </c>
      <c r="E562">
        <v>2024</v>
      </c>
      <c r="F562" s="1" t="s">
        <v>1932</v>
      </c>
      <c r="G562" s="1" t="s">
        <v>2263</v>
      </c>
      <c r="H562" s="1" t="s">
        <v>1365</v>
      </c>
      <c r="I562" s="1" t="s">
        <v>2264</v>
      </c>
      <c r="J562" s="1" t="s">
        <v>20</v>
      </c>
      <c r="K562" s="3">
        <v>48.64</v>
      </c>
      <c r="L562">
        <v>3</v>
      </c>
      <c r="M562" s="3">
        <v>145.91999999999999</v>
      </c>
      <c r="N562" s="1" t="s">
        <v>21</v>
      </c>
      <c r="O562" s="1" t="s">
        <v>80</v>
      </c>
    </row>
    <row r="563" spans="1:15" x14ac:dyDescent="0.3">
      <c r="A563" s="1" t="s">
        <v>2265</v>
      </c>
      <c r="B563" s="2">
        <v>45107</v>
      </c>
      <c r="C563" s="1" t="s">
        <v>6668</v>
      </c>
      <c r="D563" s="1" t="s">
        <v>24</v>
      </c>
      <c r="E563">
        <v>2023</v>
      </c>
      <c r="F563" s="1" t="s">
        <v>2266</v>
      </c>
      <c r="G563" s="1" t="s">
        <v>2267</v>
      </c>
      <c r="H563" s="1" t="s">
        <v>2268</v>
      </c>
      <c r="I563" s="1" t="s">
        <v>2269</v>
      </c>
      <c r="J563" s="1" t="s">
        <v>70</v>
      </c>
      <c r="K563" s="3">
        <v>45.83</v>
      </c>
      <c r="L563">
        <v>4</v>
      </c>
      <c r="M563" s="3">
        <v>183.32</v>
      </c>
      <c r="N563" s="1" t="s">
        <v>6669</v>
      </c>
      <c r="O563" s="1" t="s">
        <v>44</v>
      </c>
    </row>
    <row r="564" spans="1:15" x14ac:dyDescent="0.3">
      <c r="A564" s="1" t="s">
        <v>2270</v>
      </c>
      <c r="B564" s="2">
        <v>45620</v>
      </c>
      <c r="C564" s="1" t="s">
        <v>6666</v>
      </c>
      <c r="D564" s="1" t="s">
        <v>54</v>
      </c>
      <c r="E564">
        <v>2024</v>
      </c>
      <c r="F564" s="1" t="s">
        <v>1906</v>
      </c>
      <c r="G564" s="1" t="s">
        <v>2271</v>
      </c>
      <c r="H564" s="1" t="s">
        <v>2272</v>
      </c>
      <c r="I564" s="1" t="s">
        <v>2273</v>
      </c>
      <c r="J564" s="1" t="s">
        <v>20</v>
      </c>
      <c r="K564" s="3">
        <v>27.6</v>
      </c>
      <c r="L564">
        <v>3</v>
      </c>
      <c r="M564" s="3">
        <v>82.8</v>
      </c>
      <c r="N564" s="1" t="s">
        <v>6669</v>
      </c>
      <c r="O564" s="1" t="s">
        <v>37</v>
      </c>
    </row>
    <row r="565" spans="1:15" x14ac:dyDescent="0.3">
      <c r="A565" s="1" t="s">
        <v>2274</v>
      </c>
      <c r="B565" s="2">
        <v>45536</v>
      </c>
      <c r="C565" s="1" t="s">
        <v>6666</v>
      </c>
      <c r="D565" s="1" t="s">
        <v>60</v>
      </c>
      <c r="E565">
        <v>2024</v>
      </c>
      <c r="F565" s="1" t="s">
        <v>481</v>
      </c>
      <c r="G565" s="1" t="s">
        <v>2275</v>
      </c>
      <c r="H565" s="1" t="s">
        <v>1856</v>
      </c>
      <c r="I565" s="1" t="s">
        <v>2276</v>
      </c>
      <c r="J565" s="1" t="s">
        <v>20</v>
      </c>
      <c r="K565" s="3">
        <v>25.18</v>
      </c>
      <c r="L565">
        <v>4</v>
      </c>
      <c r="M565" s="3">
        <v>100.72</v>
      </c>
      <c r="N565" s="1" t="s">
        <v>6669</v>
      </c>
      <c r="O565" s="1" t="s">
        <v>193</v>
      </c>
    </row>
    <row r="566" spans="1:15" x14ac:dyDescent="0.3">
      <c r="A566" s="1" t="s">
        <v>2280</v>
      </c>
      <c r="B566" s="2">
        <v>44915</v>
      </c>
      <c r="C566" s="1" t="s">
        <v>6671</v>
      </c>
      <c r="D566" s="1" t="s">
        <v>107</v>
      </c>
      <c r="E566">
        <v>2022</v>
      </c>
      <c r="F566" s="1" t="s">
        <v>2281</v>
      </c>
      <c r="G566" s="1" t="s">
        <v>2282</v>
      </c>
      <c r="H566" s="1" t="s">
        <v>947</v>
      </c>
      <c r="I566" s="1" t="s">
        <v>2283</v>
      </c>
      <c r="J566" s="1" t="s">
        <v>51</v>
      </c>
      <c r="K566" s="3">
        <v>53.62</v>
      </c>
      <c r="L566">
        <v>1</v>
      </c>
      <c r="M566" s="3">
        <v>53.62</v>
      </c>
      <c r="N566" s="1" t="s">
        <v>21</v>
      </c>
      <c r="O566" s="1" t="s">
        <v>22</v>
      </c>
    </row>
    <row r="567" spans="1:15" x14ac:dyDescent="0.3">
      <c r="A567" s="1" t="s">
        <v>2284</v>
      </c>
      <c r="B567" s="2">
        <v>45232</v>
      </c>
      <c r="C567" s="1" t="s">
        <v>6672</v>
      </c>
      <c r="D567" s="1" t="s">
        <v>54</v>
      </c>
      <c r="E567">
        <v>2023</v>
      </c>
      <c r="F567" s="1" t="s">
        <v>2285</v>
      </c>
      <c r="G567" s="1" t="s">
        <v>2286</v>
      </c>
      <c r="H567" s="1" t="s">
        <v>2287</v>
      </c>
      <c r="I567" s="1" t="s">
        <v>2288</v>
      </c>
      <c r="J567" s="1" t="s">
        <v>70</v>
      </c>
      <c r="K567" s="3">
        <v>55.1</v>
      </c>
      <c r="L567">
        <v>3</v>
      </c>
      <c r="M567" s="3">
        <v>165.3</v>
      </c>
      <c r="N567" s="1" t="s">
        <v>29</v>
      </c>
      <c r="O567" s="1" t="s">
        <v>44</v>
      </c>
    </row>
    <row r="568" spans="1:15" x14ac:dyDescent="0.3">
      <c r="A568" s="1" t="s">
        <v>2289</v>
      </c>
      <c r="B568" s="2">
        <v>44880</v>
      </c>
      <c r="C568" s="1" t="s">
        <v>6671</v>
      </c>
      <c r="D568" s="1" t="s">
        <v>54</v>
      </c>
      <c r="E568">
        <v>2022</v>
      </c>
      <c r="F568" s="1" t="s">
        <v>200</v>
      </c>
      <c r="G568" s="1" t="s">
        <v>201</v>
      </c>
      <c r="H568" s="1" t="s">
        <v>2290</v>
      </c>
      <c r="I568" s="1" t="s">
        <v>2291</v>
      </c>
      <c r="J568" s="1" t="s">
        <v>20</v>
      </c>
      <c r="K568" s="3">
        <v>20.46</v>
      </c>
      <c r="L568">
        <v>2</v>
      </c>
      <c r="M568" s="3">
        <v>40.92</v>
      </c>
      <c r="N568" s="1" t="s">
        <v>21</v>
      </c>
      <c r="O568" s="1" t="s">
        <v>80</v>
      </c>
    </row>
    <row r="569" spans="1:15" x14ac:dyDescent="0.3">
      <c r="A569" s="1" t="s">
        <v>2292</v>
      </c>
      <c r="B569" s="2">
        <v>45188</v>
      </c>
      <c r="C569" s="1" t="s">
        <v>6671</v>
      </c>
      <c r="D569" s="1" t="s">
        <v>60</v>
      </c>
      <c r="E569">
        <v>2023</v>
      </c>
      <c r="F569" s="1" t="s">
        <v>552</v>
      </c>
      <c r="G569" s="1" t="s">
        <v>2293</v>
      </c>
      <c r="H569" s="1" t="s">
        <v>197</v>
      </c>
      <c r="I569" s="1" t="s">
        <v>875</v>
      </c>
      <c r="J569" s="1" t="s">
        <v>70</v>
      </c>
      <c r="K569" s="3">
        <v>32.24</v>
      </c>
      <c r="L569">
        <v>4</v>
      </c>
      <c r="M569" s="3">
        <v>128.96</v>
      </c>
      <c r="N569" s="1" t="s">
        <v>6669</v>
      </c>
      <c r="O569" s="1" t="s">
        <v>22</v>
      </c>
    </row>
    <row r="570" spans="1:15" x14ac:dyDescent="0.3">
      <c r="A570" s="1" t="s">
        <v>2294</v>
      </c>
      <c r="B570" s="2">
        <v>45789</v>
      </c>
      <c r="C570" s="1" t="s">
        <v>6667</v>
      </c>
      <c r="D570" s="1" t="s">
        <v>46</v>
      </c>
      <c r="E570">
        <v>2025</v>
      </c>
      <c r="F570" s="1" t="s">
        <v>2295</v>
      </c>
      <c r="G570" s="1" t="s">
        <v>2296</v>
      </c>
      <c r="H570" s="1" t="s">
        <v>416</v>
      </c>
      <c r="I570" s="1" t="s">
        <v>2297</v>
      </c>
      <c r="J570" s="1" t="s">
        <v>20</v>
      </c>
      <c r="K570" s="3">
        <v>22.42</v>
      </c>
      <c r="L570">
        <v>1</v>
      </c>
      <c r="M570" s="3">
        <v>22.42</v>
      </c>
      <c r="N570" s="1" t="s">
        <v>6669</v>
      </c>
      <c r="O570" s="1" t="s">
        <v>37</v>
      </c>
    </row>
    <row r="571" spans="1:15" x14ac:dyDescent="0.3">
      <c r="A571" s="1" t="s">
        <v>2298</v>
      </c>
      <c r="B571" s="2">
        <v>45598</v>
      </c>
      <c r="C571" s="1" t="s">
        <v>6673</v>
      </c>
      <c r="D571" s="1" t="s">
        <v>54</v>
      </c>
      <c r="E571">
        <v>2024</v>
      </c>
      <c r="F571" s="1" t="s">
        <v>666</v>
      </c>
      <c r="G571" s="1" t="s">
        <v>667</v>
      </c>
      <c r="H571" s="1" t="s">
        <v>979</v>
      </c>
      <c r="I571" s="1" t="s">
        <v>2299</v>
      </c>
      <c r="J571" s="1" t="s">
        <v>20</v>
      </c>
      <c r="K571" s="3">
        <v>32.159999999999997</v>
      </c>
      <c r="L571">
        <v>5</v>
      </c>
      <c r="M571" s="3">
        <v>160.80000000000001</v>
      </c>
      <c r="N571" s="1" t="s">
        <v>6669</v>
      </c>
      <c r="O571" s="1" t="s">
        <v>80</v>
      </c>
    </row>
    <row r="572" spans="1:15" x14ac:dyDescent="0.3">
      <c r="A572" s="1" t="s">
        <v>2300</v>
      </c>
      <c r="B572" s="2">
        <v>44981</v>
      </c>
      <c r="C572" s="1" t="s">
        <v>6668</v>
      </c>
      <c r="D572" s="1" t="s">
        <v>39</v>
      </c>
      <c r="E572">
        <v>2023</v>
      </c>
      <c r="F572" s="1" t="s">
        <v>2301</v>
      </c>
      <c r="G572" s="1" t="s">
        <v>2302</v>
      </c>
      <c r="H572" s="1" t="s">
        <v>1462</v>
      </c>
      <c r="I572" s="1" t="s">
        <v>2303</v>
      </c>
      <c r="J572" s="1" t="s">
        <v>20</v>
      </c>
      <c r="K572" s="3">
        <v>8.77</v>
      </c>
      <c r="L572">
        <v>5</v>
      </c>
      <c r="M572" s="3">
        <v>43.85</v>
      </c>
      <c r="N572" s="1" t="s">
        <v>6669</v>
      </c>
      <c r="O572" s="1" t="s">
        <v>193</v>
      </c>
    </row>
    <row r="573" spans="1:15" x14ac:dyDescent="0.3">
      <c r="A573" s="1" t="s">
        <v>2304</v>
      </c>
      <c r="B573" s="2">
        <v>44953</v>
      </c>
      <c r="C573" s="1" t="s">
        <v>6668</v>
      </c>
      <c r="D573" s="1" t="s">
        <v>210</v>
      </c>
      <c r="E573">
        <v>2023</v>
      </c>
      <c r="F573" s="1" t="s">
        <v>705</v>
      </c>
      <c r="G573" s="1" t="s">
        <v>706</v>
      </c>
      <c r="H573" s="1" t="s">
        <v>633</v>
      </c>
      <c r="I573" s="1" t="s">
        <v>2305</v>
      </c>
      <c r="J573" s="1" t="s">
        <v>87</v>
      </c>
      <c r="K573" s="3">
        <v>19.68</v>
      </c>
      <c r="L573">
        <v>5</v>
      </c>
      <c r="M573" s="3">
        <v>98.4</v>
      </c>
      <c r="N573" s="1" t="s">
        <v>6669</v>
      </c>
      <c r="O573" s="1" t="s">
        <v>193</v>
      </c>
    </row>
    <row r="574" spans="1:15" x14ac:dyDescent="0.3">
      <c r="A574" s="1" t="s">
        <v>2306</v>
      </c>
      <c r="B574" s="2">
        <v>45541</v>
      </c>
      <c r="C574" s="1" t="s">
        <v>6668</v>
      </c>
      <c r="D574" s="1" t="s">
        <v>60</v>
      </c>
      <c r="E574">
        <v>2024</v>
      </c>
      <c r="F574" s="1" t="s">
        <v>2307</v>
      </c>
      <c r="G574" s="1" t="s">
        <v>2308</v>
      </c>
      <c r="H574" s="1" t="s">
        <v>2309</v>
      </c>
      <c r="I574" s="1" t="s">
        <v>2310</v>
      </c>
      <c r="J574" s="1" t="s">
        <v>20</v>
      </c>
      <c r="K574" s="3">
        <v>46.61</v>
      </c>
      <c r="L574">
        <v>3</v>
      </c>
      <c r="M574" s="3">
        <v>139.83000000000001</v>
      </c>
      <c r="N574" s="1" t="s">
        <v>29</v>
      </c>
      <c r="O574" s="1" t="s">
        <v>37</v>
      </c>
    </row>
    <row r="575" spans="1:15" x14ac:dyDescent="0.3">
      <c r="A575" s="1" t="s">
        <v>2311</v>
      </c>
      <c r="B575" s="2">
        <v>45164</v>
      </c>
      <c r="C575" s="1" t="s">
        <v>6673</v>
      </c>
      <c r="D575" s="1" t="s">
        <v>90</v>
      </c>
      <c r="E575">
        <v>2023</v>
      </c>
      <c r="F575" s="1" t="s">
        <v>1683</v>
      </c>
      <c r="G575" s="1" t="s">
        <v>1684</v>
      </c>
      <c r="H575" s="1" t="s">
        <v>2312</v>
      </c>
      <c r="I575" s="1" t="s">
        <v>2313</v>
      </c>
      <c r="J575" s="1" t="s">
        <v>70</v>
      </c>
      <c r="K575" s="3">
        <v>24.11</v>
      </c>
      <c r="L575">
        <v>3</v>
      </c>
      <c r="M575" s="3">
        <v>72.33</v>
      </c>
      <c r="N575" s="1" t="s">
        <v>21</v>
      </c>
      <c r="O575" s="1" t="s">
        <v>22</v>
      </c>
    </row>
    <row r="576" spans="1:15" x14ac:dyDescent="0.3">
      <c r="A576" s="1" t="s">
        <v>2314</v>
      </c>
      <c r="B576" s="2">
        <v>45132</v>
      </c>
      <c r="C576" s="1" t="s">
        <v>6671</v>
      </c>
      <c r="D576" s="1" t="s">
        <v>32</v>
      </c>
      <c r="E576">
        <v>2023</v>
      </c>
      <c r="F576" s="1" t="s">
        <v>918</v>
      </c>
      <c r="G576" s="1" t="s">
        <v>919</v>
      </c>
      <c r="H576" s="1" t="s">
        <v>663</v>
      </c>
      <c r="I576" s="1" t="s">
        <v>2315</v>
      </c>
      <c r="J576" s="1" t="s">
        <v>70</v>
      </c>
      <c r="K576" s="3">
        <v>7.96</v>
      </c>
      <c r="L576">
        <v>5</v>
      </c>
      <c r="M576" s="3">
        <v>39.799999999999997</v>
      </c>
      <c r="N576" s="1" t="s">
        <v>29</v>
      </c>
      <c r="O576" s="1" t="s">
        <v>52</v>
      </c>
    </row>
    <row r="577" spans="1:15" x14ac:dyDescent="0.3">
      <c r="A577" s="1" t="s">
        <v>2316</v>
      </c>
      <c r="B577" s="2">
        <v>45024</v>
      </c>
      <c r="C577" s="1" t="s">
        <v>6673</v>
      </c>
      <c r="D577" s="1" t="s">
        <v>82</v>
      </c>
      <c r="E577">
        <v>2023</v>
      </c>
      <c r="F577" s="1" t="s">
        <v>2317</v>
      </c>
      <c r="G577" s="1" t="s">
        <v>2318</v>
      </c>
      <c r="H577" s="1" t="s">
        <v>2319</v>
      </c>
      <c r="I577" s="1" t="s">
        <v>2320</v>
      </c>
      <c r="J577" s="1" t="s">
        <v>51</v>
      </c>
      <c r="K577" s="3">
        <v>30.62</v>
      </c>
      <c r="L577">
        <v>3</v>
      </c>
      <c r="M577" s="3">
        <v>91.86</v>
      </c>
      <c r="N577" s="1" t="s">
        <v>21</v>
      </c>
      <c r="O577" s="1" t="s">
        <v>95</v>
      </c>
    </row>
    <row r="578" spans="1:15" x14ac:dyDescent="0.3">
      <c r="A578" s="1" t="s">
        <v>2321</v>
      </c>
      <c r="B578" s="2">
        <v>45114</v>
      </c>
      <c r="C578" s="1" t="s">
        <v>6668</v>
      </c>
      <c r="D578" s="1" t="s">
        <v>32</v>
      </c>
      <c r="E578">
        <v>2023</v>
      </c>
      <c r="F578" s="1" t="s">
        <v>1203</v>
      </c>
      <c r="G578" s="1" t="s">
        <v>1204</v>
      </c>
      <c r="H578" s="1" t="s">
        <v>1012</v>
      </c>
      <c r="I578" s="1" t="s">
        <v>2322</v>
      </c>
      <c r="J578" s="1" t="s">
        <v>70</v>
      </c>
      <c r="K578" s="3">
        <v>11.54</v>
      </c>
      <c r="L578">
        <v>3</v>
      </c>
      <c r="M578" s="3">
        <v>34.619999999999997</v>
      </c>
      <c r="N578" s="1" t="s">
        <v>88</v>
      </c>
      <c r="O578" s="1" t="s">
        <v>30</v>
      </c>
    </row>
    <row r="579" spans="1:15" x14ac:dyDescent="0.3">
      <c r="A579" s="1" t="s">
        <v>2323</v>
      </c>
      <c r="B579" s="2">
        <v>45150</v>
      </c>
      <c r="C579" s="1" t="s">
        <v>6673</v>
      </c>
      <c r="D579" s="1" t="s">
        <v>90</v>
      </c>
      <c r="E579">
        <v>2023</v>
      </c>
      <c r="F579" s="1" t="s">
        <v>404</v>
      </c>
      <c r="G579" s="1" t="s">
        <v>1074</v>
      </c>
      <c r="H579" s="1" t="s">
        <v>2324</v>
      </c>
      <c r="I579" s="1" t="s">
        <v>2325</v>
      </c>
      <c r="J579" s="1" t="s">
        <v>70</v>
      </c>
      <c r="K579" s="3">
        <v>13.7</v>
      </c>
      <c r="L579">
        <v>3</v>
      </c>
      <c r="M579" s="3">
        <v>41.1</v>
      </c>
      <c r="N579" s="1" t="s">
        <v>21</v>
      </c>
      <c r="O579" s="1" t="s">
        <v>44</v>
      </c>
    </row>
    <row r="580" spans="1:15" x14ac:dyDescent="0.3">
      <c r="A580" s="1" t="s">
        <v>2326</v>
      </c>
      <c r="B580" s="2">
        <v>45670</v>
      </c>
      <c r="C580" s="1" t="s">
        <v>6667</v>
      </c>
      <c r="D580" s="1" t="s">
        <v>210</v>
      </c>
      <c r="E580">
        <v>2025</v>
      </c>
      <c r="F580" s="1" t="s">
        <v>2327</v>
      </c>
      <c r="G580" s="1" t="s">
        <v>2328</v>
      </c>
      <c r="H580" s="1" t="s">
        <v>1806</v>
      </c>
      <c r="I580" s="1" t="s">
        <v>1807</v>
      </c>
      <c r="J580" s="1" t="s">
        <v>87</v>
      </c>
      <c r="K580" s="3">
        <v>11.89</v>
      </c>
      <c r="L580">
        <v>4</v>
      </c>
      <c r="M580" s="3">
        <v>47.56</v>
      </c>
      <c r="N580" s="1" t="s">
        <v>21</v>
      </c>
      <c r="O580" s="1" t="s">
        <v>37</v>
      </c>
    </row>
    <row r="581" spans="1:15" x14ac:dyDescent="0.3">
      <c r="A581" s="1" t="s">
        <v>2329</v>
      </c>
      <c r="B581" s="2">
        <v>45515</v>
      </c>
      <c r="C581" s="1" t="s">
        <v>6666</v>
      </c>
      <c r="D581" s="1" t="s">
        <v>90</v>
      </c>
      <c r="E581">
        <v>2024</v>
      </c>
      <c r="F581" s="1" t="s">
        <v>2330</v>
      </c>
      <c r="G581" s="1" t="s">
        <v>2331</v>
      </c>
      <c r="H581" s="1" t="s">
        <v>2319</v>
      </c>
      <c r="I581" s="1" t="s">
        <v>2332</v>
      </c>
      <c r="J581" s="1" t="s">
        <v>20</v>
      </c>
      <c r="K581" s="3">
        <v>44.57</v>
      </c>
      <c r="L581">
        <v>1</v>
      </c>
      <c r="M581" s="3">
        <v>44.57</v>
      </c>
      <c r="N581" s="1" t="s">
        <v>21</v>
      </c>
      <c r="O581" s="1" t="s">
        <v>80</v>
      </c>
    </row>
    <row r="582" spans="1:15" x14ac:dyDescent="0.3">
      <c r="A582" s="1" t="s">
        <v>2333</v>
      </c>
      <c r="B582" s="2">
        <v>45050</v>
      </c>
      <c r="C582" s="1" t="s">
        <v>6672</v>
      </c>
      <c r="D582" s="1" t="s">
        <v>46</v>
      </c>
      <c r="E582">
        <v>2023</v>
      </c>
      <c r="F582" s="1" t="s">
        <v>557</v>
      </c>
      <c r="G582" s="1" t="s">
        <v>558</v>
      </c>
      <c r="H582" s="1" t="s">
        <v>2334</v>
      </c>
      <c r="I582" s="1" t="s">
        <v>2335</v>
      </c>
      <c r="J582" s="1" t="s">
        <v>87</v>
      </c>
      <c r="K582" s="3">
        <v>49.75</v>
      </c>
      <c r="L582">
        <v>3</v>
      </c>
      <c r="M582" s="3">
        <v>149.25</v>
      </c>
      <c r="N582" s="1" t="s">
        <v>6669</v>
      </c>
      <c r="O582" s="1" t="s">
        <v>37</v>
      </c>
    </row>
    <row r="583" spans="1:15" x14ac:dyDescent="0.3">
      <c r="A583" s="1" t="s">
        <v>2336</v>
      </c>
      <c r="B583" s="2">
        <v>44987</v>
      </c>
      <c r="C583" s="1" t="s">
        <v>6672</v>
      </c>
      <c r="D583" s="1" t="s">
        <v>15</v>
      </c>
      <c r="E583">
        <v>2023</v>
      </c>
      <c r="F583" s="1" t="s">
        <v>2337</v>
      </c>
      <c r="G583" s="1" t="s">
        <v>2338</v>
      </c>
      <c r="H583" s="1" t="s">
        <v>1974</v>
      </c>
      <c r="I583" s="1" t="s">
        <v>2339</v>
      </c>
      <c r="J583" s="1" t="s">
        <v>70</v>
      </c>
      <c r="K583" s="3">
        <v>14.2</v>
      </c>
      <c r="L583">
        <v>5</v>
      </c>
      <c r="M583" s="3">
        <v>71</v>
      </c>
      <c r="N583" s="1" t="s">
        <v>88</v>
      </c>
      <c r="O583" s="1" t="s">
        <v>193</v>
      </c>
    </row>
    <row r="584" spans="1:15" x14ac:dyDescent="0.3">
      <c r="A584" s="1" t="s">
        <v>2340</v>
      </c>
      <c r="B584" s="2">
        <v>45491</v>
      </c>
      <c r="C584" s="1" t="s">
        <v>6672</v>
      </c>
      <c r="D584" s="1" t="s">
        <v>32</v>
      </c>
      <c r="E584">
        <v>2024</v>
      </c>
      <c r="F584" s="1" t="s">
        <v>1123</v>
      </c>
      <c r="G584" s="1" t="s">
        <v>1222</v>
      </c>
      <c r="H584" s="1" t="s">
        <v>1497</v>
      </c>
      <c r="I584" s="1" t="s">
        <v>2341</v>
      </c>
      <c r="J584" s="1" t="s">
        <v>20</v>
      </c>
      <c r="K584" s="3">
        <v>33.01</v>
      </c>
      <c r="L584">
        <v>4</v>
      </c>
      <c r="M584" s="3">
        <v>132.04</v>
      </c>
      <c r="N584" s="1" t="s">
        <v>21</v>
      </c>
      <c r="O584" s="1" t="s">
        <v>22</v>
      </c>
    </row>
    <row r="585" spans="1:15" x14ac:dyDescent="0.3">
      <c r="A585" s="1" t="s">
        <v>2342</v>
      </c>
      <c r="B585" s="2">
        <v>45382</v>
      </c>
      <c r="C585" s="1" t="s">
        <v>6666</v>
      </c>
      <c r="D585" s="1" t="s">
        <v>15</v>
      </c>
      <c r="E585">
        <v>2024</v>
      </c>
      <c r="F585" s="1" t="s">
        <v>216</v>
      </c>
      <c r="G585" s="1" t="s">
        <v>217</v>
      </c>
      <c r="H585" s="1" t="s">
        <v>1080</v>
      </c>
      <c r="I585" s="1" t="s">
        <v>2343</v>
      </c>
      <c r="J585" s="1" t="s">
        <v>20</v>
      </c>
      <c r="K585" s="3">
        <v>48.03</v>
      </c>
      <c r="L585">
        <v>3</v>
      </c>
      <c r="M585" s="3">
        <v>144.09</v>
      </c>
      <c r="N585" s="1" t="s">
        <v>21</v>
      </c>
      <c r="O585" s="1" t="s">
        <v>37</v>
      </c>
    </row>
    <row r="586" spans="1:15" x14ac:dyDescent="0.3">
      <c r="A586" s="1" t="s">
        <v>2344</v>
      </c>
      <c r="B586" s="2">
        <v>45069</v>
      </c>
      <c r="C586" s="1" t="s">
        <v>6671</v>
      </c>
      <c r="D586" s="1" t="s">
        <v>46</v>
      </c>
      <c r="E586">
        <v>2023</v>
      </c>
      <c r="F586" s="1" t="s">
        <v>2345</v>
      </c>
      <c r="G586" s="1" t="s">
        <v>2346</v>
      </c>
      <c r="H586" s="1" t="s">
        <v>831</v>
      </c>
      <c r="I586" s="1" t="s">
        <v>832</v>
      </c>
      <c r="J586" s="1" t="s">
        <v>20</v>
      </c>
      <c r="K586" s="3">
        <v>35.57</v>
      </c>
      <c r="L586">
        <v>4</v>
      </c>
      <c r="M586" s="3">
        <v>142.28</v>
      </c>
      <c r="N586" s="1" t="s">
        <v>6669</v>
      </c>
      <c r="O586" s="1" t="s">
        <v>22</v>
      </c>
    </row>
    <row r="587" spans="1:15" x14ac:dyDescent="0.3">
      <c r="A587" s="1" t="s">
        <v>2347</v>
      </c>
      <c r="B587" s="2">
        <v>44855</v>
      </c>
      <c r="C587" s="1" t="s">
        <v>6668</v>
      </c>
      <c r="D587" s="1" t="s">
        <v>133</v>
      </c>
      <c r="E587">
        <v>2022</v>
      </c>
      <c r="F587" s="1" t="s">
        <v>1043</v>
      </c>
      <c r="G587" s="1" t="s">
        <v>2348</v>
      </c>
      <c r="H587" s="1" t="s">
        <v>2349</v>
      </c>
      <c r="I587" s="1" t="s">
        <v>2350</v>
      </c>
      <c r="J587" s="1" t="s">
        <v>20</v>
      </c>
      <c r="K587" s="3">
        <v>58.45</v>
      </c>
      <c r="L587">
        <v>4</v>
      </c>
      <c r="M587" s="3">
        <v>233.8</v>
      </c>
      <c r="N587" s="1" t="s">
        <v>21</v>
      </c>
      <c r="O587" s="1" t="s">
        <v>193</v>
      </c>
    </row>
    <row r="588" spans="1:15" x14ac:dyDescent="0.3">
      <c r="A588" s="1" t="s">
        <v>2351</v>
      </c>
      <c r="B588" s="2">
        <v>45003</v>
      </c>
      <c r="C588" s="1" t="s">
        <v>6673</v>
      </c>
      <c r="D588" s="1" t="s">
        <v>15</v>
      </c>
      <c r="E588">
        <v>2023</v>
      </c>
      <c r="F588" s="1" t="s">
        <v>1596</v>
      </c>
      <c r="G588" s="1" t="s">
        <v>1597</v>
      </c>
      <c r="H588" s="1" t="s">
        <v>645</v>
      </c>
      <c r="I588" s="1" t="s">
        <v>646</v>
      </c>
      <c r="J588" s="1" t="s">
        <v>70</v>
      </c>
      <c r="K588" s="3">
        <v>32.380000000000003</v>
      </c>
      <c r="L588">
        <v>4</v>
      </c>
      <c r="M588" s="3">
        <v>129.52000000000001</v>
      </c>
      <c r="N588" s="1" t="s">
        <v>6669</v>
      </c>
      <c r="O588" s="1" t="s">
        <v>22</v>
      </c>
    </row>
    <row r="589" spans="1:15" x14ac:dyDescent="0.3">
      <c r="A589" s="1" t="s">
        <v>2352</v>
      </c>
      <c r="B589" s="2">
        <v>45013</v>
      </c>
      <c r="C589" s="1" t="s">
        <v>6671</v>
      </c>
      <c r="D589" s="1" t="s">
        <v>15</v>
      </c>
      <c r="E589">
        <v>2023</v>
      </c>
      <c r="F589" s="1" t="s">
        <v>2353</v>
      </c>
      <c r="G589" s="1" t="s">
        <v>2354</v>
      </c>
      <c r="H589" s="1" t="s">
        <v>811</v>
      </c>
      <c r="I589" s="1" t="s">
        <v>1441</v>
      </c>
      <c r="J589" s="1" t="s">
        <v>20</v>
      </c>
      <c r="K589" s="3">
        <v>27.91</v>
      </c>
      <c r="L589">
        <v>3</v>
      </c>
      <c r="M589" s="3">
        <v>83.73</v>
      </c>
      <c r="N589" s="1" t="s">
        <v>21</v>
      </c>
      <c r="O589" s="1" t="s">
        <v>30</v>
      </c>
    </row>
    <row r="590" spans="1:15" x14ac:dyDescent="0.3">
      <c r="A590" s="1" t="s">
        <v>2355</v>
      </c>
      <c r="B590" s="2">
        <v>45241</v>
      </c>
      <c r="C590" s="1" t="s">
        <v>6673</v>
      </c>
      <c r="D590" s="1" t="s">
        <v>54</v>
      </c>
      <c r="E590">
        <v>2023</v>
      </c>
      <c r="F590" s="1" t="s">
        <v>2077</v>
      </c>
      <c r="G590" s="1" t="s">
        <v>2078</v>
      </c>
      <c r="H590" s="1" t="s">
        <v>2356</v>
      </c>
      <c r="I590" s="1" t="s">
        <v>2357</v>
      </c>
      <c r="J590" s="1" t="s">
        <v>70</v>
      </c>
      <c r="K590" s="3">
        <v>23.34</v>
      </c>
      <c r="L590">
        <v>1</v>
      </c>
      <c r="M590" s="3">
        <v>23.34</v>
      </c>
      <c r="N590" s="1" t="s">
        <v>21</v>
      </c>
      <c r="O590" s="1" t="s">
        <v>52</v>
      </c>
    </row>
    <row r="591" spans="1:15" x14ac:dyDescent="0.3">
      <c r="A591" s="1" t="s">
        <v>2358</v>
      </c>
      <c r="B591" s="2">
        <v>45636</v>
      </c>
      <c r="C591" s="1" t="s">
        <v>6671</v>
      </c>
      <c r="D591" s="1" t="s">
        <v>107</v>
      </c>
      <c r="E591">
        <v>2024</v>
      </c>
      <c r="F591" s="1" t="s">
        <v>387</v>
      </c>
      <c r="G591" s="1" t="s">
        <v>388</v>
      </c>
      <c r="H591" s="1" t="s">
        <v>2359</v>
      </c>
      <c r="I591" s="1" t="s">
        <v>2360</v>
      </c>
      <c r="J591" s="1" t="s">
        <v>87</v>
      </c>
      <c r="K591" s="3">
        <v>24.49</v>
      </c>
      <c r="L591">
        <v>3</v>
      </c>
      <c r="M591" s="3">
        <v>73.47</v>
      </c>
      <c r="N591" s="1" t="s">
        <v>88</v>
      </c>
      <c r="O591" s="1" t="s">
        <v>193</v>
      </c>
    </row>
    <row r="592" spans="1:15" x14ac:dyDescent="0.3">
      <c r="A592" s="1" t="s">
        <v>2361</v>
      </c>
      <c r="B592" s="2">
        <v>45441</v>
      </c>
      <c r="C592" s="1" t="s">
        <v>6670</v>
      </c>
      <c r="D592" s="1" t="s">
        <v>46</v>
      </c>
      <c r="E592">
        <v>2024</v>
      </c>
      <c r="F592" s="1" t="s">
        <v>1449</v>
      </c>
      <c r="G592" s="1" t="s">
        <v>2362</v>
      </c>
      <c r="H592" s="1" t="s">
        <v>27</v>
      </c>
      <c r="I592" s="1" t="s">
        <v>28</v>
      </c>
      <c r="J592" s="1" t="s">
        <v>51</v>
      </c>
      <c r="K592" s="3">
        <v>28.29</v>
      </c>
      <c r="L592">
        <v>3</v>
      </c>
      <c r="M592" s="3">
        <v>84.87</v>
      </c>
      <c r="N592" s="1" t="s">
        <v>6669</v>
      </c>
      <c r="O592" s="1" t="s">
        <v>22</v>
      </c>
    </row>
    <row r="593" spans="1:15" x14ac:dyDescent="0.3">
      <c r="A593" s="1" t="s">
        <v>2363</v>
      </c>
      <c r="B593" s="2">
        <v>45874</v>
      </c>
      <c r="C593" s="1" t="s">
        <v>6671</v>
      </c>
      <c r="D593" s="1" t="s">
        <v>90</v>
      </c>
      <c r="E593">
        <v>2025</v>
      </c>
      <c r="F593" s="1" t="s">
        <v>1344</v>
      </c>
      <c r="G593" s="1" t="s">
        <v>1345</v>
      </c>
      <c r="H593" s="1" t="s">
        <v>572</v>
      </c>
      <c r="I593" s="1" t="s">
        <v>1346</v>
      </c>
      <c r="J593" s="1" t="s">
        <v>70</v>
      </c>
      <c r="K593" s="3">
        <v>29.87</v>
      </c>
      <c r="L593">
        <v>5</v>
      </c>
      <c r="M593" s="3">
        <v>149.35</v>
      </c>
      <c r="N593" s="1" t="s">
        <v>21</v>
      </c>
      <c r="O593" s="1" t="s">
        <v>30</v>
      </c>
    </row>
    <row r="594" spans="1:15" x14ac:dyDescent="0.3">
      <c r="A594" s="1" t="s">
        <v>2364</v>
      </c>
      <c r="B594" s="2">
        <v>45483</v>
      </c>
      <c r="C594" s="1" t="s">
        <v>6670</v>
      </c>
      <c r="D594" s="1" t="s">
        <v>32</v>
      </c>
      <c r="E594">
        <v>2024</v>
      </c>
      <c r="F594" s="1" t="s">
        <v>195</v>
      </c>
      <c r="G594" s="1" t="s">
        <v>196</v>
      </c>
      <c r="H594" s="1" t="s">
        <v>2365</v>
      </c>
      <c r="I594" s="1" t="s">
        <v>2366</v>
      </c>
      <c r="J594" s="1" t="s">
        <v>20</v>
      </c>
      <c r="K594" s="3">
        <v>45.89</v>
      </c>
      <c r="L594">
        <v>4</v>
      </c>
      <c r="M594" s="3">
        <v>183.56</v>
      </c>
      <c r="N594" s="1" t="s">
        <v>88</v>
      </c>
      <c r="O594" s="1" t="s">
        <v>30</v>
      </c>
    </row>
    <row r="595" spans="1:15" x14ac:dyDescent="0.3">
      <c r="A595" s="1" t="s">
        <v>2367</v>
      </c>
      <c r="B595" s="2">
        <v>45595</v>
      </c>
      <c r="C595" s="1" t="s">
        <v>6670</v>
      </c>
      <c r="D595" s="1" t="s">
        <v>133</v>
      </c>
      <c r="E595">
        <v>2024</v>
      </c>
      <c r="F595" s="1" t="s">
        <v>2368</v>
      </c>
      <c r="G595" s="1" t="s">
        <v>2369</v>
      </c>
      <c r="H595" s="1" t="s">
        <v>223</v>
      </c>
      <c r="I595" s="1" t="s">
        <v>2370</v>
      </c>
      <c r="J595" s="1" t="s">
        <v>70</v>
      </c>
      <c r="K595" s="3">
        <v>5.49</v>
      </c>
      <c r="L595">
        <v>3</v>
      </c>
      <c r="M595" s="3">
        <v>16.47</v>
      </c>
      <c r="N595" s="1" t="s">
        <v>21</v>
      </c>
      <c r="O595" s="1" t="s">
        <v>22</v>
      </c>
    </row>
    <row r="596" spans="1:15" x14ac:dyDescent="0.3">
      <c r="A596" s="1" t="s">
        <v>2371</v>
      </c>
      <c r="B596" s="2">
        <v>45063</v>
      </c>
      <c r="C596" s="1" t="s">
        <v>6670</v>
      </c>
      <c r="D596" s="1" t="s">
        <v>46</v>
      </c>
      <c r="E596">
        <v>2023</v>
      </c>
      <c r="F596" s="1" t="s">
        <v>2372</v>
      </c>
      <c r="G596" s="1" t="s">
        <v>2373</v>
      </c>
      <c r="H596" s="1" t="s">
        <v>2374</v>
      </c>
      <c r="I596" s="1" t="s">
        <v>2375</v>
      </c>
      <c r="J596" s="1" t="s">
        <v>20</v>
      </c>
      <c r="K596" s="3">
        <v>5.89</v>
      </c>
      <c r="L596">
        <v>5</v>
      </c>
      <c r="M596" s="3">
        <v>29.45</v>
      </c>
      <c r="N596" s="1" t="s">
        <v>21</v>
      </c>
      <c r="O596" s="1" t="s">
        <v>30</v>
      </c>
    </row>
    <row r="597" spans="1:15" x14ac:dyDescent="0.3">
      <c r="A597" s="1" t="s">
        <v>2376</v>
      </c>
      <c r="B597" s="2">
        <v>44851</v>
      </c>
      <c r="C597" s="1" t="s">
        <v>6667</v>
      </c>
      <c r="D597" s="1" t="s">
        <v>133</v>
      </c>
      <c r="E597">
        <v>2022</v>
      </c>
      <c r="F597" s="1" t="s">
        <v>2285</v>
      </c>
      <c r="G597" s="1" t="s">
        <v>2286</v>
      </c>
      <c r="H597" s="1" t="s">
        <v>1879</v>
      </c>
      <c r="I597" s="1" t="s">
        <v>1880</v>
      </c>
      <c r="J597" s="1" t="s">
        <v>70</v>
      </c>
      <c r="K597" s="3">
        <v>22.13</v>
      </c>
      <c r="L597">
        <v>4</v>
      </c>
      <c r="M597" s="3">
        <v>88.52</v>
      </c>
      <c r="N597" s="1" t="s">
        <v>6669</v>
      </c>
      <c r="O597" s="1" t="s">
        <v>37</v>
      </c>
    </row>
    <row r="598" spans="1:15" x14ac:dyDescent="0.3">
      <c r="A598" s="1" t="s">
        <v>2377</v>
      </c>
      <c r="B598" s="2">
        <v>45061</v>
      </c>
      <c r="C598" s="1" t="s">
        <v>6667</v>
      </c>
      <c r="D598" s="1" t="s">
        <v>46</v>
      </c>
      <c r="E598">
        <v>2023</v>
      </c>
      <c r="F598" s="1" t="s">
        <v>1477</v>
      </c>
      <c r="G598" s="1" t="s">
        <v>1478</v>
      </c>
      <c r="H598" s="1" t="s">
        <v>707</v>
      </c>
      <c r="I598" s="1" t="s">
        <v>2378</v>
      </c>
      <c r="J598" s="1" t="s">
        <v>87</v>
      </c>
      <c r="K598" s="3">
        <v>41.59</v>
      </c>
      <c r="L598">
        <v>3</v>
      </c>
      <c r="M598" s="3">
        <v>124.77</v>
      </c>
      <c r="N598" s="1" t="s">
        <v>88</v>
      </c>
      <c r="O598" s="1" t="s">
        <v>193</v>
      </c>
    </row>
    <row r="599" spans="1:15" x14ac:dyDescent="0.3">
      <c r="A599" s="1" t="s">
        <v>2379</v>
      </c>
      <c r="B599" s="2">
        <v>44859</v>
      </c>
      <c r="C599" s="1" t="s">
        <v>6671</v>
      </c>
      <c r="D599" s="1" t="s">
        <v>133</v>
      </c>
      <c r="E599">
        <v>2022</v>
      </c>
      <c r="F599" s="1" t="s">
        <v>2380</v>
      </c>
      <c r="G599" s="1" t="s">
        <v>2381</v>
      </c>
      <c r="H599" s="1" t="s">
        <v>2382</v>
      </c>
      <c r="I599" s="1" t="s">
        <v>2383</v>
      </c>
      <c r="J599" s="1" t="s">
        <v>20</v>
      </c>
      <c r="K599" s="3">
        <v>40.659999999999997</v>
      </c>
      <c r="L599">
        <v>5</v>
      </c>
      <c r="M599" s="3">
        <v>203.3</v>
      </c>
      <c r="N599" s="1" t="s">
        <v>29</v>
      </c>
      <c r="O599" s="1" t="s">
        <v>37</v>
      </c>
    </row>
    <row r="600" spans="1:15" x14ac:dyDescent="0.3">
      <c r="A600" s="1" t="s">
        <v>2384</v>
      </c>
      <c r="B600" s="2">
        <v>45560</v>
      </c>
      <c r="C600" s="1" t="s">
        <v>6670</v>
      </c>
      <c r="D600" s="1" t="s">
        <v>60</v>
      </c>
      <c r="E600">
        <v>2024</v>
      </c>
      <c r="F600" s="1" t="s">
        <v>2317</v>
      </c>
      <c r="G600" s="1" t="s">
        <v>2385</v>
      </c>
      <c r="H600" s="1" t="s">
        <v>2182</v>
      </c>
      <c r="I600" s="1" t="s">
        <v>2183</v>
      </c>
      <c r="J600" s="1" t="s">
        <v>20</v>
      </c>
      <c r="K600" s="3">
        <v>25.52</v>
      </c>
      <c r="L600">
        <v>5</v>
      </c>
      <c r="M600" s="3">
        <v>127.6</v>
      </c>
      <c r="N600" s="1" t="s">
        <v>88</v>
      </c>
      <c r="O600" s="1" t="s">
        <v>193</v>
      </c>
    </row>
    <row r="601" spans="1:15" x14ac:dyDescent="0.3">
      <c r="A601" s="1" t="s">
        <v>2386</v>
      </c>
      <c r="B601" s="2">
        <v>45272</v>
      </c>
      <c r="C601" s="1" t="s">
        <v>6671</v>
      </c>
      <c r="D601" s="1" t="s">
        <v>107</v>
      </c>
      <c r="E601">
        <v>2023</v>
      </c>
      <c r="F601" s="1" t="s">
        <v>2387</v>
      </c>
      <c r="G601" s="1" t="s">
        <v>2388</v>
      </c>
      <c r="H601" s="1" t="s">
        <v>2234</v>
      </c>
      <c r="I601" s="1" t="s">
        <v>2235</v>
      </c>
      <c r="J601" s="1" t="s">
        <v>87</v>
      </c>
      <c r="K601" s="3">
        <v>10.01</v>
      </c>
      <c r="L601">
        <v>2</v>
      </c>
      <c r="M601" s="3">
        <v>20.02</v>
      </c>
      <c r="N601" s="1" t="s">
        <v>29</v>
      </c>
      <c r="O601" s="1" t="s">
        <v>44</v>
      </c>
    </row>
    <row r="602" spans="1:15" x14ac:dyDescent="0.3">
      <c r="A602" s="1" t="s">
        <v>2389</v>
      </c>
      <c r="B602" s="2">
        <v>45058</v>
      </c>
      <c r="C602" s="1" t="s">
        <v>6668</v>
      </c>
      <c r="D602" s="1" t="s">
        <v>46</v>
      </c>
      <c r="E602">
        <v>2023</v>
      </c>
      <c r="F602" s="1" t="s">
        <v>1596</v>
      </c>
      <c r="G602" s="1" t="s">
        <v>2390</v>
      </c>
      <c r="H602" s="1" t="s">
        <v>455</v>
      </c>
      <c r="I602" s="1" t="s">
        <v>456</v>
      </c>
      <c r="J602" s="1" t="s">
        <v>51</v>
      </c>
      <c r="K602" s="3">
        <v>44.56</v>
      </c>
      <c r="L602">
        <v>3</v>
      </c>
      <c r="M602" s="3">
        <v>133.68</v>
      </c>
      <c r="N602" s="1" t="s">
        <v>6669</v>
      </c>
      <c r="O602" s="1" t="s">
        <v>30</v>
      </c>
    </row>
    <row r="603" spans="1:15" x14ac:dyDescent="0.3">
      <c r="A603" s="1" t="s">
        <v>2391</v>
      </c>
      <c r="B603" s="2">
        <v>44990</v>
      </c>
      <c r="C603" s="1" t="s">
        <v>6666</v>
      </c>
      <c r="D603" s="1" t="s">
        <v>15</v>
      </c>
      <c r="E603">
        <v>2023</v>
      </c>
      <c r="F603" s="1" t="s">
        <v>1477</v>
      </c>
      <c r="G603" s="1" t="s">
        <v>2392</v>
      </c>
      <c r="H603" s="1" t="s">
        <v>2393</v>
      </c>
      <c r="I603" s="1" t="s">
        <v>2394</v>
      </c>
      <c r="J603" s="1" t="s">
        <v>70</v>
      </c>
      <c r="K603" s="3">
        <v>41.73</v>
      </c>
      <c r="L603">
        <v>3</v>
      </c>
      <c r="M603" s="3">
        <v>125.19</v>
      </c>
      <c r="N603" s="1" t="s">
        <v>6669</v>
      </c>
      <c r="O603" s="1" t="s">
        <v>95</v>
      </c>
    </row>
    <row r="604" spans="1:15" x14ac:dyDescent="0.3">
      <c r="A604" s="1" t="s">
        <v>2395</v>
      </c>
      <c r="B604" s="2">
        <v>44886</v>
      </c>
      <c r="C604" s="1" t="s">
        <v>6667</v>
      </c>
      <c r="D604" s="1" t="s">
        <v>54</v>
      </c>
      <c r="E604">
        <v>2022</v>
      </c>
      <c r="F604" s="1" t="s">
        <v>521</v>
      </c>
      <c r="G604" s="1" t="s">
        <v>522</v>
      </c>
      <c r="H604" s="1" t="s">
        <v>2396</v>
      </c>
      <c r="I604" s="1" t="s">
        <v>2397</v>
      </c>
      <c r="J604" s="1" t="s">
        <v>20</v>
      </c>
      <c r="K604" s="3">
        <v>18.91</v>
      </c>
      <c r="L604">
        <v>1</v>
      </c>
      <c r="M604" s="3">
        <v>18.91</v>
      </c>
      <c r="N604" s="1" t="s">
        <v>29</v>
      </c>
      <c r="O604" s="1" t="s">
        <v>44</v>
      </c>
    </row>
    <row r="605" spans="1:15" x14ac:dyDescent="0.3">
      <c r="A605" s="1" t="s">
        <v>2398</v>
      </c>
      <c r="B605" s="2">
        <v>45590</v>
      </c>
      <c r="C605" s="1" t="s">
        <v>6668</v>
      </c>
      <c r="D605" s="1" t="s">
        <v>133</v>
      </c>
      <c r="E605">
        <v>2024</v>
      </c>
      <c r="F605" s="1" t="s">
        <v>2399</v>
      </c>
      <c r="G605" s="1" t="s">
        <v>2400</v>
      </c>
      <c r="H605" s="1" t="s">
        <v>1060</v>
      </c>
      <c r="I605" s="1" t="s">
        <v>1061</v>
      </c>
      <c r="J605" s="1" t="s">
        <v>87</v>
      </c>
      <c r="K605" s="3">
        <v>13.87</v>
      </c>
      <c r="L605">
        <v>3</v>
      </c>
      <c r="M605" s="3">
        <v>41.61</v>
      </c>
      <c r="N605" s="1" t="s">
        <v>29</v>
      </c>
      <c r="O605" s="1" t="s">
        <v>44</v>
      </c>
    </row>
    <row r="606" spans="1:15" x14ac:dyDescent="0.3">
      <c r="A606" s="1" t="s">
        <v>2401</v>
      </c>
      <c r="B606" s="2">
        <v>45235</v>
      </c>
      <c r="C606" s="1" t="s">
        <v>6666</v>
      </c>
      <c r="D606" s="1" t="s">
        <v>54</v>
      </c>
      <c r="E606">
        <v>2023</v>
      </c>
      <c r="F606" s="1" t="s">
        <v>1418</v>
      </c>
      <c r="G606" s="1" t="s">
        <v>2402</v>
      </c>
      <c r="H606" s="1" t="s">
        <v>2403</v>
      </c>
      <c r="I606" s="1" t="s">
        <v>2404</v>
      </c>
      <c r="J606" s="1" t="s">
        <v>70</v>
      </c>
      <c r="K606" s="3">
        <v>17.190000000000001</v>
      </c>
      <c r="L606">
        <v>1</v>
      </c>
      <c r="M606" s="3">
        <v>17.190000000000001</v>
      </c>
      <c r="N606" s="1" t="s">
        <v>21</v>
      </c>
      <c r="O606" s="1" t="s">
        <v>37</v>
      </c>
    </row>
    <row r="607" spans="1:15" x14ac:dyDescent="0.3">
      <c r="A607" s="1" t="s">
        <v>2405</v>
      </c>
      <c r="B607" s="2">
        <v>45079</v>
      </c>
      <c r="C607" s="1" t="s">
        <v>6668</v>
      </c>
      <c r="D607" s="1" t="s">
        <v>24</v>
      </c>
      <c r="E607">
        <v>2023</v>
      </c>
      <c r="F607" s="1" t="s">
        <v>2406</v>
      </c>
      <c r="G607" s="1" t="s">
        <v>2407</v>
      </c>
      <c r="H607" s="1" t="s">
        <v>2359</v>
      </c>
      <c r="I607" s="1" t="s">
        <v>2408</v>
      </c>
      <c r="J607" s="1" t="s">
        <v>87</v>
      </c>
      <c r="K607" s="3">
        <v>19.97</v>
      </c>
      <c r="L607">
        <v>3</v>
      </c>
      <c r="M607" s="3">
        <v>59.91</v>
      </c>
      <c r="N607" s="1" t="s">
        <v>88</v>
      </c>
      <c r="O607" s="1" t="s">
        <v>37</v>
      </c>
    </row>
    <row r="608" spans="1:15" x14ac:dyDescent="0.3">
      <c r="A608" s="1" t="s">
        <v>2409</v>
      </c>
      <c r="B608" s="2">
        <v>45100</v>
      </c>
      <c r="C608" s="1" t="s">
        <v>6668</v>
      </c>
      <c r="D608" s="1" t="s">
        <v>24</v>
      </c>
      <c r="E608">
        <v>2023</v>
      </c>
      <c r="F608" s="1" t="s">
        <v>2330</v>
      </c>
      <c r="G608" s="1" t="s">
        <v>2410</v>
      </c>
      <c r="H608" s="1" t="s">
        <v>2411</v>
      </c>
      <c r="I608" s="1" t="s">
        <v>2412</v>
      </c>
      <c r="J608" s="1" t="s">
        <v>87</v>
      </c>
      <c r="K608" s="3">
        <v>38.5</v>
      </c>
      <c r="L608">
        <v>4</v>
      </c>
      <c r="M608" s="3">
        <v>154</v>
      </c>
      <c r="N608" s="1" t="s">
        <v>6669</v>
      </c>
      <c r="O608" s="1" t="s">
        <v>22</v>
      </c>
    </row>
    <row r="609" spans="1:15" x14ac:dyDescent="0.3">
      <c r="A609" s="1" t="s">
        <v>2413</v>
      </c>
      <c r="B609" s="2">
        <v>45568</v>
      </c>
      <c r="C609" s="1" t="s">
        <v>6672</v>
      </c>
      <c r="D609" s="1" t="s">
        <v>133</v>
      </c>
      <c r="E609">
        <v>2024</v>
      </c>
      <c r="F609" s="1" t="s">
        <v>676</v>
      </c>
      <c r="G609" s="1" t="s">
        <v>2414</v>
      </c>
      <c r="H609" s="1" t="s">
        <v>2415</v>
      </c>
      <c r="I609" s="1" t="s">
        <v>2416</v>
      </c>
      <c r="J609" s="1" t="s">
        <v>70</v>
      </c>
      <c r="K609" s="3">
        <v>42.49</v>
      </c>
      <c r="L609">
        <v>1</v>
      </c>
      <c r="M609" s="3">
        <v>42.49</v>
      </c>
      <c r="N609" s="1" t="s">
        <v>6669</v>
      </c>
      <c r="O609" s="1" t="s">
        <v>37</v>
      </c>
    </row>
    <row r="610" spans="1:15" x14ac:dyDescent="0.3">
      <c r="A610" s="1" t="s">
        <v>2417</v>
      </c>
      <c r="B610" s="2">
        <v>45499</v>
      </c>
      <c r="C610" s="1" t="s">
        <v>6668</v>
      </c>
      <c r="D610" s="1" t="s">
        <v>32</v>
      </c>
      <c r="E610">
        <v>2024</v>
      </c>
      <c r="F610" s="1" t="s">
        <v>533</v>
      </c>
      <c r="G610" s="1" t="s">
        <v>534</v>
      </c>
      <c r="H610" s="1" t="s">
        <v>811</v>
      </c>
      <c r="I610" s="1" t="s">
        <v>1441</v>
      </c>
      <c r="J610" s="1" t="s">
        <v>20</v>
      </c>
      <c r="K610" s="3">
        <v>30.81</v>
      </c>
      <c r="L610">
        <v>5</v>
      </c>
      <c r="M610" s="3">
        <v>154.05000000000001</v>
      </c>
      <c r="N610" s="1" t="s">
        <v>21</v>
      </c>
      <c r="O610" s="1" t="s">
        <v>44</v>
      </c>
    </row>
    <row r="611" spans="1:15" x14ac:dyDescent="0.3">
      <c r="A611" s="1" t="s">
        <v>2418</v>
      </c>
      <c r="B611" s="2">
        <v>45171</v>
      </c>
      <c r="C611" s="1" t="s">
        <v>6673</v>
      </c>
      <c r="D611" s="1" t="s">
        <v>60</v>
      </c>
      <c r="E611">
        <v>2023</v>
      </c>
      <c r="F611" s="1" t="s">
        <v>511</v>
      </c>
      <c r="G611" s="1" t="s">
        <v>512</v>
      </c>
      <c r="H611" s="1" t="s">
        <v>2419</v>
      </c>
      <c r="I611" s="1" t="s">
        <v>2420</v>
      </c>
      <c r="J611" s="1" t="s">
        <v>70</v>
      </c>
      <c r="K611" s="3">
        <v>31.71</v>
      </c>
      <c r="L611">
        <v>4</v>
      </c>
      <c r="M611" s="3">
        <v>126.84</v>
      </c>
      <c r="N611" s="1" t="s">
        <v>21</v>
      </c>
      <c r="O611" s="1" t="s">
        <v>44</v>
      </c>
    </row>
    <row r="612" spans="1:15" x14ac:dyDescent="0.3">
      <c r="A612" s="1" t="s">
        <v>2421</v>
      </c>
      <c r="B612" s="2">
        <v>45591</v>
      </c>
      <c r="C612" s="1" t="s">
        <v>6673</v>
      </c>
      <c r="D612" s="1" t="s">
        <v>133</v>
      </c>
      <c r="E612">
        <v>2024</v>
      </c>
      <c r="F612" s="1" t="s">
        <v>2422</v>
      </c>
      <c r="G612" s="1" t="s">
        <v>2423</v>
      </c>
      <c r="H612" s="1" t="s">
        <v>2424</v>
      </c>
      <c r="I612" s="1" t="s">
        <v>2425</v>
      </c>
      <c r="J612" s="1" t="s">
        <v>20</v>
      </c>
      <c r="K612" s="3">
        <v>15.34</v>
      </c>
      <c r="L612">
        <v>2</v>
      </c>
      <c r="M612" s="3">
        <v>30.68</v>
      </c>
      <c r="N612" s="1" t="s">
        <v>21</v>
      </c>
      <c r="O612" s="1" t="s">
        <v>80</v>
      </c>
    </row>
    <row r="613" spans="1:15" x14ac:dyDescent="0.3">
      <c r="A613" s="1" t="s">
        <v>2426</v>
      </c>
      <c r="B613" s="2">
        <v>44941</v>
      </c>
      <c r="C613" s="1" t="s">
        <v>6666</v>
      </c>
      <c r="D613" s="1" t="s">
        <v>210</v>
      </c>
      <c r="E613">
        <v>2023</v>
      </c>
      <c r="F613" s="1" t="s">
        <v>235</v>
      </c>
      <c r="G613" s="1" t="s">
        <v>2427</v>
      </c>
      <c r="H613" s="1" t="s">
        <v>2428</v>
      </c>
      <c r="I613" s="1" t="s">
        <v>2429</v>
      </c>
      <c r="J613" s="1" t="s">
        <v>70</v>
      </c>
      <c r="K613" s="3">
        <v>22.51</v>
      </c>
      <c r="L613">
        <v>2</v>
      </c>
      <c r="M613" s="3">
        <v>45.02</v>
      </c>
      <c r="N613" s="1" t="s">
        <v>29</v>
      </c>
      <c r="O613" s="1" t="s">
        <v>44</v>
      </c>
    </row>
    <row r="614" spans="1:15" x14ac:dyDescent="0.3">
      <c r="A614" s="1" t="s">
        <v>2430</v>
      </c>
      <c r="B614" s="2">
        <v>44951</v>
      </c>
      <c r="C614" s="1" t="s">
        <v>6670</v>
      </c>
      <c r="D614" s="1" t="s">
        <v>210</v>
      </c>
      <c r="E614">
        <v>2023</v>
      </c>
      <c r="F614" s="1" t="s">
        <v>118</v>
      </c>
      <c r="G614" s="1" t="s">
        <v>2431</v>
      </c>
      <c r="H614" s="1" t="s">
        <v>598</v>
      </c>
      <c r="I614" s="1" t="s">
        <v>2432</v>
      </c>
      <c r="J614" s="1" t="s">
        <v>70</v>
      </c>
      <c r="K614" s="3">
        <v>48.83</v>
      </c>
      <c r="L614">
        <v>2</v>
      </c>
      <c r="M614" s="3">
        <v>97.66</v>
      </c>
      <c r="N614" s="1" t="s">
        <v>21</v>
      </c>
      <c r="O614" s="1" t="s">
        <v>37</v>
      </c>
    </row>
    <row r="615" spans="1:15" x14ac:dyDescent="0.3">
      <c r="A615" s="1" t="s">
        <v>2433</v>
      </c>
      <c r="B615" s="2">
        <v>45541</v>
      </c>
      <c r="C615" s="1" t="s">
        <v>6668</v>
      </c>
      <c r="D615" s="1" t="s">
        <v>60</v>
      </c>
      <c r="E615">
        <v>2024</v>
      </c>
      <c r="F615" s="1" t="s">
        <v>1993</v>
      </c>
      <c r="G615" s="1" t="s">
        <v>2434</v>
      </c>
      <c r="H615" s="1" t="s">
        <v>2189</v>
      </c>
      <c r="I615" s="1" t="s">
        <v>2190</v>
      </c>
      <c r="J615" s="1" t="s">
        <v>20</v>
      </c>
      <c r="K615" s="3">
        <v>43.61</v>
      </c>
      <c r="L615">
        <v>5</v>
      </c>
      <c r="M615" s="3">
        <v>218.05</v>
      </c>
      <c r="N615" s="1" t="s">
        <v>6669</v>
      </c>
      <c r="O615" s="1" t="s">
        <v>193</v>
      </c>
    </row>
    <row r="616" spans="1:15" x14ac:dyDescent="0.3">
      <c r="A616" s="1" t="s">
        <v>2435</v>
      </c>
      <c r="B616" s="2">
        <v>45057</v>
      </c>
      <c r="C616" s="1" t="s">
        <v>6672</v>
      </c>
      <c r="D616" s="1" t="s">
        <v>46</v>
      </c>
      <c r="E616">
        <v>2023</v>
      </c>
      <c r="F616" s="1" t="s">
        <v>1449</v>
      </c>
      <c r="G616" s="1" t="s">
        <v>2436</v>
      </c>
      <c r="H616" s="1" t="s">
        <v>430</v>
      </c>
      <c r="I616" s="1" t="s">
        <v>1925</v>
      </c>
      <c r="J616" s="1" t="s">
        <v>20</v>
      </c>
      <c r="K616" s="3">
        <v>23.43</v>
      </c>
      <c r="L616">
        <v>1</v>
      </c>
      <c r="M616" s="3">
        <v>23.43</v>
      </c>
      <c r="N616" s="1" t="s">
        <v>6669</v>
      </c>
      <c r="O616" s="1" t="s">
        <v>95</v>
      </c>
    </row>
    <row r="617" spans="1:15" x14ac:dyDescent="0.3">
      <c r="A617" s="1" t="s">
        <v>2437</v>
      </c>
      <c r="B617" s="2">
        <v>45512</v>
      </c>
      <c r="C617" s="1" t="s">
        <v>6672</v>
      </c>
      <c r="D617" s="1" t="s">
        <v>90</v>
      </c>
      <c r="E617">
        <v>2024</v>
      </c>
      <c r="F617" s="1" t="s">
        <v>1192</v>
      </c>
      <c r="G617" s="1" t="s">
        <v>1193</v>
      </c>
      <c r="H617" s="1" t="s">
        <v>2438</v>
      </c>
      <c r="I617" s="1" t="s">
        <v>2439</v>
      </c>
      <c r="J617" s="1" t="s">
        <v>70</v>
      </c>
      <c r="K617" s="3">
        <v>8.5500000000000007</v>
      </c>
      <c r="L617">
        <v>1</v>
      </c>
      <c r="M617" s="3">
        <v>8.5500000000000007</v>
      </c>
      <c r="N617" s="1" t="s">
        <v>21</v>
      </c>
      <c r="O617" s="1" t="s">
        <v>22</v>
      </c>
    </row>
    <row r="618" spans="1:15" x14ac:dyDescent="0.3">
      <c r="A618" s="1" t="s">
        <v>2440</v>
      </c>
      <c r="B618" s="2">
        <v>45843</v>
      </c>
      <c r="C618" s="1" t="s">
        <v>6673</v>
      </c>
      <c r="D618" s="1" t="s">
        <v>32</v>
      </c>
      <c r="E618">
        <v>2025</v>
      </c>
      <c r="F618" s="1" t="s">
        <v>235</v>
      </c>
      <c r="G618" s="1" t="s">
        <v>236</v>
      </c>
      <c r="H618" s="1" t="s">
        <v>720</v>
      </c>
      <c r="I618" s="1" t="s">
        <v>721</v>
      </c>
      <c r="J618" s="1" t="s">
        <v>20</v>
      </c>
      <c r="K618" s="3">
        <v>14.86</v>
      </c>
      <c r="L618">
        <v>3</v>
      </c>
      <c r="M618" s="3">
        <v>44.58</v>
      </c>
      <c r="N618" s="1" t="s">
        <v>6669</v>
      </c>
      <c r="O618" s="1" t="s">
        <v>30</v>
      </c>
    </row>
    <row r="619" spans="1:15" x14ac:dyDescent="0.3">
      <c r="A619" s="1" t="s">
        <v>2441</v>
      </c>
      <c r="B619" s="2">
        <v>44925</v>
      </c>
      <c r="C619" s="1" t="s">
        <v>6668</v>
      </c>
      <c r="D619" s="1" t="s">
        <v>107</v>
      </c>
      <c r="E619">
        <v>2022</v>
      </c>
      <c r="F619" s="1" t="s">
        <v>2089</v>
      </c>
      <c r="G619" s="1" t="s">
        <v>2090</v>
      </c>
      <c r="H619" s="1" t="s">
        <v>1613</v>
      </c>
      <c r="I619" s="1" t="s">
        <v>2442</v>
      </c>
      <c r="J619" s="1" t="s">
        <v>70</v>
      </c>
      <c r="K619" s="3">
        <v>11.67</v>
      </c>
      <c r="L619">
        <v>5</v>
      </c>
      <c r="M619" s="3">
        <v>58.35</v>
      </c>
      <c r="N619" s="1" t="s">
        <v>21</v>
      </c>
      <c r="O619" s="1" t="s">
        <v>193</v>
      </c>
    </row>
    <row r="620" spans="1:15" x14ac:dyDescent="0.3">
      <c r="A620" s="1" t="s">
        <v>2443</v>
      </c>
      <c r="B620" s="2">
        <v>44882</v>
      </c>
      <c r="C620" s="1" t="s">
        <v>6672</v>
      </c>
      <c r="D620" s="1" t="s">
        <v>54</v>
      </c>
      <c r="E620">
        <v>2022</v>
      </c>
      <c r="F620" s="1" t="s">
        <v>2149</v>
      </c>
      <c r="G620" s="1" t="s">
        <v>2444</v>
      </c>
      <c r="H620" s="1" t="s">
        <v>104</v>
      </c>
      <c r="I620" s="1" t="s">
        <v>2445</v>
      </c>
      <c r="J620" s="1" t="s">
        <v>20</v>
      </c>
      <c r="K620" s="3">
        <v>11.16</v>
      </c>
      <c r="L620">
        <v>5</v>
      </c>
      <c r="M620" s="3">
        <v>55.8</v>
      </c>
      <c r="N620" s="1" t="s">
        <v>21</v>
      </c>
      <c r="O620" s="1" t="s">
        <v>37</v>
      </c>
    </row>
    <row r="621" spans="1:15" x14ac:dyDescent="0.3">
      <c r="A621" s="1" t="s">
        <v>2446</v>
      </c>
      <c r="B621" s="2">
        <v>45418</v>
      </c>
      <c r="C621" s="1" t="s">
        <v>6667</v>
      </c>
      <c r="D621" s="1" t="s">
        <v>46</v>
      </c>
      <c r="E621">
        <v>2024</v>
      </c>
      <c r="F621" s="1" t="s">
        <v>2447</v>
      </c>
      <c r="G621" s="1" t="s">
        <v>2448</v>
      </c>
      <c r="H621" s="1" t="s">
        <v>2449</v>
      </c>
      <c r="I621" s="1" t="s">
        <v>2450</v>
      </c>
      <c r="J621" s="1" t="s">
        <v>70</v>
      </c>
      <c r="K621" s="3">
        <v>41.16</v>
      </c>
      <c r="L621">
        <v>1</v>
      </c>
      <c r="M621" s="3">
        <v>41.16</v>
      </c>
      <c r="N621" s="1" t="s">
        <v>6669</v>
      </c>
      <c r="O621" s="1" t="s">
        <v>30</v>
      </c>
    </row>
    <row r="622" spans="1:15" x14ac:dyDescent="0.3">
      <c r="A622" s="1" t="s">
        <v>2451</v>
      </c>
      <c r="B622" s="2">
        <v>45849</v>
      </c>
      <c r="C622" s="1" t="s">
        <v>6668</v>
      </c>
      <c r="D622" s="1" t="s">
        <v>32</v>
      </c>
      <c r="E622">
        <v>2025</v>
      </c>
      <c r="F622" s="1" t="s">
        <v>1742</v>
      </c>
      <c r="G622" s="1" t="s">
        <v>2452</v>
      </c>
      <c r="H622" s="1" t="s">
        <v>2048</v>
      </c>
      <c r="I622" s="1" t="s">
        <v>2453</v>
      </c>
      <c r="J622" s="1" t="s">
        <v>20</v>
      </c>
      <c r="K622" s="3">
        <v>23.42</v>
      </c>
      <c r="L622">
        <v>2</v>
      </c>
      <c r="M622" s="3">
        <v>46.84</v>
      </c>
      <c r="N622" s="1" t="s">
        <v>6669</v>
      </c>
      <c r="O622" s="1" t="s">
        <v>44</v>
      </c>
    </row>
    <row r="623" spans="1:15" x14ac:dyDescent="0.3">
      <c r="A623" s="1" t="s">
        <v>2454</v>
      </c>
      <c r="B623" s="2">
        <v>45159</v>
      </c>
      <c r="C623" s="1" t="s">
        <v>6667</v>
      </c>
      <c r="D623" s="1" t="s">
        <v>90</v>
      </c>
      <c r="E623">
        <v>2023</v>
      </c>
      <c r="F623" s="1" t="s">
        <v>2455</v>
      </c>
      <c r="G623" s="1" t="s">
        <v>2456</v>
      </c>
      <c r="H623" s="1" t="s">
        <v>1246</v>
      </c>
      <c r="I623" s="1" t="s">
        <v>1753</v>
      </c>
      <c r="J623" s="1" t="s">
        <v>87</v>
      </c>
      <c r="K623" s="3">
        <v>30.73</v>
      </c>
      <c r="L623">
        <v>4</v>
      </c>
      <c r="M623" s="3">
        <v>122.92</v>
      </c>
      <c r="N623" s="1" t="s">
        <v>88</v>
      </c>
      <c r="O623" s="1" t="s">
        <v>30</v>
      </c>
    </row>
    <row r="624" spans="1:15" x14ac:dyDescent="0.3">
      <c r="A624" s="1" t="s">
        <v>2457</v>
      </c>
      <c r="B624" s="2">
        <v>44977</v>
      </c>
      <c r="C624" s="1" t="s">
        <v>6667</v>
      </c>
      <c r="D624" s="1" t="s">
        <v>39</v>
      </c>
      <c r="E624">
        <v>2023</v>
      </c>
      <c r="F624" s="1" t="s">
        <v>2458</v>
      </c>
      <c r="G624" s="1" t="s">
        <v>2459</v>
      </c>
      <c r="H624" s="1" t="s">
        <v>416</v>
      </c>
      <c r="I624" s="1" t="s">
        <v>1469</v>
      </c>
      <c r="J624" s="1" t="s">
        <v>70</v>
      </c>
      <c r="K624" s="3">
        <v>28</v>
      </c>
      <c r="L624">
        <v>1</v>
      </c>
      <c r="M624" s="3">
        <v>28</v>
      </c>
      <c r="N624" s="1" t="s">
        <v>21</v>
      </c>
      <c r="O624" s="1" t="s">
        <v>37</v>
      </c>
    </row>
    <row r="625" spans="1:15" x14ac:dyDescent="0.3">
      <c r="A625" s="1" t="s">
        <v>2460</v>
      </c>
      <c r="B625" s="2">
        <v>45273</v>
      </c>
      <c r="C625" s="1" t="s">
        <v>6670</v>
      </c>
      <c r="D625" s="1" t="s">
        <v>107</v>
      </c>
      <c r="E625">
        <v>2023</v>
      </c>
      <c r="F625" s="1" t="s">
        <v>16</v>
      </c>
      <c r="G625" s="1" t="s">
        <v>2114</v>
      </c>
      <c r="H625" s="1" t="s">
        <v>1538</v>
      </c>
      <c r="I625" s="1" t="s">
        <v>2461</v>
      </c>
      <c r="J625" s="1" t="s">
        <v>70</v>
      </c>
      <c r="K625" s="3">
        <v>49.98</v>
      </c>
      <c r="L625">
        <v>1</v>
      </c>
      <c r="M625" s="3">
        <v>49.98</v>
      </c>
      <c r="N625" s="1" t="s">
        <v>29</v>
      </c>
      <c r="O625" s="1" t="s">
        <v>80</v>
      </c>
    </row>
    <row r="626" spans="1:15" x14ac:dyDescent="0.3">
      <c r="A626" s="1" t="s">
        <v>2462</v>
      </c>
      <c r="B626" s="2">
        <v>45086</v>
      </c>
      <c r="C626" s="1" t="s">
        <v>6668</v>
      </c>
      <c r="D626" s="1" t="s">
        <v>24</v>
      </c>
      <c r="E626">
        <v>2023</v>
      </c>
      <c r="F626" s="1" t="s">
        <v>2463</v>
      </c>
      <c r="G626" s="1" t="s">
        <v>2464</v>
      </c>
      <c r="H626" s="1" t="s">
        <v>678</v>
      </c>
      <c r="I626" s="1" t="s">
        <v>679</v>
      </c>
      <c r="J626" s="1" t="s">
        <v>70</v>
      </c>
      <c r="K626" s="3">
        <v>28.55</v>
      </c>
      <c r="L626">
        <v>4</v>
      </c>
      <c r="M626" s="3">
        <v>114.2</v>
      </c>
      <c r="N626" s="1" t="s">
        <v>29</v>
      </c>
      <c r="O626" s="1" t="s">
        <v>44</v>
      </c>
    </row>
    <row r="627" spans="1:15" x14ac:dyDescent="0.3">
      <c r="A627" s="1" t="s">
        <v>2465</v>
      </c>
      <c r="B627" s="2">
        <v>44971</v>
      </c>
      <c r="C627" s="1" t="s">
        <v>6671</v>
      </c>
      <c r="D627" s="1" t="s">
        <v>39</v>
      </c>
      <c r="E627">
        <v>2023</v>
      </c>
      <c r="F627" s="1" t="s">
        <v>1422</v>
      </c>
      <c r="G627" s="1" t="s">
        <v>2466</v>
      </c>
      <c r="H627" s="1" t="s">
        <v>1651</v>
      </c>
      <c r="I627" s="1" t="s">
        <v>1652</v>
      </c>
      <c r="J627" s="1" t="s">
        <v>70</v>
      </c>
      <c r="K627" s="3">
        <v>54.07</v>
      </c>
      <c r="L627">
        <v>2</v>
      </c>
      <c r="M627" s="3">
        <v>108.14</v>
      </c>
      <c r="N627" s="1" t="s">
        <v>21</v>
      </c>
      <c r="O627" s="1" t="s">
        <v>44</v>
      </c>
    </row>
    <row r="628" spans="1:15" x14ac:dyDescent="0.3">
      <c r="A628" s="1" t="s">
        <v>2467</v>
      </c>
      <c r="B628" s="2">
        <v>45038</v>
      </c>
      <c r="C628" s="1" t="s">
        <v>6673</v>
      </c>
      <c r="D628" s="1" t="s">
        <v>82</v>
      </c>
      <c r="E628">
        <v>2023</v>
      </c>
      <c r="F628" s="1" t="s">
        <v>231</v>
      </c>
      <c r="G628" s="1" t="s">
        <v>2468</v>
      </c>
      <c r="H628" s="1" t="s">
        <v>1730</v>
      </c>
      <c r="I628" s="1" t="s">
        <v>1731</v>
      </c>
      <c r="J628" s="1" t="s">
        <v>51</v>
      </c>
      <c r="K628" s="3">
        <v>36.79</v>
      </c>
      <c r="L628">
        <v>2</v>
      </c>
      <c r="M628" s="3">
        <v>73.58</v>
      </c>
      <c r="N628" s="1" t="s">
        <v>29</v>
      </c>
      <c r="O628" s="1" t="s">
        <v>37</v>
      </c>
    </row>
    <row r="629" spans="1:15" x14ac:dyDescent="0.3">
      <c r="A629" s="1" t="s">
        <v>2469</v>
      </c>
      <c r="B629" s="2">
        <v>45099</v>
      </c>
      <c r="C629" s="1" t="s">
        <v>6672</v>
      </c>
      <c r="D629" s="1" t="s">
        <v>24</v>
      </c>
      <c r="E629">
        <v>2023</v>
      </c>
      <c r="F629" s="1" t="s">
        <v>424</v>
      </c>
      <c r="G629" s="1" t="s">
        <v>425</v>
      </c>
      <c r="H629" s="1" t="s">
        <v>2470</v>
      </c>
      <c r="I629" s="1" t="s">
        <v>2471</v>
      </c>
      <c r="J629" s="1" t="s">
        <v>70</v>
      </c>
      <c r="K629" s="3">
        <v>20.81</v>
      </c>
      <c r="L629">
        <v>3</v>
      </c>
      <c r="M629" s="3">
        <v>62.43</v>
      </c>
      <c r="N629" s="1" t="s">
        <v>29</v>
      </c>
      <c r="O629" s="1" t="s">
        <v>37</v>
      </c>
    </row>
    <row r="630" spans="1:15" x14ac:dyDescent="0.3">
      <c r="A630" s="1" t="s">
        <v>2472</v>
      </c>
      <c r="B630" s="2">
        <v>45838</v>
      </c>
      <c r="C630" s="1" t="s">
        <v>6667</v>
      </c>
      <c r="D630" s="1" t="s">
        <v>24</v>
      </c>
      <c r="E630">
        <v>2025</v>
      </c>
      <c r="F630" s="1" t="s">
        <v>2473</v>
      </c>
      <c r="G630" s="1" t="s">
        <v>2474</v>
      </c>
      <c r="H630" s="1" t="s">
        <v>63</v>
      </c>
      <c r="I630" s="1" t="s">
        <v>2475</v>
      </c>
      <c r="J630" s="1" t="s">
        <v>51</v>
      </c>
      <c r="K630" s="3">
        <v>6.36</v>
      </c>
      <c r="L630">
        <v>5</v>
      </c>
      <c r="M630" s="3">
        <v>31.8</v>
      </c>
      <c r="N630" s="1" t="s">
        <v>21</v>
      </c>
      <c r="O630" s="1" t="s">
        <v>95</v>
      </c>
    </row>
    <row r="631" spans="1:15" x14ac:dyDescent="0.3">
      <c r="A631" s="1" t="s">
        <v>2476</v>
      </c>
      <c r="B631" s="2">
        <v>44824</v>
      </c>
      <c r="C631" s="1" t="s">
        <v>6671</v>
      </c>
      <c r="D631" s="1" t="s">
        <v>60</v>
      </c>
      <c r="E631">
        <v>2022</v>
      </c>
      <c r="F631" s="1" t="s">
        <v>2477</v>
      </c>
      <c r="G631" s="1" t="s">
        <v>2478</v>
      </c>
      <c r="H631" s="1" t="s">
        <v>1518</v>
      </c>
      <c r="I631" s="1" t="s">
        <v>1519</v>
      </c>
      <c r="J631" s="1" t="s">
        <v>70</v>
      </c>
      <c r="K631" s="3">
        <v>24.94</v>
      </c>
      <c r="L631">
        <v>2</v>
      </c>
      <c r="M631" s="3">
        <v>49.88</v>
      </c>
      <c r="N631" s="1" t="s">
        <v>29</v>
      </c>
      <c r="O631" s="1" t="s">
        <v>80</v>
      </c>
    </row>
    <row r="632" spans="1:15" x14ac:dyDescent="0.3">
      <c r="A632" s="1" t="s">
        <v>2479</v>
      </c>
      <c r="B632" s="2">
        <v>45564</v>
      </c>
      <c r="C632" s="1" t="s">
        <v>6666</v>
      </c>
      <c r="D632" s="1" t="s">
        <v>60</v>
      </c>
      <c r="E632">
        <v>2024</v>
      </c>
      <c r="F632" s="1" t="s">
        <v>322</v>
      </c>
      <c r="G632" s="1" t="s">
        <v>864</v>
      </c>
      <c r="H632" s="1" t="s">
        <v>559</v>
      </c>
      <c r="I632" s="1" t="s">
        <v>560</v>
      </c>
      <c r="J632" s="1" t="s">
        <v>20</v>
      </c>
      <c r="K632" s="3">
        <v>41.26</v>
      </c>
      <c r="L632">
        <v>3</v>
      </c>
      <c r="M632" s="3">
        <v>123.78</v>
      </c>
      <c r="N632" s="1" t="s">
        <v>21</v>
      </c>
      <c r="O632" s="1" t="s">
        <v>22</v>
      </c>
    </row>
    <row r="633" spans="1:15" x14ac:dyDescent="0.3">
      <c r="A633" s="1" t="s">
        <v>2480</v>
      </c>
      <c r="B633" s="2">
        <v>45842</v>
      </c>
      <c r="C633" s="1" t="s">
        <v>6668</v>
      </c>
      <c r="D633" s="1" t="s">
        <v>32</v>
      </c>
      <c r="E633">
        <v>2025</v>
      </c>
      <c r="F633" s="1" t="s">
        <v>1569</v>
      </c>
      <c r="G633" s="1" t="s">
        <v>1698</v>
      </c>
      <c r="H633" s="1" t="s">
        <v>821</v>
      </c>
      <c r="I633" s="1" t="s">
        <v>822</v>
      </c>
      <c r="J633" s="1" t="s">
        <v>70</v>
      </c>
      <c r="K633" s="3">
        <v>9.56</v>
      </c>
      <c r="L633">
        <v>4</v>
      </c>
      <c r="M633" s="3">
        <v>38.24</v>
      </c>
      <c r="N633" s="1" t="s">
        <v>21</v>
      </c>
      <c r="O633" s="1" t="s">
        <v>193</v>
      </c>
    </row>
    <row r="634" spans="1:15" x14ac:dyDescent="0.3">
      <c r="A634" s="1" t="s">
        <v>2481</v>
      </c>
      <c r="B634" s="2">
        <v>45122</v>
      </c>
      <c r="C634" s="1" t="s">
        <v>6673</v>
      </c>
      <c r="D634" s="1" t="s">
        <v>32</v>
      </c>
      <c r="E634">
        <v>2023</v>
      </c>
      <c r="F634" s="1" t="s">
        <v>2482</v>
      </c>
      <c r="G634" s="1" t="s">
        <v>2483</v>
      </c>
      <c r="H634" s="1" t="s">
        <v>1939</v>
      </c>
      <c r="I634" s="1" t="s">
        <v>2484</v>
      </c>
      <c r="J634" s="1" t="s">
        <v>51</v>
      </c>
      <c r="K634" s="3">
        <v>48.17</v>
      </c>
      <c r="L634">
        <v>2</v>
      </c>
      <c r="M634" s="3">
        <v>96.34</v>
      </c>
      <c r="N634" s="1" t="s">
        <v>29</v>
      </c>
      <c r="O634" s="1" t="s">
        <v>52</v>
      </c>
    </row>
    <row r="635" spans="1:15" x14ac:dyDescent="0.3">
      <c r="A635" s="1" t="s">
        <v>2485</v>
      </c>
      <c r="B635" s="2">
        <v>45173</v>
      </c>
      <c r="C635" s="1" t="s">
        <v>6667</v>
      </c>
      <c r="D635" s="1" t="s">
        <v>60</v>
      </c>
      <c r="E635">
        <v>2023</v>
      </c>
      <c r="F635" s="1" t="s">
        <v>601</v>
      </c>
      <c r="G635" s="1" t="s">
        <v>602</v>
      </c>
      <c r="H635" s="1" t="s">
        <v>1194</v>
      </c>
      <c r="I635" s="1" t="s">
        <v>1195</v>
      </c>
      <c r="J635" s="1" t="s">
        <v>20</v>
      </c>
      <c r="K635" s="3">
        <v>18.440000000000001</v>
      </c>
      <c r="L635">
        <v>4</v>
      </c>
      <c r="M635" s="3">
        <v>73.760000000000005</v>
      </c>
      <c r="N635" s="1" t="s">
        <v>29</v>
      </c>
      <c r="O635" s="1" t="s">
        <v>37</v>
      </c>
    </row>
    <row r="636" spans="1:15" x14ac:dyDescent="0.3">
      <c r="A636" s="1" t="s">
        <v>2486</v>
      </c>
      <c r="B636" s="2">
        <v>45026</v>
      </c>
      <c r="C636" s="1" t="s">
        <v>6667</v>
      </c>
      <c r="D636" s="1" t="s">
        <v>82</v>
      </c>
      <c r="E636">
        <v>2023</v>
      </c>
      <c r="F636" s="1" t="s">
        <v>396</v>
      </c>
      <c r="G636" s="1" t="s">
        <v>2487</v>
      </c>
      <c r="H636" s="1" t="s">
        <v>2488</v>
      </c>
      <c r="I636" s="1" t="s">
        <v>2489</v>
      </c>
      <c r="J636" s="1" t="s">
        <v>51</v>
      </c>
      <c r="K636" s="3">
        <v>21.82</v>
      </c>
      <c r="L636">
        <v>1</v>
      </c>
      <c r="M636" s="3">
        <v>21.82</v>
      </c>
      <c r="N636" s="1" t="s">
        <v>29</v>
      </c>
      <c r="O636" s="1" t="s">
        <v>37</v>
      </c>
    </row>
    <row r="637" spans="1:15" x14ac:dyDescent="0.3">
      <c r="A637" s="1" t="s">
        <v>2490</v>
      </c>
      <c r="B637" s="2">
        <v>45572</v>
      </c>
      <c r="C637" s="1" t="s">
        <v>6667</v>
      </c>
      <c r="D637" s="1" t="s">
        <v>133</v>
      </c>
      <c r="E637">
        <v>2024</v>
      </c>
      <c r="F637" s="1" t="s">
        <v>2491</v>
      </c>
      <c r="G637" s="1" t="s">
        <v>2492</v>
      </c>
      <c r="H637" s="1" t="s">
        <v>2493</v>
      </c>
      <c r="I637" s="1" t="s">
        <v>2494</v>
      </c>
      <c r="J637" s="1" t="s">
        <v>51</v>
      </c>
      <c r="K637" s="3">
        <v>35.17</v>
      </c>
      <c r="L637">
        <v>4</v>
      </c>
      <c r="M637" s="3">
        <v>140.68</v>
      </c>
      <c r="N637" s="1" t="s">
        <v>21</v>
      </c>
      <c r="O637" s="1" t="s">
        <v>44</v>
      </c>
    </row>
    <row r="638" spans="1:15" x14ac:dyDescent="0.3">
      <c r="A638" s="1" t="s">
        <v>2495</v>
      </c>
      <c r="B638" s="2">
        <v>44965</v>
      </c>
      <c r="C638" s="1" t="s">
        <v>6670</v>
      </c>
      <c r="D638" s="1" t="s">
        <v>39</v>
      </c>
      <c r="E638">
        <v>2023</v>
      </c>
      <c r="F638" s="1" t="s">
        <v>396</v>
      </c>
      <c r="G638" s="1" t="s">
        <v>397</v>
      </c>
      <c r="H638" s="1" t="s">
        <v>213</v>
      </c>
      <c r="I638" s="1" t="s">
        <v>214</v>
      </c>
      <c r="J638" s="1" t="s">
        <v>70</v>
      </c>
      <c r="K638" s="3">
        <v>16.02</v>
      </c>
      <c r="L638">
        <v>4</v>
      </c>
      <c r="M638" s="3">
        <v>64.08</v>
      </c>
      <c r="N638" s="1" t="s">
        <v>6669</v>
      </c>
      <c r="O638" s="1" t="s">
        <v>37</v>
      </c>
    </row>
    <row r="639" spans="1:15" x14ac:dyDescent="0.3">
      <c r="A639" s="1" t="s">
        <v>2496</v>
      </c>
      <c r="B639" s="2">
        <v>45122</v>
      </c>
      <c r="C639" s="1" t="s">
        <v>6673</v>
      </c>
      <c r="D639" s="1" t="s">
        <v>32</v>
      </c>
      <c r="E639">
        <v>2023</v>
      </c>
      <c r="F639" s="1" t="s">
        <v>1123</v>
      </c>
      <c r="G639" s="1" t="s">
        <v>1222</v>
      </c>
      <c r="H639" s="1" t="s">
        <v>2497</v>
      </c>
      <c r="I639" s="1" t="s">
        <v>2498</v>
      </c>
      <c r="J639" s="1" t="s">
        <v>20</v>
      </c>
      <c r="K639" s="3">
        <v>31.23</v>
      </c>
      <c r="L639">
        <v>2</v>
      </c>
      <c r="M639" s="3">
        <v>62.46</v>
      </c>
      <c r="N639" s="1" t="s">
        <v>6669</v>
      </c>
      <c r="O639" s="1" t="s">
        <v>80</v>
      </c>
    </row>
    <row r="640" spans="1:15" x14ac:dyDescent="0.3">
      <c r="A640" s="1" t="s">
        <v>2499</v>
      </c>
      <c r="B640" s="2">
        <v>45634</v>
      </c>
      <c r="C640" s="1" t="s">
        <v>6666</v>
      </c>
      <c r="D640" s="1" t="s">
        <v>107</v>
      </c>
      <c r="E640">
        <v>2024</v>
      </c>
      <c r="F640" s="1" t="s">
        <v>1344</v>
      </c>
      <c r="G640" s="1" t="s">
        <v>1345</v>
      </c>
      <c r="H640" s="1" t="s">
        <v>2500</v>
      </c>
      <c r="I640" s="1" t="s">
        <v>2501</v>
      </c>
      <c r="J640" s="1" t="s">
        <v>70</v>
      </c>
      <c r="K640" s="3">
        <v>39.549999999999997</v>
      </c>
      <c r="L640">
        <v>4</v>
      </c>
      <c r="M640" s="3">
        <v>158.19999999999999</v>
      </c>
      <c r="N640" s="1" t="s">
        <v>6669</v>
      </c>
      <c r="O640" s="1" t="s">
        <v>30</v>
      </c>
    </row>
    <row r="641" spans="1:15" x14ac:dyDescent="0.3">
      <c r="A641" s="1" t="s">
        <v>2502</v>
      </c>
      <c r="B641" s="2">
        <v>45262</v>
      </c>
      <c r="C641" s="1" t="s">
        <v>6673</v>
      </c>
      <c r="D641" s="1" t="s">
        <v>107</v>
      </c>
      <c r="E641">
        <v>2023</v>
      </c>
      <c r="F641" s="1" t="s">
        <v>1304</v>
      </c>
      <c r="G641" s="1" t="s">
        <v>1759</v>
      </c>
      <c r="H641" s="1" t="s">
        <v>78</v>
      </c>
      <c r="I641" s="1" t="s">
        <v>79</v>
      </c>
      <c r="J641" s="1" t="s">
        <v>70</v>
      </c>
      <c r="K641" s="3">
        <v>42.91</v>
      </c>
      <c r="L641">
        <v>4</v>
      </c>
      <c r="M641" s="3">
        <v>171.64</v>
      </c>
      <c r="N641" s="1" t="s">
        <v>6669</v>
      </c>
      <c r="O641" s="1" t="s">
        <v>37</v>
      </c>
    </row>
    <row r="642" spans="1:15" x14ac:dyDescent="0.3">
      <c r="A642" s="1" t="s">
        <v>2503</v>
      </c>
      <c r="B642" s="2">
        <v>45241</v>
      </c>
      <c r="C642" s="1" t="s">
        <v>6673</v>
      </c>
      <c r="D642" s="1" t="s">
        <v>54</v>
      </c>
      <c r="E642">
        <v>2023</v>
      </c>
      <c r="F642" s="1" t="s">
        <v>2028</v>
      </c>
      <c r="G642" s="1" t="s">
        <v>180</v>
      </c>
      <c r="H642" s="1" t="s">
        <v>2504</v>
      </c>
      <c r="I642" s="1" t="s">
        <v>2505</v>
      </c>
      <c r="J642" s="1" t="s">
        <v>70</v>
      </c>
      <c r="K642" s="3">
        <v>24.22</v>
      </c>
      <c r="L642">
        <v>3</v>
      </c>
      <c r="M642" s="3">
        <v>72.66</v>
      </c>
      <c r="N642" s="1" t="s">
        <v>6669</v>
      </c>
      <c r="O642" s="1" t="s">
        <v>52</v>
      </c>
    </row>
    <row r="643" spans="1:15" x14ac:dyDescent="0.3">
      <c r="A643" s="1" t="s">
        <v>2506</v>
      </c>
      <c r="B643" s="2">
        <v>45112</v>
      </c>
      <c r="C643" s="1" t="s">
        <v>6670</v>
      </c>
      <c r="D643" s="1" t="s">
        <v>32</v>
      </c>
      <c r="E643">
        <v>2023</v>
      </c>
      <c r="F643" s="1" t="s">
        <v>2507</v>
      </c>
      <c r="G643" s="1" t="s">
        <v>2508</v>
      </c>
      <c r="H643" s="1" t="s">
        <v>2509</v>
      </c>
      <c r="I643" s="1" t="s">
        <v>2510</v>
      </c>
      <c r="J643" s="1" t="s">
        <v>87</v>
      </c>
      <c r="K643" s="3">
        <v>30.77</v>
      </c>
      <c r="L643">
        <v>1</v>
      </c>
      <c r="M643" s="3">
        <v>30.77</v>
      </c>
      <c r="N643" s="1" t="s">
        <v>21</v>
      </c>
      <c r="O643" s="1" t="s">
        <v>30</v>
      </c>
    </row>
    <row r="644" spans="1:15" x14ac:dyDescent="0.3">
      <c r="A644" s="1" t="s">
        <v>2511</v>
      </c>
      <c r="B644" s="2">
        <v>44947</v>
      </c>
      <c r="C644" s="1" t="s">
        <v>6673</v>
      </c>
      <c r="D644" s="1" t="s">
        <v>210</v>
      </c>
      <c r="E644">
        <v>2023</v>
      </c>
      <c r="F644" s="1" t="s">
        <v>419</v>
      </c>
      <c r="G644" s="1" t="s">
        <v>2512</v>
      </c>
      <c r="H644" s="1" t="s">
        <v>1566</v>
      </c>
      <c r="I644" s="1" t="s">
        <v>2513</v>
      </c>
      <c r="J644" s="1" t="s">
        <v>87</v>
      </c>
      <c r="K644" s="3">
        <v>41.51</v>
      </c>
      <c r="L644">
        <v>4</v>
      </c>
      <c r="M644" s="3">
        <v>166.04</v>
      </c>
      <c r="N644" s="1" t="s">
        <v>21</v>
      </c>
      <c r="O644" s="1" t="s">
        <v>44</v>
      </c>
    </row>
    <row r="645" spans="1:15" x14ac:dyDescent="0.3">
      <c r="A645" s="1" t="s">
        <v>2514</v>
      </c>
      <c r="B645" s="2">
        <v>45096</v>
      </c>
      <c r="C645" s="1" t="s">
        <v>6667</v>
      </c>
      <c r="D645" s="1" t="s">
        <v>24</v>
      </c>
      <c r="E645">
        <v>2023</v>
      </c>
      <c r="F645" s="1" t="s">
        <v>2515</v>
      </c>
      <c r="G645" s="1" t="s">
        <v>2516</v>
      </c>
      <c r="H645" s="1" t="s">
        <v>2517</v>
      </c>
      <c r="I645" s="1" t="s">
        <v>2518</v>
      </c>
      <c r="J645" s="1" t="s">
        <v>20</v>
      </c>
      <c r="K645" s="3">
        <v>45.25</v>
      </c>
      <c r="L645">
        <v>3</v>
      </c>
      <c r="M645" s="3">
        <v>135.75</v>
      </c>
      <c r="N645" s="1" t="s">
        <v>88</v>
      </c>
      <c r="O645" s="1" t="s">
        <v>30</v>
      </c>
    </row>
    <row r="646" spans="1:15" x14ac:dyDescent="0.3">
      <c r="A646" s="1" t="s">
        <v>2519</v>
      </c>
      <c r="B646" s="2">
        <v>45152</v>
      </c>
      <c r="C646" s="1" t="s">
        <v>6667</v>
      </c>
      <c r="D646" s="1" t="s">
        <v>90</v>
      </c>
      <c r="E646">
        <v>2023</v>
      </c>
      <c r="F646" s="1" t="s">
        <v>732</v>
      </c>
      <c r="G646" s="1" t="s">
        <v>2520</v>
      </c>
      <c r="H646" s="1" t="s">
        <v>2521</v>
      </c>
      <c r="I646" s="1" t="s">
        <v>2522</v>
      </c>
      <c r="J646" s="1" t="s">
        <v>20</v>
      </c>
      <c r="K646" s="3">
        <v>17.97</v>
      </c>
      <c r="L646">
        <v>5</v>
      </c>
      <c r="M646" s="3">
        <v>89.85</v>
      </c>
      <c r="N646" s="1" t="s">
        <v>6669</v>
      </c>
      <c r="O646" s="1" t="s">
        <v>193</v>
      </c>
    </row>
    <row r="647" spans="1:15" x14ac:dyDescent="0.3">
      <c r="A647" s="1" t="s">
        <v>2523</v>
      </c>
      <c r="B647" s="2">
        <v>44843</v>
      </c>
      <c r="C647" s="1" t="s">
        <v>6666</v>
      </c>
      <c r="D647" s="1" t="s">
        <v>133</v>
      </c>
      <c r="E647">
        <v>2022</v>
      </c>
      <c r="F647" s="1" t="s">
        <v>1063</v>
      </c>
      <c r="G647" s="1" t="s">
        <v>2524</v>
      </c>
      <c r="H647" s="1" t="s">
        <v>886</v>
      </c>
      <c r="I647" s="1" t="s">
        <v>2525</v>
      </c>
      <c r="J647" s="1" t="s">
        <v>70</v>
      </c>
      <c r="K647" s="3">
        <v>35.9</v>
      </c>
      <c r="L647">
        <v>5</v>
      </c>
      <c r="M647" s="3">
        <v>179.5</v>
      </c>
      <c r="N647" s="1" t="s">
        <v>21</v>
      </c>
      <c r="O647" s="1" t="s">
        <v>22</v>
      </c>
    </row>
    <row r="648" spans="1:15" x14ac:dyDescent="0.3">
      <c r="A648" s="1" t="s">
        <v>2526</v>
      </c>
      <c r="B648" s="2">
        <v>45245</v>
      </c>
      <c r="C648" s="1" t="s">
        <v>6670</v>
      </c>
      <c r="D648" s="1" t="s">
        <v>54</v>
      </c>
      <c r="E648">
        <v>2023</v>
      </c>
      <c r="F648" s="1" t="s">
        <v>169</v>
      </c>
      <c r="G648" s="1" t="s">
        <v>507</v>
      </c>
      <c r="H648" s="1" t="s">
        <v>2527</v>
      </c>
      <c r="I648" s="1" t="s">
        <v>2528</v>
      </c>
      <c r="J648" s="1" t="s">
        <v>20</v>
      </c>
      <c r="K648" s="3">
        <v>17.579999999999998</v>
      </c>
      <c r="L648">
        <v>1</v>
      </c>
      <c r="M648" s="3">
        <v>17.579999999999998</v>
      </c>
      <c r="N648" s="1" t="s">
        <v>21</v>
      </c>
      <c r="O648" s="1" t="s">
        <v>37</v>
      </c>
    </row>
    <row r="649" spans="1:15" x14ac:dyDescent="0.3">
      <c r="A649" s="1" t="s">
        <v>2529</v>
      </c>
      <c r="B649" s="2">
        <v>45090</v>
      </c>
      <c r="C649" s="1" t="s">
        <v>6671</v>
      </c>
      <c r="D649" s="1" t="s">
        <v>24</v>
      </c>
      <c r="E649">
        <v>2023</v>
      </c>
      <c r="F649" s="1" t="s">
        <v>1095</v>
      </c>
      <c r="G649" s="1" t="s">
        <v>1151</v>
      </c>
      <c r="H649" s="1" t="s">
        <v>1713</v>
      </c>
      <c r="I649" s="1" t="s">
        <v>1714</v>
      </c>
      <c r="J649" s="1" t="s">
        <v>70</v>
      </c>
      <c r="K649" s="3">
        <v>24.83</v>
      </c>
      <c r="L649">
        <v>1</v>
      </c>
      <c r="M649" s="3">
        <v>24.83</v>
      </c>
      <c r="N649" s="1" t="s">
        <v>21</v>
      </c>
      <c r="O649" s="1" t="s">
        <v>22</v>
      </c>
    </row>
    <row r="650" spans="1:15" x14ac:dyDescent="0.3">
      <c r="A650" s="1" t="s">
        <v>2530</v>
      </c>
      <c r="B650" s="2">
        <v>44923</v>
      </c>
      <c r="C650" s="1" t="s">
        <v>6670</v>
      </c>
      <c r="D650" s="1" t="s">
        <v>107</v>
      </c>
      <c r="E650">
        <v>2022</v>
      </c>
      <c r="F650" s="1" t="s">
        <v>1942</v>
      </c>
      <c r="G650" s="1" t="s">
        <v>1943</v>
      </c>
      <c r="H650" s="1" t="s">
        <v>891</v>
      </c>
      <c r="I650" s="1" t="s">
        <v>2531</v>
      </c>
      <c r="J650" s="1" t="s">
        <v>20</v>
      </c>
      <c r="K650" s="3">
        <v>14.57</v>
      </c>
      <c r="L650">
        <v>5</v>
      </c>
      <c r="M650" s="3">
        <v>72.849999999999994</v>
      </c>
      <c r="N650" s="1" t="s">
        <v>29</v>
      </c>
      <c r="O650" s="1" t="s">
        <v>80</v>
      </c>
    </row>
    <row r="651" spans="1:15" x14ac:dyDescent="0.3">
      <c r="A651" s="1" t="s">
        <v>2532</v>
      </c>
      <c r="B651" s="2">
        <v>45042</v>
      </c>
      <c r="C651" s="1" t="s">
        <v>6670</v>
      </c>
      <c r="D651" s="1" t="s">
        <v>82</v>
      </c>
      <c r="E651">
        <v>2023</v>
      </c>
      <c r="F651" s="1" t="s">
        <v>2533</v>
      </c>
      <c r="G651" s="1" t="s">
        <v>2534</v>
      </c>
      <c r="H651" s="1" t="s">
        <v>2535</v>
      </c>
      <c r="I651" s="1" t="s">
        <v>2536</v>
      </c>
      <c r="J651" s="1" t="s">
        <v>70</v>
      </c>
      <c r="K651" s="3">
        <v>22.32</v>
      </c>
      <c r="L651">
        <v>4</v>
      </c>
      <c r="M651" s="3">
        <v>89.28</v>
      </c>
      <c r="N651" s="1" t="s">
        <v>6669</v>
      </c>
      <c r="O651" s="1" t="s">
        <v>22</v>
      </c>
    </row>
    <row r="652" spans="1:15" x14ac:dyDescent="0.3">
      <c r="A652" s="1" t="s">
        <v>2537</v>
      </c>
      <c r="B652" s="2">
        <v>45431</v>
      </c>
      <c r="C652" s="1" t="s">
        <v>6666</v>
      </c>
      <c r="D652" s="1" t="s">
        <v>46</v>
      </c>
      <c r="E652">
        <v>2024</v>
      </c>
      <c r="F652" s="1" t="s">
        <v>2491</v>
      </c>
      <c r="G652" s="1" t="s">
        <v>2538</v>
      </c>
      <c r="H652" s="1" t="s">
        <v>2539</v>
      </c>
      <c r="I652" s="1" t="s">
        <v>2540</v>
      </c>
      <c r="J652" s="1" t="s">
        <v>20</v>
      </c>
      <c r="K652" s="3">
        <v>48.35</v>
      </c>
      <c r="L652">
        <v>4</v>
      </c>
      <c r="M652" s="3">
        <v>193.4</v>
      </c>
      <c r="N652" s="1" t="s">
        <v>88</v>
      </c>
      <c r="O652" s="1" t="s">
        <v>193</v>
      </c>
    </row>
    <row r="653" spans="1:15" x14ac:dyDescent="0.3">
      <c r="A653" s="1" t="s">
        <v>2541</v>
      </c>
      <c r="B653" s="2">
        <v>45329</v>
      </c>
      <c r="C653" s="1" t="s">
        <v>6670</v>
      </c>
      <c r="D653" s="1" t="s">
        <v>39</v>
      </c>
      <c r="E653">
        <v>2024</v>
      </c>
      <c r="F653" s="1" t="s">
        <v>2542</v>
      </c>
      <c r="G653" s="1" t="s">
        <v>2543</v>
      </c>
      <c r="H653" s="1" t="s">
        <v>421</v>
      </c>
      <c r="I653" s="1" t="s">
        <v>422</v>
      </c>
      <c r="J653" s="1" t="s">
        <v>70</v>
      </c>
      <c r="K653" s="3">
        <v>11.6</v>
      </c>
      <c r="L653">
        <v>2</v>
      </c>
      <c r="M653" s="3">
        <v>23.2</v>
      </c>
      <c r="N653" s="1" t="s">
        <v>21</v>
      </c>
      <c r="O653" s="1" t="s">
        <v>80</v>
      </c>
    </row>
    <row r="654" spans="1:15" x14ac:dyDescent="0.3">
      <c r="A654" s="1" t="s">
        <v>2544</v>
      </c>
      <c r="B654" s="2">
        <v>44811</v>
      </c>
      <c r="C654" s="1" t="s">
        <v>6670</v>
      </c>
      <c r="D654" s="1" t="s">
        <v>60</v>
      </c>
      <c r="E654">
        <v>2022</v>
      </c>
      <c r="F654" s="1" t="s">
        <v>1408</v>
      </c>
      <c r="G654" s="1" t="s">
        <v>1409</v>
      </c>
      <c r="H654" s="1" t="s">
        <v>191</v>
      </c>
      <c r="I654" s="1" t="s">
        <v>2545</v>
      </c>
      <c r="J654" s="1" t="s">
        <v>51</v>
      </c>
      <c r="K654" s="3">
        <v>41.01</v>
      </c>
      <c r="L654">
        <v>4</v>
      </c>
      <c r="M654" s="3">
        <v>164.04</v>
      </c>
      <c r="N654" s="1" t="s">
        <v>21</v>
      </c>
      <c r="O654" s="1" t="s">
        <v>44</v>
      </c>
    </row>
    <row r="655" spans="1:15" x14ac:dyDescent="0.3">
      <c r="A655" s="1" t="s">
        <v>2546</v>
      </c>
      <c r="B655" s="2">
        <v>44976</v>
      </c>
      <c r="C655" s="1" t="s">
        <v>6666</v>
      </c>
      <c r="D655" s="1" t="s">
        <v>39</v>
      </c>
      <c r="E655">
        <v>2023</v>
      </c>
      <c r="F655" s="1" t="s">
        <v>992</v>
      </c>
      <c r="G655" s="1" t="s">
        <v>993</v>
      </c>
      <c r="H655" s="1" t="s">
        <v>2356</v>
      </c>
      <c r="I655" s="1" t="s">
        <v>2547</v>
      </c>
      <c r="J655" s="1" t="s">
        <v>51</v>
      </c>
      <c r="K655" s="3">
        <v>23.66</v>
      </c>
      <c r="L655">
        <v>1</v>
      </c>
      <c r="M655" s="3">
        <v>23.66</v>
      </c>
      <c r="N655" s="1" t="s">
        <v>21</v>
      </c>
      <c r="O655" s="1" t="s">
        <v>193</v>
      </c>
    </row>
    <row r="656" spans="1:15" x14ac:dyDescent="0.3">
      <c r="A656" s="1" t="s">
        <v>2548</v>
      </c>
      <c r="B656" s="2">
        <v>45302</v>
      </c>
      <c r="C656" s="1" t="s">
        <v>6672</v>
      </c>
      <c r="D656" s="1" t="s">
        <v>210</v>
      </c>
      <c r="E656">
        <v>2024</v>
      </c>
      <c r="F656" s="1" t="s">
        <v>2549</v>
      </c>
      <c r="G656" s="1" t="s">
        <v>2550</v>
      </c>
      <c r="H656" s="1" t="s">
        <v>2551</v>
      </c>
      <c r="I656" s="1" t="s">
        <v>2552</v>
      </c>
      <c r="J656" s="1" t="s">
        <v>51</v>
      </c>
      <c r="K656" s="3">
        <v>13.88</v>
      </c>
      <c r="L656">
        <v>3</v>
      </c>
      <c r="M656" s="3">
        <v>41.64</v>
      </c>
      <c r="N656" s="1" t="s">
        <v>29</v>
      </c>
      <c r="O656" s="1" t="s">
        <v>30</v>
      </c>
    </row>
    <row r="657" spans="1:15" x14ac:dyDescent="0.3">
      <c r="A657" s="1" t="s">
        <v>2553</v>
      </c>
      <c r="B657" s="2">
        <v>44927</v>
      </c>
      <c r="C657" s="1" t="s">
        <v>6666</v>
      </c>
      <c r="D657" s="1" t="s">
        <v>210</v>
      </c>
      <c r="E657">
        <v>2023</v>
      </c>
      <c r="F657" s="1" t="s">
        <v>2554</v>
      </c>
      <c r="G657" s="1" t="s">
        <v>2555</v>
      </c>
      <c r="H657" s="1" t="s">
        <v>1859</v>
      </c>
      <c r="I657" s="1" t="s">
        <v>1860</v>
      </c>
      <c r="J657" s="1" t="s">
        <v>70</v>
      </c>
      <c r="K657" s="3">
        <v>43.25</v>
      </c>
      <c r="L657">
        <v>1</v>
      </c>
      <c r="M657" s="3">
        <v>43.25</v>
      </c>
      <c r="N657" s="1" t="s">
        <v>21</v>
      </c>
      <c r="O657" s="1" t="s">
        <v>37</v>
      </c>
    </row>
    <row r="658" spans="1:15" x14ac:dyDescent="0.3">
      <c r="A658" s="1" t="s">
        <v>2556</v>
      </c>
      <c r="B658" s="2">
        <v>44798</v>
      </c>
      <c r="C658" s="1" t="s">
        <v>6672</v>
      </c>
      <c r="D658" s="1" t="s">
        <v>90</v>
      </c>
      <c r="E658">
        <v>2022</v>
      </c>
      <c r="F658" s="1" t="s">
        <v>1230</v>
      </c>
      <c r="G658" s="1" t="s">
        <v>1231</v>
      </c>
      <c r="H658" s="1" t="s">
        <v>445</v>
      </c>
      <c r="I658" s="1" t="s">
        <v>446</v>
      </c>
      <c r="J658" s="1" t="s">
        <v>87</v>
      </c>
      <c r="K658" s="3">
        <v>42.33</v>
      </c>
      <c r="L658">
        <v>3</v>
      </c>
      <c r="M658" s="3">
        <v>126.99</v>
      </c>
      <c r="N658" s="1" t="s">
        <v>6669</v>
      </c>
      <c r="O658" s="1" t="s">
        <v>44</v>
      </c>
    </row>
    <row r="659" spans="1:15" x14ac:dyDescent="0.3">
      <c r="A659" s="1" t="s">
        <v>2557</v>
      </c>
      <c r="B659" s="2">
        <v>45138</v>
      </c>
      <c r="C659" s="1" t="s">
        <v>6667</v>
      </c>
      <c r="D659" s="1" t="s">
        <v>32</v>
      </c>
      <c r="E659">
        <v>2023</v>
      </c>
      <c r="F659" s="1" t="s">
        <v>308</v>
      </c>
      <c r="G659" s="1" t="s">
        <v>1342</v>
      </c>
      <c r="H659" s="1" t="s">
        <v>355</v>
      </c>
      <c r="I659" s="1" t="s">
        <v>2558</v>
      </c>
      <c r="J659" s="1" t="s">
        <v>51</v>
      </c>
      <c r="K659" s="3">
        <v>30.84</v>
      </c>
      <c r="L659">
        <v>2</v>
      </c>
      <c r="M659" s="3">
        <v>61.68</v>
      </c>
      <c r="N659" s="1" t="s">
        <v>21</v>
      </c>
      <c r="O659" s="1" t="s">
        <v>193</v>
      </c>
    </row>
    <row r="660" spans="1:15" x14ac:dyDescent="0.3">
      <c r="A660" s="1" t="s">
        <v>2559</v>
      </c>
      <c r="B660" s="2">
        <v>45517</v>
      </c>
      <c r="C660" s="1" t="s">
        <v>6671</v>
      </c>
      <c r="D660" s="1" t="s">
        <v>90</v>
      </c>
      <c r="E660">
        <v>2024</v>
      </c>
      <c r="F660" s="1" t="s">
        <v>921</v>
      </c>
      <c r="G660" s="1" t="s">
        <v>2560</v>
      </c>
      <c r="H660" s="1" t="s">
        <v>2561</v>
      </c>
      <c r="I660" s="1" t="s">
        <v>2562</v>
      </c>
      <c r="J660" s="1" t="s">
        <v>87</v>
      </c>
      <c r="K660" s="3">
        <v>9.64</v>
      </c>
      <c r="L660">
        <v>3</v>
      </c>
      <c r="M660" s="3">
        <v>28.92</v>
      </c>
      <c r="N660" s="1" t="s">
        <v>6669</v>
      </c>
      <c r="O660" s="1" t="s">
        <v>193</v>
      </c>
    </row>
    <row r="661" spans="1:15" x14ac:dyDescent="0.3">
      <c r="A661" s="1" t="s">
        <v>2563</v>
      </c>
      <c r="B661" s="2">
        <v>45091</v>
      </c>
      <c r="C661" s="1" t="s">
        <v>6670</v>
      </c>
      <c r="D661" s="1" t="s">
        <v>24</v>
      </c>
      <c r="E661">
        <v>2023</v>
      </c>
      <c r="F661" s="1" t="s">
        <v>2146</v>
      </c>
      <c r="G661" s="1" t="s">
        <v>2564</v>
      </c>
      <c r="H661" s="1" t="s">
        <v>1590</v>
      </c>
      <c r="I661" s="1" t="s">
        <v>1591</v>
      </c>
      <c r="J661" s="1" t="s">
        <v>70</v>
      </c>
      <c r="K661" s="3">
        <v>25.85</v>
      </c>
      <c r="L661">
        <v>1</v>
      </c>
      <c r="M661" s="3">
        <v>25.85</v>
      </c>
      <c r="N661" s="1" t="s">
        <v>21</v>
      </c>
      <c r="O661" s="1" t="s">
        <v>193</v>
      </c>
    </row>
    <row r="662" spans="1:15" x14ac:dyDescent="0.3">
      <c r="A662" s="1" t="s">
        <v>2565</v>
      </c>
      <c r="B662" s="2">
        <v>44839</v>
      </c>
      <c r="C662" s="1" t="s">
        <v>6670</v>
      </c>
      <c r="D662" s="1" t="s">
        <v>133</v>
      </c>
      <c r="E662">
        <v>2022</v>
      </c>
      <c r="F662" s="1" t="s">
        <v>2089</v>
      </c>
      <c r="G662" s="1" t="s">
        <v>2090</v>
      </c>
      <c r="H662" s="1" t="s">
        <v>2566</v>
      </c>
      <c r="I662" s="1" t="s">
        <v>2567</v>
      </c>
      <c r="J662" s="1" t="s">
        <v>20</v>
      </c>
      <c r="K662" s="3">
        <v>8.17</v>
      </c>
      <c r="L662">
        <v>1</v>
      </c>
      <c r="M662" s="3">
        <v>8.17</v>
      </c>
      <c r="N662" s="1" t="s">
        <v>21</v>
      </c>
      <c r="O662" s="1" t="s">
        <v>22</v>
      </c>
    </row>
    <row r="663" spans="1:15" x14ac:dyDescent="0.3">
      <c r="A663" s="1" t="s">
        <v>2568</v>
      </c>
      <c r="B663" s="2">
        <v>45580</v>
      </c>
      <c r="C663" s="1" t="s">
        <v>6671</v>
      </c>
      <c r="D663" s="1" t="s">
        <v>133</v>
      </c>
      <c r="E663">
        <v>2024</v>
      </c>
      <c r="F663" s="1" t="s">
        <v>992</v>
      </c>
      <c r="G663" s="1" t="s">
        <v>2569</v>
      </c>
      <c r="H663" s="1" t="s">
        <v>851</v>
      </c>
      <c r="I663" s="1" t="s">
        <v>852</v>
      </c>
      <c r="J663" s="1" t="s">
        <v>51</v>
      </c>
      <c r="K663" s="3">
        <v>22.08</v>
      </c>
      <c r="L663">
        <v>2</v>
      </c>
      <c r="M663" s="3">
        <v>44.16</v>
      </c>
      <c r="N663" s="1" t="s">
        <v>29</v>
      </c>
      <c r="O663" s="1" t="s">
        <v>52</v>
      </c>
    </row>
    <row r="664" spans="1:15" x14ac:dyDescent="0.3">
      <c r="A664" s="1" t="s">
        <v>2570</v>
      </c>
      <c r="B664" s="2">
        <v>45411</v>
      </c>
      <c r="C664" s="1" t="s">
        <v>6667</v>
      </c>
      <c r="D664" s="1" t="s">
        <v>82</v>
      </c>
      <c r="E664">
        <v>2024</v>
      </c>
      <c r="F664" s="1" t="s">
        <v>2571</v>
      </c>
      <c r="G664" s="1" t="s">
        <v>2572</v>
      </c>
      <c r="H664" s="1" t="s">
        <v>2174</v>
      </c>
      <c r="I664" s="1" t="s">
        <v>2573</v>
      </c>
      <c r="J664" s="1" t="s">
        <v>51</v>
      </c>
      <c r="K664" s="3">
        <v>33.22</v>
      </c>
      <c r="L664">
        <v>5</v>
      </c>
      <c r="M664" s="3">
        <v>166.1</v>
      </c>
      <c r="N664" s="1" t="s">
        <v>29</v>
      </c>
      <c r="O664" s="1" t="s">
        <v>30</v>
      </c>
    </row>
    <row r="665" spans="1:15" x14ac:dyDescent="0.3">
      <c r="A665" s="1" t="s">
        <v>2574</v>
      </c>
      <c r="B665" s="2">
        <v>45516</v>
      </c>
      <c r="C665" s="1" t="s">
        <v>6667</v>
      </c>
      <c r="D665" s="1" t="s">
        <v>90</v>
      </c>
      <c r="E665">
        <v>2024</v>
      </c>
      <c r="F665" s="1" t="s">
        <v>1405</v>
      </c>
      <c r="G665" s="1" t="s">
        <v>1406</v>
      </c>
      <c r="H665" s="1" t="s">
        <v>2575</v>
      </c>
      <c r="I665" s="1" t="s">
        <v>2576</v>
      </c>
      <c r="J665" s="1" t="s">
        <v>51</v>
      </c>
      <c r="K665" s="3">
        <v>22.33</v>
      </c>
      <c r="L665">
        <v>1</v>
      </c>
      <c r="M665" s="3">
        <v>22.33</v>
      </c>
      <c r="N665" s="1" t="s">
        <v>88</v>
      </c>
      <c r="O665" s="1" t="s">
        <v>44</v>
      </c>
    </row>
    <row r="666" spans="1:15" x14ac:dyDescent="0.3">
      <c r="A666" s="1" t="s">
        <v>2577</v>
      </c>
      <c r="B666" s="2">
        <v>45608</v>
      </c>
      <c r="C666" s="1" t="s">
        <v>6671</v>
      </c>
      <c r="D666" s="1" t="s">
        <v>54</v>
      </c>
      <c r="E666">
        <v>2024</v>
      </c>
      <c r="F666" s="1" t="s">
        <v>794</v>
      </c>
      <c r="G666" s="1" t="s">
        <v>2578</v>
      </c>
      <c r="H666" s="1" t="s">
        <v>2579</v>
      </c>
      <c r="I666" s="1" t="s">
        <v>2580</v>
      </c>
      <c r="J666" s="1" t="s">
        <v>20</v>
      </c>
      <c r="K666" s="3">
        <v>12.25</v>
      </c>
      <c r="L666">
        <v>2</v>
      </c>
      <c r="M666" s="3">
        <v>24.5</v>
      </c>
      <c r="N666" s="1" t="s">
        <v>6669</v>
      </c>
      <c r="O666" s="1" t="s">
        <v>22</v>
      </c>
    </row>
    <row r="667" spans="1:15" x14ac:dyDescent="0.3">
      <c r="A667" s="1" t="s">
        <v>2581</v>
      </c>
      <c r="B667" s="2">
        <v>45211</v>
      </c>
      <c r="C667" s="1" t="s">
        <v>6672</v>
      </c>
      <c r="D667" s="1" t="s">
        <v>133</v>
      </c>
      <c r="E667">
        <v>2023</v>
      </c>
      <c r="F667" s="1" t="s">
        <v>275</v>
      </c>
      <c r="G667" s="1" t="s">
        <v>2582</v>
      </c>
      <c r="H667" s="1" t="s">
        <v>2583</v>
      </c>
      <c r="I667" s="1" t="s">
        <v>2584</v>
      </c>
      <c r="J667" s="1" t="s">
        <v>70</v>
      </c>
      <c r="K667" s="3">
        <v>43.11</v>
      </c>
      <c r="L667">
        <v>2</v>
      </c>
      <c r="M667" s="3">
        <v>86.22</v>
      </c>
      <c r="N667" s="1" t="s">
        <v>88</v>
      </c>
      <c r="O667" s="1" t="s">
        <v>52</v>
      </c>
    </row>
    <row r="668" spans="1:15" x14ac:dyDescent="0.3">
      <c r="A668" s="1" t="s">
        <v>2585</v>
      </c>
      <c r="B668" s="2">
        <v>45361</v>
      </c>
      <c r="C668" s="1" t="s">
        <v>6666</v>
      </c>
      <c r="D668" s="1" t="s">
        <v>15</v>
      </c>
      <c r="E668">
        <v>2024</v>
      </c>
      <c r="F668" s="1" t="s">
        <v>1128</v>
      </c>
      <c r="G668" s="1" t="s">
        <v>2586</v>
      </c>
      <c r="H668" s="1" t="s">
        <v>650</v>
      </c>
      <c r="I668" s="1" t="s">
        <v>651</v>
      </c>
      <c r="J668" s="1" t="s">
        <v>87</v>
      </c>
      <c r="K668" s="3">
        <v>46.7</v>
      </c>
      <c r="L668">
        <v>3</v>
      </c>
      <c r="M668" s="3">
        <v>140.1</v>
      </c>
      <c r="N668" s="1" t="s">
        <v>6669</v>
      </c>
      <c r="O668" s="1" t="s">
        <v>22</v>
      </c>
    </row>
    <row r="669" spans="1:15" x14ac:dyDescent="0.3">
      <c r="A669" s="1" t="s">
        <v>2587</v>
      </c>
      <c r="B669" s="2">
        <v>45522</v>
      </c>
      <c r="C669" s="1" t="s">
        <v>6666</v>
      </c>
      <c r="D669" s="1" t="s">
        <v>90</v>
      </c>
      <c r="E669">
        <v>2024</v>
      </c>
      <c r="F669" s="1" t="s">
        <v>2588</v>
      </c>
      <c r="G669" s="1" t="s">
        <v>2589</v>
      </c>
      <c r="H669" s="1" t="s">
        <v>2590</v>
      </c>
      <c r="I669" s="1" t="s">
        <v>2591</v>
      </c>
      <c r="J669" s="1" t="s">
        <v>20</v>
      </c>
      <c r="K669" s="3">
        <v>10.42</v>
      </c>
      <c r="L669">
        <v>1</v>
      </c>
      <c r="M669" s="3">
        <v>10.42</v>
      </c>
      <c r="N669" s="1" t="s">
        <v>21</v>
      </c>
      <c r="O669" s="1" t="s">
        <v>30</v>
      </c>
    </row>
    <row r="670" spans="1:15" x14ac:dyDescent="0.3">
      <c r="A670" s="1" t="s">
        <v>2592</v>
      </c>
      <c r="B670" s="2">
        <v>45208</v>
      </c>
      <c r="C670" s="1" t="s">
        <v>6667</v>
      </c>
      <c r="D670" s="1" t="s">
        <v>133</v>
      </c>
      <c r="E670">
        <v>2023</v>
      </c>
      <c r="F670" s="1" t="s">
        <v>2593</v>
      </c>
      <c r="G670" s="1" t="s">
        <v>2594</v>
      </c>
      <c r="H670" s="1" t="s">
        <v>2595</v>
      </c>
      <c r="I670" s="1" t="s">
        <v>2596</v>
      </c>
      <c r="J670" s="1" t="s">
        <v>20</v>
      </c>
      <c r="K670" s="3">
        <v>21.44</v>
      </c>
      <c r="L670">
        <v>4</v>
      </c>
      <c r="M670" s="3">
        <v>85.76</v>
      </c>
      <c r="N670" s="1" t="s">
        <v>21</v>
      </c>
      <c r="O670" s="1" t="s">
        <v>37</v>
      </c>
    </row>
    <row r="671" spans="1:15" x14ac:dyDescent="0.3">
      <c r="A671" s="1" t="s">
        <v>2597</v>
      </c>
      <c r="B671" s="2">
        <v>45893</v>
      </c>
      <c r="C671" s="1" t="s">
        <v>6666</v>
      </c>
      <c r="D671" s="1" t="s">
        <v>90</v>
      </c>
      <c r="E671">
        <v>2025</v>
      </c>
      <c r="F671" s="1" t="s">
        <v>1459</v>
      </c>
      <c r="G671" s="1" t="s">
        <v>1460</v>
      </c>
      <c r="H671" s="1" t="s">
        <v>2224</v>
      </c>
      <c r="I671" s="1" t="s">
        <v>2225</v>
      </c>
      <c r="J671" s="1" t="s">
        <v>70</v>
      </c>
      <c r="K671" s="3">
        <v>33.99</v>
      </c>
      <c r="L671">
        <v>2</v>
      </c>
      <c r="M671" s="3">
        <v>67.98</v>
      </c>
      <c r="N671" s="1" t="s">
        <v>29</v>
      </c>
      <c r="O671" s="1" t="s">
        <v>22</v>
      </c>
    </row>
    <row r="672" spans="1:15" x14ac:dyDescent="0.3">
      <c r="A672" s="1" t="s">
        <v>2598</v>
      </c>
      <c r="B672" s="2">
        <v>44924</v>
      </c>
      <c r="C672" s="1" t="s">
        <v>6672</v>
      </c>
      <c r="D672" s="1" t="s">
        <v>107</v>
      </c>
      <c r="E672">
        <v>2022</v>
      </c>
      <c r="F672" s="1" t="s">
        <v>1733</v>
      </c>
      <c r="G672" s="1" t="s">
        <v>2109</v>
      </c>
      <c r="H672" s="1" t="s">
        <v>678</v>
      </c>
      <c r="I672" s="1" t="s">
        <v>2599</v>
      </c>
      <c r="J672" s="1" t="s">
        <v>70</v>
      </c>
      <c r="K672" s="3">
        <v>9.3699999999999992</v>
      </c>
      <c r="L672">
        <v>4</v>
      </c>
      <c r="M672" s="3">
        <v>37.479999999999997</v>
      </c>
      <c r="N672" s="1" t="s">
        <v>21</v>
      </c>
      <c r="O672" s="1" t="s">
        <v>22</v>
      </c>
    </row>
    <row r="673" spans="1:15" x14ac:dyDescent="0.3">
      <c r="A673" s="1" t="s">
        <v>2600</v>
      </c>
      <c r="B673" s="2">
        <v>45578</v>
      </c>
      <c r="C673" s="1" t="s">
        <v>6666</v>
      </c>
      <c r="D673" s="1" t="s">
        <v>133</v>
      </c>
      <c r="E673">
        <v>2024</v>
      </c>
      <c r="F673" s="1" t="s">
        <v>676</v>
      </c>
      <c r="G673" s="1" t="s">
        <v>677</v>
      </c>
      <c r="H673" s="1" t="s">
        <v>1282</v>
      </c>
      <c r="I673" s="1" t="s">
        <v>2601</v>
      </c>
      <c r="J673" s="1" t="s">
        <v>51</v>
      </c>
      <c r="K673" s="3">
        <v>19.29</v>
      </c>
      <c r="L673">
        <v>1</v>
      </c>
      <c r="M673" s="3">
        <v>19.29</v>
      </c>
      <c r="N673" s="1" t="s">
        <v>29</v>
      </c>
      <c r="O673" s="1" t="s">
        <v>52</v>
      </c>
    </row>
    <row r="674" spans="1:15" x14ac:dyDescent="0.3">
      <c r="A674" s="1" t="s">
        <v>2602</v>
      </c>
      <c r="B674" s="2">
        <v>45273</v>
      </c>
      <c r="C674" s="1" t="s">
        <v>6670</v>
      </c>
      <c r="D674" s="1" t="s">
        <v>107</v>
      </c>
      <c r="E674">
        <v>2023</v>
      </c>
      <c r="F674" s="1" t="s">
        <v>1120</v>
      </c>
      <c r="G674" s="1" t="s">
        <v>1121</v>
      </c>
      <c r="H674" s="1" t="s">
        <v>2424</v>
      </c>
      <c r="I674" s="1" t="s">
        <v>2425</v>
      </c>
      <c r="J674" s="1" t="s">
        <v>87</v>
      </c>
      <c r="K674" s="3">
        <v>16.399999999999999</v>
      </c>
      <c r="L674">
        <v>3</v>
      </c>
      <c r="M674" s="3">
        <v>49.2</v>
      </c>
      <c r="N674" s="1" t="s">
        <v>6669</v>
      </c>
      <c r="O674" s="1" t="s">
        <v>37</v>
      </c>
    </row>
    <row r="675" spans="1:15" x14ac:dyDescent="0.3">
      <c r="A675" s="1" t="s">
        <v>2603</v>
      </c>
      <c r="B675" s="2">
        <v>44832</v>
      </c>
      <c r="C675" s="1" t="s">
        <v>6670</v>
      </c>
      <c r="D675" s="1" t="s">
        <v>60</v>
      </c>
      <c r="E675">
        <v>2022</v>
      </c>
      <c r="F675" s="1" t="s">
        <v>1993</v>
      </c>
      <c r="G675" s="1" t="s">
        <v>2434</v>
      </c>
      <c r="H675" s="1" t="s">
        <v>2604</v>
      </c>
      <c r="I675" s="1" t="s">
        <v>2605</v>
      </c>
      <c r="J675" s="1" t="s">
        <v>70</v>
      </c>
      <c r="K675" s="3">
        <v>55.4</v>
      </c>
      <c r="L675">
        <v>2</v>
      </c>
      <c r="M675" s="3">
        <v>110.8</v>
      </c>
      <c r="N675" s="1" t="s">
        <v>21</v>
      </c>
      <c r="O675" s="1" t="s">
        <v>80</v>
      </c>
    </row>
    <row r="676" spans="1:15" x14ac:dyDescent="0.3">
      <c r="A676" s="1" t="s">
        <v>2606</v>
      </c>
      <c r="B676" s="2">
        <v>45380</v>
      </c>
      <c r="C676" s="1" t="s">
        <v>6668</v>
      </c>
      <c r="D676" s="1" t="s">
        <v>15</v>
      </c>
      <c r="E676">
        <v>2024</v>
      </c>
      <c r="F676" s="1" t="s">
        <v>1106</v>
      </c>
      <c r="G676" s="1" t="s">
        <v>2607</v>
      </c>
      <c r="H676" s="1" t="s">
        <v>85</v>
      </c>
      <c r="I676" s="1" t="s">
        <v>86</v>
      </c>
      <c r="J676" s="1" t="s">
        <v>70</v>
      </c>
      <c r="K676" s="3">
        <v>28.66</v>
      </c>
      <c r="L676">
        <v>5</v>
      </c>
      <c r="M676" s="3">
        <v>143.30000000000001</v>
      </c>
      <c r="N676" s="1" t="s">
        <v>29</v>
      </c>
      <c r="O676" s="1" t="s">
        <v>95</v>
      </c>
    </row>
    <row r="677" spans="1:15" x14ac:dyDescent="0.3">
      <c r="A677" s="1" t="s">
        <v>2608</v>
      </c>
      <c r="B677" s="2">
        <v>45326</v>
      </c>
      <c r="C677" s="1" t="s">
        <v>6666</v>
      </c>
      <c r="D677" s="1" t="s">
        <v>39</v>
      </c>
      <c r="E677">
        <v>2024</v>
      </c>
      <c r="F677" s="1" t="s">
        <v>1906</v>
      </c>
      <c r="G677" s="1" t="s">
        <v>2609</v>
      </c>
      <c r="H677" s="1" t="s">
        <v>68</v>
      </c>
      <c r="I677" s="1" t="s">
        <v>2610</v>
      </c>
      <c r="J677" s="1" t="s">
        <v>20</v>
      </c>
      <c r="K677" s="3">
        <v>49.21</v>
      </c>
      <c r="L677">
        <v>1</v>
      </c>
      <c r="M677" s="3">
        <v>49.21</v>
      </c>
      <c r="N677" s="1" t="s">
        <v>21</v>
      </c>
      <c r="O677" s="1" t="s">
        <v>95</v>
      </c>
    </row>
    <row r="678" spans="1:15" x14ac:dyDescent="0.3">
      <c r="A678" s="1" t="s">
        <v>2611</v>
      </c>
      <c r="B678" s="2">
        <v>45329</v>
      </c>
      <c r="C678" s="1" t="s">
        <v>6670</v>
      </c>
      <c r="D678" s="1" t="s">
        <v>39</v>
      </c>
      <c r="E678">
        <v>2024</v>
      </c>
      <c r="F678" s="1" t="s">
        <v>2612</v>
      </c>
      <c r="G678" s="1" t="s">
        <v>2613</v>
      </c>
      <c r="H678" s="1" t="s">
        <v>1155</v>
      </c>
      <c r="I678" s="1" t="s">
        <v>1828</v>
      </c>
      <c r="J678" s="1" t="s">
        <v>51</v>
      </c>
      <c r="K678" s="3">
        <v>42.21</v>
      </c>
      <c r="L678">
        <v>5</v>
      </c>
      <c r="M678" s="3">
        <v>211.05</v>
      </c>
      <c r="N678" s="1" t="s">
        <v>88</v>
      </c>
      <c r="O678" s="1" t="s">
        <v>44</v>
      </c>
    </row>
    <row r="679" spans="1:15" x14ac:dyDescent="0.3">
      <c r="A679" s="1" t="s">
        <v>2614</v>
      </c>
      <c r="B679" s="2">
        <v>45420</v>
      </c>
      <c r="C679" s="1" t="s">
        <v>6670</v>
      </c>
      <c r="D679" s="1" t="s">
        <v>46</v>
      </c>
      <c r="E679">
        <v>2024</v>
      </c>
      <c r="F679" s="1" t="s">
        <v>2615</v>
      </c>
      <c r="G679" s="1" t="s">
        <v>2616</v>
      </c>
      <c r="H679" s="1" t="s">
        <v>936</v>
      </c>
      <c r="I679" s="1" t="s">
        <v>1292</v>
      </c>
      <c r="J679" s="1" t="s">
        <v>20</v>
      </c>
      <c r="K679" s="3">
        <v>20.75</v>
      </c>
      <c r="L679">
        <v>3</v>
      </c>
      <c r="M679" s="3">
        <v>62.25</v>
      </c>
      <c r="N679" s="1" t="s">
        <v>21</v>
      </c>
      <c r="O679" s="1" t="s">
        <v>37</v>
      </c>
    </row>
    <row r="680" spans="1:15" x14ac:dyDescent="0.3">
      <c r="A680" s="1" t="s">
        <v>2617</v>
      </c>
      <c r="B680" s="2">
        <v>44981</v>
      </c>
      <c r="C680" s="1" t="s">
        <v>6668</v>
      </c>
      <c r="D680" s="1" t="s">
        <v>39</v>
      </c>
      <c r="E680">
        <v>2023</v>
      </c>
      <c r="F680" s="1" t="s">
        <v>1815</v>
      </c>
      <c r="G680" s="1" t="s">
        <v>1816</v>
      </c>
      <c r="H680" s="1" t="s">
        <v>2618</v>
      </c>
      <c r="I680" s="1" t="s">
        <v>2619</v>
      </c>
      <c r="J680" s="1" t="s">
        <v>70</v>
      </c>
      <c r="K680" s="3">
        <v>28.16</v>
      </c>
      <c r="L680">
        <v>3</v>
      </c>
      <c r="M680" s="3">
        <v>84.48</v>
      </c>
      <c r="N680" s="1" t="s">
        <v>88</v>
      </c>
      <c r="O680" s="1" t="s">
        <v>52</v>
      </c>
    </row>
    <row r="681" spans="1:15" x14ac:dyDescent="0.3">
      <c r="A681" s="1" t="s">
        <v>2620</v>
      </c>
      <c r="B681" s="2">
        <v>45150</v>
      </c>
      <c r="C681" s="1" t="s">
        <v>6673</v>
      </c>
      <c r="D681" s="1" t="s">
        <v>90</v>
      </c>
      <c r="E681">
        <v>2023</v>
      </c>
      <c r="F681" s="1" t="s">
        <v>463</v>
      </c>
      <c r="G681" s="1" t="s">
        <v>2621</v>
      </c>
      <c r="H681" s="1" t="s">
        <v>1856</v>
      </c>
      <c r="I681" s="1" t="s">
        <v>2276</v>
      </c>
      <c r="J681" s="1" t="s">
        <v>51</v>
      </c>
      <c r="K681" s="3">
        <v>22.78</v>
      </c>
      <c r="L681">
        <v>5</v>
      </c>
      <c r="M681" s="3">
        <v>113.9</v>
      </c>
      <c r="N681" s="1" t="s">
        <v>21</v>
      </c>
      <c r="O681" s="1" t="s">
        <v>44</v>
      </c>
    </row>
    <row r="682" spans="1:15" x14ac:dyDescent="0.3">
      <c r="A682" s="1" t="s">
        <v>2622</v>
      </c>
      <c r="B682" s="2">
        <v>45201</v>
      </c>
      <c r="C682" s="1" t="s">
        <v>6667</v>
      </c>
      <c r="D682" s="1" t="s">
        <v>133</v>
      </c>
      <c r="E682">
        <v>2023</v>
      </c>
      <c r="F682" s="1" t="s">
        <v>1120</v>
      </c>
      <c r="G682" s="1" t="s">
        <v>2623</v>
      </c>
      <c r="H682" s="1" t="s">
        <v>99</v>
      </c>
      <c r="I682" s="1" t="s">
        <v>100</v>
      </c>
      <c r="J682" s="1" t="s">
        <v>20</v>
      </c>
      <c r="K682" s="3">
        <v>26.74</v>
      </c>
      <c r="L682">
        <v>2</v>
      </c>
      <c r="M682" s="3">
        <v>53.48</v>
      </c>
      <c r="N682" s="1" t="s">
        <v>21</v>
      </c>
      <c r="O682" s="1" t="s">
        <v>44</v>
      </c>
    </row>
    <row r="683" spans="1:15" x14ac:dyDescent="0.3">
      <c r="A683" s="1" t="s">
        <v>2624</v>
      </c>
      <c r="B683" s="2">
        <v>44851</v>
      </c>
      <c r="C683" s="1" t="s">
        <v>6667</v>
      </c>
      <c r="D683" s="1" t="s">
        <v>133</v>
      </c>
      <c r="E683">
        <v>2022</v>
      </c>
      <c r="F683" s="1" t="s">
        <v>2625</v>
      </c>
      <c r="G683" s="1" t="s">
        <v>2626</v>
      </c>
      <c r="H683" s="1" t="s">
        <v>2627</v>
      </c>
      <c r="I683" s="1" t="s">
        <v>2628</v>
      </c>
      <c r="J683" s="1" t="s">
        <v>87</v>
      </c>
      <c r="K683" s="3">
        <v>33.22</v>
      </c>
      <c r="L683">
        <v>2</v>
      </c>
      <c r="M683" s="3">
        <v>66.44</v>
      </c>
      <c r="N683" s="1" t="s">
        <v>29</v>
      </c>
      <c r="O683" s="1" t="s">
        <v>22</v>
      </c>
    </row>
    <row r="684" spans="1:15" x14ac:dyDescent="0.3">
      <c r="A684" s="1" t="s">
        <v>2629</v>
      </c>
      <c r="B684" s="2">
        <v>45108</v>
      </c>
      <c r="C684" s="1" t="s">
        <v>6673</v>
      </c>
      <c r="D684" s="1" t="s">
        <v>32</v>
      </c>
      <c r="E684">
        <v>2023</v>
      </c>
      <c r="F684" s="1" t="s">
        <v>1596</v>
      </c>
      <c r="G684" s="1" t="s">
        <v>2630</v>
      </c>
      <c r="H684" s="1" t="s">
        <v>540</v>
      </c>
      <c r="I684" s="1" t="s">
        <v>2631</v>
      </c>
      <c r="J684" s="1" t="s">
        <v>70</v>
      </c>
      <c r="K684" s="3">
        <v>42.37</v>
      </c>
      <c r="L684">
        <v>5</v>
      </c>
      <c r="M684" s="3">
        <v>211.85</v>
      </c>
      <c r="N684" s="1" t="s">
        <v>21</v>
      </c>
      <c r="O684" s="1" t="s">
        <v>80</v>
      </c>
    </row>
    <row r="685" spans="1:15" x14ac:dyDescent="0.3">
      <c r="A685" s="1" t="s">
        <v>2632</v>
      </c>
      <c r="B685" s="2">
        <v>45327</v>
      </c>
      <c r="C685" s="1" t="s">
        <v>6667</v>
      </c>
      <c r="D685" s="1" t="s">
        <v>39</v>
      </c>
      <c r="E685">
        <v>2024</v>
      </c>
      <c r="F685" s="1" t="s">
        <v>1058</v>
      </c>
      <c r="G685" s="1" t="s">
        <v>1059</v>
      </c>
      <c r="H685" s="1" t="s">
        <v>370</v>
      </c>
      <c r="I685" s="1" t="s">
        <v>380</v>
      </c>
      <c r="J685" s="1" t="s">
        <v>87</v>
      </c>
      <c r="K685" s="3">
        <v>36</v>
      </c>
      <c r="L685">
        <v>5</v>
      </c>
      <c r="M685" s="3">
        <v>180</v>
      </c>
      <c r="N685" s="1" t="s">
        <v>88</v>
      </c>
      <c r="O685" s="1" t="s">
        <v>52</v>
      </c>
    </row>
    <row r="686" spans="1:15" x14ac:dyDescent="0.3">
      <c r="A686" s="1" t="s">
        <v>2633</v>
      </c>
      <c r="B686" s="2">
        <v>45425</v>
      </c>
      <c r="C686" s="1" t="s">
        <v>6667</v>
      </c>
      <c r="D686" s="1" t="s">
        <v>46</v>
      </c>
      <c r="E686">
        <v>2024</v>
      </c>
      <c r="F686" s="1" t="s">
        <v>1993</v>
      </c>
      <c r="G686" s="1" t="s">
        <v>2434</v>
      </c>
      <c r="H686" s="1" t="s">
        <v>197</v>
      </c>
      <c r="I686" s="1" t="s">
        <v>2634</v>
      </c>
      <c r="J686" s="1" t="s">
        <v>20</v>
      </c>
      <c r="K686" s="3">
        <v>12.6</v>
      </c>
      <c r="L686">
        <v>5</v>
      </c>
      <c r="M686" s="3">
        <v>63</v>
      </c>
      <c r="N686" s="1" t="s">
        <v>6669</v>
      </c>
      <c r="O686" s="1" t="s">
        <v>44</v>
      </c>
    </row>
    <row r="687" spans="1:15" x14ac:dyDescent="0.3">
      <c r="A687" s="1" t="s">
        <v>2635</v>
      </c>
      <c r="B687" s="2">
        <v>45235</v>
      </c>
      <c r="C687" s="1" t="s">
        <v>6666</v>
      </c>
      <c r="D687" s="1" t="s">
        <v>54</v>
      </c>
      <c r="E687">
        <v>2023</v>
      </c>
      <c r="F687" s="1" t="s">
        <v>653</v>
      </c>
      <c r="G687" s="1" t="s">
        <v>654</v>
      </c>
      <c r="H687" s="1" t="s">
        <v>115</v>
      </c>
      <c r="I687" s="1" t="s">
        <v>116</v>
      </c>
      <c r="J687" s="1" t="s">
        <v>51</v>
      </c>
      <c r="K687" s="3">
        <v>38.57</v>
      </c>
      <c r="L687">
        <v>4</v>
      </c>
      <c r="M687" s="3">
        <v>154.28</v>
      </c>
      <c r="N687" s="1" t="s">
        <v>21</v>
      </c>
      <c r="O687" s="1" t="s">
        <v>37</v>
      </c>
    </row>
    <row r="688" spans="1:15" x14ac:dyDescent="0.3">
      <c r="A688" s="1" t="s">
        <v>2636</v>
      </c>
      <c r="B688" s="2">
        <v>45421</v>
      </c>
      <c r="C688" s="1" t="s">
        <v>6672</v>
      </c>
      <c r="D688" s="1" t="s">
        <v>46</v>
      </c>
      <c r="E688">
        <v>2024</v>
      </c>
      <c r="F688" s="1" t="s">
        <v>2637</v>
      </c>
      <c r="G688" s="1" t="s">
        <v>2638</v>
      </c>
      <c r="H688" s="1" t="s">
        <v>2639</v>
      </c>
      <c r="I688" s="1" t="s">
        <v>2640</v>
      </c>
      <c r="J688" s="1" t="s">
        <v>87</v>
      </c>
      <c r="K688" s="3">
        <v>16.09</v>
      </c>
      <c r="L688">
        <v>2</v>
      </c>
      <c r="M688" s="3">
        <v>32.18</v>
      </c>
      <c r="N688" s="1" t="s">
        <v>6669</v>
      </c>
      <c r="O688" s="1" t="s">
        <v>22</v>
      </c>
    </row>
    <row r="689" spans="1:15" x14ac:dyDescent="0.3">
      <c r="A689" s="1" t="s">
        <v>2641</v>
      </c>
      <c r="B689" s="2">
        <v>45558</v>
      </c>
      <c r="C689" s="1" t="s">
        <v>6667</v>
      </c>
      <c r="D689" s="1" t="s">
        <v>60</v>
      </c>
      <c r="E689">
        <v>2024</v>
      </c>
      <c r="F689" s="1" t="s">
        <v>1053</v>
      </c>
      <c r="G689" s="1" t="s">
        <v>2642</v>
      </c>
      <c r="H689" s="1" t="s">
        <v>1497</v>
      </c>
      <c r="I689" s="1" t="s">
        <v>2341</v>
      </c>
      <c r="J689" s="1" t="s">
        <v>20</v>
      </c>
      <c r="K689" s="3">
        <v>44.01</v>
      </c>
      <c r="L689">
        <v>1</v>
      </c>
      <c r="M689" s="3">
        <v>44.01</v>
      </c>
      <c r="N689" s="1" t="s">
        <v>21</v>
      </c>
      <c r="O689" s="1" t="s">
        <v>37</v>
      </c>
    </row>
    <row r="690" spans="1:15" x14ac:dyDescent="0.3">
      <c r="A690" s="1" t="s">
        <v>2643</v>
      </c>
      <c r="B690" s="2">
        <v>45221</v>
      </c>
      <c r="C690" s="1" t="s">
        <v>6666</v>
      </c>
      <c r="D690" s="1" t="s">
        <v>133</v>
      </c>
      <c r="E690">
        <v>2023</v>
      </c>
      <c r="F690" s="1" t="s">
        <v>2644</v>
      </c>
      <c r="G690" s="1" t="s">
        <v>2645</v>
      </c>
      <c r="H690" s="1" t="s">
        <v>941</v>
      </c>
      <c r="I690" s="1" t="s">
        <v>942</v>
      </c>
      <c r="J690" s="1" t="s">
        <v>20</v>
      </c>
      <c r="K690" s="3">
        <v>23.64</v>
      </c>
      <c r="L690">
        <v>1</v>
      </c>
      <c r="M690" s="3">
        <v>23.64</v>
      </c>
      <c r="N690" s="1" t="s">
        <v>6669</v>
      </c>
      <c r="O690" s="1" t="s">
        <v>193</v>
      </c>
    </row>
    <row r="691" spans="1:15" x14ac:dyDescent="0.3">
      <c r="A691" s="1" t="s">
        <v>2646</v>
      </c>
      <c r="B691" s="2">
        <v>45406</v>
      </c>
      <c r="C691" s="1" t="s">
        <v>6670</v>
      </c>
      <c r="D691" s="1" t="s">
        <v>82</v>
      </c>
      <c r="E691">
        <v>2024</v>
      </c>
      <c r="F691" s="1" t="s">
        <v>1027</v>
      </c>
      <c r="G691" s="1" t="s">
        <v>1028</v>
      </c>
      <c r="H691" s="1" t="s">
        <v>2424</v>
      </c>
      <c r="I691" s="1" t="s">
        <v>2647</v>
      </c>
      <c r="J691" s="1" t="s">
        <v>51</v>
      </c>
      <c r="K691" s="3">
        <v>30.25</v>
      </c>
      <c r="L691">
        <v>4</v>
      </c>
      <c r="M691" s="3">
        <v>121</v>
      </c>
      <c r="N691" s="1" t="s">
        <v>21</v>
      </c>
      <c r="O691" s="1" t="s">
        <v>193</v>
      </c>
    </row>
    <row r="692" spans="1:15" x14ac:dyDescent="0.3">
      <c r="A692" s="1" t="s">
        <v>2648</v>
      </c>
      <c r="B692" s="2">
        <v>45133</v>
      </c>
      <c r="C692" s="1" t="s">
        <v>6670</v>
      </c>
      <c r="D692" s="1" t="s">
        <v>32</v>
      </c>
      <c r="E692">
        <v>2023</v>
      </c>
      <c r="F692" s="1" t="s">
        <v>2089</v>
      </c>
      <c r="G692" s="1" t="s">
        <v>2649</v>
      </c>
      <c r="H692" s="1" t="s">
        <v>2650</v>
      </c>
      <c r="I692" s="1" t="s">
        <v>2651</v>
      </c>
      <c r="J692" s="1" t="s">
        <v>20</v>
      </c>
      <c r="K692" s="3">
        <v>14.13</v>
      </c>
      <c r="L692">
        <v>1</v>
      </c>
      <c r="M692" s="3">
        <v>14.13</v>
      </c>
      <c r="N692" s="1" t="s">
        <v>21</v>
      </c>
      <c r="O692" s="1" t="s">
        <v>37</v>
      </c>
    </row>
    <row r="693" spans="1:15" x14ac:dyDescent="0.3">
      <c r="A693" s="1" t="s">
        <v>2652</v>
      </c>
      <c r="B693" s="2">
        <v>45199</v>
      </c>
      <c r="C693" s="1" t="s">
        <v>6673</v>
      </c>
      <c r="D693" s="1" t="s">
        <v>60</v>
      </c>
      <c r="E693">
        <v>2023</v>
      </c>
      <c r="F693" s="1" t="s">
        <v>2653</v>
      </c>
      <c r="G693" s="1" t="s">
        <v>2654</v>
      </c>
      <c r="H693" s="1" t="s">
        <v>1158</v>
      </c>
      <c r="I693" s="1" t="s">
        <v>2655</v>
      </c>
      <c r="J693" s="1" t="s">
        <v>20</v>
      </c>
      <c r="K693" s="3">
        <v>32.69</v>
      </c>
      <c r="L693">
        <v>4</v>
      </c>
      <c r="M693" s="3">
        <v>130.76</v>
      </c>
      <c r="N693" s="1" t="s">
        <v>88</v>
      </c>
      <c r="O693" s="1" t="s">
        <v>30</v>
      </c>
    </row>
    <row r="694" spans="1:15" x14ac:dyDescent="0.3">
      <c r="A694" s="1" t="s">
        <v>2656</v>
      </c>
      <c r="B694" s="2">
        <v>45076</v>
      </c>
      <c r="C694" s="1" t="s">
        <v>6671</v>
      </c>
      <c r="D694" s="1" t="s">
        <v>46</v>
      </c>
      <c r="E694">
        <v>2023</v>
      </c>
      <c r="F694" s="1" t="s">
        <v>2143</v>
      </c>
      <c r="G694" s="1" t="s">
        <v>2657</v>
      </c>
      <c r="H694" s="1" t="s">
        <v>2658</v>
      </c>
      <c r="I694" s="1" t="s">
        <v>2659</v>
      </c>
      <c r="J694" s="1" t="s">
        <v>87</v>
      </c>
      <c r="K694" s="3">
        <v>6.24</v>
      </c>
      <c r="L694">
        <v>3</v>
      </c>
      <c r="M694" s="3">
        <v>18.72</v>
      </c>
      <c r="N694" s="1" t="s">
        <v>21</v>
      </c>
      <c r="O694" s="1" t="s">
        <v>193</v>
      </c>
    </row>
    <row r="695" spans="1:15" x14ac:dyDescent="0.3">
      <c r="A695" s="1" t="s">
        <v>2660</v>
      </c>
      <c r="B695" s="2">
        <v>45652</v>
      </c>
      <c r="C695" s="1" t="s">
        <v>6672</v>
      </c>
      <c r="D695" s="1" t="s">
        <v>107</v>
      </c>
      <c r="E695">
        <v>2024</v>
      </c>
      <c r="F695" s="1" t="s">
        <v>2661</v>
      </c>
      <c r="G695" s="1" t="s">
        <v>2662</v>
      </c>
      <c r="H695" s="1" t="s">
        <v>1370</v>
      </c>
      <c r="I695" s="1" t="s">
        <v>1371</v>
      </c>
      <c r="J695" s="1" t="s">
        <v>87</v>
      </c>
      <c r="K695" s="3">
        <v>18.829999999999998</v>
      </c>
      <c r="L695">
        <v>3</v>
      </c>
      <c r="M695" s="3">
        <v>56.49</v>
      </c>
      <c r="N695" s="1" t="s">
        <v>21</v>
      </c>
      <c r="O695" s="1" t="s">
        <v>37</v>
      </c>
    </row>
    <row r="696" spans="1:15" x14ac:dyDescent="0.3">
      <c r="A696" s="1" t="s">
        <v>2663</v>
      </c>
      <c r="B696" s="2">
        <v>45564</v>
      </c>
      <c r="C696" s="1" t="s">
        <v>6666</v>
      </c>
      <c r="D696" s="1" t="s">
        <v>60</v>
      </c>
      <c r="E696">
        <v>2024</v>
      </c>
      <c r="F696" s="1" t="s">
        <v>1452</v>
      </c>
      <c r="G696" s="1" t="s">
        <v>2664</v>
      </c>
      <c r="H696" s="1" t="s">
        <v>785</v>
      </c>
      <c r="I696" s="1" t="s">
        <v>2665</v>
      </c>
      <c r="J696" s="1" t="s">
        <v>51</v>
      </c>
      <c r="K696" s="3">
        <v>32.020000000000003</v>
      </c>
      <c r="L696">
        <v>2</v>
      </c>
      <c r="M696" s="3">
        <v>64.040000000000006</v>
      </c>
      <c r="N696" s="1" t="s">
        <v>6669</v>
      </c>
      <c r="O696" s="1" t="s">
        <v>52</v>
      </c>
    </row>
    <row r="697" spans="1:15" x14ac:dyDescent="0.3">
      <c r="A697" s="1" t="s">
        <v>2666</v>
      </c>
      <c r="B697" s="2">
        <v>45359</v>
      </c>
      <c r="C697" s="1" t="s">
        <v>6668</v>
      </c>
      <c r="D697" s="1" t="s">
        <v>15</v>
      </c>
      <c r="E697">
        <v>2024</v>
      </c>
      <c r="F697" s="1" t="s">
        <v>1906</v>
      </c>
      <c r="G697" s="1" t="s">
        <v>2667</v>
      </c>
      <c r="H697" s="1" t="s">
        <v>540</v>
      </c>
      <c r="I697" s="1" t="s">
        <v>541</v>
      </c>
      <c r="J697" s="1" t="s">
        <v>51</v>
      </c>
      <c r="K697" s="3">
        <v>33.89</v>
      </c>
      <c r="L697">
        <v>5</v>
      </c>
      <c r="M697" s="3">
        <v>169.45</v>
      </c>
      <c r="N697" s="1" t="s">
        <v>6669</v>
      </c>
      <c r="O697" s="1" t="s">
        <v>44</v>
      </c>
    </row>
    <row r="698" spans="1:15" x14ac:dyDescent="0.3">
      <c r="A698" s="1" t="s">
        <v>2668</v>
      </c>
      <c r="B698" s="2">
        <v>45847</v>
      </c>
      <c r="C698" s="1" t="s">
        <v>6670</v>
      </c>
      <c r="D698" s="1" t="s">
        <v>32</v>
      </c>
      <c r="E698">
        <v>2025</v>
      </c>
      <c r="F698" s="1" t="s">
        <v>1368</v>
      </c>
      <c r="G698" s="1" t="s">
        <v>1369</v>
      </c>
      <c r="H698" s="1" t="s">
        <v>57</v>
      </c>
      <c r="I698" s="1" t="s">
        <v>2669</v>
      </c>
      <c r="J698" s="1" t="s">
        <v>20</v>
      </c>
      <c r="K698" s="3">
        <v>43.49</v>
      </c>
      <c r="L698">
        <v>4</v>
      </c>
      <c r="M698" s="3">
        <v>173.96</v>
      </c>
      <c r="N698" s="1" t="s">
        <v>6669</v>
      </c>
      <c r="O698" s="1" t="s">
        <v>37</v>
      </c>
    </row>
    <row r="699" spans="1:15" x14ac:dyDescent="0.3">
      <c r="A699" s="1" t="s">
        <v>2670</v>
      </c>
      <c r="B699" s="2">
        <v>45416</v>
      </c>
      <c r="C699" s="1" t="s">
        <v>6673</v>
      </c>
      <c r="D699" s="1" t="s">
        <v>46</v>
      </c>
      <c r="E699">
        <v>2024</v>
      </c>
      <c r="F699" s="1" t="s">
        <v>2671</v>
      </c>
      <c r="G699" s="1" t="s">
        <v>2672</v>
      </c>
      <c r="H699" s="1" t="s">
        <v>683</v>
      </c>
      <c r="I699" s="1" t="s">
        <v>2673</v>
      </c>
      <c r="J699" s="1" t="s">
        <v>87</v>
      </c>
      <c r="K699" s="3">
        <v>22.08</v>
      </c>
      <c r="L699">
        <v>4</v>
      </c>
      <c r="M699" s="3">
        <v>88.32</v>
      </c>
      <c r="N699" s="1" t="s">
        <v>6669</v>
      </c>
      <c r="O699" s="1" t="s">
        <v>193</v>
      </c>
    </row>
    <row r="700" spans="1:15" x14ac:dyDescent="0.3">
      <c r="A700" s="1" t="s">
        <v>2674</v>
      </c>
      <c r="B700" s="2">
        <v>45439</v>
      </c>
      <c r="C700" s="1" t="s">
        <v>6667</v>
      </c>
      <c r="D700" s="1" t="s">
        <v>46</v>
      </c>
      <c r="E700">
        <v>2024</v>
      </c>
      <c r="F700" s="1" t="s">
        <v>305</v>
      </c>
      <c r="G700" s="1" t="s">
        <v>306</v>
      </c>
      <c r="H700" s="1" t="s">
        <v>1385</v>
      </c>
      <c r="I700" s="1" t="s">
        <v>1386</v>
      </c>
      <c r="J700" s="1" t="s">
        <v>20</v>
      </c>
      <c r="K700" s="3">
        <v>31.2</v>
      </c>
      <c r="L700">
        <v>4</v>
      </c>
      <c r="M700" s="3">
        <v>124.8</v>
      </c>
      <c r="N700" s="1" t="s">
        <v>6669</v>
      </c>
      <c r="O700" s="1" t="s">
        <v>22</v>
      </c>
    </row>
    <row r="701" spans="1:15" x14ac:dyDescent="0.3">
      <c r="A701" s="1" t="s">
        <v>2675</v>
      </c>
      <c r="B701" s="2">
        <v>45579</v>
      </c>
      <c r="C701" s="1" t="s">
        <v>6667</v>
      </c>
      <c r="D701" s="1" t="s">
        <v>133</v>
      </c>
      <c r="E701">
        <v>2024</v>
      </c>
      <c r="F701" s="1" t="s">
        <v>2014</v>
      </c>
      <c r="G701" s="1" t="s">
        <v>2015</v>
      </c>
      <c r="H701" s="1" t="s">
        <v>277</v>
      </c>
      <c r="I701" s="1" t="s">
        <v>278</v>
      </c>
      <c r="J701" s="1" t="s">
        <v>70</v>
      </c>
      <c r="K701" s="3">
        <v>16.45</v>
      </c>
      <c r="L701">
        <v>5</v>
      </c>
      <c r="M701" s="3">
        <v>82.25</v>
      </c>
      <c r="N701" s="1" t="s">
        <v>21</v>
      </c>
      <c r="O701" s="1" t="s">
        <v>22</v>
      </c>
    </row>
    <row r="702" spans="1:15" x14ac:dyDescent="0.3">
      <c r="A702" s="1" t="s">
        <v>2676</v>
      </c>
      <c r="B702" s="2">
        <v>45080</v>
      </c>
      <c r="C702" s="1" t="s">
        <v>6673</v>
      </c>
      <c r="D702" s="1" t="s">
        <v>24</v>
      </c>
      <c r="E702">
        <v>2023</v>
      </c>
      <c r="F702" s="1" t="s">
        <v>524</v>
      </c>
      <c r="G702" s="1" t="s">
        <v>571</v>
      </c>
      <c r="H702" s="1" t="s">
        <v>936</v>
      </c>
      <c r="I702" s="1" t="s">
        <v>937</v>
      </c>
      <c r="J702" s="1" t="s">
        <v>20</v>
      </c>
      <c r="K702" s="3">
        <v>26.14</v>
      </c>
      <c r="L702">
        <v>5</v>
      </c>
      <c r="M702" s="3">
        <v>130.69999999999999</v>
      </c>
      <c r="N702" s="1" t="s">
        <v>21</v>
      </c>
      <c r="O702" s="1" t="s">
        <v>80</v>
      </c>
    </row>
    <row r="703" spans="1:15" x14ac:dyDescent="0.3">
      <c r="A703" s="1" t="s">
        <v>2677</v>
      </c>
      <c r="B703" s="2">
        <v>45701</v>
      </c>
      <c r="C703" s="1" t="s">
        <v>6672</v>
      </c>
      <c r="D703" s="1" t="s">
        <v>39</v>
      </c>
      <c r="E703">
        <v>2025</v>
      </c>
      <c r="F703" s="1" t="s">
        <v>666</v>
      </c>
      <c r="G703" s="1" t="s">
        <v>667</v>
      </c>
      <c r="H703" s="1" t="s">
        <v>2678</v>
      </c>
      <c r="I703" s="1" t="s">
        <v>2679</v>
      </c>
      <c r="J703" s="1" t="s">
        <v>51</v>
      </c>
      <c r="K703" s="3">
        <v>43.57</v>
      </c>
      <c r="L703">
        <v>5</v>
      </c>
      <c r="M703" s="3">
        <v>217.85</v>
      </c>
      <c r="N703" s="1" t="s">
        <v>6669</v>
      </c>
      <c r="O703" s="1" t="s">
        <v>44</v>
      </c>
    </row>
    <row r="704" spans="1:15" x14ac:dyDescent="0.3">
      <c r="A704" s="1" t="s">
        <v>2680</v>
      </c>
      <c r="B704" s="2">
        <v>45647</v>
      </c>
      <c r="C704" s="1" t="s">
        <v>6673</v>
      </c>
      <c r="D704" s="1" t="s">
        <v>107</v>
      </c>
      <c r="E704">
        <v>2024</v>
      </c>
      <c r="F704" s="1" t="s">
        <v>2681</v>
      </c>
      <c r="G704" s="1" t="s">
        <v>2682</v>
      </c>
      <c r="H704" s="1" t="s">
        <v>1862</v>
      </c>
      <c r="I704" s="1" t="s">
        <v>1863</v>
      </c>
      <c r="J704" s="1" t="s">
        <v>70</v>
      </c>
      <c r="K704" s="3">
        <v>49.58</v>
      </c>
      <c r="L704">
        <v>3</v>
      </c>
      <c r="M704" s="3">
        <v>148.74</v>
      </c>
      <c r="N704" s="1" t="s">
        <v>6669</v>
      </c>
      <c r="O704" s="1" t="s">
        <v>95</v>
      </c>
    </row>
    <row r="705" spans="1:15" x14ac:dyDescent="0.3">
      <c r="A705" s="1" t="s">
        <v>2683</v>
      </c>
      <c r="B705" s="2">
        <v>44957</v>
      </c>
      <c r="C705" s="1" t="s">
        <v>6671</v>
      </c>
      <c r="D705" s="1" t="s">
        <v>210</v>
      </c>
      <c r="E705">
        <v>2023</v>
      </c>
      <c r="F705" s="1" t="s">
        <v>2154</v>
      </c>
      <c r="G705" s="1" t="s">
        <v>2684</v>
      </c>
      <c r="H705" s="1" t="s">
        <v>2685</v>
      </c>
      <c r="I705" s="1" t="s">
        <v>2686</v>
      </c>
      <c r="J705" s="1" t="s">
        <v>20</v>
      </c>
      <c r="K705" s="3">
        <v>39.21</v>
      </c>
      <c r="L705">
        <v>2</v>
      </c>
      <c r="M705" s="3">
        <v>78.42</v>
      </c>
      <c r="N705" s="1" t="s">
        <v>21</v>
      </c>
      <c r="O705" s="1" t="s">
        <v>193</v>
      </c>
    </row>
    <row r="706" spans="1:15" x14ac:dyDescent="0.3">
      <c r="A706" s="1" t="s">
        <v>2687</v>
      </c>
      <c r="B706" s="2">
        <v>45329</v>
      </c>
      <c r="C706" s="1" t="s">
        <v>6670</v>
      </c>
      <c r="D706" s="1" t="s">
        <v>39</v>
      </c>
      <c r="E706">
        <v>2024</v>
      </c>
      <c r="F706" s="1" t="s">
        <v>2688</v>
      </c>
      <c r="G706" s="1" t="s">
        <v>2689</v>
      </c>
      <c r="H706" s="1" t="s">
        <v>2690</v>
      </c>
      <c r="I706" s="1" t="s">
        <v>2691</v>
      </c>
      <c r="J706" s="1" t="s">
        <v>20</v>
      </c>
      <c r="K706" s="3">
        <v>36.909999999999997</v>
      </c>
      <c r="L706">
        <v>1</v>
      </c>
      <c r="M706" s="3">
        <v>36.909999999999997</v>
      </c>
      <c r="N706" s="1" t="s">
        <v>29</v>
      </c>
      <c r="O706" s="1" t="s">
        <v>30</v>
      </c>
    </row>
    <row r="707" spans="1:15" x14ac:dyDescent="0.3">
      <c r="A707" s="1" t="s">
        <v>2692</v>
      </c>
      <c r="B707" s="2">
        <v>45408</v>
      </c>
      <c r="C707" s="1" t="s">
        <v>6668</v>
      </c>
      <c r="D707" s="1" t="s">
        <v>82</v>
      </c>
      <c r="E707">
        <v>2024</v>
      </c>
      <c r="F707" s="1" t="s">
        <v>1176</v>
      </c>
      <c r="G707" s="1" t="s">
        <v>1177</v>
      </c>
      <c r="H707" s="1" t="s">
        <v>1398</v>
      </c>
      <c r="I707" s="1" t="s">
        <v>1399</v>
      </c>
      <c r="J707" s="1" t="s">
        <v>87</v>
      </c>
      <c r="K707" s="3">
        <v>44.18</v>
      </c>
      <c r="L707">
        <v>1</v>
      </c>
      <c r="M707" s="3">
        <v>44.18</v>
      </c>
      <c r="N707" s="1" t="s">
        <v>21</v>
      </c>
      <c r="O707" s="1" t="s">
        <v>37</v>
      </c>
    </row>
    <row r="708" spans="1:15" x14ac:dyDescent="0.3">
      <c r="A708" s="1" t="s">
        <v>2693</v>
      </c>
      <c r="B708" s="2">
        <v>45086</v>
      </c>
      <c r="C708" s="1" t="s">
        <v>6668</v>
      </c>
      <c r="D708" s="1" t="s">
        <v>24</v>
      </c>
      <c r="E708">
        <v>2023</v>
      </c>
      <c r="F708" s="1" t="s">
        <v>174</v>
      </c>
      <c r="G708" s="1" t="s">
        <v>2694</v>
      </c>
      <c r="H708" s="1" t="s">
        <v>821</v>
      </c>
      <c r="I708" s="1" t="s">
        <v>2695</v>
      </c>
      <c r="J708" s="1" t="s">
        <v>20</v>
      </c>
      <c r="K708" s="3">
        <v>16.84</v>
      </c>
      <c r="L708">
        <v>3</v>
      </c>
      <c r="M708" s="3">
        <v>50.52</v>
      </c>
      <c r="N708" s="1" t="s">
        <v>29</v>
      </c>
      <c r="O708" s="1" t="s">
        <v>22</v>
      </c>
    </row>
    <row r="709" spans="1:15" x14ac:dyDescent="0.3">
      <c r="A709" s="1" t="s">
        <v>2696</v>
      </c>
      <c r="B709" s="2">
        <v>45309</v>
      </c>
      <c r="C709" s="1" t="s">
        <v>6672</v>
      </c>
      <c r="D709" s="1" t="s">
        <v>210</v>
      </c>
      <c r="E709">
        <v>2024</v>
      </c>
      <c r="F709" s="1" t="s">
        <v>200</v>
      </c>
      <c r="G709" s="1" t="s">
        <v>201</v>
      </c>
      <c r="H709" s="1" t="s">
        <v>2697</v>
      </c>
      <c r="I709" s="1" t="s">
        <v>2698</v>
      </c>
      <c r="J709" s="1" t="s">
        <v>51</v>
      </c>
      <c r="K709" s="3">
        <v>45.33</v>
      </c>
      <c r="L709">
        <v>5</v>
      </c>
      <c r="M709" s="3">
        <v>226.65</v>
      </c>
      <c r="N709" s="1" t="s">
        <v>6669</v>
      </c>
      <c r="O709" s="1" t="s">
        <v>193</v>
      </c>
    </row>
    <row r="710" spans="1:15" x14ac:dyDescent="0.3">
      <c r="A710" s="1" t="s">
        <v>2699</v>
      </c>
      <c r="B710" s="2">
        <v>45293</v>
      </c>
      <c r="C710" s="1" t="s">
        <v>6671</v>
      </c>
      <c r="D710" s="1" t="s">
        <v>210</v>
      </c>
      <c r="E710">
        <v>2024</v>
      </c>
      <c r="F710" s="1" t="s">
        <v>2406</v>
      </c>
      <c r="G710" s="1" t="s">
        <v>2700</v>
      </c>
      <c r="H710" s="1" t="s">
        <v>2701</v>
      </c>
      <c r="I710" s="1" t="s">
        <v>2702</v>
      </c>
      <c r="J710" s="1" t="s">
        <v>70</v>
      </c>
      <c r="K710" s="3">
        <v>39.97</v>
      </c>
      <c r="L710">
        <v>1</v>
      </c>
      <c r="M710" s="3">
        <v>39.97</v>
      </c>
      <c r="N710" s="1" t="s">
        <v>29</v>
      </c>
      <c r="O710" s="1" t="s">
        <v>30</v>
      </c>
    </row>
    <row r="711" spans="1:15" x14ac:dyDescent="0.3">
      <c r="A711" s="1" t="s">
        <v>2703</v>
      </c>
      <c r="B711" s="2">
        <v>45480</v>
      </c>
      <c r="C711" s="1" t="s">
        <v>6666</v>
      </c>
      <c r="D711" s="1" t="s">
        <v>32</v>
      </c>
      <c r="E711">
        <v>2024</v>
      </c>
      <c r="F711" s="1" t="s">
        <v>1477</v>
      </c>
      <c r="G711" s="1" t="s">
        <v>2392</v>
      </c>
      <c r="H711" s="1" t="s">
        <v>1194</v>
      </c>
      <c r="I711" s="1" t="s">
        <v>2704</v>
      </c>
      <c r="J711" s="1" t="s">
        <v>70</v>
      </c>
      <c r="K711" s="3">
        <v>52.64</v>
      </c>
      <c r="L711">
        <v>3</v>
      </c>
      <c r="M711" s="3">
        <v>157.91999999999999</v>
      </c>
      <c r="N711" s="1" t="s">
        <v>21</v>
      </c>
      <c r="O711" s="1" t="s">
        <v>95</v>
      </c>
    </row>
    <row r="712" spans="1:15" x14ac:dyDescent="0.3">
      <c r="A712" s="1" t="s">
        <v>2705</v>
      </c>
      <c r="B712" s="2">
        <v>45584</v>
      </c>
      <c r="C712" s="1" t="s">
        <v>6673</v>
      </c>
      <c r="D712" s="1" t="s">
        <v>133</v>
      </c>
      <c r="E712">
        <v>2024</v>
      </c>
      <c r="F712" s="1" t="s">
        <v>2199</v>
      </c>
      <c r="G712" s="1" t="s">
        <v>2706</v>
      </c>
      <c r="H712" s="1" t="s">
        <v>2707</v>
      </c>
      <c r="I712" s="1" t="s">
        <v>2708</v>
      </c>
      <c r="J712" s="1" t="s">
        <v>70</v>
      </c>
      <c r="K712" s="3">
        <v>44.91</v>
      </c>
      <c r="L712">
        <v>2</v>
      </c>
      <c r="M712" s="3">
        <v>89.82</v>
      </c>
      <c r="N712" s="1" t="s">
        <v>29</v>
      </c>
      <c r="O712" s="1" t="s">
        <v>30</v>
      </c>
    </row>
    <row r="713" spans="1:15" x14ac:dyDescent="0.3">
      <c r="A713" s="1" t="s">
        <v>2709</v>
      </c>
      <c r="B713" s="2">
        <v>45102</v>
      </c>
      <c r="C713" s="1" t="s">
        <v>6666</v>
      </c>
      <c r="D713" s="1" t="s">
        <v>24</v>
      </c>
      <c r="E713">
        <v>2023</v>
      </c>
      <c r="F713" s="1" t="s">
        <v>2710</v>
      </c>
      <c r="G713" s="1" t="s">
        <v>2711</v>
      </c>
      <c r="H713" s="1" t="s">
        <v>2174</v>
      </c>
      <c r="I713" s="1" t="s">
        <v>2712</v>
      </c>
      <c r="J713" s="1" t="s">
        <v>20</v>
      </c>
      <c r="K713" s="3">
        <v>11.01</v>
      </c>
      <c r="L713">
        <v>2</v>
      </c>
      <c r="M713" s="3">
        <v>22.02</v>
      </c>
      <c r="N713" s="1" t="s">
        <v>6669</v>
      </c>
      <c r="O713" s="1" t="s">
        <v>37</v>
      </c>
    </row>
    <row r="714" spans="1:15" x14ac:dyDescent="0.3">
      <c r="A714" s="1" t="s">
        <v>2713</v>
      </c>
      <c r="B714" s="2">
        <v>45057</v>
      </c>
      <c r="C714" s="1" t="s">
        <v>6672</v>
      </c>
      <c r="D714" s="1" t="s">
        <v>46</v>
      </c>
      <c r="E714">
        <v>2023</v>
      </c>
      <c r="F714" s="1" t="s">
        <v>1422</v>
      </c>
      <c r="G714" s="1" t="s">
        <v>2466</v>
      </c>
      <c r="H714" s="1" t="s">
        <v>166</v>
      </c>
      <c r="I714" s="1" t="s">
        <v>2714</v>
      </c>
      <c r="J714" s="1" t="s">
        <v>87</v>
      </c>
      <c r="K714" s="3">
        <v>47.97</v>
      </c>
      <c r="L714">
        <v>3</v>
      </c>
      <c r="M714" s="3">
        <v>143.91</v>
      </c>
      <c r="N714" s="1" t="s">
        <v>21</v>
      </c>
      <c r="O714" s="1" t="s">
        <v>37</v>
      </c>
    </row>
    <row r="715" spans="1:15" x14ac:dyDescent="0.3">
      <c r="A715" s="1" t="s">
        <v>2715</v>
      </c>
      <c r="B715" s="2">
        <v>45590</v>
      </c>
      <c r="C715" s="1" t="s">
        <v>6668</v>
      </c>
      <c r="D715" s="1" t="s">
        <v>133</v>
      </c>
      <c r="E715">
        <v>2024</v>
      </c>
      <c r="F715" s="1" t="s">
        <v>55</v>
      </c>
      <c r="G715" s="1" t="s">
        <v>746</v>
      </c>
      <c r="H715" s="1" t="s">
        <v>1479</v>
      </c>
      <c r="I715" s="1" t="s">
        <v>1480</v>
      </c>
      <c r="J715" s="1" t="s">
        <v>70</v>
      </c>
      <c r="K715" s="3">
        <v>33.93</v>
      </c>
      <c r="L715">
        <v>2</v>
      </c>
      <c r="M715" s="3">
        <v>67.86</v>
      </c>
      <c r="N715" s="1" t="s">
        <v>29</v>
      </c>
      <c r="O715" s="1" t="s">
        <v>37</v>
      </c>
    </row>
    <row r="716" spans="1:15" x14ac:dyDescent="0.3">
      <c r="A716" s="1" t="s">
        <v>2716</v>
      </c>
      <c r="B716" s="2">
        <v>45380</v>
      </c>
      <c r="C716" s="1" t="s">
        <v>6668</v>
      </c>
      <c r="D716" s="1" t="s">
        <v>15</v>
      </c>
      <c r="E716">
        <v>2024</v>
      </c>
      <c r="F716" s="1" t="s">
        <v>2717</v>
      </c>
      <c r="G716" s="1" t="s">
        <v>2718</v>
      </c>
      <c r="H716" s="1" t="s">
        <v>141</v>
      </c>
      <c r="I716" s="1" t="s">
        <v>142</v>
      </c>
      <c r="J716" s="1" t="s">
        <v>70</v>
      </c>
      <c r="K716" s="3">
        <v>44.82</v>
      </c>
      <c r="L716">
        <v>5</v>
      </c>
      <c r="M716" s="3">
        <v>224.1</v>
      </c>
      <c r="N716" s="1" t="s">
        <v>21</v>
      </c>
      <c r="O716" s="1" t="s">
        <v>37</v>
      </c>
    </row>
    <row r="717" spans="1:15" x14ac:dyDescent="0.3">
      <c r="A717" s="1" t="s">
        <v>2719</v>
      </c>
      <c r="B717" s="2">
        <v>45100</v>
      </c>
      <c r="C717" s="1" t="s">
        <v>6668</v>
      </c>
      <c r="D717" s="1" t="s">
        <v>24</v>
      </c>
      <c r="E717">
        <v>2023</v>
      </c>
      <c r="F717" s="1" t="s">
        <v>2285</v>
      </c>
      <c r="G717" s="1" t="s">
        <v>2720</v>
      </c>
      <c r="H717" s="1" t="s">
        <v>35</v>
      </c>
      <c r="I717" s="1" t="s">
        <v>2721</v>
      </c>
      <c r="J717" s="1" t="s">
        <v>70</v>
      </c>
      <c r="K717" s="3">
        <v>16.23</v>
      </c>
      <c r="L717">
        <v>1</v>
      </c>
      <c r="M717" s="3">
        <v>16.23</v>
      </c>
      <c r="N717" s="1" t="s">
        <v>88</v>
      </c>
      <c r="O717" s="1" t="s">
        <v>52</v>
      </c>
    </row>
    <row r="718" spans="1:15" x14ac:dyDescent="0.3">
      <c r="A718" s="1" t="s">
        <v>2722</v>
      </c>
      <c r="B718" s="2">
        <v>45348</v>
      </c>
      <c r="C718" s="1" t="s">
        <v>6667</v>
      </c>
      <c r="D718" s="1" t="s">
        <v>39</v>
      </c>
      <c r="E718">
        <v>2024</v>
      </c>
      <c r="F718" s="1" t="s">
        <v>521</v>
      </c>
      <c r="G718" s="1" t="s">
        <v>522</v>
      </c>
      <c r="H718" s="1" t="s">
        <v>826</v>
      </c>
      <c r="I718" s="1" t="s">
        <v>827</v>
      </c>
      <c r="J718" s="1" t="s">
        <v>87</v>
      </c>
      <c r="K718" s="3">
        <v>28.29</v>
      </c>
      <c r="L718">
        <v>5</v>
      </c>
      <c r="M718" s="3">
        <v>141.44999999999999</v>
      </c>
      <c r="N718" s="1" t="s">
        <v>6669</v>
      </c>
      <c r="O718" s="1" t="s">
        <v>37</v>
      </c>
    </row>
    <row r="719" spans="1:15" x14ac:dyDescent="0.3">
      <c r="A719" s="1" t="s">
        <v>2723</v>
      </c>
      <c r="B719" s="2">
        <v>45187</v>
      </c>
      <c r="C719" s="1" t="s">
        <v>6667</v>
      </c>
      <c r="D719" s="1" t="s">
        <v>60</v>
      </c>
      <c r="E719">
        <v>2023</v>
      </c>
      <c r="F719" s="1" t="s">
        <v>2399</v>
      </c>
      <c r="G719" s="1" t="s">
        <v>2724</v>
      </c>
      <c r="H719" s="1" t="s">
        <v>2130</v>
      </c>
      <c r="I719" s="1" t="s">
        <v>2725</v>
      </c>
      <c r="J719" s="1" t="s">
        <v>20</v>
      </c>
      <c r="K719" s="3">
        <v>19.52</v>
      </c>
      <c r="L719">
        <v>4</v>
      </c>
      <c r="M719" s="3">
        <v>78.08</v>
      </c>
      <c r="N719" s="1" t="s">
        <v>21</v>
      </c>
      <c r="O719" s="1" t="s">
        <v>44</v>
      </c>
    </row>
    <row r="720" spans="1:15" x14ac:dyDescent="0.3">
      <c r="A720" s="1" t="s">
        <v>2726</v>
      </c>
      <c r="B720" s="2">
        <v>44832</v>
      </c>
      <c r="C720" s="1" t="s">
        <v>6670</v>
      </c>
      <c r="D720" s="1" t="s">
        <v>60</v>
      </c>
      <c r="E720">
        <v>2022</v>
      </c>
      <c r="F720" s="1" t="s">
        <v>322</v>
      </c>
      <c r="G720" s="1" t="s">
        <v>323</v>
      </c>
      <c r="H720" s="1" t="s">
        <v>697</v>
      </c>
      <c r="I720" s="1" t="s">
        <v>1626</v>
      </c>
      <c r="J720" s="1" t="s">
        <v>70</v>
      </c>
      <c r="K720" s="3">
        <v>44.7</v>
      </c>
      <c r="L720">
        <v>3</v>
      </c>
      <c r="M720" s="3">
        <v>134.1</v>
      </c>
      <c r="N720" s="1" t="s">
        <v>6669</v>
      </c>
      <c r="O720" s="1" t="s">
        <v>30</v>
      </c>
    </row>
    <row r="721" spans="1:15" x14ac:dyDescent="0.3">
      <c r="A721" s="1" t="s">
        <v>2727</v>
      </c>
      <c r="B721" s="2">
        <v>44808</v>
      </c>
      <c r="C721" s="1" t="s">
        <v>6666</v>
      </c>
      <c r="D721" s="1" t="s">
        <v>60</v>
      </c>
      <c r="E721">
        <v>2022</v>
      </c>
      <c r="F721" s="1" t="s">
        <v>1942</v>
      </c>
      <c r="G721" s="1" t="s">
        <v>2728</v>
      </c>
      <c r="H721" s="1" t="s">
        <v>1856</v>
      </c>
      <c r="I721" s="1" t="s">
        <v>1857</v>
      </c>
      <c r="J721" s="1" t="s">
        <v>70</v>
      </c>
      <c r="K721" s="3">
        <v>9.16</v>
      </c>
      <c r="L721">
        <v>5</v>
      </c>
      <c r="M721" s="3">
        <v>45.8</v>
      </c>
      <c r="N721" s="1" t="s">
        <v>21</v>
      </c>
      <c r="O721" s="1" t="s">
        <v>37</v>
      </c>
    </row>
    <row r="722" spans="1:15" x14ac:dyDescent="0.3">
      <c r="A722" s="1" t="s">
        <v>2729</v>
      </c>
      <c r="B722" s="2">
        <v>45228</v>
      </c>
      <c r="C722" s="1" t="s">
        <v>6666</v>
      </c>
      <c r="D722" s="1" t="s">
        <v>133</v>
      </c>
      <c r="E722">
        <v>2023</v>
      </c>
      <c r="F722" s="1" t="s">
        <v>1133</v>
      </c>
      <c r="G722" s="1" t="s">
        <v>2002</v>
      </c>
      <c r="H722" s="1" t="s">
        <v>2730</v>
      </c>
      <c r="I722" s="1" t="s">
        <v>2731</v>
      </c>
      <c r="J722" s="1" t="s">
        <v>70</v>
      </c>
      <c r="K722" s="3">
        <v>52.15</v>
      </c>
      <c r="L722">
        <v>4</v>
      </c>
      <c r="M722" s="3">
        <v>208.6</v>
      </c>
      <c r="N722" s="1" t="s">
        <v>6669</v>
      </c>
      <c r="O722" s="1" t="s">
        <v>95</v>
      </c>
    </row>
    <row r="723" spans="1:15" x14ac:dyDescent="0.3">
      <c r="A723" s="1" t="s">
        <v>2732</v>
      </c>
      <c r="B723" s="2">
        <v>44924</v>
      </c>
      <c r="C723" s="1" t="s">
        <v>6672</v>
      </c>
      <c r="D723" s="1" t="s">
        <v>107</v>
      </c>
      <c r="E723">
        <v>2022</v>
      </c>
      <c r="F723" s="1" t="s">
        <v>1304</v>
      </c>
      <c r="G723" s="1" t="s">
        <v>1759</v>
      </c>
      <c r="H723" s="1" t="s">
        <v>2268</v>
      </c>
      <c r="I723" s="1" t="s">
        <v>2269</v>
      </c>
      <c r="J723" s="1" t="s">
        <v>70</v>
      </c>
      <c r="K723" s="3">
        <v>38.840000000000003</v>
      </c>
      <c r="L723">
        <v>5</v>
      </c>
      <c r="M723" s="3">
        <v>194.2</v>
      </c>
      <c r="N723" s="1" t="s">
        <v>21</v>
      </c>
      <c r="O723" s="1" t="s">
        <v>30</v>
      </c>
    </row>
    <row r="724" spans="1:15" x14ac:dyDescent="0.3">
      <c r="A724" s="1" t="s">
        <v>2733</v>
      </c>
      <c r="B724" s="2">
        <v>45270</v>
      </c>
      <c r="C724" s="1" t="s">
        <v>6666</v>
      </c>
      <c r="D724" s="1" t="s">
        <v>107</v>
      </c>
      <c r="E724">
        <v>2023</v>
      </c>
      <c r="F724" s="1" t="s">
        <v>788</v>
      </c>
      <c r="G724" s="1" t="s">
        <v>2223</v>
      </c>
      <c r="H724" s="1" t="s">
        <v>2734</v>
      </c>
      <c r="I724" s="1" t="s">
        <v>2735</v>
      </c>
      <c r="J724" s="1" t="s">
        <v>87</v>
      </c>
      <c r="K724" s="3">
        <v>41.1</v>
      </c>
      <c r="L724">
        <v>2</v>
      </c>
      <c r="M724" s="3">
        <v>82.2</v>
      </c>
      <c r="N724" s="1" t="s">
        <v>88</v>
      </c>
      <c r="O724" s="1" t="s">
        <v>37</v>
      </c>
    </row>
    <row r="725" spans="1:15" x14ac:dyDescent="0.3">
      <c r="A725" s="1" t="s">
        <v>2736</v>
      </c>
      <c r="B725" s="2">
        <v>45803</v>
      </c>
      <c r="C725" s="1" t="s">
        <v>6667</v>
      </c>
      <c r="D725" s="1" t="s">
        <v>46</v>
      </c>
      <c r="E725">
        <v>2025</v>
      </c>
      <c r="F725" s="1" t="s">
        <v>2406</v>
      </c>
      <c r="G725" s="1" t="s">
        <v>2737</v>
      </c>
      <c r="H725" s="1" t="s">
        <v>608</v>
      </c>
      <c r="I725" s="1" t="s">
        <v>609</v>
      </c>
      <c r="J725" s="1" t="s">
        <v>70</v>
      </c>
      <c r="K725" s="3">
        <v>30.98</v>
      </c>
      <c r="L725">
        <v>3</v>
      </c>
      <c r="M725" s="3">
        <v>92.94</v>
      </c>
      <c r="N725" s="1" t="s">
        <v>29</v>
      </c>
      <c r="O725" s="1" t="s">
        <v>22</v>
      </c>
    </row>
    <row r="726" spans="1:15" x14ac:dyDescent="0.3">
      <c r="A726" s="1" t="s">
        <v>2738</v>
      </c>
      <c r="B726" s="2">
        <v>45649</v>
      </c>
      <c r="C726" s="1" t="s">
        <v>6667</v>
      </c>
      <c r="D726" s="1" t="s">
        <v>107</v>
      </c>
      <c r="E726">
        <v>2024</v>
      </c>
      <c r="F726" s="1" t="s">
        <v>317</v>
      </c>
      <c r="G726" s="1" t="s">
        <v>318</v>
      </c>
      <c r="H726" s="1" t="s">
        <v>2324</v>
      </c>
      <c r="I726" s="1" t="s">
        <v>2325</v>
      </c>
      <c r="J726" s="1" t="s">
        <v>20</v>
      </c>
      <c r="K726" s="3">
        <v>16.170000000000002</v>
      </c>
      <c r="L726">
        <v>1</v>
      </c>
      <c r="M726" s="3">
        <v>16.170000000000002</v>
      </c>
      <c r="N726" s="1" t="s">
        <v>21</v>
      </c>
      <c r="O726" s="1" t="s">
        <v>37</v>
      </c>
    </row>
    <row r="727" spans="1:15" x14ac:dyDescent="0.3">
      <c r="A727" s="1" t="s">
        <v>2739</v>
      </c>
      <c r="B727" s="2">
        <v>45102</v>
      </c>
      <c r="C727" s="1" t="s">
        <v>6666</v>
      </c>
      <c r="D727" s="1" t="s">
        <v>24</v>
      </c>
      <c r="E727">
        <v>2023</v>
      </c>
      <c r="F727" s="1" t="s">
        <v>611</v>
      </c>
      <c r="G727" s="1" t="s">
        <v>2740</v>
      </c>
      <c r="H727" s="1" t="s">
        <v>2319</v>
      </c>
      <c r="I727" s="1" t="s">
        <v>2320</v>
      </c>
      <c r="J727" s="1" t="s">
        <v>70</v>
      </c>
      <c r="K727" s="3">
        <v>27.08</v>
      </c>
      <c r="L727">
        <v>5</v>
      </c>
      <c r="M727" s="3">
        <v>135.4</v>
      </c>
      <c r="N727" s="1" t="s">
        <v>88</v>
      </c>
      <c r="O727" s="1" t="s">
        <v>37</v>
      </c>
    </row>
    <row r="728" spans="1:15" x14ac:dyDescent="0.3">
      <c r="A728" s="1" t="s">
        <v>2741</v>
      </c>
      <c r="B728" s="2">
        <v>44883</v>
      </c>
      <c r="C728" s="1" t="s">
        <v>6668</v>
      </c>
      <c r="D728" s="1" t="s">
        <v>54</v>
      </c>
      <c r="E728">
        <v>2022</v>
      </c>
      <c r="F728" s="1" t="s">
        <v>814</v>
      </c>
      <c r="G728" s="1" t="s">
        <v>815</v>
      </c>
      <c r="H728" s="1" t="s">
        <v>2742</v>
      </c>
      <c r="I728" s="1" t="s">
        <v>2743</v>
      </c>
      <c r="J728" s="1" t="s">
        <v>70</v>
      </c>
      <c r="K728" s="3">
        <v>33.450000000000003</v>
      </c>
      <c r="L728">
        <v>1</v>
      </c>
      <c r="M728" s="3">
        <v>33.450000000000003</v>
      </c>
      <c r="N728" s="1" t="s">
        <v>21</v>
      </c>
      <c r="O728" s="1" t="s">
        <v>193</v>
      </c>
    </row>
    <row r="729" spans="1:15" x14ac:dyDescent="0.3">
      <c r="A729" s="1" t="s">
        <v>2744</v>
      </c>
      <c r="B729" s="2">
        <v>45242</v>
      </c>
      <c r="C729" s="1" t="s">
        <v>6666</v>
      </c>
      <c r="D729" s="1" t="s">
        <v>54</v>
      </c>
      <c r="E729">
        <v>2023</v>
      </c>
      <c r="F729" s="1" t="s">
        <v>2745</v>
      </c>
      <c r="G729" s="1" t="s">
        <v>682</v>
      </c>
      <c r="H729" s="1" t="s">
        <v>1953</v>
      </c>
      <c r="I729" s="1" t="s">
        <v>2746</v>
      </c>
      <c r="J729" s="1" t="s">
        <v>51</v>
      </c>
      <c r="K729" s="3">
        <v>44.83</v>
      </c>
      <c r="L729">
        <v>4</v>
      </c>
      <c r="M729" s="3">
        <v>179.32</v>
      </c>
      <c r="N729" s="1" t="s">
        <v>21</v>
      </c>
      <c r="O729" s="1" t="s">
        <v>44</v>
      </c>
    </row>
    <row r="730" spans="1:15" x14ac:dyDescent="0.3">
      <c r="A730" s="1" t="s">
        <v>2747</v>
      </c>
      <c r="B730" s="2">
        <v>45177</v>
      </c>
      <c r="C730" s="1" t="s">
        <v>6668</v>
      </c>
      <c r="D730" s="1" t="s">
        <v>60</v>
      </c>
      <c r="E730">
        <v>2023</v>
      </c>
      <c r="F730" s="1" t="s">
        <v>2206</v>
      </c>
      <c r="G730" s="1" t="s">
        <v>2748</v>
      </c>
      <c r="H730" s="1" t="s">
        <v>1390</v>
      </c>
      <c r="I730" s="1" t="s">
        <v>2749</v>
      </c>
      <c r="J730" s="1" t="s">
        <v>51</v>
      </c>
      <c r="K730" s="3">
        <v>42.92</v>
      </c>
      <c r="L730">
        <v>3</v>
      </c>
      <c r="M730" s="3">
        <v>128.76</v>
      </c>
      <c r="N730" s="1" t="s">
        <v>88</v>
      </c>
      <c r="O730" s="1" t="s">
        <v>52</v>
      </c>
    </row>
    <row r="731" spans="1:15" x14ac:dyDescent="0.3">
      <c r="A731" s="1" t="s">
        <v>2750</v>
      </c>
      <c r="B731" s="2">
        <v>45354</v>
      </c>
      <c r="C731" s="1" t="s">
        <v>6666</v>
      </c>
      <c r="D731" s="1" t="s">
        <v>15</v>
      </c>
      <c r="E731">
        <v>2024</v>
      </c>
      <c r="F731" s="1" t="s">
        <v>1180</v>
      </c>
      <c r="G731" s="1" t="s">
        <v>1181</v>
      </c>
      <c r="H731" s="1" t="s">
        <v>267</v>
      </c>
      <c r="I731" s="1" t="s">
        <v>268</v>
      </c>
      <c r="J731" s="1" t="s">
        <v>20</v>
      </c>
      <c r="K731" s="3">
        <v>10.58</v>
      </c>
      <c r="L731">
        <v>4</v>
      </c>
      <c r="M731" s="3">
        <v>42.32</v>
      </c>
      <c r="N731" s="1" t="s">
        <v>21</v>
      </c>
      <c r="O731" s="1" t="s">
        <v>44</v>
      </c>
    </row>
    <row r="732" spans="1:15" x14ac:dyDescent="0.3">
      <c r="A732" s="1" t="s">
        <v>2751</v>
      </c>
      <c r="B732" s="2">
        <v>45436</v>
      </c>
      <c r="C732" s="1" t="s">
        <v>6668</v>
      </c>
      <c r="D732" s="1" t="s">
        <v>46</v>
      </c>
      <c r="E732">
        <v>2024</v>
      </c>
      <c r="F732" s="1" t="s">
        <v>2752</v>
      </c>
      <c r="G732" s="1" t="s">
        <v>2753</v>
      </c>
      <c r="H732" s="1" t="s">
        <v>2754</v>
      </c>
      <c r="I732" s="1" t="s">
        <v>2755</v>
      </c>
      <c r="J732" s="1" t="s">
        <v>20</v>
      </c>
      <c r="K732" s="3">
        <v>15.59</v>
      </c>
      <c r="L732">
        <v>1</v>
      </c>
      <c r="M732" s="3">
        <v>15.59</v>
      </c>
      <c r="N732" s="1" t="s">
        <v>88</v>
      </c>
      <c r="O732" s="1" t="s">
        <v>193</v>
      </c>
    </row>
    <row r="733" spans="1:15" x14ac:dyDescent="0.3">
      <c r="A733" s="1" t="s">
        <v>2756</v>
      </c>
      <c r="B733" s="2">
        <v>45119</v>
      </c>
      <c r="C733" s="1" t="s">
        <v>6670</v>
      </c>
      <c r="D733" s="1" t="s">
        <v>32</v>
      </c>
      <c r="E733">
        <v>2023</v>
      </c>
      <c r="F733" s="1" t="s">
        <v>2372</v>
      </c>
      <c r="G733" s="1" t="s">
        <v>2373</v>
      </c>
      <c r="H733" s="1" t="s">
        <v>1762</v>
      </c>
      <c r="I733" s="1" t="s">
        <v>2757</v>
      </c>
      <c r="J733" s="1" t="s">
        <v>87</v>
      </c>
      <c r="K733" s="3">
        <v>23.24</v>
      </c>
      <c r="L733">
        <v>3</v>
      </c>
      <c r="M733" s="3">
        <v>69.72</v>
      </c>
      <c r="N733" s="1" t="s">
        <v>21</v>
      </c>
      <c r="O733" s="1" t="s">
        <v>193</v>
      </c>
    </row>
    <row r="734" spans="1:15" x14ac:dyDescent="0.3">
      <c r="A734" s="1" t="s">
        <v>2758</v>
      </c>
      <c r="B734" s="2">
        <v>45218</v>
      </c>
      <c r="C734" s="1" t="s">
        <v>6672</v>
      </c>
      <c r="D734" s="1" t="s">
        <v>133</v>
      </c>
      <c r="E734">
        <v>2023</v>
      </c>
      <c r="F734" s="1" t="s">
        <v>1616</v>
      </c>
      <c r="G734" s="1" t="s">
        <v>2759</v>
      </c>
      <c r="H734" s="1" t="s">
        <v>18</v>
      </c>
      <c r="I734" s="1" t="s">
        <v>19</v>
      </c>
      <c r="J734" s="1" t="s">
        <v>20</v>
      </c>
      <c r="K734" s="3">
        <v>6.7</v>
      </c>
      <c r="L734">
        <v>3</v>
      </c>
      <c r="M734" s="3">
        <v>20.100000000000001</v>
      </c>
      <c r="N734" s="1" t="s">
        <v>6669</v>
      </c>
      <c r="O734" s="1" t="s">
        <v>30</v>
      </c>
    </row>
    <row r="735" spans="1:15" x14ac:dyDescent="0.3">
      <c r="A735" s="1" t="s">
        <v>2760</v>
      </c>
      <c r="B735" s="2">
        <v>45640</v>
      </c>
      <c r="C735" s="1" t="s">
        <v>6673</v>
      </c>
      <c r="D735" s="1" t="s">
        <v>107</v>
      </c>
      <c r="E735">
        <v>2024</v>
      </c>
      <c r="F735" s="1" t="s">
        <v>2761</v>
      </c>
      <c r="G735" s="1" t="s">
        <v>2762</v>
      </c>
      <c r="H735" s="1" t="s">
        <v>2763</v>
      </c>
      <c r="I735" s="1" t="s">
        <v>2764</v>
      </c>
      <c r="J735" s="1" t="s">
        <v>20</v>
      </c>
      <c r="K735" s="3">
        <v>14.52</v>
      </c>
      <c r="L735">
        <v>4</v>
      </c>
      <c r="M735" s="3">
        <v>58.08</v>
      </c>
      <c r="N735" s="1" t="s">
        <v>21</v>
      </c>
      <c r="O735" s="1" t="s">
        <v>37</v>
      </c>
    </row>
    <row r="736" spans="1:15" x14ac:dyDescent="0.3">
      <c r="A736" s="1" t="s">
        <v>2765</v>
      </c>
      <c r="B736" s="2">
        <v>45197</v>
      </c>
      <c r="C736" s="1" t="s">
        <v>6672</v>
      </c>
      <c r="D736" s="1" t="s">
        <v>60</v>
      </c>
      <c r="E736">
        <v>2023</v>
      </c>
      <c r="F736" s="1" t="s">
        <v>1668</v>
      </c>
      <c r="G736" s="1" t="s">
        <v>1669</v>
      </c>
      <c r="H736" s="1" t="s">
        <v>2766</v>
      </c>
      <c r="I736" s="1" t="s">
        <v>2767</v>
      </c>
      <c r="J736" s="1" t="s">
        <v>87</v>
      </c>
      <c r="K736" s="3">
        <v>22.01</v>
      </c>
      <c r="L736">
        <v>5</v>
      </c>
      <c r="M736" s="3">
        <v>110.05</v>
      </c>
      <c r="N736" s="1" t="s">
        <v>6669</v>
      </c>
      <c r="O736" s="1" t="s">
        <v>95</v>
      </c>
    </row>
    <row r="737" spans="1:15" x14ac:dyDescent="0.3">
      <c r="A737" s="1" t="s">
        <v>2768</v>
      </c>
      <c r="B737" s="2">
        <v>45572</v>
      </c>
      <c r="C737" s="1" t="s">
        <v>6667</v>
      </c>
      <c r="D737" s="1" t="s">
        <v>133</v>
      </c>
      <c r="E737">
        <v>2024</v>
      </c>
      <c r="F737" s="1" t="s">
        <v>1637</v>
      </c>
      <c r="G737" s="1" t="s">
        <v>1638</v>
      </c>
      <c r="H737" s="1" t="s">
        <v>2497</v>
      </c>
      <c r="I737" s="1" t="s">
        <v>2769</v>
      </c>
      <c r="J737" s="1" t="s">
        <v>87</v>
      </c>
      <c r="K737" s="3">
        <v>40.03</v>
      </c>
      <c r="L737">
        <v>2</v>
      </c>
      <c r="M737" s="3">
        <v>80.06</v>
      </c>
      <c r="N737" s="1" t="s">
        <v>88</v>
      </c>
      <c r="O737" s="1" t="s">
        <v>44</v>
      </c>
    </row>
    <row r="738" spans="1:15" x14ac:dyDescent="0.3">
      <c r="A738" s="1" t="s">
        <v>2770</v>
      </c>
      <c r="B738" s="2">
        <v>45402</v>
      </c>
      <c r="C738" s="1" t="s">
        <v>6673</v>
      </c>
      <c r="D738" s="1" t="s">
        <v>82</v>
      </c>
      <c r="E738">
        <v>2024</v>
      </c>
      <c r="F738" s="1" t="s">
        <v>1439</v>
      </c>
      <c r="G738" s="1" t="s">
        <v>1440</v>
      </c>
      <c r="H738" s="1" t="s">
        <v>2771</v>
      </c>
      <c r="I738" s="1" t="s">
        <v>2772</v>
      </c>
      <c r="J738" s="1" t="s">
        <v>20</v>
      </c>
      <c r="K738" s="3">
        <v>10.18</v>
      </c>
      <c r="L738">
        <v>3</v>
      </c>
      <c r="M738" s="3">
        <v>30.54</v>
      </c>
      <c r="N738" s="1" t="s">
        <v>6669</v>
      </c>
      <c r="O738" s="1" t="s">
        <v>44</v>
      </c>
    </row>
    <row r="739" spans="1:15" x14ac:dyDescent="0.3">
      <c r="A739" s="1" t="s">
        <v>2773</v>
      </c>
      <c r="B739" s="2">
        <v>45451</v>
      </c>
      <c r="C739" s="1" t="s">
        <v>6673</v>
      </c>
      <c r="D739" s="1" t="s">
        <v>24</v>
      </c>
      <c r="E739">
        <v>2024</v>
      </c>
      <c r="F739" s="1" t="s">
        <v>2774</v>
      </c>
      <c r="G739" s="1" t="s">
        <v>2775</v>
      </c>
      <c r="H739" s="1" t="s">
        <v>905</v>
      </c>
      <c r="I739" s="1" t="s">
        <v>1717</v>
      </c>
      <c r="J739" s="1" t="s">
        <v>70</v>
      </c>
      <c r="K739" s="3">
        <v>13.17</v>
      </c>
      <c r="L739">
        <v>1</v>
      </c>
      <c r="M739" s="3">
        <v>13.17</v>
      </c>
      <c r="N739" s="1" t="s">
        <v>21</v>
      </c>
      <c r="O739" s="1" t="s">
        <v>37</v>
      </c>
    </row>
    <row r="740" spans="1:15" x14ac:dyDescent="0.3">
      <c r="A740" s="1" t="s">
        <v>2776</v>
      </c>
      <c r="B740" s="2">
        <v>45461</v>
      </c>
      <c r="C740" s="1" t="s">
        <v>6671</v>
      </c>
      <c r="D740" s="1" t="s">
        <v>24</v>
      </c>
      <c r="E740">
        <v>2024</v>
      </c>
      <c r="F740" s="1" t="s">
        <v>921</v>
      </c>
      <c r="G740" s="1" t="s">
        <v>2777</v>
      </c>
      <c r="H740" s="1" t="s">
        <v>1152</v>
      </c>
      <c r="I740" s="1" t="s">
        <v>1190</v>
      </c>
      <c r="J740" s="1" t="s">
        <v>20</v>
      </c>
      <c r="K740" s="3">
        <v>9.99</v>
      </c>
      <c r="L740">
        <v>2</v>
      </c>
      <c r="M740" s="3">
        <v>19.98</v>
      </c>
      <c r="N740" s="1" t="s">
        <v>29</v>
      </c>
      <c r="O740" s="1" t="s">
        <v>193</v>
      </c>
    </row>
    <row r="741" spans="1:15" x14ac:dyDescent="0.3">
      <c r="A741" s="1" t="s">
        <v>2778</v>
      </c>
      <c r="B741" s="2">
        <v>45591</v>
      </c>
      <c r="C741" s="1" t="s">
        <v>6673</v>
      </c>
      <c r="D741" s="1" t="s">
        <v>133</v>
      </c>
      <c r="E741">
        <v>2024</v>
      </c>
      <c r="F741" s="1" t="s">
        <v>1235</v>
      </c>
      <c r="G741" s="1" t="s">
        <v>1576</v>
      </c>
      <c r="H741" s="1" t="s">
        <v>2779</v>
      </c>
      <c r="I741" s="1" t="s">
        <v>2780</v>
      </c>
      <c r="J741" s="1" t="s">
        <v>70</v>
      </c>
      <c r="K741" s="3">
        <v>34.409999999999997</v>
      </c>
      <c r="L741">
        <v>5</v>
      </c>
      <c r="M741" s="3">
        <v>172.05</v>
      </c>
      <c r="N741" s="1" t="s">
        <v>21</v>
      </c>
      <c r="O741" s="1" t="s">
        <v>30</v>
      </c>
    </row>
    <row r="742" spans="1:15" x14ac:dyDescent="0.3">
      <c r="A742" s="1" t="s">
        <v>2781</v>
      </c>
      <c r="B742" s="2">
        <v>45303</v>
      </c>
      <c r="C742" s="1" t="s">
        <v>6668</v>
      </c>
      <c r="D742" s="1" t="s">
        <v>210</v>
      </c>
      <c r="E742">
        <v>2024</v>
      </c>
      <c r="F742" s="1" t="s">
        <v>2782</v>
      </c>
      <c r="G742" s="1" t="s">
        <v>2783</v>
      </c>
      <c r="H742" s="1" t="s">
        <v>176</v>
      </c>
      <c r="I742" s="1" t="s">
        <v>177</v>
      </c>
      <c r="J742" s="1" t="s">
        <v>51</v>
      </c>
      <c r="K742" s="3">
        <v>20.34</v>
      </c>
      <c r="L742">
        <v>3</v>
      </c>
      <c r="M742" s="3">
        <v>61.02</v>
      </c>
      <c r="N742" s="1" t="s">
        <v>6669</v>
      </c>
      <c r="O742" s="1" t="s">
        <v>22</v>
      </c>
    </row>
    <row r="743" spans="1:15" x14ac:dyDescent="0.3">
      <c r="A743" s="1" t="s">
        <v>2784</v>
      </c>
      <c r="B743" s="2">
        <v>44984</v>
      </c>
      <c r="C743" s="1" t="s">
        <v>6667</v>
      </c>
      <c r="D743" s="1" t="s">
        <v>39</v>
      </c>
      <c r="E743">
        <v>2023</v>
      </c>
      <c r="F743" s="1" t="s">
        <v>1688</v>
      </c>
      <c r="G743" s="1" t="s">
        <v>2785</v>
      </c>
      <c r="H743" s="1" t="s">
        <v>2707</v>
      </c>
      <c r="I743" s="1" t="s">
        <v>2708</v>
      </c>
      <c r="J743" s="1" t="s">
        <v>51</v>
      </c>
      <c r="K743" s="3">
        <v>48.23</v>
      </c>
      <c r="L743">
        <v>4</v>
      </c>
      <c r="M743" s="3">
        <v>192.92</v>
      </c>
      <c r="N743" s="1" t="s">
        <v>6669</v>
      </c>
      <c r="O743" s="1" t="s">
        <v>30</v>
      </c>
    </row>
    <row r="744" spans="1:15" x14ac:dyDescent="0.3">
      <c r="A744" s="1" t="s">
        <v>2786</v>
      </c>
      <c r="B744" s="2">
        <v>45376</v>
      </c>
      <c r="C744" s="1" t="s">
        <v>6667</v>
      </c>
      <c r="D744" s="1" t="s">
        <v>15</v>
      </c>
      <c r="E744">
        <v>2024</v>
      </c>
      <c r="F744" s="1" t="s">
        <v>1633</v>
      </c>
      <c r="G744" s="1" t="s">
        <v>1634</v>
      </c>
      <c r="H744" s="1" t="s">
        <v>2787</v>
      </c>
      <c r="I744" s="1" t="s">
        <v>2788</v>
      </c>
      <c r="J744" s="1" t="s">
        <v>20</v>
      </c>
      <c r="K744" s="3">
        <v>17.91</v>
      </c>
      <c r="L744">
        <v>2</v>
      </c>
      <c r="M744" s="3">
        <v>35.82</v>
      </c>
      <c r="N744" s="1" t="s">
        <v>21</v>
      </c>
      <c r="O744" s="1" t="s">
        <v>37</v>
      </c>
    </row>
    <row r="745" spans="1:15" x14ac:dyDescent="0.3">
      <c r="A745" s="1" t="s">
        <v>2789</v>
      </c>
      <c r="B745" s="2">
        <v>45851</v>
      </c>
      <c r="C745" s="1" t="s">
        <v>6666</v>
      </c>
      <c r="D745" s="1" t="s">
        <v>32</v>
      </c>
      <c r="E745">
        <v>2025</v>
      </c>
      <c r="F745" s="1" t="s">
        <v>2790</v>
      </c>
      <c r="G745" s="1" t="s">
        <v>2791</v>
      </c>
      <c r="H745" s="1" t="s">
        <v>2792</v>
      </c>
      <c r="I745" s="1" t="s">
        <v>2793</v>
      </c>
      <c r="J745" s="1" t="s">
        <v>20</v>
      </c>
      <c r="K745" s="3">
        <v>16.23</v>
      </c>
      <c r="L745">
        <v>5</v>
      </c>
      <c r="M745" s="3">
        <v>81.150000000000006</v>
      </c>
      <c r="N745" s="1" t="s">
        <v>6669</v>
      </c>
      <c r="O745" s="1" t="s">
        <v>95</v>
      </c>
    </row>
    <row r="746" spans="1:15" x14ac:dyDescent="0.3">
      <c r="A746" s="1" t="s">
        <v>2794</v>
      </c>
      <c r="B746" s="2">
        <v>45442</v>
      </c>
      <c r="C746" s="1" t="s">
        <v>6672</v>
      </c>
      <c r="D746" s="1" t="s">
        <v>46</v>
      </c>
      <c r="E746">
        <v>2024</v>
      </c>
      <c r="F746" s="1" t="s">
        <v>300</v>
      </c>
      <c r="G746" s="1" t="s">
        <v>2795</v>
      </c>
      <c r="H746" s="1" t="s">
        <v>2796</v>
      </c>
      <c r="I746" s="1" t="s">
        <v>2797</v>
      </c>
      <c r="J746" s="1" t="s">
        <v>70</v>
      </c>
      <c r="K746" s="3">
        <v>24.79</v>
      </c>
      <c r="L746">
        <v>4</v>
      </c>
      <c r="M746" s="3">
        <v>99.16</v>
      </c>
      <c r="N746" s="1" t="s">
        <v>6669</v>
      </c>
      <c r="O746" s="1" t="s">
        <v>30</v>
      </c>
    </row>
    <row r="747" spans="1:15" x14ac:dyDescent="0.3">
      <c r="A747" s="1" t="s">
        <v>2798</v>
      </c>
      <c r="B747" s="2">
        <v>45327</v>
      </c>
      <c r="C747" s="1" t="s">
        <v>6667</v>
      </c>
      <c r="D747" s="1" t="s">
        <v>39</v>
      </c>
      <c r="E747">
        <v>2024</v>
      </c>
      <c r="F747" s="1" t="s">
        <v>2799</v>
      </c>
      <c r="G747" s="1" t="s">
        <v>2800</v>
      </c>
      <c r="H747" s="1" t="s">
        <v>668</v>
      </c>
      <c r="I747" s="1" t="s">
        <v>2801</v>
      </c>
      <c r="J747" s="1" t="s">
        <v>87</v>
      </c>
      <c r="K747" s="3">
        <v>38.64</v>
      </c>
      <c r="L747">
        <v>1</v>
      </c>
      <c r="M747" s="3">
        <v>38.64</v>
      </c>
      <c r="N747" s="1" t="s">
        <v>21</v>
      </c>
      <c r="O747" s="1" t="s">
        <v>22</v>
      </c>
    </row>
    <row r="748" spans="1:15" x14ac:dyDescent="0.3">
      <c r="A748" s="1" t="s">
        <v>2802</v>
      </c>
      <c r="B748" s="2">
        <v>45854</v>
      </c>
      <c r="C748" s="1" t="s">
        <v>6670</v>
      </c>
      <c r="D748" s="1" t="s">
        <v>32</v>
      </c>
      <c r="E748">
        <v>2025</v>
      </c>
      <c r="F748" s="1" t="s">
        <v>2761</v>
      </c>
      <c r="G748" s="1" t="s">
        <v>2803</v>
      </c>
      <c r="H748" s="1" t="s">
        <v>1618</v>
      </c>
      <c r="I748" s="1" t="s">
        <v>1619</v>
      </c>
      <c r="J748" s="1" t="s">
        <v>20</v>
      </c>
      <c r="K748" s="3">
        <v>23.65</v>
      </c>
      <c r="L748">
        <v>5</v>
      </c>
      <c r="M748" s="3">
        <v>118.25</v>
      </c>
      <c r="N748" s="1" t="s">
        <v>21</v>
      </c>
      <c r="O748" s="1" t="s">
        <v>22</v>
      </c>
    </row>
    <row r="749" spans="1:15" x14ac:dyDescent="0.3">
      <c r="A749" s="1" t="s">
        <v>2804</v>
      </c>
      <c r="B749" s="2">
        <v>45375</v>
      </c>
      <c r="C749" s="1" t="s">
        <v>6666</v>
      </c>
      <c r="D749" s="1" t="s">
        <v>15</v>
      </c>
      <c r="E749">
        <v>2024</v>
      </c>
      <c r="F749" s="1" t="s">
        <v>2805</v>
      </c>
      <c r="G749" s="1" t="s">
        <v>2806</v>
      </c>
      <c r="H749" s="1" t="s">
        <v>2807</v>
      </c>
      <c r="I749" s="1" t="s">
        <v>2808</v>
      </c>
      <c r="J749" s="1" t="s">
        <v>20</v>
      </c>
      <c r="K749" s="3">
        <v>37.799999999999997</v>
      </c>
      <c r="L749">
        <v>3</v>
      </c>
      <c r="M749" s="3">
        <v>113.4</v>
      </c>
      <c r="N749" s="1" t="s">
        <v>6669</v>
      </c>
      <c r="O749" s="1" t="s">
        <v>52</v>
      </c>
    </row>
    <row r="750" spans="1:15" x14ac:dyDescent="0.3">
      <c r="A750" s="1" t="s">
        <v>2809</v>
      </c>
      <c r="B750" s="2">
        <v>44834</v>
      </c>
      <c r="C750" s="1" t="s">
        <v>6668</v>
      </c>
      <c r="D750" s="1" t="s">
        <v>60</v>
      </c>
      <c r="E750">
        <v>2022</v>
      </c>
      <c r="F750" s="1" t="s">
        <v>443</v>
      </c>
      <c r="G750" s="1" t="s">
        <v>444</v>
      </c>
      <c r="H750" s="1" t="s">
        <v>2810</v>
      </c>
      <c r="I750" s="1" t="s">
        <v>2811</v>
      </c>
      <c r="J750" s="1" t="s">
        <v>87</v>
      </c>
      <c r="K750" s="3">
        <v>20.98</v>
      </c>
      <c r="L750">
        <v>1</v>
      </c>
      <c r="M750" s="3">
        <v>20.98</v>
      </c>
      <c r="N750" s="1" t="s">
        <v>21</v>
      </c>
      <c r="O750" s="1" t="s">
        <v>80</v>
      </c>
    </row>
    <row r="751" spans="1:15" x14ac:dyDescent="0.3">
      <c r="A751" s="1" t="s">
        <v>2812</v>
      </c>
      <c r="B751" s="2">
        <v>45794</v>
      </c>
      <c r="C751" s="1" t="s">
        <v>6673</v>
      </c>
      <c r="D751" s="1" t="s">
        <v>46</v>
      </c>
      <c r="E751">
        <v>2025</v>
      </c>
      <c r="F751" s="1" t="s">
        <v>2813</v>
      </c>
      <c r="G751" s="1" t="s">
        <v>2814</v>
      </c>
      <c r="H751" s="1" t="s">
        <v>2815</v>
      </c>
      <c r="I751" s="1" t="s">
        <v>2816</v>
      </c>
      <c r="J751" s="1" t="s">
        <v>20</v>
      </c>
      <c r="K751" s="3">
        <v>26.7</v>
      </c>
      <c r="L751">
        <v>4</v>
      </c>
      <c r="M751" s="3">
        <v>106.8</v>
      </c>
      <c r="N751" s="1" t="s">
        <v>21</v>
      </c>
      <c r="O751" s="1" t="s">
        <v>37</v>
      </c>
    </row>
    <row r="752" spans="1:15" x14ac:dyDescent="0.3">
      <c r="A752" s="1" t="s">
        <v>2818</v>
      </c>
      <c r="B752" s="2">
        <v>45664</v>
      </c>
      <c r="C752" s="1" t="s">
        <v>6671</v>
      </c>
      <c r="D752" s="1" t="s">
        <v>210</v>
      </c>
      <c r="E752">
        <v>2025</v>
      </c>
      <c r="F752" s="1" t="s">
        <v>1993</v>
      </c>
      <c r="G752" s="1" t="s">
        <v>2819</v>
      </c>
      <c r="H752" s="1" t="s">
        <v>2110</v>
      </c>
      <c r="I752" s="1" t="s">
        <v>2111</v>
      </c>
      <c r="J752" s="1" t="s">
        <v>87</v>
      </c>
      <c r="K752" s="3">
        <v>27.5</v>
      </c>
      <c r="L752">
        <v>5</v>
      </c>
      <c r="M752" s="3">
        <v>137.5</v>
      </c>
      <c r="N752" s="1" t="s">
        <v>6669</v>
      </c>
      <c r="O752" s="1" t="s">
        <v>22</v>
      </c>
    </row>
    <row r="753" spans="1:15" x14ac:dyDescent="0.3">
      <c r="A753" s="1" t="s">
        <v>2820</v>
      </c>
      <c r="B753" s="2">
        <v>45066</v>
      </c>
      <c r="C753" s="1" t="s">
        <v>6673</v>
      </c>
      <c r="D753" s="1" t="s">
        <v>46</v>
      </c>
      <c r="E753">
        <v>2023</v>
      </c>
      <c r="F753" s="1" t="s">
        <v>211</v>
      </c>
      <c r="G753" s="1" t="s">
        <v>212</v>
      </c>
      <c r="H753" s="1" t="s">
        <v>707</v>
      </c>
      <c r="I753" s="1" t="s">
        <v>708</v>
      </c>
      <c r="J753" s="1" t="s">
        <v>20</v>
      </c>
      <c r="K753" s="3">
        <v>12.1</v>
      </c>
      <c r="L753">
        <v>2</v>
      </c>
      <c r="M753" s="3">
        <v>24.2</v>
      </c>
      <c r="N753" s="1" t="s">
        <v>21</v>
      </c>
      <c r="O753" s="1" t="s">
        <v>80</v>
      </c>
    </row>
    <row r="754" spans="1:15" x14ac:dyDescent="0.3">
      <c r="A754" s="1" t="s">
        <v>2821</v>
      </c>
      <c r="B754" s="2">
        <v>45360</v>
      </c>
      <c r="C754" s="1" t="s">
        <v>6673</v>
      </c>
      <c r="D754" s="1" t="s">
        <v>15</v>
      </c>
      <c r="E754">
        <v>2024</v>
      </c>
      <c r="F754" s="1" t="s">
        <v>2822</v>
      </c>
      <c r="G754" s="1" t="s">
        <v>2823</v>
      </c>
      <c r="H754" s="1" t="s">
        <v>297</v>
      </c>
      <c r="I754" s="1" t="s">
        <v>298</v>
      </c>
      <c r="J754" s="1" t="s">
        <v>70</v>
      </c>
      <c r="K754" s="3">
        <v>34.880000000000003</v>
      </c>
      <c r="L754">
        <v>3</v>
      </c>
      <c r="M754" s="3">
        <v>104.64</v>
      </c>
      <c r="N754" s="1" t="s">
        <v>21</v>
      </c>
      <c r="O754" s="1" t="s">
        <v>80</v>
      </c>
    </row>
    <row r="755" spans="1:15" x14ac:dyDescent="0.3">
      <c r="A755" s="1" t="s">
        <v>2824</v>
      </c>
      <c r="B755" s="2">
        <v>45520</v>
      </c>
      <c r="C755" s="1" t="s">
        <v>6668</v>
      </c>
      <c r="D755" s="1" t="s">
        <v>90</v>
      </c>
      <c r="E755">
        <v>2024</v>
      </c>
      <c r="F755" s="1" t="s">
        <v>2825</v>
      </c>
      <c r="G755" s="1" t="s">
        <v>2826</v>
      </c>
      <c r="H755" s="1" t="s">
        <v>878</v>
      </c>
      <c r="I755" s="1" t="s">
        <v>1721</v>
      </c>
      <c r="J755" s="1" t="s">
        <v>70</v>
      </c>
      <c r="K755" s="3">
        <v>5.99</v>
      </c>
      <c r="L755">
        <v>1</v>
      </c>
      <c r="M755" s="3">
        <v>5.99</v>
      </c>
      <c r="N755" s="1" t="s">
        <v>88</v>
      </c>
      <c r="O755" s="1" t="s">
        <v>30</v>
      </c>
    </row>
    <row r="756" spans="1:15" x14ac:dyDescent="0.3">
      <c r="A756" s="1" t="s">
        <v>2827</v>
      </c>
      <c r="B756" s="2">
        <v>45467</v>
      </c>
      <c r="C756" s="1" t="s">
        <v>6667</v>
      </c>
      <c r="D756" s="1" t="s">
        <v>24</v>
      </c>
      <c r="E756">
        <v>2024</v>
      </c>
      <c r="F756" s="1" t="s">
        <v>2828</v>
      </c>
      <c r="G756" s="1" t="s">
        <v>2829</v>
      </c>
      <c r="H756" s="1" t="s">
        <v>2830</v>
      </c>
      <c r="I756" s="1" t="s">
        <v>2831</v>
      </c>
      <c r="J756" s="1" t="s">
        <v>70</v>
      </c>
      <c r="K756" s="3">
        <v>43.23</v>
      </c>
      <c r="L756">
        <v>4</v>
      </c>
      <c r="M756" s="3">
        <v>172.92</v>
      </c>
      <c r="N756" s="1" t="s">
        <v>21</v>
      </c>
      <c r="O756" s="1" t="s">
        <v>22</v>
      </c>
    </row>
    <row r="757" spans="1:15" x14ac:dyDescent="0.3">
      <c r="A757" s="1" t="s">
        <v>2832</v>
      </c>
      <c r="B757" s="2">
        <v>44949</v>
      </c>
      <c r="C757" s="1" t="s">
        <v>6667</v>
      </c>
      <c r="D757" s="1" t="s">
        <v>210</v>
      </c>
      <c r="E757">
        <v>2023</v>
      </c>
      <c r="F757" s="1" t="s">
        <v>2833</v>
      </c>
      <c r="G757" s="1" t="s">
        <v>2834</v>
      </c>
      <c r="H757" s="1" t="s">
        <v>2835</v>
      </c>
      <c r="I757" s="1" t="s">
        <v>2836</v>
      </c>
      <c r="J757" s="1" t="s">
        <v>51</v>
      </c>
      <c r="K757" s="3">
        <v>9.0500000000000007</v>
      </c>
      <c r="L757">
        <v>2</v>
      </c>
      <c r="M757" s="3">
        <v>18.100000000000001</v>
      </c>
      <c r="N757" s="1" t="s">
        <v>21</v>
      </c>
      <c r="O757" s="1" t="s">
        <v>52</v>
      </c>
    </row>
    <row r="758" spans="1:15" x14ac:dyDescent="0.3">
      <c r="A758" s="1" t="s">
        <v>2837</v>
      </c>
      <c r="B758" s="2">
        <v>44936</v>
      </c>
      <c r="C758" s="1" t="s">
        <v>6671</v>
      </c>
      <c r="D758" s="1" t="s">
        <v>210</v>
      </c>
      <c r="E758">
        <v>2023</v>
      </c>
      <c r="F758" s="1" t="s">
        <v>2838</v>
      </c>
      <c r="G758" s="1" t="s">
        <v>2839</v>
      </c>
      <c r="H758" s="1" t="s">
        <v>1334</v>
      </c>
      <c r="I758" s="1" t="s">
        <v>1335</v>
      </c>
      <c r="J758" s="1" t="s">
        <v>87</v>
      </c>
      <c r="K758" s="3">
        <v>4.3499999999999996</v>
      </c>
      <c r="L758">
        <v>5</v>
      </c>
      <c r="M758" s="3">
        <v>21.75</v>
      </c>
      <c r="N758" s="1" t="s">
        <v>21</v>
      </c>
      <c r="O758" s="1" t="s">
        <v>37</v>
      </c>
    </row>
    <row r="759" spans="1:15" x14ac:dyDescent="0.3">
      <c r="A759" s="1" t="s">
        <v>2840</v>
      </c>
      <c r="B759" s="2">
        <v>45719</v>
      </c>
      <c r="C759" s="1" t="s">
        <v>6667</v>
      </c>
      <c r="D759" s="1" t="s">
        <v>15</v>
      </c>
      <c r="E759">
        <v>2025</v>
      </c>
      <c r="F759" s="1" t="s">
        <v>305</v>
      </c>
      <c r="G759" s="1" t="s">
        <v>2841</v>
      </c>
      <c r="H759" s="1" t="s">
        <v>2707</v>
      </c>
      <c r="I759" s="1" t="s">
        <v>2708</v>
      </c>
      <c r="J759" s="1" t="s">
        <v>20</v>
      </c>
      <c r="K759" s="3">
        <v>48.71</v>
      </c>
      <c r="L759">
        <v>5</v>
      </c>
      <c r="M759" s="3">
        <v>243.55</v>
      </c>
      <c r="N759" s="1" t="s">
        <v>21</v>
      </c>
      <c r="O759" s="1" t="s">
        <v>37</v>
      </c>
    </row>
    <row r="760" spans="1:15" x14ac:dyDescent="0.3">
      <c r="A760" s="1" t="s">
        <v>2842</v>
      </c>
      <c r="B760" s="2">
        <v>45047</v>
      </c>
      <c r="C760" s="1" t="s">
        <v>6667</v>
      </c>
      <c r="D760" s="1" t="s">
        <v>46</v>
      </c>
      <c r="E760">
        <v>2023</v>
      </c>
      <c r="F760" s="1" t="s">
        <v>1058</v>
      </c>
      <c r="G760" s="1" t="s">
        <v>2843</v>
      </c>
      <c r="H760" s="1" t="s">
        <v>2844</v>
      </c>
      <c r="I760" s="1" t="s">
        <v>2845</v>
      </c>
      <c r="J760" s="1" t="s">
        <v>87</v>
      </c>
      <c r="K760" s="3">
        <v>38.36</v>
      </c>
      <c r="L760">
        <v>4</v>
      </c>
      <c r="M760" s="3">
        <v>153.44</v>
      </c>
      <c r="N760" s="1" t="s">
        <v>6669</v>
      </c>
      <c r="O760" s="1" t="s">
        <v>37</v>
      </c>
    </row>
    <row r="761" spans="1:15" x14ac:dyDescent="0.3">
      <c r="A761" s="1" t="s">
        <v>2846</v>
      </c>
      <c r="B761" s="2">
        <v>45031</v>
      </c>
      <c r="C761" s="1" t="s">
        <v>6673</v>
      </c>
      <c r="D761" s="1" t="s">
        <v>82</v>
      </c>
      <c r="E761">
        <v>2023</v>
      </c>
      <c r="F761" s="1" t="s">
        <v>2035</v>
      </c>
      <c r="G761" s="1" t="s">
        <v>2036</v>
      </c>
      <c r="H761" s="1" t="s">
        <v>2830</v>
      </c>
      <c r="I761" s="1" t="s">
        <v>2831</v>
      </c>
      <c r="J761" s="1" t="s">
        <v>70</v>
      </c>
      <c r="K761" s="3">
        <v>53.05</v>
      </c>
      <c r="L761">
        <v>4</v>
      </c>
      <c r="M761" s="3">
        <v>212.2</v>
      </c>
      <c r="N761" s="1" t="s">
        <v>21</v>
      </c>
      <c r="O761" s="1" t="s">
        <v>30</v>
      </c>
    </row>
    <row r="762" spans="1:15" x14ac:dyDescent="0.3">
      <c r="A762" s="1" t="s">
        <v>2847</v>
      </c>
      <c r="B762" s="2">
        <v>44976</v>
      </c>
      <c r="C762" s="1" t="s">
        <v>6666</v>
      </c>
      <c r="D762" s="1" t="s">
        <v>39</v>
      </c>
      <c r="E762">
        <v>2023</v>
      </c>
      <c r="F762" s="1" t="s">
        <v>2848</v>
      </c>
      <c r="G762" s="1" t="s">
        <v>2849</v>
      </c>
      <c r="H762" s="1" t="s">
        <v>2796</v>
      </c>
      <c r="I762" s="1" t="s">
        <v>2797</v>
      </c>
      <c r="J762" s="1" t="s">
        <v>20</v>
      </c>
      <c r="K762" s="3">
        <v>30.67</v>
      </c>
      <c r="L762">
        <v>4</v>
      </c>
      <c r="M762" s="3">
        <v>122.68</v>
      </c>
      <c r="N762" s="1" t="s">
        <v>21</v>
      </c>
      <c r="O762" s="1" t="s">
        <v>22</v>
      </c>
    </row>
    <row r="763" spans="1:15" x14ac:dyDescent="0.3">
      <c r="A763" s="1" t="s">
        <v>2850</v>
      </c>
      <c r="B763" s="2">
        <v>45180</v>
      </c>
      <c r="C763" s="1" t="s">
        <v>6667</v>
      </c>
      <c r="D763" s="1" t="s">
        <v>60</v>
      </c>
      <c r="E763">
        <v>2023</v>
      </c>
      <c r="F763" s="1" t="s">
        <v>921</v>
      </c>
      <c r="G763" s="1" t="s">
        <v>2851</v>
      </c>
      <c r="H763" s="1" t="s">
        <v>1165</v>
      </c>
      <c r="I763" s="1" t="s">
        <v>2852</v>
      </c>
      <c r="J763" s="1" t="s">
        <v>51</v>
      </c>
      <c r="K763" s="3">
        <v>33.78</v>
      </c>
      <c r="L763">
        <v>1</v>
      </c>
      <c r="M763" s="3">
        <v>33.78</v>
      </c>
      <c r="N763" s="1" t="s">
        <v>21</v>
      </c>
      <c r="O763" s="1" t="s">
        <v>95</v>
      </c>
    </row>
    <row r="764" spans="1:15" x14ac:dyDescent="0.3">
      <c r="A764" s="1" t="s">
        <v>2853</v>
      </c>
      <c r="B764" s="2">
        <v>44871</v>
      </c>
      <c r="C764" s="1" t="s">
        <v>6666</v>
      </c>
      <c r="D764" s="1" t="s">
        <v>54</v>
      </c>
      <c r="E764">
        <v>2022</v>
      </c>
      <c r="F764" s="1" t="s">
        <v>636</v>
      </c>
      <c r="G764" s="1" t="s">
        <v>637</v>
      </c>
      <c r="H764" s="1" t="s">
        <v>310</v>
      </c>
      <c r="I764" s="1" t="s">
        <v>311</v>
      </c>
      <c r="J764" s="1" t="s">
        <v>70</v>
      </c>
      <c r="K764" s="3">
        <v>41.61</v>
      </c>
      <c r="L764">
        <v>3</v>
      </c>
      <c r="M764" s="3">
        <v>124.83</v>
      </c>
      <c r="N764" s="1" t="s">
        <v>21</v>
      </c>
      <c r="O764" s="1" t="s">
        <v>30</v>
      </c>
    </row>
    <row r="765" spans="1:15" x14ac:dyDescent="0.3">
      <c r="A765" s="1" t="s">
        <v>2854</v>
      </c>
      <c r="B765" s="2">
        <v>45693</v>
      </c>
      <c r="C765" s="1" t="s">
        <v>6670</v>
      </c>
      <c r="D765" s="1" t="s">
        <v>39</v>
      </c>
      <c r="E765">
        <v>2025</v>
      </c>
      <c r="F765" s="1" t="s">
        <v>2855</v>
      </c>
      <c r="G765" s="1" t="s">
        <v>2856</v>
      </c>
      <c r="H765" s="1" t="s">
        <v>540</v>
      </c>
      <c r="I765" s="1" t="s">
        <v>2857</v>
      </c>
      <c r="J765" s="1" t="s">
        <v>20</v>
      </c>
      <c r="K765" s="3">
        <v>47.02</v>
      </c>
      <c r="L765">
        <v>5</v>
      </c>
      <c r="M765" s="3">
        <v>235.1</v>
      </c>
      <c r="N765" s="1" t="s">
        <v>6669</v>
      </c>
      <c r="O765" s="1" t="s">
        <v>80</v>
      </c>
    </row>
    <row r="766" spans="1:15" x14ac:dyDescent="0.3">
      <c r="A766" s="1" t="s">
        <v>2858</v>
      </c>
      <c r="B766" s="2">
        <v>44821</v>
      </c>
      <c r="C766" s="1" t="s">
        <v>6673</v>
      </c>
      <c r="D766" s="1" t="s">
        <v>60</v>
      </c>
      <c r="E766">
        <v>2022</v>
      </c>
      <c r="F766" s="1" t="s">
        <v>1002</v>
      </c>
      <c r="G766" s="1" t="s">
        <v>2859</v>
      </c>
      <c r="H766" s="1" t="s">
        <v>1646</v>
      </c>
      <c r="I766" s="1" t="s">
        <v>1647</v>
      </c>
      <c r="J766" s="1" t="s">
        <v>20</v>
      </c>
      <c r="K766" s="3">
        <v>39.340000000000003</v>
      </c>
      <c r="L766">
        <v>5</v>
      </c>
      <c r="M766" s="3">
        <v>196.7</v>
      </c>
      <c r="N766" s="1" t="s">
        <v>29</v>
      </c>
      <c r="O766" s="1" t="s">
        <v>30</v>
      </c>
    </row>
    <row r="767" spans="1:15" x14ac:dyDescent="0.3">
      <c r="A767" s="1" t="s">
        <v>2860</v>
      </c>
      <c r="B767" s="2">
        <v>45619</v>
      </c>
      <c r="C767" s="1" t="s">
        <v>6673</v>
      </c>
      <c r="D767" s="1" t="s">
        <v>54</v>
      </c>
      <c r="E767">
        <v>2024</v>
      </c>
      <c r="F767" s="1" t="s">
        <v>1549</v>
      </c>
      <c r="G767" s="1" t="s">
        <v>2861</v>
      </c>
      <c r="H767" s="1" t="s">
        <v>2862</v>
      </c>
      <c r="I767" s="1" t="s">
        <v>2863</v>
      </c>
      <c r="J767" s="1" t="s">
        <v>51</v>
      </c>
      <c r="K767" s="3">
        <v>23.59</v>
      </c>
      <c r="L767">
        <v>3</v>
      </c>
      <c r="M767" s="3">
        <v>70.77</v>
      </c>
      <c r="N767" s="1" t="s">
        <v>21</v>
      </c>
      <c r="O767" s="1" t="s">
        <v>44</v>
      </c>
    </row>
    <row r="768" spans="1:15" x14ac:dyDescent="0.3">
      <c r="A768" s="1" t="s">
        <v>2864</v>
      </c>
      <c r="B768" s="2">
        <v>45227</v>
      </c>
      <c r="C768" s="1" t="s">
        <v>6673</v>
      </c>
      <c r="D768" s="1" t="s">
        <v>133</v>
      </c>
      <c r="E768">
        <v>2023</v>
      </c>
      <c r="F768" s="1" t="s">
        <v>1564</v>
      </c>
      <c r="G768" s="1" t="s">
        <v>2865</v>
      </c>
      <c r="H768" s="1" t="s">
        <v>1361</v>
      </c>
      <c r="I768" s="1" t="s">
        <v>1362</v>
      </c>
      <c r="J768" s="1" t="s">
        <v>87</v>
      </c>
      <c r="K768" s="3">
        <v>56.95</v>
      </c>
      <c r="L768">
        <v>3</v>
      </c>
      <c r="M768" s="3">
        <v>170.85</v>
      </c>
      <c r="N768" s="1" t="s">
        <v>21</v>
      </c>
      <c r="O768" s="1" t="s">
        <v>193</v>
      </c>
    </row>
    <row r="769" spans="1:15" x14ac:dyDescent="0.3">
      <c r="A769" s="1" t="s">
        <v>2866</v>
      </c>
      <c r="B769" s="2">
        <v>45402</v>
      </c>
      <c r="C769" s="1" t="s">
        <v>6673</v>
      </c>
      <c r="D769" s="1" t="s">
        <v>82</v>
      </c>
      <c r="E769">
        <v>2024</v>
      </c>
      <c r="F769" s="1" t="s">
        <v>2353</v>
      </c>
      <c r="G769" s="1" t="s">
        <v>2354</v>
      </c>
      <c r="H769" s="1" t="s">
        <v>2517</v>
      </c>
      <c r="I769" s="1" t="s">
        <v>2867</v>
      </c>
      <c r="J769" s="1" t="s">
        <v>70</v>
      </c>
      <c r="K769" s="3">
        <v>34.35</v>
      </c>
      <c r="L769">
        <v>1</v>
      </c>
      <c r="M769" s="3">
        <v>34.35</v>
      </c>
      <c r="N769" s="1" t="s">
        <v>6669</v>
      </c>
      <c r="O769" s="1" t="s">
        <v>44</v>
      </c>
    </row>
    <row r="770" spans="1:15" x14ac:dyDescent="0.3">
      <c r="A770" s="1" t="s">
        <v>2868</v>
      </c>
      <c r="B770" s="2">
        <v>45221</v>
      </c>
      <c r="C770" s="1" t="s">
        <v>6666</v>
      </c>
      <c r="D770" s="1" t="s">
        <v>133</v>
      </c>
      <c r="E770">
        <v>2023</v>
      </c>
      <c r="F770" s="1" t="s">
        <v>666</v>
      </c>
      <c r="G770" s="1" t="s">
        <v>667</v>
      </c>
      <c r="H770" s="1" t="s">
        <v>568</v>
      </c>
      <c r="I770" s="1" t="s">
        <v>965</v>
      </c>
      <c r="J770" s="1" t="s">
        <v>87</v>
      </c>
      <c r="K770" s="3">
        <v>48.96</v>
      </c>
      <c r="L770">
        <v>2</v>
      </c>
      <c r="M770" s="3">
        <v>97.92</v>
      </c>
      <c r="N770" s="1" t="s">
        <v>6669</v>
      </c>
      <c r="O770" s="1" t="s">
        <v>193</v>
      </c>
    </row>
    <row r="771" spans="1:15" x14ac:dyDescent="0.3">
      <c r="A771" s="1" t="s">
        <v>2869</v>
      </c>
      <c r="B771" s="2">
        <v>45890</v>
      </c>
      <c r="C771" s="1" t="s">
        <v>6672</v>
      </c>
      <c r="D771" s="1" t="s">
        <v>90</v>
      </c>
      <c r="E771">
        <v>2025</v>
      </c>
      <c r="F771" s="1" t="s">
        <v>2870</v>
      </c>
      <c r="G771" s="1" t="s">
        <v>2871</v>
      </c>
      <c r="H771" s="1" t="s">
        <v>2872</v>
      </c>
      <c r="I771" s="1" t="s">
        <v>2873</v>
      </c>
      <c r="J771" s="1" t="s">
        <v>20</v>
      </c>
      <c r="K771" s="3">
        <v>20.079999999999998</v>
      </c>
      <c r="L771">
        <v>2</v>
      </c>
      <c r="M771" s="3">
        <v>40.159999999999997</v>
      </c>
      <c r="N771" s="1" t="s">
        <v>21</v>
      </c>
      <c r="O771" s="1" t="s">
        <v>37</v>
      </c>
    </row>
    <row r="772" spans="1:15" x14ac:dyDescent="0.3">
      <c r="A772" s="1" t="s">
        <v>2874</v>
      </c>
      <c r="B772" s="2">
        <v>45591</v>
      </c>
      <c r="C772" s="1" t="s">
        <v>6673</v>
      </c>
      <c r="D772" s="1" t="s">
        <v>133</v>
      </c>
      <c r="E772">
        <v>2024</v>
      </c>
      <c r="F772" s="1" t="s">
        <v>2875</v>
      </c>
      <c r="G772" s="1" t="s">
        <v>2876</v>
      </c>
      <c r="H772" s="1" t="s">
        <v>2877</v>
      </c>
      <c r="I772" s="1" t="s">
        <v>2878</v>
      </c>
      <c r="J772" s="1" t="s">
        <v>51</v>
      </c>
      <c r="K772" s="3">
        <v>24.05</v>
      </c>
      <c r="L772">
        <v>5</v>
      </c>
      <c r="M772" s="3">
        <v>120.25</v>
      </c>
      <c r="N772" s="1" t="s">
        <v>88</v>
      </c>
      <c r="O772" s="1" t="s">
        <v>44</v>
      </c>
    </row>
    <row r="773" spans="1:15" x14ac:dyDescent="0.3">
      <c r="A773" s="1" t="s">
        <v>2879</v>
      </c>
      <c r="B773" s="2">
        <v>44962</v>
      </c>
      <c r="C773" s="1" t="s">
        <v>6666</v>
      </c>
      <c r="D773" s="1" t="s">
        <v>39</v>
      </c>
      <c r="E773">
        <v>2023</v>
      </c>
      <c r="F773" s="1" t="s">
        <v>2406</v>
      </c>
      <c r="G773" s="1" t="s">
        <v>2407</v>
      </c>
      <c r="H773" s="1" t="s">
        <v>1934</v>
      </c>
      <c r="I773" s="1" t="s">
        <v>1935</v>
      </c>
      <c r="J773" s="1" t="s">
        <v>20</v>
      </c>
      <c r="K773" s="3">
        <v>40.770000000000003</v>
      </c>
      <c r="L773">
        <v>4</v>
      </c>
      <c r="M773" s="3">
        <v>163.08000000000001</v>
      </c>
      <c r="N773" s="1" t="s">
        <v>21</v>
      </c>
      <c r="O773" s="1" t="s">
        <v>37</v>
      </c>
    </row>
    <row r="774" spans="1:15" x14ac:dyDescent="0.3">
      <c r="A774" s="1" t="s">
        <v>2880</v>
      </c>
      <c r="B774" s="2">
        <v>44947</v>
      </c>
      <c r="C774" s="1" t="s">
        <v>6673</v>
      </c>
      <c r="D774" s="1" t="s">
        <v>210</v>
      </c>
      <c r="E774">
        <v>2023</v>
      </c>
      <c r="F774" s="1" t="s">
        <v>290</v>
      </c>
      <c r="G774" s="1" t="s">
        <v>291</v>
      </c>
      <c r="H774" s="1" t="s">
        <v>2881</v>
      </c>
      <c r="I774" s="1" t="s">
        <v>2882</v>
      </c>
      <c r="J774" s="1" t="s">
        <v>70</v>
      </c>
      <c r="K774" s="3">
        <v>15.14</v>
      </c>
      <c r="L774">
        <v>1</v>
      </c>
      <c r="M774" s="3">
        <v>15.14</v>
      </c>
      <c r="N774" s="1" t="s">
        <v>88</v>
      </c>
      <c r="O774" s="1" t="s">
        <v>52</v>
      </c>
    </row>
    <row r="775" spans="1:15" x14ac:dyDescent="0.3">
      <c r="A775" s="1" t="s">
        <v>2883</v>
      </c>
      <c r="B775" s="2">
        <v>45501</v>
      </c>
      <c r="C775" s="1" t="s">
        <v>6666</v>
      </c>
      <c r="D775" s="1" t="s">
        <v>32</v>
      </c>
      <c r="E775">
        <v>2024</v>
      </c>
      <c r="F775" s="1" t="s">
        <v>2884</v>
      </c>
      <c r="G775" s="1" t="s">
        <v>2885</v>
      </c>
      <c r="H775" s="1" t="s">
        <v>2886</v>
      </c>
      <c r="I775" s="1" t="s">
        <v>2887</v>
      </c>
      <c r="J775" s="1" t="s">
        <v>87</v>
      </c>
      <c r="K775" s="3">
        <v>14.96</v>
      </c>
      <c r="L775">
        <v>4</v>
      </c>
      <c r="M775" s="3">
        <v>59.84</v>
      </c>
      <c r="N775" s="1" t="s">
        <v>21</v>
      </c>
      <c r="O775" s="1" t="s">
        <v>22</v>
      </c>
    </row>
    <row r="776" spans="1:15" x14ac:dyDescent="0.3">
      <c r="A776" s="1" t="s">
        <v>2888</v>
      </c>
      <c r="B776" s="2">
        <v>45399</v>
      </c>
      <c r="C776" s="1" t="s">
        <v>6670</v>
      </c>
      <c r="D776" s="1" t="s">
        <v>82</v>
      </c>
      <c r="E776">
        <v>2024</v>
      </c>
      <c r="F776" s="1" t="s">
        <v>1804</v>
      </c>
      <c r="G776" s="1" t="s">
        <v>1805</v>
      </c>
      <c r="H776" s="1" t="s">
        <v>2889</v>
      </c>
      <c r="I776" s="1" t="s">
        <v>2890</v>
      </c>
      <c r="J776" s="1" t="s">
        <v>20</v>
      </c>
      <c r="K776" s="3">
        <v>19.059999999999999</v>
      </c>
      <c r="L776">
        <v>4</v>
      </c>
      <c r="M776" s="3">
        <v>76.239999999999995</v>
      </c>
      <c r="N776" s="1" t="s">
        <v>21</v>
      </c>
      <c r="O776" s="1" t="s">
        <v>30</v>
      </c>
    </row>
    <row r="777" spans="1:15" x14ac:dyDescent="0.3">
      <c r="A777" s="1" t="s">
        <v>2891</v>
      </c>
      <c r="B777" s="2">
        <v>44848</v>
      </c>
      <c r="C777" s="1" t="s">
        <v>6668</v>
      </c>
      <c r="D777" s="1" t="s">
        <v>133</v>
      </c>
      <c r="E777">
        <v>2022</v>
      </c>
      <c r="F777" s="1" t="s">
        <v>881</v>
      </c>
      <c r="G777" s="1" t="s">
        <v>882</v>
      </c>
      <c r="H777" s="1" t="s">
        <v>923</v>
      </c>
      <c r="I777" s="1" t="s">
        <v>924</v>
      </c>
      <c r="J777" s="1" t="s">
        <v>20</v>
      </c>
      <c r="K777" s="3">
        <v>23.97</v>
      </c>
      <c r="L777">
        <v>4</v>
      </c>
      <c r="M777" s="3">
        <v>95.88</v>
      </c>
      <c r="N777" s="1" t="s">
        <v>21</v>
      </c>
      <c r="O777" s="1" t="s">
        <v>193</v>
      </c>
    </row>
    <row r="778" spans="1:15" x14ac:dyDescent="0.3">
      <c r="A778" s="1" t="s">
        <v>2892</v>
      </c>
      <c r="B778" s="2">
        <v>45614</v>
      </c>
      <c r="C778" s="1" t="s">
        <v>6667</v>
      </c>
      <c r="D778" s="1" t="s">
        <v>54</v>
      </c>
      <c r="E778">
        <v>2024</v>
      </c>
      <c r="F778" s="1" t="s">
        <v>819</v>
      </c>
      <c r="G778" s="1" t="s">
        <v>1118</v>
      </c>
      <c r="H778" s="1" t="s">
        <v>2893</v>
      </c>
      <c r="I778" s="1" t="s">
        <v>2894</v>
      </c>
      <c r="J778" s="1" t="s">
        <v>51</v>
      </c>
      <c r="K778" s="3">
        <v>49.82</v>
      </c>
      <c r="L778">
        <v>4</v>
      </c>
      <c r="M778" s="3">
        <v>199.28</v>
      </c>
      <c r="N778" s="1" t="s">
        <v>29</v>
      </c>
      <c r="O778" s="1" t="s">
        <v>44</v>
      </c>
    </row>
    <row r="779" spans="1:15" x14ac:dyDescent="0.3">
      <c r="A779" s="1" t="s">
        <v>2895</v>
      </c>
      <c r="B779" s="2">
        <v>45078</v>
      </c>
      <c r="C779" s="1" t="s">
        <v>6672</v>
      </c>
      <c r="D779" s="1" t="s">
        <v>24</v>
      </c>
      <c r="E779">
        <v>2023</v>
      </c>
      <c r="F779" s="1" t="s">
        <v>918</v>
      </c>
      <c r="G779" s="1" t="s">
        <v>919</v>
      </c>
      <c r="H779" s="1" t="s">
        <v>332</v>
      </c>
      <c r="I779" s="1" t="s">
        <v>333</v>
      </c>
      <c r="J779" s="1" t="s">
        <v>70</v>
      </c>
      <c r="K779" s="3">
        <v>38.49</v>
      </c>
      <c r="L779">
        <v>4</v>
      </c>
      <c r="M779" s="3">
        <v>153.96</v>
      </c>
      <c r="N779" s="1" t="s">
        <v>6669</v>
      </c>
      <c r="O779" s="1" t="s">
        <v>37</v>
      </c>
    </row>
    <row r="780" spans="1:15" x14ac:dyDescent="0.3">
      <c r="A780" s="1" t="s">
        <v>2896</v>
      </c>
      <c r="B780" s="2">
        <v>44968</v>
      </c>
      <c r="C780" s="1" t="s">
        <v>6673</v>
      </c>
      <c r="D780" s="1" t="s">
        <v>39</v>
      </c>
      <c r="E780">
        <v>2023</v>
      </c>
      <c r="F780" s="1" t="s">
        <v>1621</v>
      </c>
      <c r="G780" s="1" t="s">
        <v>1622</v>
      </c>
      <c r="H780" s="1" t="s">
        <v>2106</v>
      </c>
      <c r="I780" s="1" t="s">
        <v>2897</v>
      </c>
      <c r="J780" s="1" t="s">
        <v>70</v>
      </c>
      <c r="K780" s="3">
        <v>9.41</v>
      </c>
      <c r="L780">
        <v>4</v>
      </c>
      <c r="M780" s="3">
        <v>37.64</v>
      </c>
      <c r="N780" s="1" t="s">
        <v>6669</v>
      </c>
      <c r="O780" s="1" t="s">
        <v>95</v>
      </c>
    </row>
    <row r="781" spans="1:15" x14ac:dyDescent="0.3">
      <c r="A781" s="1" t="s">
        <v>2898</v>
      </c>
      <c r="B781" s="2">
        <v>45661</v>
      </c>
      <c r="C781" s="1" t="s">
        <v>6673</v>
      </c>
      <c r="D781" s="1" t="s">
        <v>210</v>
      </c>
      <c r="E781">
        <v>2025</v>
      </c>
      <c r="F781" s="1" t="s">
        <v>499</v>
      </c>
      <c r="G781" s="1" t="s">
        <v>500</v>
      </c>
      <c r="H781" s="1" t="s">
        <v>161</v>
      </c>
      <c r="I781" s="1" t="s">
        <v>162</v>
      </c>
      <c r="J781" s="1" t="s">
        <v>51</v>
      </c>
      <c r="K781" s="3">
        <v>35.549999999999997</v>
      </c>
      <c r="L781">
        <v>3</v>
      </c>
      <c r="M781" s="3">
        <v>106.65</v>
      </c>
      <c r="N781" s="1" t="s">
        <v>21</v>
      </c>
      <c r="O781" s="1" t="s">
        <v>22</v>
      </c>
    </row>
    <row r="782" spans="1:15" x14ac:dyDescent="0.3">
      <c r="A782" s="1" t="s">
        <v>2899</v>
      </c>
      <c r="B782" s="2">
        <v>45726</v>
      </c>
      <c r="C782" s="1" t="s">
        <v>6667</v>
      </c>
      <c r="D782" s="1" t="s">
        <v>15</v>
      </c>
      <c r="E782">
        <v>2025</v>
      </c>
      <c r="F782" s="1" t="s">
        <v>2206</v>
      </c>
      <c r="G782" s="1" t="s">
        <v>2748</v>
      </c>
      <c r="H782" s="1" t="s">
        <v>2900</v>
      </c>
      <c r="I782" s="1" t="s">
        <v>2901</v>
      </c>
      <c r="J782" s="1" t="s">
        <v>87</v>
      </c>
      <c r="K782" s="3">
        <v>24.56</v>
      </c>
      <c r="L782">
        <v>2</v>
      </c>
      <c r="M782" s="3">
        <v>49.12</v>
      </c>
      <c r="N782" s="1" t="s">
        <v>6669</v>
      </c>
      <c r="O782" s="1" t="s">
        <v>22</v>
      </c>
    </row>
    <row r="783" spans="1:15" x14ac:dyDescent="0.3">
      <c r="A783" s="1" t="s">
        <v>2902</v>
      </c>
      <c r="B783" s="2">
        <v>45877</v>
      </c>
      <c r="C783" s="1" t="s">
        <v>6668</v>
      </c>
      <c r="D783" s="1" t="s">
        <v>90</v>
      </c>
      <c r="E783">
        <v>2025</v>
      </c>
      <c r="F783" s="1" t="s">
        <v>898</v>
      </c>
      <c r="G783" s="1" t="s">
        <v>2903</v>
      </c>
      <c r="H783" s="1" t="s">
        <v>767</v>
      </c>
      <c r="I783" s="1" t="s">
        <v>2904</v>
      </c>
      <c r="J783" s="1" t="s">
        <v>51</v>
      </c>
      <c r="K783" s="3">
        <v>25.15</v>
      </c>
      <c r="L783">
        <v>4</v>
      </c>
      <c r="M783" s="3">
        <v>100.6</v>
      </c>
      <c r="N783" s="1" t="s">
        <v>21</v>
      </c>
      <c r="O783" s="1" t="s">
        <v>22</v>
      </c>
    </row>
    <row r="784" spans="1:15" x14ac:dyDescent="0.3">
      <c r="A784" s="1" t="s">
        <v>2905</v>
      </c>
      <c r="B784" s="2">
        <v>45515</v>
      </c>
      <c r="C784" s="1" t="s">
        <v>6666</v>
      </c>
      <c r="D784" s="1" t="s">
        <v>90</v>
      </c>
      <c r="E784">
        <v>2024</v>
      </c>
      <c r="F784" s="1" t="s">
        <v>2906</v>
      </c>
      <c r="G784" s="1" t="s">
        <v>2907</v>
      </c>
      <c r="H784" s="1" t="s">
        <v>1428</v>
      </c>
      <c r="I784" s="1" t="s">
        <v>2908</v>
      </c>
      <c r="J784" s="1" t="s">
        <v>20</v>
      </c>
      <c r="K784" s="3">
        <v>16.14</v>
      </c>
      <c r="L784">
        <v>1</v>
      </c>
      <c r="M784" s="3">
        <v>16.14</v>
      </c>
      <c r="N784" s="1" t="s">
        <v>29</v>
      </c>
      <c r="O784" s="1" t="s">
        <v>30</v>
      </c>
    </row>
    <row r="785" spans="1:15" x14ac:dyDescent="0.3">
      <c r="A785" s="1" t="s">
        <v>2909</v>
      </c>
      <c r="B785" s="2">
        <v>45477</v>
      </c>
      <c r="C785" s="1" t="s">
        <v>6672</v>
      </c>
      <c r="D785" s="1" t="s">
        <v>32</v>
      </c>
      <c r="E785">
        <v>2024</v>
      </c>
      <c r="F785" s="1" t="s">
        <v>732</v>
      </c>
      <c r="G785" s="1" t="s">
        <v>2520</v>
      </c>
      <c r="H785" s="1" t="s">
        <v>1287</v>
      </c>
      <c r="I785" s="1" t="s">
        <v>1288</v>
      </c>
      <c r="J785" s="1" t="s">
        <v>20</v>
      </c>
      <c r="K785" s="3">
        <v>10.45</v>
      </c>
      <c r="L785">
        <v>4</v>
      </c>
      <c r="M785" s="3">
        <v>41.8</v>
      </c>
      <c r="N785" s="1" t="s">
        <v>6669</v>
      </c>
      <c r="O785" s="1" t="s">
        <v>37</v>
      </c>
    </row>
    <row r="786" spans="1:15" x14ac:dyDescent="0.3">
      <c r="A786" s="1" t="s">
        <v>2910</v>
      </c>
      <c r="B786" s="2">
        <v>45631</v>
      </c>
      <c r="C786" s="1" t="s">
        <v>6672</v>
      </c>
      <c r="D786" s="1" t="s">
        <v>107</v>
      </c>
      <c r="E786">
        <v>2024</v>
      </c>
      <c r="F786" s="1" t="s">
        <v>305</v>
      </c>
      <c r="G786" s="1" t="s">
        <v>2040</v>
      </c>
      <c r="H786" s="1" t="s">
        <v>2182</v>
      </c>
      <c r="I786" s="1" t="s">
        <v>2911</v>
      </c>
      <c r="J786" s="1" t="s">
        <v>20</v>
      </c>
      <c r="K786" s="3">
        <v>45.98</v>
      </c>
      <c r="L786">
        <v>4</v>
      </c>
      <c r="M786" s="3">
        <v>183.92</v>
      </c>
      <c r="N786" s="1" t="s">
        <v>6669</v>
      </c>
      <c r="O786" s="1" t="s">
        <v>22</v>
      </c>
    </row>
    <row r="787" spans="1:15" x14ac:dyDescent="0.3">
      <c r="A787" s="1" t="s">
        <v>2912</v>
      </c>
      <c r="B787" s="2">
        <v>45412</v>
      </c>
      <c r="C787" s="1" t="s">
        <v>6671</v>
      </c>
      <c r="D787" s="1" t="s">
        <v>82</v>
      </c>
      <c r="E787">
        <v>2024</v>
      </c>
      <c r="F787" s="1" t="s">
        <v>1066</v>
      </c>
      <c r="G787" s="1" t="s">
        <v>1067</v>
      </c>
      <c r="H787" s="1" t="s">
        <v>2913</v>
      </c>
      <c r="I787" s="1" t="s">
        <v>2914</v>
      </c>
      <c r="J787" s="1" t="s">
        <v>70</v>
      </c>
      <c r="K787" s="3">
        <v>51.32</v>
      </c>
      <c r="L787">
        <v>1</v>
      </c>
      <c r="M787" s="3">
        <v>51.32</v>
      </c>
      <c r="N787" s="1" t="s">
        <v>21</v>
      </c>
      <c r="O787" s="1" t="s">
        <v>30</v>
      </c>
    </row>
    <row r="788" spans="1:15" x14ac:dyDescent="0.3">
      <c r="A788" s="1" t="s">
        <v>2915</v>
      </c>
      <c r="B788" s="2">
        <v>45872</v>
      </c>
      <c r="C788" s="1" t="s">
        <v>6666</v>
      </c>
      <c r="D788" s="1" t="s">
        <v>90</v>
      </c>
      <c r="E788">
        <v>2025</v>
      </c>
      <c r="F788" s="1" t="s">
        <v>2149</v>
      </c>
      <c r="G788" s="1" t="s">
        <v>2916</v>
      </c>
      <c r="H788" s="1" t="s">
        <v>2019</v>
      </c>
      <c r="I788" s="1" t="s">
        <v>2917</v>
      </c>
      <c r="J788" s="1" t="s">
        <v>20</v>
      </c>
      <c r="K788" s="3">
        <v>33.340000000000003</v>
      </c>
      <c r="L788">
        <v>2</v>
      </c>
      <c r="M788" s="3">
        <v>66.680000000000007</v>
      </c>
      <c r="N788" s="1" t="s">
        <v>21</v>
      </c>
      <c r="O788" s="1" t="s">
        <v>80</v>
      </c>
    </row>
    <row r="789" spans="1:15" x14ac:dyDescent="0.3">
      <c r="A789" s="1" t="s">
        <v>2918</v>
      </c>
      <c r="B789" s="2">
        <v>45583</v>
      </c>
      <c r="C789" s="1" t="s">
        <v>6668</v>
      </c>
      <c r="D789" s="1" t="s">
        <v>133</v>
      </c>
      <c r="E789">
        <v>2024</v>
      </c>
      <c r="F789" s="1" t="s">
        <v>2919</v>
      </c>
      <c r="G789" s="1" t="s">
        <v>2920</v>
      </c>
      <c r="H789" s="1" t="s">
        <v>2517</v>
      </c>
      <c r="I789" s="1" t="s">
        <v>2867</v>
      </c>
      <c r="J789" s="1" t="s">
        <v>51</v>
      </c>
      <c r="K789" s="3">
        <v>29.59</v>
      </c>
      <c r="L789">
        <v>1</v>
      </c>
      <c r="M789" s="3">
        <v>29.59</v>
      </c>
      <c r="N789" s="1" t="s">
        <v>6669</v>
      </c>
      <c r="O789" s="1" t="s">
        <v>95</v>
      </c>
    </row>
    <row r="790" spans="1:15" x14ac:dyDescent="0.3">
      <c r="A790" s="1" t="s">
        <v>2921</v>
      </c>
      <c r="B790" s="2">
        <v>45461</v>
      </c>
      <c r="C790" s="1" t="s">
        <v>6671</v>
      </c>
      <c r="D790" s="1" t="s">
        <v>24</v>
      </c>
      <c r="E790">
        <v>2024</v>
      </c>
      <c r="F790" s="1" t="s">
        <v>414</v>
      </c>
      <c r="G790" s="1" t="s">
        <v>2922</v>
      </c>
      <c r="H790" s="1" t="s">
        <v>593</v>
      </c>
      <c r="I790" s="1" t="s">
        <v>2923</v>
      </c>
      <c r="J790" s="1" t="s">
        <v>87</v>
      </c>
      <c r="K790" s="3">
        <v>52.43</v>
      </c>
      <c r="L790">
        <v>5</v>
      </c>
      <c r="M790" s="3">
        <v>262.14999999999998</v>
      </c>
      <c r="N790" s="1" t="s">
        <v>21</v>
      </c>
      <c r="O790" s="1" t="s">
        <v>193</v>
      </c>
    </row>
    <row r="791" spans="1:15" x14ac:dyDescent="0.3">
      <c r="A791" s="1" t="s">
        <v>2924</v>
      </c>
      <c r="B791" s="2">
        <v>45040</v>
      </c>
      <c r="C791" s="1" t="s">
        <v>6667</v>
      </c>
      <c r="D791" s="1" t="s">
        <v>82</v>
      </c>
      <c r="E791">
        <v>2023</v>
      </c>
      <c r="F791" s="1" t="s">
        <v>1474</v>
      </c>
      <c r="G791" s="1" t="s">
        <v>1475</v>
      </c>
      <c r="H791" s="1" t="s">
        <v>450</v>
      </c>
      <c r="I791" s="1" t="s">
        <v>2925</v>
      </c>
      <c r="J791" s="1" t="s">
        <v>87</v>
      </c>
      <c r="K791" s="3">
        <v>11.34</v>
      </c>
      <c r="L791">
        <v>2</v>
      </c>
      <c r="M791" s="3">
        <v>22.68</v>
      </c>
      <c r="N791" s="1" t="s">
        <v>21</v>
      </c>
      <c r="O791" s="1" t="s">
        <v>22</v>
      </c>
    </row>
    <row r="792" spans="1:15" x14ac:dyDescent="0.3">
      <c r="A792" s="1" t="s">
        <v>2926</v>
      </c>
      <c r="B792" s="2">
        <v>45548</v>
      </c>
      <c r="C792" s="1" t="s">
        <v>6668</v>
      </c>
      <c r="D792" s="1" t="s">
        <v>60</v>
      </c>
      <c r="E792">
        <v>2024</v>
      </c>
      <c r="F792" s="1" t="s">
        <v>1793</v>
      </c>
      <c r="G792" s="1" t="s">
        <v>1794</v>
      </c>
      <c r="H792" s="1" t="s">
        <v>1613</v>
      </c>
      <c r="I792" s="1" t="s">
        <v>2442</v>
      </c>
      <c r="J792" s="1" t="s">
        <v>70</v>
      </c>
      <c r="K792" s="3">
        <v>16.850000000000001</v>
      </c>
      <c r="L792">
        <v>1</v>
      </c>
      <c r="M792" s="3">
        <v>16.850000000000001</v>
      </c>
      <c r="N792" s="1" t="s">
        <v>6669</v>
      </c>
      <c r="O792" s="1" t="s">
        <v>37</v>
      </c>
    </row>
    <row r="793" spans="1:15" x14ac:dyDescent="0.3">
      <c r="A793" s="1" t="s">
        <v>2927</v>
      </c>
      <c r="B793" s="2">
        <v>45740</v>
      </c>
      <c r="C793" s="1" t="s">
        <v>6667</v>
      </c>
      <c r="D793" s="1" t="s">
        <v>15</v>
      </c>
      <c r="E793">
        <v>2025</v>
      </c>
      <c r="F793" s="1" t="s">
        <v>2447</v>
      </c>
      <c r="G793" s="1" t="s">
        <v>2448</v>
      </c>
      <c r="H793" s="1" t="s">
        <v>2070</v>
      </c>
      <c r="I793" s="1" t="s">
        <v>2928</v>
      </c>
      <c r="J793" s="1" t="s">
        <v>20</v>
      </c>
      <c r="K793" s="3">
        <v>44.86</v>
      </c>
      <c r="L793">
        <v>1</v>
      </c>
      <c r="M793" s="3">
        <v>44.86</v>
      </c>
      <c r="N793" s="1" t="s">
        <v>21</v>
      </c>
      <c r="O793" s="1" t="s">
        <v>95</v>
      </c>
    </row>
    <row r="794" spans="1:15" x14ac:dyDescent="0.3">
      <c r="A794" s="1" t="s">
        <v>2929</v>
      </c>
      <c r="B794" s="2">
        <v>45356</v>
      </c>
      <c r="C794" s="1" t="s">
        <v>6671</v>
      </c>
      <c r="D794" s="1" t="s">
        <v>15</v>
      </c>
      <c r="E794">
        <v>2024</v>
      </c>
      <c r="F794" s="1" t="s">
        <v>2266</v>
      </c>
      <c r="G794" s="1" t="s">
        <v>2930</v>
      </c>
      <c r="H794" s="1" t="s">
        <v>2779</v>
      </c>
      <c r="I794" s="1" t="s">
        <v>2780</v>
      </c>
      <c r="J794" s="1" t="s">
        <v>20</v>
      </c>
      <c r="K794" s="3">
        <v>39.24</v>
      </c>
      <c r="L794">
        <v>4</v>
      </c>
      <c r="M794" s="3">
        <v>156.96</v>
      </c>
      <c r="N794" s="1" t="s">
        <v>21</v>
      </c>
      <c r="O794" s="1" t="s">
        <v>37</v>
      </c>
    </row>
    <row r="795" spans="1:15" x14ac:dyDescent="0.3">
      <c r="A795" s="1" t="s">
        <v>2931</v>
      </c>
      <c r="B795" s="2">
        <v>45067</v>
      </c>
      <c r="C795" s="1" t="s">
        <v>6666</v>
      </c>
      <c r="D795" s="1" t="s">
        <v>46</v>
      </c>
      <c r="E795">
        <v>2023</v>
      </c>
      <c r="F795" s="1" t="s">
        <v>2932</v>
      </c>
      <c r="G795" s="1" t="s">
        <v>2933</v>
      </c>
      <c r="H795" s="1" t="s">
        <v>613</v>
      </c>
      <c r="I795" s="1" t="s">
        <v>2934</v>
      </c>
      <c r="J795" s="1" t="s">
        <v>87</v>
      </c>
      <c r="K795" s="3">
        <v>26.25</v>
      </c>
      <c r="L795">
        <v>3</v>
      </c>
      <c r="M795" s="3">
        <v>78.75</v>
      </c>
      <c r="N795" s="1" t="s">
        <v>6669</v>
      </c>
      <c r="O795" s="1" t="s">
        <v>30</v>
      </c>
    </row>
    <row r="796" spans="1:15" x14ac:dyDescent="0.3">
      <c r="A796" s="1" t="s">
        <v>2935</v>
      </c>
      <c r="B796" s="2">
        <v>45771</v>
      </c>
      <c r="C796" s="1" t="s">
        <v>6672</v>
      </c>
      <c r="D796" s="1" t="s">
        <v>82</v>
      </c>
      <c r="E796">
        <v>2025</v>
      </c>
      <c r="F796" s="1" t="s">
        <v>2710</v>
      </c>
      <c r="G796" s="1" t="s">
        <v>2711</v>
      </c>
      <c r="H796" s="1" t="s">
        <v>932</v>
      </c>
      <c r="I796" s="1" t="s">
        <v>2936</v>
      </c>
      <c r="J796" s="1" t="s">
        <v>20</v>
      </c>
      <c r="K796" s="3">
        <v>42.27</v>
      </c>
      <c r="L796">
        <v>2</v>
      </c>
      <c r="M796" s="3">
        <v>84.54</v>
      </c>
      <c r="N796" s="1" t="s">
        <v>6669</v>
      </c>
      <c r="O796" s="1" t="s">
        <v>22</v>
      </c>
    </row>
    <row r="797" spans="1:15" x14ac:dyDescent="0.3">
      <c r="A797" s="1" t="s">
        <v>2937</v>
      </c>
      <c r="B797" s="2">
        <v>45255</v>
      </c>
      <c r="C797" s="1" t="s">
        <v>6673</v>
      </c>
      <c r="D797" s="1" t="s">
        <v>54</v>
      </c>
      <c r="E797">
        <v>2023</v>
      </c>
      <c r="F797" s="1" t="s">
        <v>1490</v>
      </c>
      <c r="G797" s="1" t="s">
        <v>2938</v>
      </c>
      <c r="H797" s="1" t="s">
        <v>2697</v>
      </c>
      <c r="I797" s="1" t="s">
        <v>2939</v>
      </c>
      <c r="J797" s="1" t="s">
        <v>20</v>
      </c>
      <c r="K797" s="3">
        <v>17.670000000000002</v>
      </c>
      <c r="L797">
        <v>2</v>
      </c>
      <c r="M797" s="3">
        <v>35.340000000000003</v>
      </c>
      <c r="N797" s="1" t="s">
        <v>29</v>
      </c>
      <c r="O797" s="1" t="s">
        <v>37</v>
      </c>
    </row>
    <row r="798" spans="1:15" x14ac:dyDescent="0.3">
      <c r="A798" s="1" t="s">
        <v>2940</v>
      </c>
      <c r="B798" s="2">
        <v>45700</v>
      </c>
      <c r="C798" s="1" t="s">
        <v>6670</v>
      </c>
      <c r="D798" s="1" t="s">
        <v>39</v>
      </c>
      <c r="E798">
        <v>2025</v>
      </c>
      <c r="F798" s="1" t="s">
        <v>1819</v>
      </c>
      <c r="G798" s="1" t="s">
        <v>2941</v>
      </c>
      <c r="H798" s="1" t="s">
        <v>2942</v>
      </c>
      <c r="I798" s="1" t="s">
        <v>2943</v>
      </c>
      <c r="J798" s="1" t="s">
        <v>87</v>
      </c>
      <c r="K798" s="3">
        <v>54.19</v>
      </c>
      <c r="L798">
        <v>3</v>
      </c>
      <c r="M798" s="3">
        <v>162.57</v>
      </c>
      <c r="N798" s="1" t="s">
        <v>21</v>
      </c>
      <c r="O798" s="1" t="s">
        <v>22</v>
      </c>
    </row>
    <row r="799" spans="1:15" x14ac:dyDescent="0.3">
      <c r="A799" s="1" t="s">
        <v>2944</v>
      </c>
      <c r="B799" s="2">
        <v>45463</v>
      </c>
      <c r="C799" s="1" t="s">
        <v>6672</v>
      </c>
      <c r="D799" s="1" t="s">
        <v>24</v>
      </c>
      <c r="E799">
        <v>2024</v>
      </c>
      <c r="F799" s="1" t="s">
        <v>2774</v>
      </c>
      <c r="G799" s="1" t="s">
        <v>2945</v>
      </c>
      <c r="H799" s="1" t="s">
        <v>1518</v>
      </c>
      <c r="I799" s="1" t="s">
        <v>2946</v>
      </c>
      <c r="J799" s="1" t="s">
        <v>20</v>
      </c>
      <c r="K799" s="3">
        <v>41.86</v>
      </c>
      <c r="L799">
        <v>2</v>
      </c>
      <c r="M799" s="3">
        <v>83.72</v>
      </c>
      <c r="N799" s="1" t="s">
        <v>21</v>
      </c>
      <c r="O799" s="1" t="s">
        <v>52</v>
      </c>
    </row>
    <row r="800" spans="1:15" x14ac:dyDescent="0.3">
      <c r="A800" s="1" t="s">
        <v>2947</v>
      </c>
      <c r="B800" s="2">
        <v>45202</v>
      </c>
      <c r="C800" s="1" t="s">
        <v>6671</v>
      </c>
      <c r="D800" s="1" t="s">
        <v>133</v>
      </c>
      <c r="E800">
        <v>2023</v>
      </c>
      <c r="F800" s="1" t="s">
        <v>2035</v>
      </c>
      <c r="G800" s="1" t="s">
        <v>2948</v>
      </c>
      <c r="H800" s="1" t="s">
        <v>994</v>
      </c>
      <c r="I800" s="1" t="s">
        <v>2949</v>
      </c>
      <c r="J800" s="1" t="s">
        <v>20</v>
      </c>
      <c r="K800" s="3">
        <v>34.130000000000003</v>
      </c>
      <c r="L800">
        <v>1</v>
      </c>
      <c r="M800" s="3">
        <v>34.130000000000003</v>
      </c>
      <c r="N800" s="1" t="s">
        <v>21</v>
      </c>
      <c r="O800" s="1" t="s">
        <v>22</v>
      </c>
    </row>
    <row r="801" spans="1:15" x14ac:dyDescent="0.3">
      <c r="A801" s="1" t="s">
        <v>2950</v>
      </c>
      <c r="B801" s="2">
        <v>45807</v>
      </c>
      <c r="C801" s="1" t="s">
        <v>6668</v>
      </c>
      <c r="D801" s="1" t="s">
        <v>46</v>
      </c>
      <c r="E801">
        <v>2025</v>
      </c>
      <c r="F801" s="1" t="s">
        <v>1906</v>
      </c>
      <c r="G801" s="1" t="s">
        <v>2271</v>
      </c>
      <c r="H801" s="1" t="s">
        <v>487</v>
      </c>
      <c r="I801" s="1" t="s">
        <v>2951</v>
      </c>
      <c r="J801" s="1" t="s">
        <v>70</v>
      </c>
      <c r="K801" s="3">
        <v>32.090000000000003</v>
      </c>
      <c r="L801">
        <v>4</v>
      </c>
      <c r="M801" s="3">
        <v>128.36000000000001</v>
      </c>
      <c r="N801" s="1" t="s">
        <v>6669</v>
      </c>
      <c r="O801" s="1" t="s">
        <v>37</v>
      </c>
    </row>
    <row r="802" spans="1:15" x14ac:dyDescent="0.3">
      <c r="A802" s="1" t="s">
        <v>2952</v>
      </c>
      <c r="B802" s="2">
        <v>45624</v>
      </c>
      <c r="C802" s="1" t="s">
        <v>6672</v>
      </c>
      <c r="D802" s="1" t="s">
        <v>54</v>
      </c>
      <c r="E802">
        <v>2024</v>
      </c>
      <c r="F802" s="1" t="s">
        <v>174</v>
      </c>
      <c r="G802" s="1" t="s">
        <v>2694</v>
      </c>
      <c r="H802" s="1" t="s">
        <v>1538</v>
      </c>
      <c r="I802" s="1" t="s">
        <v>1539</v>
      </c>
      <c r="J802" s="1" t="s">
        <v>87</v>
      </c>
      <c r="K802" s="3">
        <v>26.03</v>
      </c>
      <c r="L802">
        <v>1</v>
      </c>
      <c r="M802" s="3">
        <v>26.03</v>
      </c>
      <c r="N802" s="1" t="s">
        <v>29</v>
      </c>
      <c r="O802" s="1" t="s">
        <v>22</v>
      </c>
    </row>
    <row r="803" spans="1:15" x14ac:dyDescent="0.3">
      <c r="A803" s="1" t="s">
        <v>2953</v>
      </c>
      <c r="B803" s="2">
        <v>45824</v>
      </c>
      <c r="C803" s="1" t="s">
        <v>6667</v>
      </c>
      <c r="D803" s="1" t="s">
        <v>24</v>
      </c>
      <c r="E803">
        <v>2025</v>
      </c>
      <c r="F803" s="1" t="s">
        <v>285</v>
      </c>
      <c r="G803" s="1" t="s">
        <v>2954</v>
      </c>
      <c r="H803" s="1" t="s">
        <v>2470</v>
      </c>
      <c r="I803" s="1" t="s">
        <v>2471</v>
      </c>
      <c r="J803" s="1" t="s">
        <v>87</v>
      </c>
      <c r="K803" s="3">
        <v>21.75</v>
      </c>
      <c r="L803">
        <v>5</v>
      </c>
      <c r="M803" s="3">
        <v>108.75</v>
      </c>
      <c r="N803" s="1" t="s">
        <v>6669</v>
      </c>
      <c r="O803" s="1" t="s">
        <v>37</v>
      </c>
    </row>
    <row r="804" spans="1:15" x14ac:dyDescent="0.3">
      <c r="A804" s="1" t="s">
        <v>2955</v>
      </c>
      <c r="B804" s="2">
        <v>45538</v>
      </c>
      <c r="C804" s="1" t="s">
        <v>6671</v>
      </c>
      <c r="D804" s="1" t="s">
        <v>60</v>
      </c>
      <c r="E804">
        <v>2024</v>
      </c>
      <c r="F804" s="1" t="s">
        <v>1503</v>
      </c>
      <c r="G804" s="1" t="s">
        <v>1504</v>
      </c>
      <c r="H804" s="1" t="s">
        <v>120</v>
      </c>
      <c r="I804" s="1" t="s">
        <v>2956</v>
      </c>
      <c r="J804" s="1" t="s">
        <v>70</v>
      </c>
      <c r="K804" s="3">
        <v>5.64</v>
      </c>
      <c r="L804">
        <v>3</v>
      </c>
      <c r="M804" s="3">
        <v>16.920000000000002</v>
      </c>
      <c r="N804" s="1" t="s">
        <v>29</v>
      </c>
      <c r="O804" s="1" t="s">
        <v>52</v>
      </c>
    </row>
    <row r="805" spans="1:15" x14ac:dyDescent="0.3">
      <c r="A805" s="1" t="s">
        <v>2957</v>
      </c>
      <c r="B805" s="2">
        <v>45643</v>
      </c>
      <c r="C805" s="1" t="s">
        <v>6671</v>
      </c>
      <c r="D805" s="1" t="s">
        <v>107</v>
      </c>
      <c r="E805">
        <v>2024</v>
      </c>
      <c r="F805" s="1" t="s">
        <v>1408</v>
      </c>
      <c r="G805" s="1" t="s">
        <v>1409</v>
      </c>
      <c r="H805" s="1" t="s">
        <v>1185</v>
      </c>
      <c r="I805" s="1" t="s">
        <v>1870</v>
      </c>
      <c r="J805" s="1" t="s">
        <v>20</v>
      </c>
      <c r="K805" s="3">
        <v>11.45</v>
      </c>
      <c r="L805">
        <v>3</v>
      </c>
      <c r="M805" s="3">
        <v>34.35</v>
      </c>
      <c r="N805" s="1" t="s">
        <v>29</v>
      </c>
      <c r="O805" s="1" t="s">
        <v>37</v>
      </c>
    </row>
    <row r="806" spans="1:15" x14ac:dyDescent="0.3">
      <c r="A806" s="1" t="s">
        <v>2958</v>
      </c>
      <c r="B806" s="2">
        <v>45568</v>
      </c>
      <c r="C806" s="1" t="s">
        <v>6672</v>
      </c>
      <c r="D806" s="1" t="s">
        <v>133</v>
      </c>
      <c r="E806">
        <v>2024</v>
      </c>
      <c r="F806" s="1" t="s">
        <v>1642</v>
      </c>
      <c r="G806" s="1" t="s">
        <v>2959</v>
      </c>
      <c r="H806" s="1" t="s">
        <v>702</v>
      </c>
      <c r="I806" s="1" t="s">
        <v>703</v>
      </c>
      <c r="J806" s="1" t="s">
        <v>20</v>
      </c>
      <c r="K806" s="3">
        <v>11.62</v>
      </c>
      <c r="L806">
        <v>2</v>
      </c>
      <c r="M806" s="3">
        <v>23.24</v>
      </c>
      <c r="N806" s="1" t="s">
        <v>21</v>
      </c>
      <c r="O806" s="1" t="s">
        <v>22</v>
      </c>
    </row>
    <row r="807" spans="1:15" x14ac:dyDescent="0.3">
      <c r="A807" s="1" t="s">
        <v>2960</v>
      </c>
      <c r="B807" s="2">
        <v>45227</v>
      </c>
      <c r="C807" s="1" t="s">
        <v>6673</v>
      </c>
      <c r="D807" s="1" t="s">
        <v>133</v>
      </c>
      <c r="E807">
        <v>2023</v>
      </c>
      <c r="F807" s="1" t="s">
        <v>596</v>
      </c>
      <c r="G807" s="1" t="s">
        <v>597</v>
      </c>
      <c r="H807" s="1" t="s">
        <v>1762</v>
      </c>
      <c r="I807" s="1" t="s">
        <v>2961</v>
      </c>
      <c r="J807" s="1" t="s">
        <v>20</v>
      </c>
      <c r="K807" s="3">
        <v>37.32</v>
      </c>
      <c r="L807">
        <v>1</v>
      </c>
      <c r="M807" s="3">
        <v>37.32</v>
      </c>
      <c r="N807" s="1" t="s">
        <v>21</v>
      </c>
      <c r="O807" s="1" t="s">
        <v>30</v>
      </c>
    </row>
    <row r="808" spans="1:15" x14ac:dyDescent="0.3">
      <c r="A808" s="1" t="s">
        <v>2962</v>
      </c>
      <c r="B808" s="2">
        <v>44834</v>
      </c>
      <c r="C808" s="1" t="s">
        <v>6668</v>
      </c>
      <c r="D808" s="1" t="s">
        <v>60</v>
      </c>
      <c r="E808">
        <v>2022</v>
      </c>
      <c r="F808" s="1" t="s">
        <v>2761</v>
      </c>
      <c r="G808" s="1" t="s">
        <v>2803</v>
      </c>
      <c r="H808" s="1" t="s">
        <v>603</v>
      </c>
      <c r="I808" s="1" t="s">
        <v>604</v>
      </c>
      <c r="J808" s="1" t="s">
        <v>70</v>
      </c>
      <c r="K808" s="3">
        <v>39.76</v>
      </c>
      <c r="L808">
        <v>5</v>
      </c>
      <c r="M808" s="3">
        <v>198.8</v>
      </c>
      <c r="N808" s="1" t="s">
        <v>21</v>
      </c>
      <c r="O808" s="1" t="s">
        <v>22</v>
      </c>
    </row>
    <row r="809" spans="1:15" x14ac:dyDescent="0.3">
      <c r="A809" s="1" t="s">
        <v>2963</v>
      </c>
      <c r="B809" s="2">
        <v>45589</v>
      </c>
      <c r="C809" s="1" t="s">
        <v>6672</v>
      </c>
      <c r="D809" s="1" t="s">
        <v>133</v>
      </c>
      <c r="E809">
        <v>2024</v>
      </c>
      <c r="F809" s="1" t="s">
        <v>2399</v>
      </c>
      <c r="G809" s="1" t="s">
        <v>2964</v>
      </c>
      <c r="H809" s="1" t="s">
        <v>1497</v>
      </c>
      <c r="I809" s="1" t="s">
        <v>2341</v>
      </c>
      <c r="J809" s="1" t="s">
        <v>70</v>
      </c>
      <c r="K809" s="3">
        <v>39.75</v>
      </c>
      <c r="L809">
        <v>5</v>
      </c>
      <c r="M809" s="3">
        <v>198.75</v>
      </c>
      <c r="N809" s="1" t="s">
        <v>21</v>
      </c>
      <c r="O809" s="1" t="s">
        <v>193</v>
      </c>
    </row>
    <row r="810" spans="1:15" x14ac:dyDescent="0.3">
      <c r="A810" s="1" t="s">
        <v>2965</v>
      </c>
      <c r="B810" s="2">
        <v>45167</v>
      </c>
      <c r="C810" s="1" t="s">
        <v>6671</v>
      </c>
      <c r="D810" s="1" t="s">
        <v>90</v>
      </c>
      <c r="E810">
        <v>2023</v>
      </c>
      <c r="F810" s="1" t="s">
        <v>169</v>
      </c>
      <c r="G810" s="1" t="s">
        <v>507</v>
      </c>
      <c r="H810" s="1" t="s">
        <v>1390</v>
      </c>
      <c r="I810" s="1" t="s">
        <v>1391</v>
      </c>
      <c r="J810" s="1" t="s">
        <v>51</v>
      </c>
      <c r="K810" s="3">
        <v>17.41</v>
      </c>
      <c r="L810">
        <v>5</v>
      </c>
      <c r="M810" s="3">
        <v>87.05</v>
      </c>
      <c r="N810" s="1" t="s">
        <v>6669</v>
      </c>
      <c r="O810" s="1" t="s">
        <v>22</v>
      </c>
    </row>
    <row r="811" spans="1:15" x14ac:dyDescent="0.3">
      <c r="A811" s="1" t="s">
        <v>2966</v>
      </c>
      <c r="B811" s="2">
        <v>45852</v>
      </c>
      <c r="C811" s="1" t="s">
        <v>6667</v>
      </c>
      <c r="D811" s="1" t="s">
        <v>32</v>
      </c>
      <c r="E811">
        <v>2025</v>
      </c>
      <c r="F811" s="1" t="s">
        <v>2967</v>
      </c>
      <c r="G811" s="1" t="s">
        <v>2968</v>
      </c>
      <c r="H811" s="1" t="s">
        <v>2969</v>
      </c>
      <c r="I811" s="1" t="s">
        <v>2970</v>
      </c>
      <c r="J811" s="1" t="s">
        <v>87</v>
      </c>
      <c r="K811" s="3">
        <v>34.71</v>
      </c>
      <c r="L811">
        <v>4</v>
      </c>
      <c r="M811" s="3">
        <v>138.84</v>
      </c>
      <c r="N811" s="1" t="s">
        <v>29</v>
      </c>
      <c r="O811" s="1" t="s">
        <v>22</v>
      </c>
    </row>
    <row r="812" spans="1:15" x14ac:dyDescent="0.3">
      <c r="A812" s="1" t="s">
        <v>2971</v>
      </c>
      <c r="B812" s="2">
        <v>45454</v>
      </c>
      <c r="C812" s="1" t="s">
        <v>6671</v>
      </c>
      <c r="D812" s="1" t="s">
        <v>24</v>
      </c>
      <c r="E812">
        <v>2024</v>
      </c>
      <c r="F812" s="1" t="s">
        <v>2972</v>
      </c>
      <c r="G812" s="1" t="s">
        <v>2973</v>
      </c>
      <c r="H812" s="1" t="s">
        <v>492</v>
      </c>
      <c r="I812" s="1" t="s">
        <v>493</v>
      </c>
      <c r="J812" s="1" t="s">
        <v>20</v>
      </c>
      <c r="K812" s="3">
        <v>12.18</v>
      </c>
      <c r="L812">
        <v>3</v>
      </c>
      <c r="M812" s="3">
        <v>36.54</v>
      </c>
      <c r="N812" s="1" t="s">
        <v>6669</v>
      </c>
      <c r="O812" s="1" t="s">
        <v>44</v>
      </c>
    </row>
    <row r="813" spans="1:15" x14ac:dyDescent="0.3">
      <c r="A813" s="1" t="s">
        <v>2974</v>
      </c>
      <c r="B813" s="2">
        <v>45704</v>
      </c>
      <c r="C813" s="1" t="s">
        <v>6666</v>
      </c>
      <c r="D813" s="1" t="s">
        <v>39</v>
      </c>
      <c r="E813">
        <v>2025</v>
      </c>
      <c r="F813" s="1" t="s">
        <v>2975</v>
      </c>
      <c r="G813" s="1" t="s">
        <v>2976</v>
      </c>
      <c r="H813" s="1" t="s">
        <v>125</v>
      </c>
      <c r="I813" s="1" t="s">
        <v>126</v>
      </c>
      <c r="J813" s="1" t="s">
        <v>20</v>
      </c>
      <c r="K813" s="3">
        <v>44.05</v>
      </c>
      <c r="L813">
        <v>5</v>
      </c>
      <c r="M813" s="3">
        <v>220.25</v>
      </c>
      <c r="N813" s="1" t="s">
        <v>6669</v>
      </c>
      <c r="O813" s="1" t="s">
        <v>22</v>
      </c>
    </row>
    <row r="814" spans="1:15" x14ac:dyDescent="0.3">
      <c r="A814" s="1" t="s">
        <v>2977</v>
      </c>
      <c r="B814" s="2">
        <v>45510</v>
      </c>
      <c r="C814" s="1" t="s">
        <v>6671</v>
      </c>
      <c r="D814" s="1" t="s">
        <v>90</v>
      </c>
      <c r="E814">
        <v>2024</v>
      </c>
      <c r="F814" s="1" t="s">
        <v>2978</v>
      </c>
      <c r="G814" s="1" t="s">
        <v>2979</v>
      </c>
      <c r="H814" s="1" t="s">
        <v>2787</v>
      </c>
      <c r="I814" s="1" t="s">
        <v>2788</v>
      </c>
      <c r="J814" s="1" t="s">
        <v>51</v>
      </c>
      <c r="K814" s="3">
        <v>17.43</v>
      </c>
      <c r="L814">
        <v>1</v>
      </c>
      <c r="M814" s="3">
        <v>17.43</v>
      </c>
      <c r="N814" s="1" t="s">
        <v>29</v>
      </c>
      <c r="O814" s="1" t="s">
        <v>44</v>
      </c>
    </row>
    <row r="815" spans="1:15" x14ac:dyDescent="0.3">
      <c r="A815" s="1" t="s">
        <v>2980</v>
      </c>
      <c r="B815" s="2">
        <v>45468</v>
      </c>
      <c r="C815" s="1" t="s">
        <v>6671</v>
      </c>
      <c r="D815" s="1" t="s">
        <v>24</v>
      </c>
      <c r="E815">
        <v>2024</v>
      </c>
      <c r="F815" s="1" t="s">
        <v>2981</v>
      </c>
      <c r="G815" s="1" t="s">
        <v>2982</v>
      </c>
      <c r="H815" s="1" t="s">
        <v>2983</v>
      </c>
      <c r="I815" s="1" t="s">
        <v>2984</v>
      </c>
      <c r="J815" s="1" t="s">
        <v>87</v>
      </c>
      <c r="K815" s="3">
        <v>32.79</v>
      </c>
      <c r="L815">
        <v>3</v>
      </c>
      <c r="M815" s="3">
        <v>98.37</v>
      </c>
      <c r="N815" s="1" t="s">
        <v>21</v>
      </c>
      <c r="O815" s="1" t="s">
        <v>193</v>
      </c>
    </row>
    <row r="816" spans="1:15" x14ac:dyDescent="0.3">
      <c r="A816" s="1" t="s">
        <v>2985</v>
      </c>
      <c r="B816" s="2">
        <v>45450</v>
      </c>
      <c r="C816" s="1" t="s">
        <v>6668</v>
      </c>
      <c r="D816" s="1" t="s">
        <v>24</v>
      </c>
      <c r="E816">
        <v>2024</v>
      </c>
      <c r="F816" s="1" t="s">
        <v>55</v>
      </c>
      <c r="G816" s="1" t="s">
        <v>746</v>
      </c>
      <c r="H816" s="1" t="s">
        <v>2986</v>
      </c>
      <c r="I816" s="1" t="s">
        <v>2987</v>
      </c>
      <c r="J816" s="1" t="s">
        <v>51</v>
      </c>
      <c r="K816" s="3">
        <v>16.04</v>
      </c>
      <c r="L816">
        <v>5</v>
      </c>
      <c r="M816" s="3">
        <v>80.2</v>
      </c>
      <c r="N816" s="1" t="s">
        <v>88</v>
      </c>
      <c r="O816" s="1" t="s">
        <v>193</v>
      </c>
    </row>
    <row r="817" spans="1:15" x14ac:dyDescent="0.3">
      <c r="A817" s="1" t="s">
        <v>2988</v>
      </c>
      <c r="B817" s="2">
        <v>45302</v>
      </c>
      <c r="C817" s="1" t="s">
        <v>6672</v>
      </c>
      <c r="D817" s="1" t="s">
        <v>210</v>
      </c>
      <c r="E817">
        <v>2024</v>
      </c>
      <c r="F817" s="1" t="s">
        <v>1106</v>
      </c>
      <c r="G817" s="1" t="s">
        <v>1107</v>
      </c>
      <c r="H817" s="1" t="s">
        <v>989</v>
      </c>
      <c r="I817" s="1" t="s">
        <v>990</v>
      </c>
      <c r="J817" s="1" t="s">
        <v>70</v>
      </c>
      <c r="K817" s="3">
        <v>16.61</v>
      </c>
      <c r="L817">
        <v>3</v>
      </c>
      <c r="M817" s="3">
        <v>49.83</v>
      </c>
      <c r="N817" s="1" t="s">
        <v>21</v>
      </c>
      <c r="O817" s="1" t="s">
        <v>95</v>
      </c>
    </row>
    <row r="818" spans="1:15" x14ac:dyDescent="0.3">
      <c r="A818" s="1" t="s">
        <v>2989</v>
      </c>
      <c r="B818" s="2">
        <v>45538</v>
      </c>
      <c r="C818" s="1" t="s">
        <v>6671</v>
      </c>
      <c r="D818" s="1" t="s">
        <v>60</v>
      </c>
      <c r="E818">
        <v>2024</v>
      </c>
      <c r="F818" s="1" t="s">
        <v>2990</v>
      </c>
      <c r="G818" s="1" t="s">
        <v>2991</v>
      </c>
      <c r="H818" s="1" t="s">
        <v>633</v>
      </c>
      <c r="I818" s="1" t="s">
        <v>634</v>
      </c>
      <c r="J818" s="1" t="s">
        <v>87</v>
      </c>
      <c r="K818" s="3">
        <v>11.51</v>
      </c>
      <c r="L818">
        <v>4</v>
      </c>
      <c r="M818" s="3">
        <v>46.04</v>
      </c>
      <c r="N818" s="1" t="s">
        <v>6669</v>
      </c>
      <c r="O818" s="1" t="s">
        <v>30</v>
      </c>
    </row>
    <row r="819" spans="1:15" x14ac:dyDescent="0.3">
      <c r="A819" s="1" t="s">
        <v>2992</v>
      </c>
      <c r="B819" s="2">
        <v>45427</v>
      </c>
      <c r="C819" s="1" t="s">
        <v>6670</v>
      </c>
      <c r="D819" s="1" t="s">
        <v>46</v>
      </c>
      <c r="E819">
        <v>2024</v>
      </c>
      <c r="F819" s="1" t="s">
        <v>2593</v>
      </c>
      <c r="G819" s="1" t="s">
        <v>2594</v>
      </c>
      <c r="H819" s="1" t="s">
        <v>1158</v>
      </c>
      <c r="I819" s="1" t="s">
        <v>2655</v>
      </c>
      <c r="J819" s="1" t="s">
        <v>51</v>
      </c>
      <c r="K819" s="3">
        <v>34.549999999999997</v>
      </c>
      <c r="L819">
        <v>1</v>
      </c>
      <c r="M819" s="3">
        <v>34.549999999999997</v>
      </c>
      <c r="N819" s="1" t="s">
        <v>29</v>
      </c>
      <c r="O819" s="1" t="s">
        <v>44</v>
      </c>
    </row>
    <row r="820" spans="1:15" x14ac:dyDescent="0.3">
      <c r="A820" s="1" t="s">
        <v>2993</v>
      </c>
      <c r="B820" s="2">
        <v>45548</v>
      </c>
      <c r="C820" s="1" t="s">
        <v>6668</v>
      </c>
      <c r="D820" s="1" t="s">
        <v>60</v>
      </c>
      <c r="E820">
        <v>2024</v>
      </c>
      <c r="F820" s="1" t="s">
        <v>1053</v>
      </c>
      <c r="G820" s="1" t="s">
        <v>2642</v>
      </c>
      <c r="H820" s="1" t="s">
        <v>909</v>
      </c>
      <c r="I820" s="1" t="s">
        <v>910</v>
      </c>
      <c r="J820" s="1" t="s">
        <v>87</v>
      </c>
      <c r="K820" s="3">
        <v>44.16</v>
      </c>
      <c r="L820">
        <v>1</v>
      </c>
      <c r="M820" s="3">
        <v>44.16</v>
      </c>
      <c r="N820" s="1" t="s">
        <v>88</v>
      </c>
      <c r="O820" s="1" t="s">
        <v>52</v>
      </c>
    </row>
    <row r="821" spans="1:15" x14ac:dyDescent="0.3">
      <c r="A821" s="1" t="s">
        <v>2994</v>
      </c>
      <c r="B821" s="2">
        <v>45719</v>
      </c>
      <c r="C821" s="1" t="s">
        <v>6667</v>
      </c>
      <c r="D821" s="1" t="s">
        <v>15</v>
      </c>
      <c r="E821">
        <v>2025</v>
      </c>
      <c r="F821" s="1" t="s">
        <v>2099</v>
      </c>
      <c r="G821" s="1" t="s">
        <v>2995</v>
      </c>
      <c r="H821" s="1" t="s">
        <v>826</v>
      </c>
      <c r="I821" s="1" t="s">
        <v>2996</v>
      </c>
      <c r="J821" s="1" t="s">
        <v>87</v>
      </c>
      <c r="K821" s="3">
        <v>27.97</v>
      </c>
      <c r="L821">
        <v>2</v>
      </c>
      <c r="M821" s="3">
        <v>55.94</v>
      </c>
      <c r="N821" s="1" t="s">
        <v>21</v>
      </c>
      <c r="O821" s="1" t="s">
        <v>44</v>
      </c>
    </row>
    <row r="822" spans="1:15" x14ac:dyDescent="0.3">
      <c r="A822" s="1" t="s">
        <v>2997</v>
      </c>
      <c r="B822" s="2">
        <v>45689</v>
      </c>
      <c r="C822" s="1" t="s">
        <v>6673</v>
      </c>
      <c r="D822" s="1" t="s">
        <v>39</v>
      </c>
      <c r="E822">
        <v>2025</v>
      </c>
      <c r="F822" s="1" t="s">
        <v>2533</v>
      </c>
      <c r="G822" s="1" t="s">
        <v>2534</v>
      </c>
      <c r="H822" s="1" t="s">
        <v>932</v>
      </c>
      <c r="I822" s="1" t="s">
        <v>2998</v>
      </c>
      <c r="J822" s="1" t="s">
        <v>51</v>
      </c>
      <c r="K822" s="3">
        <v>40.74</v>
      </c>
      <c r="L822">
        <v>3</v>
      </c>
      <c r="M822" s="3">
        <v>122.22</v>
      </c>
      <c r="N822" s="1" t="s">
        <v>21</v>
      </c>
      <c r="O822" s="1" t="s">
        <v>22</v>
      </c>
    </row>
    <row r="823" spans="1:15" x14ac:dyDescent="0.3">
      <c r="A823" s="1" t="s">
        <v>2999</v>
      </c>
      <c r="B823" s="2">
        <v>45232</v>
      </c>
      <c r="C823" s="1" t="s">
        <v>6672</v>
      </c>
      <c r="D823" s="1" t="s">
        <v>54</v>
      </c>
      <c r="E823">
        <v>2023</v>
      </c>
      <c r="F823" s="1" t="s">
        <v>583</v>
      </c>
      <c r="G823" s="1" t="s">
        <v>3000</v>
      </c>
      <c r="H823" s="1" t="s">
        <v>2983</v>
      </c>
      <c r="I823" s="1" t="s">
        <v>2984</v>
      </c>
      <c r="J823" s="1" t="s">
        <v>20</v>
      </c>
      <c r="K823" s="3">
        <v>47.09</v>
      </c>
      <c r="L823">
        <v>3</v>
      </c>
      <c r="M823" s="3">
        <v>141.27000000000001</v>
      </c>
      <c r="N823" s="1" t="s">
        <v>21</v>
      </c>
      <c r="O823" s="1" t="s">
        <v>22</v>
      </c>
    </row>
    <row r="824" spans="1:15" x14ac:dyDescent="0.3">
      <c r="A824" s="1" t="s">
        <v>3001</v>
      </c>
      <c r="B824" s="2">
        <v>45582</v>
      </c>
      <c r="C824" s="1" t="s">
        <v>6672</v>
      </c>
      <c r="D824" s="1" t="s">
        <v>133</v>
      </c>
      <c r="E824">
        <v>2024</v>
      </c>
      <c r="F824" s="1" t="s">
        <v>2637</v>
      </c>
      <c r="G824" s="1" t="s">
        <v>3002</v>
      </c>
      <c r="H824" s="1" t="s">
        <v>1152</v>
      </c>
      <c r="I824" s="1" t="s">
        <v>1153</v>
      </c>
      <c r="J824" s="1" t="s">
        <v>51</v>
      </c>
      <c r="K824" s="3">
        <v>29.67</v>
      </c>
      <c r="L824">
        <v>1</v>
      </c>
      <c r="M824" s="3">
        <v>29.67</v>
      </c>
      <c r="N824" s="1" t="s">
        <v>21</v>
      </c>
      <c r="O824" s="1" t="s">
        <v>30</v>
      </c>
    </row>
    <row r="825" spans="1:15" x14ac:dyDescent="0.3">
      <c r="A825" s="1" t="s">
        <v>3003</v>
      </c>
      <c r="B825" s="2">
        <v>45807</v>
      </c>
      <c r="C825" s="1" t="s">
        <v>6668</v>
      </c>
      <c r="D825" s="1" t="s">
        <v>46</v>
      </c>
      <c r="E825">
        <v>2025</v>
      </c>
      <c r="F825" s="1" t="s">
        <v>3004</v>
      </c>
      <c r="G825" s="1" t="s">
        <v>3005</v>
      </c>
      <c r="H825" s="1" t="s">
        <v>821</v>
      </c>
      <c r="I825" s="1" t="s">
        <v>2695</v>
      </c>
      <c r="J825" s="1" t="s">
        <v>20</v>
      </c>
      <c r="K825" s="3">
        <v>15.65</v>
      </c>
      <c r="L825">
        <v>5</v>
      </c>
      <c r="M825" s="3">
        <v>78.25</v>
      </c>
      <c r="N825" s="1" t="s">
        <v>21</v>
      </c>
      <c r="O825" s="1" t="s">
        <v>37</v>
      </c>
    </row>
    <row r="826" spans="1:15" x14ac:dyDescent="0.3">
      <c r="A826" s="1" t="s">
        <v>3006</v>
      </c>
      <c r="B826" s="2">
        <v>45231</v>
      </c>
      <c r="C826" s="1" t="s">
        <v>6670</v>
      </c>
      <c r="D826" s="1" t="s">
        <v>54</v>
      </c>
      <c r="E826">
        <v>2023</v>
      </c>
      <c r="F826" s="1" t="s">
        <v>144</v>
      </c>
      <c r="G826" s="1" t="s">
        <v>145</v>
      </c>
      <c r="H826" s="1" t="s">
        <v>3007</v>
      </c>
      <c r="I826" s="1" t="s">
        <v>3008</v>
      </c>
      <c r="J826" s="1" t="s">
        <v>70</v>
      </c>
      <c r="K826" s="3">
        <v>22.88</v>
      </c>
      <c r="L826">
        <v>3</v>
      </c>
      <c r="M826" s="3">
        <v>68.64</v>
      </c>
      <c r="N826" s="1" t="s">
        <v>29</v>
      </c>
      <c r="O826" s="1" t="s">
        <v>44</v>
      </c>
    </row>
    <row r="827" spans="1:15" x14ac:dyDescent="0.3">
      <c r="A827" s="1" t="s">
        <v>3009</v>
      </c>
      <c r="B827" s="2">
        <v>45032</v>
      </c>
      <c r="C827" s="1" t="s">
        <v>6666</v>
      </c>
      <c r="D827" s="1" t="s">
        <v>82</v>
      </c>
      <c r="E827">
        <v>2023</v>
      </c>
      <c r="F827" s="1" t="s">
        <v>1688</v>
      </c>
      <c r="G827" s="1" t="s">
        <v>2785</v>
      </c>
      <c r="H827" s="1" t="s">
        <v>2356</v>
      </c>
      <c r="I827" s="1" t="s">
        <v>3010</v>
      </c>
      <c r="J827" s="1" t="s">
        <v>20</v>
      </c>
      <c r="K827" s="3">
        <v>21.78</v>
      </c>
      <c r="L827">
        <v>3</v>
      </c>
      <c r="M827" s="3">
        <v>65.34</v>
      </c>
      <c r="N827" s="1" t="s">
        <v>29</v>
      </c>
      <c r="O827" s="1" t="s">
        <v>22</v>
      </c>
    </row>
    <row r="828" spans="1:15" x14ac:dyDescent="0.3">
      <c r="A828" s="1" t="s">
        <v>3011</v>
      </c>
      <c r="B828" s="2">
        <v>45099</v>
      </c>
      <c r="C828" s="1" t="s">
        <v>6672</v>
      </c>
      <c r="D828" s="1" t="s">
        <v>24</v>
      </c>
      <c r="E828">
        <v>2023</v>
      </c>
      <c r="F828" s="1" t="s">
        <v>2838</v>
      </c>
      <c r="G828" s="1" t="s">
        <v>2839</v>
      </c>
      <c r="H828" s="1" t="s">
        <v>2246</v>
      </c>
      <c r="I828" s="1" t="s">
        <v>2247</v>
      </c>
      <c r="J828" s="1" t="s">
        <v>20</v>
      </c>
      <c r="K828" s="3">
        <v>8.64</v>
      </c>
      <c r="L828">
        <v>3</v>
      </c>
      <c r="M828" s="3">
        <v>25.92</v>
      </c>
      <c r="N828" s="1" t="s">
        <v>21</v>
      </c>
      <c r="O828" s="1" t="s">
        <v>22</v>
      </c>
    </row>
    <row r="829" spans="1:15" x14ac:dyDescent="0.3">
      <c r="A829" s="1" t="s">
        <v>3012</v>
      </c>
      <c r="B829" s="2">
        <v>45362</v>
      </c>
      <c r="C829" s="1" t="s">
        <v>6667</v>
      </c>
      <c r="D829" s="1" t="s">
        <v>15</v>
      </c>
      <c r="E829">
        <v>2024</v>
      </c>
      <c r="F829" s="1" t="s">
        <v>982</v>
      </c>
      <c r="G829" s="1" t="s">
        <v>3013</v>
      </c>
      <c r="H829" s="1" t="s">
        <v>99</v>
      </c>
      <c r="I829" s="1" t="s">
        <v>100</v>
      </c>
      <c r="J829" s="1" t="s">
        <v>20</v>
      </c>
      <c r="K829" s="3">
        <v>21.77</v>
      </c>
      <c r="L829">
        <v>3</v>
      </c>
      <c r="M829" s="3">
        <v>65.31</v>
      </c>
      <c r="N829" s="1" t="s">
        <v>21</v>
      </c>
      <c r="O829" s="1" t="s">
        <v>95</v>
      </c>
    </row>
    <row r="830" spans="1:15" x14ac:dyDescent="0.3">
      <c r="A830" s="1" t="s">
        <v>3014</v>
      </c>
      <c r="B830" s="2">
        <v>45623</v>
      </c>
      <c r="C830" s="1" t="s">
        <v>6670</v>
      </c>
      <c r="D830" s="1" t="s">
        <v>54</v>
      </c>
      <c r="E830">
        <v>2024</v>
      </c>
      <c r="F830" s="1" t="s">
        <v>2822</v>
      </c>
      <c r="G830" s="1" t="s">
        <v>3015</v>
      </c>
      <c r="H830" s="1" t="s">
        <v>1497</v>
      </c>
      <c r="I830" s="1" t="s">
        <v>3016</v>
      </c>
      <c r="J830" s="1" t="s">
        <v>20</v>
      </c>
      <c r="K830" s="3">
        <v>41.53</v>
      </c>
      <c r="L830">
        <v>3</v>
      </c>
      <c r="M830" s="3">
        <v>124.59</v>
      </c>
      <c r="N830" s="1" t="s">
        <v>88</v>
      </c>
      <c r="O830" s="1" t="s">
        <v>44</v>
      </c>
    </row>
    <row r="831" spans="1:15" x14ac:dyDescent="0.3">
      <c r="A831" s="1" t="s">
        <v>3017</v>
      </c>
      <c r="B831" s="2">
        <v>44998</v>
      </c>
      <c r="C831" s="1" t="s">
        <v>6667</v>
      </c>
      <c r="D831" s="1" t="s">
        <v>15</v>
      </c>
      <c r="E831">
        <v>2023</v>
      </c>
      <c r="F831" s="1" t="s">
        <v>3018</v>
      </c>
      <c r="G831" s="1" t="s">
        <v>3019</v>
      </c>
      <c r="H831" s="1" t="s">
        <v>1944</v>
      </c>
      <c r="I831" s="1" t="s">
        <v>3020</v>
      </c>
      <c r="J831" s="1" t="s">
        <v>20</v>
      </c>
      <c r="K831" s="3">
        <v>32.32</v>
      </c>
      <c r="L831">
        <v>5</v>
      </c>
      <c r="M831" s="3">
        <v>161.6</v>
      </c>
      <c r="N831" s="1" t="s">
        <v>88</v>
      </c>
      <c r="O831" s="1" t="s">
        <v>193</v>
      </c>
    </row>
    <row r="832" spans="1:15" x14ac:dyDescent="0.3">
      <c r="A832" s="1" t="s">
        <v>3021</v>
      </c>
      <c r="B832" s="2">
        <v>45004</v>
      </c>
      <c r="C832" s="1" t="s">
        <v>6666</v>
      </c>
      <c r="D832" s="1" t="s">
        <v>15</v>
      </c>
      <c r="E832">
        <v>2023</v>
      </c>
      <c r="F832" s="1" t="s">
        <v>3022</v>
      </c>
      <c r="G832" s="1" t="s">
        <v>3023</v>
      </c>
      <c r="H832" s="1" t="s">
        <v>1428</v>
      </c>
      <c r="I832" s="1" t="s">
        <v>2908</v>
      </c>
      <c r="J832" s="1" t="s">
        <v>51</v>
      </c>
      <c r="K832" s="3">
        <v>17.88</v>
      </c>
      <c r="L832">
        <v>3</v>
      </c>
      <c r="M832" s="3">
        <v>53.64</v>
      </c>
      <c r="N832" s="1" t="s">
        <v>21</v>
      </c>
      <c r="O832" s="1" t="s">
        <v>37</v>
      </c>
    </row>
    <row r="833" spans="1:15" x14ac:dyDescent="0.3">
      <c r="A833" s="1" t="s">
        <v>3024</v>
      </c>
      <c r="B833" s="2">
        <v>45195</v>
      </c>
      <c r="C833" s="1" t="s">
        <v>6671</v>
      </c>
      <c r="D833" s="1" t="s">
        <v>60</v>
      </c>
      <c r="E833">
        <v>2023</v>
      </c>
      <c r="F833" s="1" t="s">
        <v>583</v>
      </c>
      <c r="G833" s="1" t="s">
        <v>3000</v>
      </c>
      <c r="H833" s="1" t="s">
        <v>2213</v>
      </c>
      <c r="I833" s="1" t="s">
        <v>3025</v>
      </c>
      <c r="J833" s="1" t="s">
        <v>70</v>
      </c>
      <c r="K833" s="3">
        <v>36.54</v>
      </c>
      <c r="L833">
        <v>1</v>
      </c>
      <c r="M833" s="3">
        <v>36.54</v>
      </c>
      <c r="N833" s="1" t="s">
        <v>29</v>
      </c>
      <c r="O833" s="1" t="s">
        <v>95</v>
      </c>
    </row>
    <row r="834" spans="1:15" x14ac:dyDescent="0.3">
      <c r="A834" s="1" t="s">
        <v>3026</v>
      </c>
      <c r="B834" s="2">
        <v>45631</v>
      </c>
      <c r="C834" s="1" t="s">
        <v>6672</v>
      </c>
      <c r="D834" s="1" t="s">
        <v>107</v>
      </c>
      <c r="E834">
        <v>2024</v>
      </c>
      <c r="F834" s="1" t="s">
        <v>3027</v>
      </c>
      <c r="G834" s="1" t="s">
        <v>3028</v>
      </c>
      <c r="H834" s="1" t="s">
        <v>826</v>
      </c>
      <c r="I834" s="1" t="s">
        <v>2996</v>
      </c>
      <c r="J834" s="1" t="s">
        <v>70</v>
      </c>
      <c r="K834" s="3">
        <v>22.42</v>
      </c>
      <c r="L834">
        <v>1</v>
      </c>
      <c r="M834" s="3">
        <v>22.42</v>
      </c>
      <c r="N834" s="1" t="s">
        <v>6669</v>
      </c>
      <c r="O834" s="1" t="s">
        <v>95</v>
      </c>
    </row>
    <row r="835" spans="1:15" x14ac:dyDescent="0.3">
      <c r="A835" s="1" t="s">
        <v>3029</v>
      </c>
      <c r="B835" s="2">
        <v>45577</v>
      </c>
      <c r="C835" s="1" t="s">
        <v>6673</v>
      </c>
      <c r="D835" s="1" t="s">
        <v>133</v>
      </c>
      <c r="E835">
        <v>2024</v>
      </c>
      <c r="F835" s="1" t="s">
        <v>3030</v>
      </c>
      <c r="G835" s="1" t="s">
        <v>3031</v>
      </c>
      <c r="H835" s="1" t="s">
        <v>1337</v>
      </c>
      <c r="I835" s="1" t="s">
        <v>1338</v>
      </c>
      <c r="J835" s="1" t="s">
        <v>20</v>
      </c>
      <c r="K835" s="3">
        <v>13.02</v>
      </c>
      <c r="L835">
        <v>3</v>
      </c>
      <c r="M835" s="3">
        <v>39.06</v>
      </c>
      <c r="N835" s="1" t="s">
        <v>29</v>
      </c>
      <c r="O835" s="1" t="s">
        <v>22</v>
      </c>
    </row>
    <row r="836" spans="1:15" x14ac:dyDescent="0.3">
      <c r="A836" s="1" t="s">
        <v>3032</v>
      </c>
      <c r="B836" s="2">
        <v>45523</v>
      </c>
      <c r="C836" s="1" t="s">
        <v>6667</v>
      </c>
      <c r="D836" s="1" t="s">
        <v>90</v>
      </c>
      <c r="E836">
        <v>2024</v>
      </c>
      <c r="F836" s="1" t="s">
        <v>3033</v>
      </c>
      <c r="G836" s="1" t="s">
        <v>3034</v>
      </c>
      <c r="H836" s="1" t="s">
        <v>197</v>
      </c>
      <c r="I836" s="1" t="s">
        <v>2634</v>
      </c>
      <c r="J836" s="1" t="s">
        <v>70</v>
      </c>
      <c r="K836" s="3">
        <v>14.41</v>
      </c>
      <c r="L836">
        <v>3</v>
      </c>
      <c r="M836" s="3">
        <v>43.23</v>
      </c>
      <c r="N836" s="1" t="s">
        <v>6669</v>
      </c>
      <c r="O836" s="1" t="s">
        <v>22</v>
      </c>
    </row>
    <row r="837" spans="1:15" x14ac:dyDescent="0.3">
      <c r="A837" s="1" t="s">
        <v>3035</v>
      </c>
      <c r="B837" s="2">
        <v>45480</v>
      </c>
      <c r="C837" s="1" t="s">
        <v>6666</v>
      </c>
      <c r="D837" s="1" t="s">
        <v>32</v>
      </c>
      <c r="E837">
        <v>2024</v>
      </c>
      <c r="F837" s="1" t="s">
        <v>2477</v>
      </c>
      <c r="G837" s="1" t="s">
        <v>3036</v>
      </c>
      <c r="H837" s="1" t="s">
        <v>2639</v>
      </c>
      <c r="I837" s="1" t="s">
        <v>2640</v>
      </c>
      <c r="J837" s="1" t="s">
        <v>70</v>
      </c>
      <c r="K837" s="3">
        <v>14.93</v>
      </c>
      <c r="L837">
        <v>1</v>
      </c>
      <c r="M837" s="3">
        <v>14.93</v>
      </c>
      <c r="N837" s="1" t="s">
        <v>21</v>
      </c>
      <c r="O837" s="1" t="s">
        <v>193</v>
      </c>
    </row>
    <row r="838" spans="1:15" x14ac:dyDescent="0.3">
      <c r="A838" s="1" t="s">
        <v>3037</v>
      </c>
      <c r="B838" s="2">
        <v>45311</v>
      </c>
      <c r="C838" s="1" t="s">
        <v>6673</v>
      </c>
      <c r="D838" s="1" t="s">
        <v>210</v>
      </c>
      <c r="E838">
        <v>2024</v>
      </c>
      <c r="F838" s="1" t="s">
        <v>1413</v>
      </c>
      <c r="G838" s="1" t="s">
        <v>3038</v>
      </c>
      <c r="H838" s="1" t="s">
        <v>628</v>
      </c>
      <c r="I838" s="1" t="s">
        <v>3039</v>
      </c>
      <c r="J838" s="1" t="s">
        <v>51</v>
      </c>
      <c r="K838" s="3">
        <v>36.79</v>
      </c>
      <c r="L838">
        <v>1</v>
      </c>
      <c r="M838" s="3">
        <v>36.79</v>
      </c>
      <c r="N838" s="1" t="s">
        <v>6669</v>
      </c>
      <c r="O838" s="1" t="s">
        <v>37</v>
      </c>
    </row>
    <row r="839" spans="1:15" x14ac:dyDescent="0.3">
      <c r="A839" s="1" t="s">
        <v>3040</v>
      </c>
      <c r="B839" s="2">
        <v>45431</v>
      </c>
      <c r="C839" s="1" t="s">
        <v>6666</v>
      </c>
      <c r="D839" s="1" t="s">
        <v>46</v>
      </c>
      <c r="E839">
        <v>2024</v>
      </c>
      <c r="F839" s="1" t="s">
        <v>1971</v>
      </c>
      <c r="G839" s="1" t="s">
        <v>1972</v>
      </c>
      <c r="H839" s="1" t="s">
        <v>1428</v>
      </c>
      <c r="I839" s="1" t="s">
        <v>1429</v>
      </c>
      <c r="J839" s="1" t="s">
        <v>20</v>
      </c>
      <c r="K839" s="3">
        <v>24.44</v>
      </c>
      <c r="L839">
        <v>1</v>
      </c>
      <c r="M839" s="3">
        <v>24.44</v>
      </c>
      <c r="N839" s="1" t="s">
        <v>6669</v>
      </c>
      <c r="O839" s="1" t="s">
        <v>80</v>
      </c>
    </row>
    <row r="840" spans="1:15" x14ac:dyDescent="0.3">
      <c r="A840" s="1" t="s">
        <v>3041</v>
      </c>
      <c r="B840" s="2">
        <v>45738</v>
      </c>
      <c r="C840" s="1" t="s">
        <v>6673</v>
      </c>
      <c r="D840" s="1" t="s">
        <v>15</v>
      </c>
      <c r="E840">
        <v>2025</v>
      </c>
      <c r="F840" s="1" t="s">
        <v>1465</v>
      </c>
      <c r="G840" s="1" t="s">
        <v>1466</v>
      </c>
      <c r="H840" s="1" t="s">
        <v>673</v>
      </c>
      <c r="I840" s="1" t="s">
        <v>674</v>
      </c>
      <c r="J840" s="1" t="s">
        <v>70</v>
      </c>
      <c r="K840" s="3">
        <v>6.42</v>
      </c>
      <c r="L840">
        <v>4</v>
      </c>
      <c r="M840" s="3">
        <v>25.68</v>
      </c>
      <c r="N840" s="1" t="s">
        <v>29</v>
      </c>
      <c r="O840" s="1" t="s">
        <v>22</v>
      </c>
    </row>
    <row r="841" spans="1:15" x14ac:dyDescent="0.3">
      <c r="A841" s="1" t="s">
        <v>3042</v>
      </c>
      <c r="B841" s="2">
        <v>44826</v>
      </c>
      <c r="C841" s="1" t="s">
        <v>6672</v>
      </c>
      <c r="D841" s="1" t="s">
        <v>60</v>
      </c>
      <c r="E841">
        <v>2022</v>
      </c>
      <c r="F841" s="1" t="s">
        <v>1624</v>
      </c>
      <c r="G841" s="1" t="s">
        <v>1625</v>
      </c>
      <c r="H841" s="1" t="s">
        <v>2349</v>
      </c>
      <c r="I841" s="1" t="s">
        <v>2350</v>
      </c>
      <c r="J841" s="1" t="s">
        <v>20</v>
      </c>
      <c r="K841" s="3">
        <v>48.66</v>
      </c>
      <c r="L841">
        <v>4</v>
      </c>
      <c r="M841" s="3">
        <v>194.64</v>
      </c>
      <c r="N841" s="1" t="s">
        <v>6669</v>
      </c>
      <c r="O841" s="1" t="s">
        <v>22</v>
      </c>
    </row>
    <row r="842" spans="1:15" x14ac:dyDescent="0.3">
      <c r="A842" s="1" t="s">
        <v>3043</v>
      </c>
      <c r="B842" s="2">
        <v>45810</v>
      </c>
      <c r="C842" s="1" t="s">
        <v>6667</v>
      </c>
      <c r="D842" s="1" t="s">
        <v>24</v>
      </c>
      <c r="E842">
        <v>2025</v>
      </c>
      <c r="F842" s="1" t="s">
        <v>1299</v>
      </c>
      <c r="G842" s="1" t="s">
        <v>1300</v>
      </c>
      <c r="H842" s="1" t="s">
        <v>3044</v>
      </c>
      <c r="I842" s="1" t="s">
        <v>3045</v>
      </c>
      <c r="J842" s="1" t="s">
        <v>20</v>
      </c>
      <c r="K842" s="3">
        <v>30.28</v>
      </c>
      <c r="L842">
        <v>4</v>
      </c>
      <c r="M842" s="3">
        <v>121.12</v>
      </c>
      <c r="N842" s="1" t="s">
        <v>21</v>
      </c>
      <c r="O842" s="1" t="s">
        <v>37</v>
      </c>
    </row>
    <row r="843" spans="1:15" x14ac:dyDescent="0.3">
      <c r="A843" s="1" t="s">
        <v>3046</v>
      </c>
      <c r="B843" s="2">
        <v>45246</v>
      </c>
      <c r="C843" s="1" t="s">
        <v>6672</v>
      </c>
      <c r="D843" s="1" t="s">
        <v>54</v>
      </c>
      <c r="E843">
        <v>2023</v>
      </c>
      <c r="F843" s="1" t="s">
        <v>1583</v>
      </c>
      <c r="G843" s="1" t="s">
        <v>3047</v>
      </c>
      <c r="H843" s="1" t="s">
        <v>2174</v>
      </c>
      <c r="I843" s="1" t="s">
        <v>3048</v>
      </c>
      <c r="J843" s="1" t="s">
        <v>87</v>
      </c>
      <c r="K843" s="3">
        <v>17.09</v>
      </c>
      <c r="L843">
        <v>3</v>
      </c>
      <c r="M843" s="3">
        <v>51.27</v>
      </c>
      <c r="N843" s="1" t="s">
        <v>6669</v>
      </c>
      <c r="O843" s="1" t="s">
        <v>37</v>
      </c>
    </row>
    <row r="844" spans="1:15" x14ac:dyDescent="0.3">
      <c r="A844" s="1" t="s">
        <v>3049</v>
      </c>
      <c r="B844" s="2">
        <v>44929</v>
      </c>
      <c r="C844" s="1" t="s">
        <v>6671</v>
      </c>
      <c r="D844" s="1" t="s">
        <v>210</v>
      </c>
      <c r="E844">
        <v>2023</v>
      </c>
      <c r="F844" s="1" t="s">
        <v>780</v>
      </c>
      <c r="G844" s="1" t="s">
        <v>781</v>
      </c>
      <c r="H844" s="1" t="s">
        <v>2229</v>
      </c>
      <c r="I844" s="1" t="s">
        <v>3050</v>
      </c>
      <c r="J844" s="1" t="s">
        <v>20</v>
      </c>
      <c r="K844" s="3">
        <v>46.08</v>
      </c>
      <c r="L844">
        <v>2</v>
      </c>
      <c r="M844" s="3">
        <v>92.16</v>
      </c>
      <c r="N844" s="1" t="s">
        <v>29</v>
      </c>
      <c r="O844" s="1" t="s">
        <v>44</v>
      </c>
    </row>
    <row r="845" spans="1:15" x14ac:dyDescent="0.3">
      <c r="A845" s="1" t="s">
        <v>3051</v>
      </c>
      <c r="B845" s="2">
        <v>45110</v>
      </c>
      <c r="C845" s="1" t="s">
        <v>6667</v>
      </c>
      <c r="D845" s="1" t="s">
        <v>32</v>
      </c>
      <c r="E845">
        <v>2023</v>
      </c>
      <c r="F845" s="1" t="s">
        <v>2554</v>
      </c>
      <c r="G845" s="1" t="s">
        <v>3052</v>
      </c>
      <c r="H845" s="1" t="s">
        <v>302</v>
      </c>
      <c r="I845" s="1" t="s">
        <v>303</v>
      </c>
      <c r="J845" s="1" t="s">
        <v>20</v>
      </c>
      <c r="K845" s="3">
        <v>40.43</v>
      </c>
      <c r="L845">
        <v>2</v>
      </c>
      <c r="M845" s="3">
        <v>80.86</v>
      </c>
      <c r="N845" s="1" t="s">
        <v>21</v>
      </c>
      <c r="O845" s="1" t="s">
        <v>22</v>
      </c>
    </row>
    <row r="846" spans="1:15" x14ac:dyDescent="0.3">
      <c r="A846" s="1" t="s">
        <v>3053</v>
      </c>
      <c r="B846" s="2">
        <v>45484</v>
      </c>
      <c r="C846" s="1" t="s">
        <v>6672</v>
      </c>
      <c r="D846" s="1" t="s">
        <v>32</v>
      </c>
      <c r="E846">
        <v>2024</v>
      </c>
      <c r="F846" s="1" t="s">
        <v>1271</v>
      </c>
      <c r="G846" s="1" t="s">
        <v>1272</v>
      </c>
      <c r="H846" s="1" t="s">
        <v>3054</v>
      </c>
      <c r="I846" s="1" t="s">
        <v>3055</v>
      </c>
      <c r="J846" s="1" t="s">
        <v>70</v>
      </c>
      <c r="K846" s="3">
        <v>46.18</v>
      </c>
      <c r="L846">
        <v>3</v>
      </c>
      <c r="M846" s="3">
        <v>138.54</v>
      </c>
      <c r="N846" s="1" t="s">
        <v>21</v>
      </c>
      <c r="O846" s="1" t="s">
        <v>44</v>
      </c>
    </row>
    <row r="847" spans="1:15" x14ac:dyDescent="0.3">
      <c r="A847" s="1" t="s">
        <v>3056</v>
      </c>
      <c r="B847" s="2">
        <v>45161</v>
      </c>
      <c r="C847" s="1" t="s">
        <v>6670</v>
      </c>
      <c r="D847" s="1" t="s">
        <v>90</v>
      </c>
      <c r="E847">
        <v>2023</v>
      </c>
      <c r="F847" s="1" t="s">
        <v>3057</v>
      </c>
      <c r="G847" s="1" t="s">
        <v>3058</v>
      </c>
      <c r="H847" s="1" t="s">
        <v>3059</v>
      </c>
      <c r="I847" s="1" t="s">
        <v>3060</v>
      </c>
      <c r="J847" s="1" t="s">
        <v>20</v>
      </c>
      <c r="K847" s="3">
        <v>42.19</v>
      </c>
      <c r="L847">
        <v>1</v>
      </c>
      <c r="M847" s="3">
        <v>42.19</v>
      </c>
      <c r="N847" s="1" t="s">
        <v>6669</v>
      </c>
      <c r="O847" s="1" t="s">
        <v>22</v>
      </c>
    </row>
    <row r="848" spans="1:15" x14ac:dyDescent="0.3">
      <c r="A848" s="1" t="s">
        <v>3061</v>
      </c>
      <c r="B848" s="2">
        <v>45371</v>
      </c>
      <c r="C848" s="1" t="s">
        <v>6670</v>
      </c>
      <c r="D848" s="1" t="s">
        <v>15</v>
      </c>
      <c r="E848">
        <v>2024</v>
      </c>
      <c r="F848" s="1" t="s">
        <v>1793</v>
      </c>
      <c r="G848" s="1" t="s">
        <v>1794</v>
      </c>
      <c r="H848" s="1" t="s">
        <v>777</v>
      </c>
      <c r="I848" s="1" t="s">
        <v>2243</v>
      </c>
      <c r="J848" s="1" t="s">
        <v>20</v>
      </c>
      <c r="K848" s="3">
        <v>28.47</v>
      </c>
      <c r="L848">
        <v>5</v>
      </c>
      <c r="M848" s="3">
        <v>142.35</v>
      </c>
      <c r="N848" s="1" t="s">
        <v>29</v>
      </c>
      <c r="O848" s="1" t="s">
        <v>44</v>
      </c>
    </row>
    <row r="849" spans="1:15" x14ac:dyDescent="0.3">
      <c r="A849" s="1" t="s">
        <v>3062</v>
      </c>
      <c r="B849" s="2">
        <v>44851</v>
      </c>
      <c r="C849" s="1" t="s">
        <v>6667</v>
      </c>
      <c r="D849" s="1" t="s">
        <v>133</v>
      </c>
      <c r="E849">
        <v>2022</v>
      </c>
      <c r="F849" s="1" t="s">
        <v>3063</v>
      </c>
      <c r="G849" s="1" t="s">
        <v>3064</v>
      </c>
      <c r="H849" s="1" t="s">
        <v>375</v>
      </c>
      <c r="I849" s="1" t="s">
        <v>376</v>
      </c>
      <c r="J849" s="1" t="s">
        <v>20</v>
      </c>
      <c r="K849" s="3">
        <v>13.87</v>
      </c>
      <c r="L849">
        <v>1</v>
      </c>
      <c r="M849" s="3">
        <v>13.87</v>
      </c>
      <c r="N849" s="1" t="s">
        <v>29</v>
      </c>
      <c r="O849" s="1" t="s">
        <v>80</v>
      </c>
    </row>
    <row r="850" spans="1:15" x14ac:dyDescent="0.3">
      <c r="A850" s="1" t="s">
        <v>3065</v>
      </c>
      <c r="B850" s="2">
        <v>45501</v>
      </c>
      <c r="C850" s="1" t="s">
        <v>6666</v>
      </c>
      <c r="D850" s="1" t="s">
        <v>32</v>
      </c>
      <c r="E850">
        <v>2024</v>
      </c>
      <c r="F850" s="1" t="s">
        <v>1163</v>
      </c>
      <c r="G850" s="1" t="s">
        <v>3066</v>
      </c>
      <c r="H850" s="1" t="s">
        <v>2382</v>
      </c>
      <c r="I850" s="1" t="s">
        <v>3067</v>
      </c>
      <c r="J850" s="1" t="s">
        <v>51</v>
      </c>
      <c r="K850" s="3">
        <v>41.07</v>
      </c>
      <c r="L850">
        <v>2</v>
      </c>
      <c r="M850" s="3">
        <v>82.14</v>
      </c>
      <c r="N850" s="1" t="s">
        <v>29</v>
      </c>
      <c r="O850" s="1" t="s">
        <v>22</v>
      </c>
    </row>
    <row r="851" spans="1:15" x14ac:dyDescent="0.3">
      <c r="A851" s="1" t="s">
        <v>3068</v>
      </c>
      <c r="B851" s="2">
        <v>45645</v>
      </c>
      <c r="C851" s="1" t="s">
        <v>6672</v>
      </c>
      <c r="D851" s="1" t="s">
        <v>107</v>
      </c>
      <c r="E851">
        <v>2024</v>
      </c>
      <c r="F851" s="1" t="s">
        <v>2838</v>
      </c>
      <c r="G851" s="1" t="s">
        <v>3069</v>
      </c>
      <c r="H851" s="1" t="s">
        <v>197</v>
      </c>
      <c r="I851" s="1" t="s">
        <v>3070</v>
      </c>
      <c r="J851" s="1" t="s">
        <v>51</v>
      </c>
      <c r="K851" s="3">
        <v>45.04</v>
      </c>
      <c r="L851">
        <v>4</v>
      </c>
      <c r="M851" s="3">
        <v>180.16</v>
      </c>
      <c r="N851" s="1" t="s">
        <v>29</v>
      </c>
      <c r="O851" s="1" t="s">
        <v>37</v>
      </c>
    </row>
    <row r="852" spans="1:15" x14ac:dyDescent="0.3">
      <c r="A852" s="1" t="s">
        <v>3071</v>
      </c>
      <c r="B852" s="2">
        <v>45200</v>
      </c>
      <c r="C852" s="1" t="s">
        <v>6666</v>
      </c>
      <c r="D852" s="1" t="s">
        <v>133</v>
      </c>
      <c r="E852">
        <v>2023</v>
      </c>
      <c r="F852" s="1" t="s">
        <v>3072</v>
      </c>
      <c r="G852" s="1" t="s">
        <v>3073</v>
      </c>
      <c r="H852" s="1" t="s">
        <v>3074</v>
      </c>
      <c r="I852" s="1" t="s">
        <v>3075</v>
      </c>
      <c r="J852" s="1" t="s">
        <v>70</v>
      </c>
      <c r="K852" s="3">
        <v>11.12</v>
      </c>
      <c r="L852">
        <v>2</v>
      </c>
      <c r="M852" s="3">
        <v>22.24</v>
      </c>
      <c r="N852" s="1" t="s">
        <v>6669</v>
      </c>
      <c r="O852" s="1" t="s">
        <v>52</v>
      </c>
    </row>
    <row r="853" spans="1:15" x14ac:dyDescent="0.3">
      <c r="A853" s="1" t="s">
        <v>3076</v>
      </c>
      <c r="B853" s="2">
        <v>44856</v>
      </c>
      <c r="C853" s="1" t="s">
        <v>6673</v>
      </c>
      <c r="D853" s="1" t="s">
        <v>133</v>
      </c>
      <c r="E853">
        <v>2022</v>
      </c>
      <c r="F853" s="1" t="s">
        <v>1143</v>
      </c>
      <c r="G853" s="1" t="s">
        <v>1144</v>
      </c>
      <c r="H853" s="1" t="s">
        <v>989</v>
      </c>
      <c r="I853" s="1" t="s">
        <v>990</v>
      </c>
      <c r="J853" s="1" t="s">
        <v>20</v>
      </c>
      <c r="K853" s="3">
        <v>20.92</v>
      </c>
      <c r="L853">
        <v>2</v>
      </c>
      <c r="M853" s="3">
        <v>41.84</v>
      </c>
      <c r="N853" s="1" t="s">
        <v>21</v>
      </c>
      <c r="O853" s="1" t="s">
        <v>37</v>
      </c>
    </row>
    <row r="854" spans="1:15" x14ac:dyDescent="0.3">
      <c r="A854" s="1" t="s">
        <v>3077</v>
      </c>
      <c r="B854" s="2">
        <v>45291</v>
      </c>
      <c r="C854" s="1" t="s">
        <v>6666</v>
      </c>
      <c r="D854" s="1" t="s">
        <v>107</v>
      </c>
      <c r="E854">
        <v>2023</v>
      </c>
      <c r="F854" s="1" t="s">
        <v>1508</v>
      </c>
      <c r="G854" s="1" t="s">
        <v>3078</v>
      </c>
      <c r="H854" s="1" t="s">
        <v>3079</v>
      </c>
      <c r="I854" s="1" t="s">
        <v>3080</v>
      </c>
      <c r="J854" s="1" t="s">
        <v>20</v>
      </c>
      <c r="K854" s="3">
        <v>14.46</v>
      </c>
      <c r="L854">
        <v>1</v>
      </c>
      <c r="M854" s="3">
        <v>14.46</v>
      </c>
      <c r="N854" s="1" t="s">
        <v>21</v>
      </c>
      <c r="O854" s="1" t="s">
        <v>22</v>
      </c>
    </row>
    <row r="855" spans="1:15" x14ac:dyDescent="0.3">
      <c r="A855" s="1" t="s">
        <v>3081</v>
      </c>
      <c r="B855" s="2">
        <v>45119</v>
      </c>
      <c r="C855" s="1" t="s">
        <v>6670</v>
      </c>
      <c r="D855" s="1" t="s">
        <v>32</v>
      </c>
      <c r="E855">
        <v>2023</v>
      </c>
      <c r="F855" s="1" t="s">
        <v>750</v>
      </c>
      <c r="G855" s="1" t="s">
        <v>751</v>
      </c>
      <c r="H855" s="1" t="s">
        <v>1948</v>
      </c>
      <c r="I855" s="1" t="s">
        <v>1949</v>
      </c>
      <c r="J855" s="1" t="s">
        <v>70</v>
      </c>
      <c r="K855" s="3">
        <v>56.99</v>
      </c>
      <c r="L855">
        <v>5</v>
      </c>
      <c r="M855" s="3">
        <v>284.95</v>
      </c>
      <c r="N855" s="1" t="s">
        <v>29</v>
      </c>
      <c r="O855" s="1" t="s">
        <v>30</v>
      </c>
    </row>
    <row r="856" spans="1:15" x14ac:dyDescent="0.3">
      <c r="A856" s="1" t="s">
        <v>3082</v>
      </c>
      <c r="B856" s="2">
        <v>45360</v>
      </c>
      <c r="C856" s="1" t="s">
        <v>6673</v>
      </c>
      <c r="D856" s="1" t="s">
        <v>15</v>
      </c>
      <c r="E856">
        <v>2024</v>
      </c>
      <c r="F856" s="1" t="s">
        <v>894</v>
      </c>
      <c r="G856" s="1" t="s">
        <v>3083</v>
      </c>
      <c r="H856" s="1" t="s">
        <v>752</v>
      </c>
      <c r="I856" s="1" t="s">
        <v>753</v>
      </c>
      <c r="J856" s="1" t="s">
        <v>20</v>
      </c>
      <c r="K856" s="3">
        <v>7.09</v>
      </c>
      <c r="L856">
        <v>3</v>
      </c>
      <c r="M856" s="3">
        <v>21.27</v>
      </c>
      <c r="N856" s="1" t="s">
        <v>29</v>
      </c>
      <c r="O856" s="1" t="s">
        <v>22</v>
      </c>
    </row>
    <row r="857" spans="1:15" x14ac:dyDescent="0.3">
      <c r="A857" s="1" t="s">
        <v>3084</v>
      </c>
      <c r="B857" s="2">
        <v>45428</v>
      </c>
      <c r="C857" s="1" t="s">
        <v>6672</v>
      </c>
      <c r="D857" s="1" t="s">
        <v>46</v>
      </c>
      <c r="E857">
        <v>2024</v>
      </c>
      <c r="F857" s="1" t="s">
        <v>3085</v>
      </c>
      <c r="G857" s="1" t="s">
        <v>3086</v>
      </c>
      <c r="H857" s="1" t="s">
        <v>673</v>
      </c>
      <c r="I857" s="1" t="s">
        <v>674</v>
      </c>
      <c r="J857" s="1" t="s">
        <v>51</v>
      </c>
      <c r="K857" s="3">
        <v>6.28</v>
      </c>
      <c r="L857">
        <v>3</v>
      </c>
      <c r="M857" s="3">
        <v>18.84</v>
      </c>
      <c r="N857" s="1" t="s">
        <v>21</v>
      </c>
      <c r="O857" s="1" t="s">
        <v>37</v>
      </c>
    </row>
    <row r="858" spans="1:15" x14ac:dyDescent="0.3">
      <c r="A858" s="1" t="s">
        <v>3087</v>
      </c>
      <c r="B858" s="2">
        <v>45866</v>
      </c>
      <c r="C858" s="1" t="s">
        <v>6667</v>
      </c>
      <c r="D858" s="1" t="s">
        <v>32</v>
      </c>
      <c r="E858">
        <v>2025</v>
      </c>
      <c r="F858" s="1" t="s">
        <v>3088</v>
      </c>
      <c r="G858" s="1" t="s">
        <v>3089</v>
      </c>
      <c r="H858" s="1" t="s">
        <v>1037</v>
      </c>
      <c r="I858" s="1" t="s">
        <v>3090</v>
      </c>
      <c r="J858" s="1" t="s">
        <v>20</v>
      </c>
      <c r="K858" s="3">
        <v>34.97</v>
      </c>
      <c r="L858">
        <v>3</v>
      </c>
      <c r="M858" s="3">
        <v>104.91</v>
      </c>
      <c r="N858" s="1" t="s">
        <v>21</v>
      </c>
      <c r="O858" s="1" t="s">
        <v>44</v>
      </c>
    </row>
    <row r="859" spans="1:15" x14ac:dyDescent="0.3">
      <c r="A859" s="1" t="s">
        <v>3091</v>
      </c>
      <c r="B859" s="2">
        <v>45826</v>
      </c>
      <c r="C859" s="1" t="s">
        <v>6670</v>
      </c>
      <c r="D859" s="1" t="s">
        <v>24</v>
      </c>
      <c r="E859">
        <v>2025</v>
      </c>
      <c r="F859" s="1" t="s">
        <v>443</v>
      </c>
      <c r="G859" s="1" t="s">
        <v>3092</v>
      </c>
      <c r="H859" s="1" t="s">
        <v>360</v>
      </c>
      <c r="I859" s="1" t="s">
        <v>361</v>
      </c>
      <c r="J859" s="1" t="s">
        <v>70</v>
      </c>
      <c r="K859" s="3">
        <v>18.899999999999999</v>
      </c>
      <c r="L859">
        <v>5</v>
      </c>
      <c r="M859" s="3">
        <v>94.5</v>
      </c>
      <c r="N859" s="1" t="s">
        <v>21</v>
      </c>
      <c r="O859" s="1" t="s">
        <v>37</v>
      </c>
    </row>
    <row r="860" spans="1:15" x14ac:dyDescent="0.3">
      <c r="A860" s="1" t="s">
        <v>3093</v>
      </c>
      <c r="B860" s="2">
        <v>44959</v>
      </c>
      <c r="C860" s="1" t="s">
        <v>6672</v>
      </c>
      <c r="D860" s="1" t="s">
        <v>39</v>
      </c>
      <c r="E860">
        <v>2023</v>
      </c>
      <c r="F860" s="1" t="s">
        <v>3094</v>
      </c>
      <c r="G860" s="1" t="s">
        <v>3095</v>
      </c>
      <c r="H860" s="1" t="s">
        <v>2877</v>
      </c>
      <c r="I860" s="1" t="s">
        <v>3096</v>
      </c>
      <c r="J860" s="1" t="s">
        <v>70</v>
      </c>
      <c r="K860" s="3">
        <v>6.27</v>
      </c>
      <c r="L860">
        <v>3</v>
      </c>
      <c r="M860" s="3">
        <v>18.809999999999999</v>
      </c>
      <c r="N860" s="1" t="s">
        <v>21</v>
      </c>
      <c r="O860" s="1" t="s">
        <v>193</v>
      </c>
    </row>
    <row r="861" spans="1:15" x14ac:dyDescent="0.3">
      <c r="A861" s="1" t="s">
        <v>3097</v>
      </c>
      <c r="B861" s="2">
        <v>45548</v>
      </c>
      <c r="C861" s="1" t="s">
        <v>6668</v>
      </c>
      <c r="D861" s="1" t="s">
        <v>60</v>
      </c>
      <c r="E861">
        <v>2024</v>
      </c>
      <c r="F861" s="1" t="s">
        <v>3098</v>
      </c>
      <c r="G861" s="1" t="s">
        <v>3099</v>
      </c>
      <c r="H861" s="1" t="s">
        <v>3100</v>
      </c>
      <c r="I861" s="1" t="s">
        <v>3101</v>
      </c>
      <c r="J861" s="1" t="s">
        <v>51</v>
      </c>
      <c r="K861" s="3">
        <v>44.56</v>
      </c>
      <c r="L861">
        <v>1</v>
      </c>
      <c r="M861" s="3">
        <v>44.56</v>
      </c>
      <c r="N861" s="1" t="s">
        <v>88</v>
      </c>
      <c r="O861" s="1" t="s">
        <v>44</v>
      </c>
    </row>
    <row r="862" spans="1:15" x14ac:dyDescent="0.3">
      <c r="A862" s="1" t="s">
        <v>3102</v>
      </c>
      <c r="B862" s="2">
        <v>44975</v>
      </c>
      <c r="C862" s="1" t="s">
        <v>6673</v>
      </c>
      <c r="D862" s="1" t="s">
        <v>39</v>
      </c>
      <c r="E862">
        <v>2023</v>
      </c>
      <c r="F862" s="1" t="s">
        <v>3103</v>
      </c>
      <c r="G862" s="1" t="s">
        <v>3104</v>
      </c>
      <c r="H862" s="1" t="s">
        <v>554</v>
      </c>
      <c r="I862" s="1" t="s">
        <v>1116</v>
      </c>
      <c r="J862" s="1" t="s">
        <v>70</v>
      </c>
      <c r="K862" s="3">
        <v>56.71</v>
      </c>
      <c r="L862">
        <v>4</v>
      </c>
      <c r="M862" s="3">
        <v>226.84</v>
      </c>
      <c r="N862" s="1" t="s">
        <v>6669</v>
      </c>
      <c r="O862" s="1" t="s">
        <v>22</v>
      </c>
    </row>
    <row r="863" spans="1:15" x14ac:dyDescent="0.3">
      <c r="A863" s="1" t="s">
        <v>3105</v>
      </c>
      <c r="B863" s="2">
        <v>45419</v>
      </c>
      <c r="C863" s="1" t="s">
        <v>6671</v>
      </c>
      <c r="D863" s="1" t="s">
        <v>46</v>
      </c>
      <c r="E863">
        <v>2024</v>
      </c>
      <c r="F863" s="1" t="s">
        <v>3106</v>
      </c>
      <c r="G863" s="1" t="s">
        <v>3107</v>
      </c>
      <c r="H863" s="1" t="s">
        <v>262</v>
      </c>
      <c r="I863" s="1" t="s">
        <v>263</v>
      </c>
      <c r="J863" s="1" t="s">
        <v>70</v>
      </c>
      <c r="K863" s="3">
        <v>48.95</v>
      </c>
      <c r="L863">
        <v>2</v>
      </c>
      <c r="M863" s="3">
        <v>97.9</v>
      </c>
      <c r="N863" s="1" t="s">
        <v>21</v>
      </c>
      <c r="O863" s="1" t="s">
        <v>193</v>
      </c>
    </row>
    <row r="864" spans="1:15" x14ac:dyDescent="0.3">
      <c r="A864" s="1" t="s">
        <v>3108</v>
      </c>
      <c r="B864" s="2">
        <v>45835</v>
      </c>
      <c r="C864" s="1" t="s">
        <v>6668</v>
      </c>
      <c r="D864" s="1" t="s">
        <v>24</v>
      </c>
      <c r="E864">
        <v>2025</v>
      </c>
      <c r="F864" s="1" t="s">
        <v>3109</v>
      </c>
      <c r="G864" s="1" t="s">
        <v>3110</v>
      </c>
      <c r="H864" s="1" t="s">
        <v>886</v>
      </c>
      <c r="I864" s="1" t="s">
        <v>3111</v>
      </c>
      <c r="J864" s="1" t="s">
        <v>70</v>
      </c>
      <c r="K864" s="3">
        <v>26.02</v>
      </c>
      <c r="L864">
        <v>3</v>
      </c>
      <c r="M864" s="3">
        <v>78.06</v>
      </c>
      <c r="N864" s="1" t="s">
        <v>21</v>
      </c>
      <c r="O864" s="1" t="s">
        <v>193</v>
      </c>
    </row>
    <row r="865" spans="1:15" x14ac:dyDescent="0.3">
      <c r="A865" s="1" t="s">
        <v>3112</v>
      </c>
      <c r="B865" s="2">
        <v>45063</v>
      </c>
      <c r="C865" s="1" t="s">
        <v>6670</v>
      </c>
      <c r="D865" s="1" t="s">
        <v>46</v>
      </c>
      <c r="E865">
        <v>2023</v>
      </c>
      <c r="F865" s="1" t="s">
        <v>2099</v>
      </c>
      <c r="G865" s="1" t="s">
        <v>2995</v>
      </c>
      <c r="H865" s="1" t="s">
        <v>3113</v>
      </c>
      <c r="I865" s="1" t="s">
        <v>3114</v>
      </c>
      <c r="J865" s="1" t="s">
        <v>87</v>
      </c>
      <c r="K865" s="3">
        <v>21.28</v>
      </c>
      <c r="L865">
        <v>4</v>
      </c>
      <c r="M865" s="3">
        <v>85.12</v>
      </c>
      <c r="N865" s="1" t="s">
        <v>6669</v>
      </c>
      <c r="O865" s="1" t="s">
        <v>44</v>
      </c>
    </row>
    <row r="866" spans="1:15" x14ac:dyDescent="0.3">
      <c r="A866" s="1" t="s">
        <v>3115</v>
      </c>
      <c r="B866" s="2">
        <v>45155</v>
      </c>
      <c r="C866" s="1" t="s">
        <v>6672</v>
      </c>
      <c r="D866" s="1" t="s">
        <v>90</v>
      </c>
      <c r="E866">
        <v>2023</v>
      </c>
      <c r="F866" s="1" t="s">
        <v>118</v>
      </c>
      <c r="G866" s="1" t="s">
        <v>805</v>
      </c>
      <c r="H866" s="1" t="s">
        <v>3116</v>
      </c>
      <c r="I866" s="1" t="s">
        <v>3117</v>
      </c>
      <c r="J866" s="1" t="s">
        <v>20</v>
      </c>
      <c r="K866" s="3">
        <v>31.02</v>
      </c>
      <c r="L866">
        <v>3</v>
      </c>
      <c r="M866" s="3">
        <v>93.06</v>
      </c>
      <c r="N866" s="1" t="s">
        <v>21</v>
      </c>
      <c r="O866" s="1" t="s">
        <v>37</v>
      </c>
    </row>
    <row r="867" spans="1:15" x14ac:dyDescent="0.3">
      <c r="A867" s="1" t="s">
        <v>3118</v>
      </c>
      <c r="B867" s="2">
        <v>45835</v>
      </c>
      <c r="C867" s="1" t="s">
        <v>6668</v>
      </c>
      <c r="D867" s="1" t="s">
        <v>24</v>
      </c>
      <c r="E867">
        <v>2025</v>
      </c>
      <c r="F867" s="1" t="s">
        <v>611</v>
      </c>
      <c r="G867" s="1" t="s">
        <v>3119</v>
      </c>
      <c r="H867" s="1" t="s">
        <v>450</v>
      </c>
      <c r="I867" s="1" t="s">
        <v>1447</v>
      </c>
      <c r="J867" s="1" t="s">
        <v>20</v>
      </c>
      <c r="K867" s="3">
        <v>53.5</v>
      </c>
      <c r="L867">
        <v>4</v>
      </c>
      <c r="M867" s="3">
        <v>214</v>
      </c>
      <c r="N867" s="1" t="s">
        <v>21</v>
      </c>
      <c r="O867" s="1" t="s">
        <v>37</v>
      </c>
    </row>
    <row r="868" spans="1:15" x14ac:dyDescent="0.3">
      <c r="A868" s="1" t="s">
        <v>3120</v>
      </c>
      <c r="B868" s="2">
        <v>45556</v>
      </c>
      <c r="C868" s="1" t="s">
        <v>6673</v>
      </c>
      <c r="D868" s="1" t="s">
        <v>60</v>
      </c>
      <c r="E868">
        <v>2024</v>
      </c>
      <c r="F868" s="1" t="s">
        <v>1128</v>
      </c>
      <c r="G868" s="1" t="s">
        <v>3121</v>
      </c>
      <c r="H868" s="1" t="s">
        <v>3122</v>
      </c>
      <c r="I868" s="1" t="s">
        <v>3123</v>
      </c>
      <c r="J868" s="1" t="s">
        <v>70</v>
      </c>
      <c r="K868" s="3">
        <v>48.51</v>
      </c>
      <c r="L868">
        <v>3</v>
      </c>
      <c r="M868" s="3">
        <v>145.53</v>
      </c>
      <c r="N868" s="1" t="s">
        <v>21</v>
      </c>
      <c r="O868" s="1" t="s">
        <v>30</v>
      </c>
    </row>
    <row r="869" spans="1:15" x14ac:dyDescent="0.3">
      <c r="A869" s="1" t="s">
        <v>3124</v>
      </c>
      <c r="B869" s="2">
        <v>45179</v>
      </c>
      <c r="C869" s="1" t="s">
        <v>6666</v>
      </c>
      <c r="D869" s="1" t="s">
        <v>60</v>
      </c>
      <c r="E869">
        <v>2023</v>
      </c>
      <c r="F869" s="1" t="s">
        <v>2981</v>
      </c>
      <c r="G869" s="1" t="s">
        <v>2982</v>
      </c>
      <c r="H869" s="1" t="s">
        <v>663</v>
      </c>
      <c r="I869" s="1" t="s">
        <v>2315</v>
      </c>
      <c r="J869" s="1" t="s">
        <v>20</v>
      </c>
      <c r="K869" s="3">
        <v>8.1199999999999992</v>
      </c>
      <c r="L869">
        <v>2</v>
      </c>
      <c r="M869" s="3">
        <v>16.239999999999998</v>
      </c>
      <c r="N869" s="1" t="s">
        <v>21</v>
      </c>
      <c r="O869" s="1" t="s">
        <v>193</v>
      </c>
    </row>
    <row r="870" spans="1:15" x14ac:dyDescent="0.3">
      <c r="A870" s="1" t="s">
        <v>3125</v>
      </c>
      <c r="B870" s="2">
        <v>45274</v>
      </c>
      <c r="C870" s="1" t="s">
        <v>6672</v>
      </c>
      <c r="D870" s="1" t="s">
        <v>107</v>
      </c>
      <c r="E870">
        <v>2023</v>
      </c>
      <c r="F870" s="1" t="s">
        <v>3126</v>
      </c>
      <c r="G870" s="1" t="s">
        <v>3127</v>
      </c>
      <c r="H870" s="1" t="s">
        <v>406</v>
      </c>
      <c r="I870" s="1" t="s">
        <v>407</v>
      </c>
      <c r="J870" s="1" t="s">
        <v>20</v>
      </c>
      <c r="K870" s="3">
        <v>36.15</v>
      </c>
      <c r="L870">
        <v>1</v>
      </c>
      <c r="M870" s="3">
        <v>36.15</v>
      </c>
      <c r="N870" s="1" t="s">
        <v>21</v>
      </c>
      <c r="O870" s="1" t="s">
        <v>30</v>
      </c>
    </row>
    <row r="871" spans="1:15" x14ac:dyDescent="0.3">
      <c r="A871" s="1" t="s">
        <v>3128</v>
      </c>
      <c r="B871" s="2">
        <v>44909</v>
      </c>
      <c r="C871" s="1" t="s">
        <v>6670</v>
      </c>
      <c r="D871" s="1" t="s">
        <v>107</v>
      </c>
      <c r="E871">
        <v>2022</v>
      </c>
      <c r="F871" s="1" t="s">
        <v>1120</v>
      </c>
      <c r="G871" s="1" t="s">
        <v>2623</v>
      </c>
      <c r="H871" s="1" t="s">
        <v>1661</v>
      </c>
      <c r="I871" s="1" t="s">
        <v>3129</v>
      </c>
      <c r="J871" s="1" t="s">
        <v>20</v>
      </c>
      <c r="K871" s="3">
        <v>26.88</v>
      </c>
      <c r="L871">
        <v>2</v>
      </c>
      <c r="M871" s="3">
        <v>53.76</v>
      </c>
      <c r="N871" s="1" t="s">
        <v>6669</v>
      </c>
      <c r="O871" s="1" t="s">
        <v>30</v>
      </c>
    </row>
    <row r="872" spans="1:15" x14ac:dyDescent="0.3">
      <c r="A872" s="1" t="s">
        <v>3130</v>
      </c>
      <c r="B872" s="2">
        <v>45691</v>
      </c>
      <c r="C872" s="1" t="s">
        <v>6667</v>
      </c>
      <c r="D872" s="1" t="s">
        <v>39</v>
      </c>
      <c r="E872">
        <v>2025</v>
      </c>
      <c r="F872" s="1" t="s">
        <v>3131</v>
      </c>
      <c r="G872" s="1" t="s">
        <v>3132</v>
      </c>
      <c r="H872" s="1" t="s">
        <v>3133</v>
      </c>
      <c r="I872" s="1" t="s">
        <v>3134</v>
      </c>
      <c r="J872" s="1" t="s">
        <v>87</v>
      </c>
      <c r="K872" s="3">
        <v>53.92</v>
      </c>
      <c r="L872">
        <v>3</v>
      </c>
      <c r="M872" s="3">
        <v>161.76</v>
      </c>
      <c r="N872" s="1" t="s">
        <v>21</v>
      </c>
      <c r="O872" s="1" t="s">
        <v>37</v>
      </c>
    </row>
    <row r="873" spans="1:15" x14ac:dyDescent="0.3">
      <c r="A873" s="1" t="s">
        <v>3135</v>
      </c>
      <c r="B873" s="2">
        <v>45098</v>
      </c>
      <c r="C873" s="1" t="s">
        <v>6670</v>
      </c>
      <c r="D873" s="1" t="s">
        <v>24</v>
      </c>
      <c r="E873">
        <v>2023</v>
      </c>
      <c r="F873" s="1" t="s">
        <v>3136</v>
      </c>
      <c r="G873" s="1" t="s">
        <v>3137</v>
      </c>
      <c r="H873" s="1" t="s">
        <v>3138</v>
      </c>
      <c r="I873" s="1" t="s">
        <v>3139</v>
      </c>
      <c r="J873" s="1" t="s">
        <v>20</v>
      </c>
      <c r="K873" s="3">
        <v>33.22</v>
      </c>
      <c r="L873">
        <v>1</v>
      </c>
      <c r="M873" s="3">
        <v>33.22</v>
      </c>
      <c r="N873" s="1" t="s">
        <v>29</v>
      </c>
      <c r="O873" s="1" t="s">
        <v>37</v>
      </c>
    </row>
    <row r="874" spans="1:15" x14ac:dyDescent="0.3">
      <c r="A874" s="1" t="s">
        <v>3140</v>
      </c>
      <c r="B874" s="2">
        <v>44994</v>
      </c>
      <c r="C874" s="1" t="s">
        <v>6672</v>
      </c>
      <c r="D874" s="1" t="s">
        <v>15</v>
      </c>
      <c r="E874">
        <v>2023</v>
      </c>
      <c r="F874" s="1" t="s">
        <v>1914</v>
      </c>
      <c r="G874" s="1" t="s">
        <v>3141</v>
      </c>
      <c r="H874" s="1" t="s">
        <v>1378</v>
      </c>
      <c r="I874" s="1" t="s">
        <v>1379</v>
      </c>
      <c r="J874" s="1" t="s">
        <v>70</v>
      </c>
      <c r="K874" s="3">
        <v>18</v>
      </c>
      <c r="L874">
        <v>4</v>
      </c>
      <c r="M874" s="3">
        <v>72</v>
      </c>
      <c r="N874" s="1" t="s">
        <v>6669</v>
      </c>
      <c r="O874" s="1" t="s">
        <v>44</v>
      </c>
    </row>
    <row r="875" spans="1:15" x14ac:dyDescent="0.3">
      <c r="A875" s="1" t="s">
        <v>3142</v>
      </c>
      <c r="B875" s="2">
        <v>45783</v>
      </c>
      <c r="C875" s="1" t="s">
        <v>6671</v>
      </c>
      <c r="D875" s="1" t="s">
        <v>46</v>
      </c>
      <c r="E875">
        <v>2025</v>
      </c>
      <c r="F875" s="1" t="s">
        <v>1040</v>
      </c>
      <c r="G875" s="1" t="s">
        <v>3143</v>
      </c>
      <c r="H875" s="1" t="s">
        <v>1089</v>
      </c>
      <c r="I875" s="1" t="s">
        <v>1090</v>
      </c>
      <c r="J875" s="1" t="s">
        <v>51</v>
      </c>
      <c r="K875" s="3">
        <v>31.43</v>
      </c>
      <c r="L875">
        <v>3</v>
      </c>
      <c r="M875" s="3">
        <v>94.29</v>
      </c>
      <c r="N875" s="1" t="s">
        <v>29</v>
      </c>
      <c r="O875" s="1" t="s">
        <v>37</v>
      </c>
    </row>
    <row r="876" spans="1:15" x14ac:dyDescent="0.3">
      <c r="A876" s="1" t="s">
        <v>3144</v>
      </c>
      <c r="B876" s="2">
        <v>45540</v>
      </c>
      <c r="C876" s="1" t="s">
        <v>6672</v>
      </c>
      <c r="D876" s="1" t="s">
        <v>60</v>
      </c>
      <c r="E876">
        <v>2024</v>
      </c>
      <c r="F876" s="1" t="s">
        <v>2149</v>
      </c>
      <c r="G876" s="1" t="s">
        <v>2150</v>
      </c>
      <c r="H876" s="1" t="s">
        <v>3145</v>
      </c>
      <c r="I876" s="1" t="s">
        <v>3146</v>
      </c>
      <c r="J876" s="1" t="s">
        <v>70</v>
      </c>
      <c r="K876" s="3">
        <v>9.52</v>
      </c>
      <c r="L876">
        <v>4</v>
      </c>
      <c r="M876" s="3">
        <v>38.08</v>
      </c>
      <c r="N876" s="1" t="s">
        <v>29</v>
      </c>
      <c r="O876" s="1" t="s">
        <v>44</v>
      </c>
    </row>
    <row r="877" spans="1:15" x14ac:dyDescent="0.3">
      <c r="A877" s="1" t="s">
        <v>3147</v>
      </c>
      <c r="B877" s="2">
        <v>45019</v>
      </c>
      <c r="C877" s="1" t="s">
        <v>6667</v>
      </c>
      <c r="D877" s="1" t="s">
        <v>82</v>
      </c>
      <c r="E877">
        <v>2023</v>
      </c>
      <c r="F877" s="1" t="s">
        <v>419</v>
      </c>
      <c r="G877" s="1" t="s">
        <v>2512</v>
      </c>
      <c r="H877" s="1" t="s">
        <v>3133</v>
      </c>
      <c r="I877" s="1" t="s">
        <v>3134</v>
      </c>
      <c r="J877" s="1" t="s">
        <v>70</v>
      </c>
      <c r="K877" s="3">
        <v>38.799999999999997</v>
      </c>
      <c r="L877">
        <v>4</v>
      </c>
      <c r="M877" s="3">
        <v>155.19999999999999</v>
      </c>
      <c r="N877" s="1" t="s">
        <v>29</v>
      </c>
      <c r="O877" s="1" t="s">
        <v>37</v>
      </c>
    </row>
    <row r="878" spans="1:15" x14ac:dyDescent="0.3">
      <c r="A878" s="1" t="s">
        <v>3148</v>
      </c>
      <c r="B878" s="2">
        <v>45532</v>
      </c>
      <c r="C878" s="1" t="s">
        <v>6670</v>
      </c>
      <c r="D878" s="1" t="s">
        <v>90</v>
      </c>
      <c r="E878">
        <v>2024</v>
      </c>
      <c r="F878" s="1" t="s">
        <v>463</v>
      </c>
      <c r="G878" s="1" t="s">
        <v>2621</v>
      </c>
      <c r="H878" s="1" t="s">
        <v>3149</v>
      </c>
      <c r="I878" s="1" t="s">
        <v>3150</v>
      </c>
      <c r="J878" s="1" t="s">
        <v>20</v>
      </c>
      <c r="K878" s="3">
        <v>22.1</v>
      </c>
      <c r="L878">
        <v>2</v>
      </c>
      <c r="M878" s="3">
        <v>44.2</v>
      </c>
      <c r="N878" s="1" t="s">
        <v>6669</v>
      </c>
      <c r="O878" s="1" t="s">
        <v>22</v>
      </c>
    </row>
    <row r="879" spans="1:15" x14ac:dyDescent="0.3">
      <c r="A879" s="1" t="s">
        <v>3151</v>
      </c>
      <c r="B879" s="2">
        <v>45352</v>
      </c>
      <c r="C879" s="1" t="s">
        <v>6668</v>
      </c>
      <c r="D879" s="1" t="s">
        <v>15</v>
      </c>
      <c r="E879">
        <v>2024</v>
      </c>
      <c r="F879" s="1" t="s">
        <v>3152</v>
      </c>
      <c r="G879" s="1" t="s">
        <v>3153</v>
      </c>
      <c r="H879" s="1" t="s">
        <v>1021</v>
      </c>
      <c r="I879" s="1" t="s">
        <v>3154</v>
      </c>
      <c r="J879" s="1" t="s">
        <v>51</v>
      </c>
      <c r="K879" s="3">
        <v>14.38</v>
      </c>
      <c r="L879">
        <v>3</v>
      </c>
      <c r="M879" s="3">
        <v>43.14</v>
      </c>
      <c r="N879" s="1" t="s">
        <v>88</v>
      </c>
      <c r="O879" s="1" t="s">
        <v>37</v>
      </c>
    </row>
    <row r="880" spans="1:15" x14ac:dyDescent="0.3">
      <c r="A880" s="1" t="s">
        <v>3155</v>
      </c>
      <c r="B880" s="2">
        <v>45593</v>
      </c>
      <c r="C880" s="1" t="s">
        <v>6667</v>
      </c>
      <c r="D880" s="1" t="s">
        <v>133</v>
      </c>
      <c r="E880">
        <v>2024</v>
      </c>
      <c r="F880" s="1" t="s">
        <v>2353</v>
      </c>
      <c r="G880" s="1" t="s">
        <v>2354</v>
      </c>
      <c r="H880" s="1" t="s">
        <v>3156</v>
      </c>
      <c r="I880" s="1" t="s">
        <v>3157</v>
      </c>
      <c r="J880" s="1" t="s">
        <v>20</v>
      </c>
      <c r="K880" s="3">
        <v>21.47</v>
      </c>
      <c r="L880">
        <v>1</v>
      </c>
      <c r="M880" s="3">
        <v>21.47</v>
      </c>
      <c r="N880" s="1" t="s">
        <v>6669</v>
      </c>
      <c r="O880" s="1" t="s">
        <v>193</v>
      </c>
    </row>
    <row r="881" spans="1:15" x14ac:dyDescent="0.3">
      <c r="A881" s="1" t="s">
        <v>3158</v>
      </c>
      <c r="B881" s="2">
        <v>44870</v>
      </c>
      <c r="C881" s="1" t="s">
        <v>6673</v>
      </c>
      <c r="D881" s="1" t="s">
        <v>54</v>
      </c>
      <c r="E881">
        <v>2022</v>
      </c>
      <c r="F881" s="1" t="s">
        <v>40</v>
      </c>
      <c r="G881" s="1" t="s">
        <v>41</v>
      </c>
      <c r="H881" s="1" t="s">
        <v>554</v>
      </c>
      <c r="I881" s="1" t="s">
        <v>555</v>
      </c>
      <c r="J881" s="1" t="s">
        <v>70</v>
      </c>
      <c r="K881" s="3">
        <v>32.86</v>
      </c>
      <c r="L881">
        <v>2</v>
      </c>
      <c r="M881" s="3">
        <v>65.72</v>
      </c>
      <c r="N881" s="1" t="s">
        <v>29</v>
      </c>
      <c r="O881" s="1" t="s">
        <v>37</v>
      </c>
    </row>
    <row r="882" spans="1:15" x14ac:dyDescent="0.3">
      <c r="A882" s="1" t="s">
        <v>3159</v>
      </c>
      <c r="B882" s="2">
        <v>45155</v>
      </c>
      <c r="C882" s="1" t="s">
        <v>6672</v>
      </c>
      <c r="D882" s="1" t="s">
        <v>90</v>
      </c>
      <c r="E882">
        <v>2023</v>
      </c>
      <c r="F882" s="1" t="s">
        <v>2593</v>
      </c>
      <c r="G882" s="1" t="s">
        <v>2594</v>
      </c>
      <c r="H882" s="1" t="s">
        <v>1948</v>
      </c>
      <c r="I882" s="1" t="s">
        <v>1949</v>
      </c>
      <c r="J882" s="1" t="s">
        <v>20</v>
      </c>
      <c r="K882" s="3">
        <v>51.72</v>
      </c>
      <c r="L882">
        <v>2</v>
      </c>
      <c r="M882" s="3">
        <v>103.44</v>
      </c>
      <c r="N882" s="1" t="s">
        <v>21</v>
      </c>
      <c r="O882" s="1" t="s">
        <v>30</v>
      </c>
    </row>
    <row r="883" spans="1:15" x14ac:dyDescent="0.3">
      <c r="A883" s="1" t="s">
        <v>3160</v>
      </c>
      <c r="B883" s="2">
        <v>45423</v>
      </c>
      <c r="C883" s="1" t="s">
        <v>6673</v>
      </c>
      <c r="D883" s="1" t="s">
        <v>46</v>
      </c>
      <c r="E883">
        <v>2024</v>
      </c>
      <c r="F883" s="1" t="s">
        <v>2140</v>
      </c>
      <c r="G883" s="1" t="s">
        <v>2141</v>
      </c>
      <c r="H883" s="1" t="s">
        <v>836</v>
      </c>
      <c r="I883" s="1" t="s">
        <v>3161</v>
      </c>
      <c r="J883" s="1" t="s">
        <v>20</v>
      </c>
      <c r="K883" s="3">
        <v>15.2</v>
      </c>
      <c r="L883">
        <v>1</v>
      </c>
      <c r="M883" s="3">
        <v>15.2</v>
      </c>
      <c r="N883" s="1" t="s">
        <v>29</v>
      </c>
      <c r="O883" s="1" t="s">
        <v>30</v>
      </c>
    </row>
    <row r="884" spans="1:15" x14ac:dyDescent="0.3">
      <c r="A884" s="1" t="s">
        <v>3162</v>
      </c>
      <c r="B884" s="2">
        <v>45381</v>
      </c>
      <c r="C884" s="1" t="s">
        <v>6673</v>
      </c>
      <c r="D884" s="1" t="s">
        <v>15</v>
      </c>
      <c r="E884">
        <v>2024</v>
      </c>
      <c r="F884" s="1" t="s">
        <v>3163</v>
      </c>
      <c r="G884" s="1" t="s">
        <v>3164</v>
      </c>
      <c r="H884" s="1" t="s">
        <v>1287</v>
      </c>
      <c r="I884" s="1" t="s">
        <v>1288</v>
      </c>
      <c r="J884" s="1" t="s">
        <v>70</v>
      </c>
      <c r="K884" s="3">
        <v>14.95</v>
      </c>
      <c r="L884">
        <v>4</v>
      </c>
      <c r="M884" s="3">
        <v>59.8</v>
      </c>
      <c r="N884" s="1" t="s">
        <v>21</v>
      </c>
      <c r="O884" s="1" t="s">
        <v>22</v>
      </c>
    </row>
    <row r="885" spans="1:15" x14ac:dyDescent="0.3">
      <c r="A885" s="1" t="s">
        <v>3165</v>
      </c>
      <c r="B885" s="2">
        <v>45823</v>
      </c>
      <c r="C885" s="1" t="s">
        <v>6666</v>
      </c>
      <c r="D885" s="1" t="s">
        <v>24</v>
      </c>
      <c r="E885">
        <v>2025</v>
      </c>
      <c r="F885" s="1" t="s">
        <v>3166</v>
      </c>
      <c r="G885" s="1" t="s">
        <v>3167</v>
      </c>
      <c r="H885" s="1" t="s">
        <v>473</v>
      </c>
      <c r="I885" s="1" t="s">
        <v>474</v>
      </c>
      <c r="J885" s="1" t="s">
        <v>20</v>
      </c>
      <c r="K885" s="3">
        <v>32.049999999999997</v>
      </c>
      <c r="L885">
        <v>2</v>
      </c>
      <c r="M885" s="3">
        <v>64.099999999999994</v>
      </c>
      <c r="N885" s="1" t="s">
        <v>6669</v>
      </c>
      <c r="O885" s="1" t="s">
        <v>22</v>
      </c>
    </row>
    <row r="886" spans="1:15" x14ac:dyDescent="0.3">
      <c r="A886" s="1" t="s">
        <v>3168</v>
      </c>
      <c r="B886" s="2">
        <v>45208</v>
      </c>
      <c r="C886" s="1" t="s">
        <v>6667</v>
      </c>
      <c r="D886" s="1" t="s">
        <v>133</v>
      </c>
      <c r="E886">
        <v>2023</v>
      </c>
      <c r="F886" s="1" t="s">
        <v>2644</v>
      </c>
      <c r="G886" s="1" t="s">
        <v>3169</v>
      </c>
      <c r="H886" s="1" t="s">
        <v>572</v>
      </c>
      <c r="I886" s="1" t="s">
        <v>3170</v>
      </c>
      <c r="J886" s="1" t="s">
        <v>70</v>
      </c>
      <c r="K886" s="3">
        <v>8.34</v>
      </c>
      <c r="L886">
        <v>2</v>
      </c>
      <c r="M886" s="3">
        <v>16.68</v>
      </c>
      <c r="N886" s="1" t="s">
        <v>88</v>
      </c>
      <c r="O886" s="1" t="s">
        <v>22</v>
      </c>
    </row>
    <row r="887" spans="1:15" x14ac:dyDescent="0.3">
      <c r="A887" s="1" t="s">
        <v>3171</v>
      </c>
      <c r="B887" s="2">
        <v>45476</v>
      </c>
      <c r="C887" s="1" t="s">
        <v>6670</v>
      </c>
      <c r="D887" s="1" t="s">
        <v>32</v>
      </c>
      <c r="E887">
        <v>2024</v>
      </c>
      <c r="F887" s="1" t="s">
        <v>1877</v>
      </c>
      <c r="G887" s="1" t="s">
        <v>1878</v>
      </c>
      <c r="H887" s="1" t="s">
        <v>3172</v>
      </c>
      <c r="I887" s="1" t="s">
        <v>3173</v>
      </c>
      <c r="J887" s="1" t="s">
        <v>70</v>
      </c>
      <c r="K887" s="3">
        <v>9.83</v>
      </c>
      <c r="L887">
        <v>1</v>
      </c>
      <c r="M887" s="3">
        <v>9.83</v>
      </c>
      <c r="N887" s="1" t="s">
        <v>29</v>
      </c>
      <c r="O887" s="1" t="s">
        <v>52</v>
      </c>
    </row>
    <row r="888" spans="1:15" x14ac:dyDescent="0.3">
      <c r="A888" s="1" t="s">
        <v>3174</v>
      </c>
      <c r="B888" s="2">
        <v>44934</v>
      </c>
      <c r="C888" s="1" t="s">
        <v>6666</v>
      </c>
      <c r="D888" s="1" t="s">
        <v>210</v>
      </c>
      <c r="E888">
        <v>2023</v>
      </c>
      <c r="F888" s="1" t="s">
        <v>1043</v>
      </c>
      <c r="G888" s="1" t="s">
        <v>1493</v>
      </c>
      <c r="H888" s="1" t="s">
        <v>1394</v>
      </c>
      <c r="I888" s="1" t="s">
        <v>1395</v>
      </c>
      <c r="J888" s="1" t="s">
        <v>51</v>
      </c>
      <c r="K888" s="3">
        <v>10.67</v>
      </c>
      <c r="L888">
        <v>2</v>
      </c>
      <c r="M888" s="3">
        <v>21.34</v>
      </c>
      <c r="N888" s="1" t="s">
        <v>21</v>
      </c>
      <c r="O888" s="1" t="s">
        <v>22</v>
      </c>
    </row>
    <row r="889" spans="1:15" x14ac:dyDescent="0.3">
      <c r="A889" s="1" t="s">
        <v>3175</v>
      </c>
      <c r="B889" s="2">
        <v>45361</v>
      </c>
      <c r="C889" s="1" t="s">
        <v>6666</v>
      </c>
      <c r="D889" s="1" t="s">
        <v>15</v>
      </c>
      <c r="E889">
        <v>2024</v>
      </c>
      <c r="F889" s="1" t="s">
        <v>2077</v>
      </c>
      <c r="G889" s="1" t="s">
        <v>2078</v>
      </c>
      <c r="H889" s="1" t="s">
        <v>1243</v>
      </c>
      <c r="I889" s="1" t="s">
        <v>1244</v>
      </c>
      <c r="J889" s="1" t="s">
        <v>70</v>
      </c>
      <c r="K889" s="3">
        <v>40.770000000000003</v>
      </c>
      <c r="L889">
        <v>3</v>
      </c>
      <c r="M889" s="3">
        <v>122.31</v>
      </c>
      <c r="N889" s="1" t="s">
        <v>21</v>
      </c>
      <c r="O889" s="1" t="s">
        <v>37</v>
      </c>
    </row>
    <row r="890" spans="1:15" x14ac:dyDescent="0.3">
      <c r="A890" s="1" t="s">
        <v>3176</v>
      </c>
      <c r="B890" s="2">
        <v>44898</v>
      </c>
      <c r="C890" s="1" t="s">
        <v>6673</v>
      </c>
      <c r="D890" s="1" t="s">
        <v>107</v>
      </c>
      <c r="E890">
        <v>2022</v>
      </c>
      <c r="F890" s="1" t="s">
        <v>3177</v>
      </c>
      <c r="G890" s="1" t="s">
        <v>3178</v>
      </c>
      <c r="H890" s="1" t="s">
        <v>3179</v>
      </c>
      <c r="I890" s="1" t="s">
        <v>3180</v>
      </c>
      <c r="J890" s="1" t="s">
        <v>70</v>
      </c>
      <c r="K890" s="3">
        <v>15.94</v>
      </c>
      <c r="L890">
        <v>1</v>
      </c>
      <c r="M890" s="3">
        <v>15.94</v>
      </c>
      <c r="N890" s="1" t="s">
        <v>29</v>
      </c>
      <c r="O890" s="1" t="s">
        <v>37</v>
      </c>
    </row>
    <row r="891" spans="1:15" x14ac:dyDescent="0.3">
      <c r="A891" s="1" t="s">
        <v>3181</v>
      </c>
      <c r="B891" s="2">
        <v>45161</v>
      </c>
      <c r="C891" s="1" t="s">
        <v>6670</v>
      </c>
      <c r="D891" s="1" t="s">
        <v>90</v>
      </c>
      <c r="E891">
        <v>2023</v>
      </c>
      <c r="F891" s="1" t="s">
        <v>2406</v>
      </c>
      <c r="G891" s="1" t="s">
        <v>3182</v>
      </c>
      <c r="H891" s="1" t="s">
        <v>99</v>
      </c>
      <c r="I891" s="1" t="s">
        <v>1266</v>
      </c>
      <c r="J891" s="1" t="s">
        <v>87</v>
      </c>
      <c r="K891" s="3">
        <v>45.83</v>
      </c>
      <c r="L891">
        <v>2</v>
      </c>
      <c r="M891" s="3">
        <v>91.66</v>
      </c>
      <c r="N891" s="1" t="s">
        <v>21</v>
      </c>
      <c r="O891" s="1" t="s">
        <v>22</v>
      </c>
    </row>
    <row r="892" spans="1:15" x14ac:dyDescent="0.3">
      <c r="A892" s="1" t="s">
        <v>3183</v>
      </c>
      <c r="B892" s="2">
        <v>45007</v>
      </c>
      <c r="C892" s="1" t="s">
        <v>6670</v>
      </c>
      <c r="D892" s="1" t="s">
        <v>15</v>
      </c>
      <c r="E892">
        <v>2023</v>
      </c>
      <c r="F892" s="1" t="s">
        <v>240</v>
      </c>
      <c r="G892" s="1" t="s">
        <v>241</v>
      </c>
      <c r="H892" s="1" t="s">
        <v>393</v>
      </c>
      <c r="I892" s="1" t="s">
        <v>3184</v>
      </c>
      <c r="J892" s="1" t="s">
        <v>20</v>
      </c>
      <c r="K892" s="3">
        <v>44.29</v>
      </c>
      <c r="L892">
        <v>3</v>
      </c>
      <c r="M892" s="3">
        <v>132.87</v>
      </c>
      <c r="N892" s="1" t="s">
        <v>21</v>
      </c>
      <c r="O892" s="1" t="s">
        <v>22</v>
      </c>
    </row>
    <row r="893" spans="1:15" x14ac:dyDescent="0.3">
      <c r="A893" s="1" t="s">
        <v>3185</v>
      </c>
      <c r="B893" s="2">
        <v>45479</v>
      </c>
      <c r="C893" s="1" t="s">
        <v>6673</v>
      </c>
      <c r="D893" s="1" t="s">
        <v>32</v>
      </c>
      <c r="E893">
        <v>2024</v>
      </c>
      <c r="F893" s="1" t="s">
        <v>3186</v>
      </c>
      <c r="G893" s="1" t="s">
        <v>3187</v>
      </c>
      <c r="H893" s="1" t="s">
        <v>2334</v>
      </c>
      <c r="I893" s="1" t="s">
        <v>2335</v>
      </c>
      <c r="J893" s="1" t="s">
        <v>70</v>
      </c>
      <c r="K893" s="3">
        <v>53.12</v>
      </c>
      <c r="L893">
        <v>5</v>
      </c>
      <c r="M893" s="3">
        <v>265.60000000000002</v>
      </c>
      <c r="N893" s="1" t="s">
        <v>21</v>
      </c>
      <c r="O893" s="1" t="s">
        <v>22</v>
      </c>
    </row>
    <row r="894" spans="1:15" x14ac:dyDescent="0.3">
      <c r="A894" s="1" t="s">
        <v>3188</v>
      </c>
      <c r="B894" s="2">
        <v>45090</v>
      </c>
      <c r="C894" s="1" t="s">
        <v>6671</v>
      </c>
      <c r="D894" s="1" t="s">
        <v>24</v>
      </c>
      <c r="E894">
        <v>2023</v>
      </c>
      <c r="F894" s="1" t="s">
        <v>1111</v>
      </c>
      <c r="G894" s="1" t="s">
        <v>3189</v>
      </c>
      <c r="H894" s="1" t="s">
        <v>3190</v>
      </c>
      <c r="I894" s="1" t="s">
        <v>3191</v>
      </c>
      <c r="J894" s="1" t="s">
        <v>51</v>
      </c>
      <c r="K894" s="3">
        <v>38.24</v>
      </c>
      <c r="L894">
        <v>5</v>
      </c>
      <c r="M894" s="3">
        <v>191.2</v>
      </c>
      <c r="N894" s="1" t="s">
        <v>6669</v>
      </c>
      <c r="O894" s="1" t="s">
        <v>22</v>
      </c>
    </row>
    <row r="895" spans="1:15" x14ac:dyDescent="0.3">
      <c r="A895" s="1" t="s">
        <v>3192</v>
      </c>
      <c r="B895" s="2">
        <v>45100</v>
      </c>
      <c r="C895" s="1" t="s">
        <v>6668</v>
      </c>
      <c r="D895" s="1" t="s">
        <v>24</v>
      </c>
      <c r="E895">
        <v>2023</v>
      </c>
      <c r="F895" s="1" t="s">
        <v>3136</v>
      </c>
      <c r="G895" s="1" t="s">
        <v>3137</v>
      </c>
      <c r="H895" s="1" t="s">
        <v>1140</v>
      </c>
      <c r="I895" s="1" t="s">
        <v>3193</v>
      </c>
      <c r="J895" s="1" t="s">
        <v>70</v>
      </c>
      <c r="K895" s="3">
        <v>50.22</v>
      </c>
      <c r="L895">
        <v>3</v>
      </c>
      <c r="M895" s="3">
        <v>150.66</v>
      </c>
      <c r="N895" s="1" t="s">
        <v>21</v>
      </c>
      <c r="O895" s="1" t="s">
        <v>30</v>
      </c>
    </row>
    <row r="896" spans="1:15" x14ac:dyDescent="0.3">
      <c r="A896" s="1" t="s">
        <v>3194</v>
      </c>
      <c r="B896" s="2">
        <v>45747</v>
      </c>
      <c r="C896" s="1" t="s">
        <v>6667</v>
      </c>
      <c r="D896" s="1" t="s">
        <v>15</v>
      </c>
      <c r="E896">
        <v>2025</v>
      </c>
      <c r="F896" s="1" t="s">
        <v>280</v>
      </c>
      <c r="G896" s="1" t="s">
        <v>281</v>
      </c>
      <c r="H896" s="1" t="s">
        <v>3195</v>
      </c>
      <c r="I896" s="1" t="s">
        <v>3196</v>
      </c>
      <c r="J896" s="1" t="s">
        <v>20</v>
      </c>
      <c r="K896" s="3">
        <v>7.04</v>
      </c>
      <c r="L896">
        <v>4</v>
      </c>
      <c r="M896" s="3">
        <v>28.16</v>
      </c>
      <c r="N896" s="1" t="s">
        <v>21</v>
      </c>
      <c r="O896" s="1" t="s">
        <v>95</v>
      </c>
    </row>
    <row r="897" spans="1:15" x14ac:dyDescent="0.3">
      <c r="A897" s="1" t="s">
        <v>3197</v>
      </c>
      <c r="B897" s="2">
        <v>45366</v>
      </c>
      <c r="C897" s="1" t="s">
        <v>6668</v>
      </c>
      <c r="D897" s="1" t="s">
        <v>15</v>
      </c>
      <c r="E897">
        <v>2024</v>
      </c>
      <c r="F897" s="1" t="s">
        <v>3198</v>
      </c>
      <c r="G897" s="1" t="s">
        <v>3199</v>
      </c>
      <c r="H897" s="1" t="s">
        <v>1140</v>
      </c>
      <c r="I897" s="1" t="s">
        <v>3193</v>
      </c>
      <c r="J897" s="1" t="s">
        <v>20</v>
      </c>
      <c r="K897" s="3">
        <v>49.34</v>
      </c>
      <c r="L897">
        <v>2</v>
      </c>
      <c r="M897" s="3">
        <v>98.68</v>
      </c>
      <c r="N897" s="1" t="s">
        <v>21</v>
      </c>
      <c r="O897" s="1" t="s">
        <v>37</v>
      </c>
    </row>
    <row r="898" spans="1:15" x14ac:dyDescent="0.3">
      <c r="A898" s="1" t="s">
        <v>3200</v>
      </c>
      <c r="B898" s="2">
        <v>45877</v>
      </c>
      <c r="C898" s="1" t="s">
        <v>6668</v>
      </c>
      <c r="D898" s="1" t="s">
        <v>90</v>
      </c>
      <c r="E898">
        <v>2025</v>
      </c>
      <c r="F898" s="1" t="s">
        <v>216</v>
      </c>
      <c r="G898" s="1" t="s">
        <v>3201</v>
      </c>
      <c r="H898" s="1" t="s">
        <v>2403</v>
      </c>
      <c r="I898" s="1" t="s">
        <v>2404</v>
      </c>
      <c r="J898" s="1" t="s">
        <v>70</v>
      </c>
      <c r="K898" s="3">
        <v>15.18</v>
      </c>
      <c r="L898">
        <v>3</v>
      </c>
      <c r="M898" s="3">
        <v>45.54</v>
      </c>
      <c r="N898" s="1" t="s">
        <v>21</v>
      </c>
      <c r="O898" s="1" t="s">
        <v>22</v>
      </c>
    </row>
    <row r="899" spans="1:15" x14ac:dyDescent="0.3">
      <c r="A899" s="1" t="s">
        <v>3202</v>
      </c>
      <c r="B899" s="2">
        <v>45459</v>
      </c>
      <c r="C899" s="1" t="s">
        <v>6666</v>
      </c>
      <c r="D899" s="1" t="s">
        <v>24</v>
      </c>
      <c r="E899">
        <v>2024</v>
      </c>
      <c r="F899" s="1" t="s">
        <v>1063</v>
      </c>
      <c r="G899" s="1" t="s">
        <v>3203</v>
      </c>
      <c r="H899" s="1" t="s">
        <v>3204</v>
      </c>
      <c r="I899" s="1" t="s">
        <v>3205</v>
      </c>
      <c r="J899" s="1" t="s">
        <v>20</v>
      </c>
      <c r="K899" s="3">
        <v>25.54</v>
      </c>
      <c r="L899">
        <v>3</v>
      </c>
      <c r="M899" s="3">
        <v>76.62</v>
      </c>
      <c r="N899" s="1" t="s">
        <v>6669</v>
      </c>
      <c r="O899" s="1" t="s">
        <v>193</v>
      </c>
    </row>
    <row r="900" spans="1:15" x14ac:dyDescent="0.3">
      <c r="A900" s="1" t="s">
        <v>3206</v>
      </c>
      <c r="B900" s="2">
        <v>44982</v>
      </c>
      <c r="C900" s="1" t="s">
        <v>6673</v>
      </c>
      <c r="D900" s="1" t="s">
        <v>39</v>
      </c>
      <c r="E900">
        <v>2023</v>
      </c>
      <c r="F900" s="1" t="s">
        <v>3207</v>
      </c>
      <c r="G900" s="1" t="s">
        <v>3208</v>
      </c>
      <c r="H900" s="1" t="s">
        <v>3209</v>
      </c>
      <c r="I900" s="1" t="s">
        <v>3210</v>
      </c>
      <c r="J900" s="1" t="s">
        <v>20</v>
      </c>
      <c r="K900" s="3">
        <v>18.18</v>
      </c>
      <c r="L900">
        <v>3</v>
      </c>
      <c r="M900" s="3">
        <v>54.54</v>
      </c>
      <c r="N900" s="1" t="s">
        <v>21</v>
      </c>
      <c r="O900" s="1" t="s">
        <v>22</v>
      </c>
    </row>
    <row r="901" spans="1:15" x14ac:dyDescent="0.3">
      <c r="A901" s="1" t="s">
        <v>3211</v>
      </c>
      <c r="B901" s="2">
        <v>44820</v>
      </c>
      <c r="C901" s="1" t="s">
        <v>6668</v>
      </c>
      <c r="D901" s="1" t="s">
        <v>60</v>
      </c>
      <c r="E901">
        <v>2022</v>
      </c>
      <c r="F901" s="1" t="s">
        <v>2406</v>
      </c>
      <c r="G901" s="1" t="s">
        <v>2700</v>
      </c>
      <c r="H901" s="1" t="s">
        <v>2003</v>
      </c>
      <c r="I901" s="1" t="s">
        <v>2194</v>
      </c>
      <c r="J901" s="1" t="s">
        <v>51</v>
      </c>
      <c r="K901" s="3">
        <v>45.2</v>
      </c>
      <c r="L901">
        <v>4</v>
      </c>
      <c r="M901" s="3">
        <v>180.8</v>
      </c>
      <c r="N901" s="1" t="s">
        <v>21</v>
      </c>
      <c r="O901" s="1" t="s">
        <v>22</v>
      </c>
    </row>
    <row r="902" spans="1:15" x14ac:dyDescent="0.3">
      <c r="A902" s="1" t="s">
        <v>3212</v>
      </c>
      <c r="B902" s="2">
        <v>44955</v>
      </c>
      <c r="C902" s="1" t="s">
        <v>6666</v>
      </c>
      <c r="D902" s="1" t="s">
        <v>210</v>
      </c>
      <c r="E902">
        <v>2023</v>
      </c>
      <c r="F902" s="1" t="s">
        <v>829</v>
      </c>
      <c r="G902" s="1" t="s">
        <v>3213</v>
      </c>
      <c r="H902" s="1" t="s">
        <v>501</v>
      </c>
      <c r="I902" s="1" t="s">
        <v>3214</v>
      </c>
      <c r="J902" s="1" t="s">
        <v>70</v>
      </c>
      <c r="K902" s="3">
        <v>41.92</v>
      </c>
      <c r="L902">
        <v>3</v>
      </c>
      <c r="M902" s="3">
        <v>125.76</v>
      </c>
      <c r="N902" s="1" t="s">
        <v>21</v>
      </c>
      <c r="O902" s="1" t="s">
        <v>22</v>
      </c>
    </row>
    <row r="903" spans="1:15" x14ac:dyDescent="0.3">
      <c r="A903" s="1" t="s">
        <v>3215</v>
      </c>
      <c r="B903" s="2">
        <v>45392</v>
      </c>
      <c r="C903" s="1" t="s">
        <v>6670</v>
      </c>
      <c r="D903" s="1" t="s">
        <v>82</v>
      </c>
      <c r="E903">
        <v>2024</v>
      </c>
      <c r="F903" s="1" t="s">
        <v>3216</v>
      </c>
      <c r="G903" s="1" t="s">
        <v>3217</v>
      </c>
      <c r="H903" s="1" t="s">
        <v>2189</v>
      </c>
      <c r="I903" s="1" t="s">
        <v>3218</v>
      </c>
      <c r="J903" s="1" t="s">
        <v>87</v>
      </c>
      <c r="K903" s="3">
        <v>13.17</v>
      </c>
      <c r="L903">
        <v>1</v>
      </c>
      <c r="M903" s="3">
        <v>13.17</v>
      </c>
      <c r="N903" s="1" t="s">
        <v>21</v>
      </c>
      <c r="O903" s="1" t="s">
        <v>44</v>
      </c>
    </row>
    <row r="904" spans="1:15" x14ac:dyDescent="0.3">
      <c r="A904" s="1" t="s">
        <v>3219</v>
      </c>
      <c r="B904" s="2">
        <v>45388</v>
      </c>
      <c r="C904" s="1" t="s">
        <v>6673</v>
      </c>
      <c r="D904" s="1" t="s">
        <v>82</v>
      </c>
      <c r="E904">
        <v>2024</v>
      </c>
      <c r="F904" s="1" t="s">
        <v>1040</v>
      </c>
      <c r="G904" s="1" t="s">
        <v>3143</v>
      </c>
      <c r="H904" s="1" t="s">
        <v>1661</v>
      </c>
      <c r="I904" s="1" t="s">
        <v>2255</v>
      </c>
      <c r="J904" s="1" t="s">
        <v>87</v>
      </c>
      <c r="K904" s="3">
        <v>46.29</v>
      </c>
      <c r="L904">
        <v>2</v>
      </c>
      <c r="M904" s="3">
        <v>92.58</v>
      </c>
      <c r="N904" s="1" t="s">
        <v>6669</v>
      </c>
      <c r="O904" s="1" t="s">
        <v>95</v>
      </c>
    </row>
    <row r="905" spans="1:15" x14ac:dyDescent="0.3">
      <c r="A905" s="1" t="s">
        <v>3220</v>
      </c>
      <c r="B905" s="2">
        <v>44896</v>
      </c>
      <c r="C905" s="1" t="s">
        <v>6672</v>
      </c>
      <c r="D905" s="1" t="s">
        <v>107</v>
      </c>
      <c r="E905">
        <v>2022</v>
      </c>
      <c r="F905" s="1" t="s">
        <v>1966</v>
      </c>
      <c r="G905" s="1" t="s">
        <v>1967</v>
      </c>
      <c r="H905" s="1" t="s">
        <v>3221</v>
      </c>
      <c r="I905" s="1" t="s">
        <v>3222</v>
      </c>
      <c r="J905" s="1" t="s">
        <v>87</v>
      </c>
      <c r="K905" s="3">
        <v>43.1</v>
      </c>
      <c r="L905">
        <v>1</v>
      </c>
      <c r="M905" s="3">
        <v>43.1</v>
      </c>
      <c r="N905" s="1" t="s">
        <v>21</v>
      </c>
      <c r="O905" s="1" t="s">
        <v>37</v>
      </c>
    </row>
    <row r="906" spans="1:15" x14ac:dyDescent="0.3">
      <c r="A906" s="1" t="s">
        <v>3223</v>
      </c>
      <c r="B906" s="2">
        <v>45260</v>
      </c>
      <c r="C906" s="1" t="s">
        <v>6672</v>
      </c>
      <c r="D906" s="1" t="s">
        <v>54</v>
      </c>
      <c r="E906">
        <v>2023</v>
      </c>
      <c r="F906" s="1" t="s">
        <v>1015</v>
      </c>
      <c r="G906" s="1" t="s">
        <v>1016</v>
      </c>
      <c r="H906" s="1" t="s">
        <v>707</v>
      </c>
      <c r="I906" s="1" t="s">
        <v>708</v>
      </c>
      <c r="J906" s="1" t="s">
        <v>70</v>
      </c>
      <c r="K906" s="3">
        <v>13.05</v>
      </c>
      <c r="L906">
        <v>5</v>
      </c>
      <c r="M906" s="3">
        <v>65.25</v>
      </c>
      <c r="N906" s="1" t="s">
        <v>6669</v>
      </c>
      <c r="O906" s="1" t="s">
        <v>44</v>
      </c>
    </row>
    <row r="907" spans="1:15" x14ac:dyDescent="0.3">
      <c r="A907" s="1" t="s">
        <v>3224</v>
      </c>
      <c r="B907" s="2">
        <v>45446</v>
      </c>
      <c r="C907" s="1" t="s">
        <v>6667</v>
      </c>
      <c r="D907" s="1" t="s">
        <v>24</v>
      </c>
      <c r="E907">
        <v>2024</v>
      </c>
      <c r="F907" s="1" t="s">
        <v>2571</v>
      </c>
      <c r="G907" s="1" t="s">
        <v>2572</v>
      </c>
      <c r="H907" s="1" t="s">
        <v>487</v>
      </c>
      <c r="I907" s="1" t="s">
        <v>488</v>
      </c>
      <c r="J907" s="1" t="s">
        <v>70</v>
      </c>
      <c r="K907" s="3">
        <v>49.51</v>
      </c>
      <c r="L907">
        <v>5</v>
      </c>
      <c r="M907" s="3">
        <v>247.55</v>
      </c>
      <c r="N907" s="1" t="s">
        <v>6669</v>
      </c>
      <c r="O907" s="1" t="s">
        <v>37</v>
      </c>
    </row>
    <row r="908" spans="1:15" x14ac:dyDescent="0.3">
      <c r="A908" s="1" t="s">
        <v>3225</v>
      </c>
      <c r="B908" s="2">
        <v>45597</v>
      </c>
      <c r="C908" s="1" t="s">
        <v>6668</v>
      </c>
      <c r="D908" s="1" t="s">
        <v>54</v>
      </c>
      <c r="E908">
        <v>2024</v>
      </c>
      <c r="F908" s="1" t="s">
        <v>2681</v>
      </c>
      <c r="G908" s="1" t="s">
        <v>3226</v>
      </c>
      <c r="H908" s="1" t="s">
        <v>1314</v>
      </c>
      <c r="I908" s="1" t="s">
        <v>1315</v>
      </c>
      <c r="J908" s="1" t="s">
        <v>51</v>
      </c>
      <c r="K908" s="3">
        <v>35.81</v>
      </c>
      <c r="L908">
        <v>2</v>
      </c>
      <c r="M908" s="3">
        <v>71.62</v>
      </c>
      <c r="N908" s="1" t="s">
        <v>21</v>
      </c>
      <c r="O908" s="1" t="s">
        <v>22</v>
      </c>
    </row>
    <row r="909" spans="1:15" x14ac:dyDescent="0.3">
      <c r="A909" s="1" t="s">
        <v>3227</v>
      </c>
      <c r="B909" s="2">
        <v>45404</v>
      </c>
      <c r="C909" s="1" t="s">
        <v>6667</v>
      </c>
      <c r="D909" s="1" t="s">
        <v>82</v>
      </c>
      <c r="E909">
        <v>2024</v>
      </c>
      <c r="F909" s="1" t="s">
        <v>463</v>
      </c>
      <c r="G909" s="1" t="s">
        <v>3228</v>
      </c>
      <c r="H909" s="1" t="s">
        <v>176</v>
      </c>
      <c r="I909" s="1" t="s">
        <v>3229</v>
      </c>
      <c r="J909" s="1" t="s">
        <v>87</v>
      </c>
      <c r="K909" s="3">
        <v>21.51</v>
      </c>
      <c r="L909">
        <v>5</v>
      </c>
      <c r="M909" s="3">
        <v>107.55</v>
      </c>
      <c r="N909" s="1" t="s">
        <v>21</v>
      </c>
      <c r="O909" s="1" t="s">
        <v>22</v>
      </c>
    </row>
    <row r="910" spans="1:15" x14ac:dyDescent="0.3">
      <c r="A910" s="1" t="s">
        <v>3230</v>
      </c>
      <c r="B910" s="2">
        <v>45294</v>
      </c>
      <c r="C910" s="1" t="s">
        <v>6670</v>
      </c>
      <c r="D910" s="1" t="s">
        <v>210</v>
      </c>
      <c r="E910">
        <v>2024</v>
      </c>
      <c r="F910" s="1" t="s">
        <v>548</v>
      </c>
      <c r="G910" s="1" t="s">
        <v>3231</v>
      </c>
      <c r="H910" s="1" t="s">
        <v>2913</v>
      </c>
      <c r="I910" s="1" t="s">
        <v>2914</v>
      </c>
      <c r="J910" s="1" t="s">
        <v>87</v>
      </c>
      <c r="K910" s="3">
        <v>44.59</v>
      </c>
      <c r="L910">
        <v>3</v>
      </c>
      <c r="M910" s="3">
        <v>133.77000000000001</v>
      </c>
      <c r="N910" s="1" t="s">
        <v>6669</v>
      </c>
      <c r="O910" s="1" t="s">
        <v>22</v>
      </c>
    </row>
    <row r="911" spans="1:15" x14ac:dyDescent="0.3">
      <c r="A911" s="1" t="s">
        <v>3232</v>
      </c>
      <c r="B911" s="2">
        <v>45647</v>
      </c>
      <c r="C911" s="1" t="s">
        <v>6673</v>
      </c>
      <c r="D911" s="1" t="s">
        <v>107</v>
      </c>
      <c r="E911">
        <v>2024</v>
      </c>
      <c r="F911" s="1" t="s">
        <v>3233</v>
      </c>
      <c r="G911" s="1" t="s">
        <v>3234</v>
      </c>
      <c r="H911" s="1" t="s">
        <v>3235</v>
      </c>
      <c r="I911" s="1" t="s">
        <v>3236</v>
      </c>
      <c r="J911" s="1" t="s">
        <v>20</v>
      </c>
      <c r="K911" s="3">
        <v>27.34</v>
      </c>
      <c r="L911">
        <v>1</v>
      </c>
      <c r="M911" s="3">
        <v>27.34</v>
      </c>
      <c r="N911" s="1" t="s">
        <v>21</v>
      </c>
      <c r="O911" s="1" t="s">
        <v>30</v>
      </c>
    </row>
    <row r="912" spans="1:15" x14ac:dyDescent="0.3">
      <c r="A912" s="1" t="s">
        <v>3237</v>
      </c>
      <c r="B912" s="2">
        <v>45373</v>
      </c>
      <c r="C912" s="1" t="s">
        <v>6668</v>
      </c>
      <c r="D912" s="1" t="s">
        <v>15</v>
      </c>
      <c r="E912">
        <v>2024</v>
      </c>
      <c r="F912" s="1" t="s">
        <v>3238</v>
      </c>
      <c r="G912" s="1" t="s">
        <v>3239</v>
      </c>
      <c r="H912" s="1" t="s">
        <v>2065</v>
      </c>
      <c r="I912" s="1" t="s">
        <v>3240</v>
      </c>
      <c r="J912" s="1" t="s">
        <v>70</v>
      </c>
      <c r="K912" s="3">
        <v>19.53</v>
      </c>
      <c r="L912">
        <v>1</v>
      </c>
      <c r="M912" s="3">
        <v>19.53</v>
      </c>
      <c r="N912" s="1" t="s">
        <v>88</v>
      </c>
      <c r="O912" s="1" t="s">
        <v>37</v>
      </c>
    </row>
    <row r="913" spans="1:15" x14ac:dyDescent="0.3">
      <c r="A913" s="1" t="s">
        <v>3241</v>
      </c>
      <c r="B913" s="2">
        <v>45374</v>
      </c>
      <c r="C913" s="1" t="s">
        <v>6673</v>
      </c>
      <c r="D913" s="1" t="s">
        <v>15</v>
      </c>
      <c r="E913">
        <v>2024</v>
      </c>
      <c r="F913" s="1" t="s">
        <v>1503</v>
      </c>
      <c r="G913" s="1" t="s">
        <v>1875</v>
      </c>
      <c r="H913" s="1" t="s">
        <v>202</v>
      </c>
      <c r="I913" s="1" t="s">
        <v>203</v>
      </c>
      <c r="J913" s="1" t="s">
        <v>51</v>
      </c>
      <c r="K913" s="3">
        <v>17.04</v>
      </c>
      <c r="L913">
        <v>1</v>
      </c>
      <c r="M913" s="3">
        <v>17.04</v>
      </c>
      <c r="N913" s="1" t="s">
        <v>21</v>
      </c>
      <c r="O913" s="1" t="s">
        <v>30</v>
      </c>
    </row>
    <row r="914" spans="1:15" x14ac:dyDescent="0.3">
      <c r="A914" s="1" t="s">
        <v>3242</v>
      </c>
      <c r="B914" s="2">
        <v>45021</v>
      </c>
      <c r="C914" s="1" t="s">
        <v>6670</v>
      </c>
      <c r="D914" s="1" t="s">
        <v>82</v>
      </c>
      <c r="E914">
        <v>2023</v>
      </c>
      <c r="F914" s="1" t="s">
        <v>1527</v>
      </c>
      <c r="G914" s="1" t="s">
        <v>1528</v>
      </c>
      <c r="H914" s="1" t="s">
        <v>2493</v>
      </c>
      <c r="I914" s="1" t="s">
        <v>3243</v>
      </c>
      <c r="J914" s="1" t="s">
        <v>20</v>
      </c>
      <c r="K914" s="3">
        <v>15.06</v>
      </c>
      <c r="L914">
        <v>2</v>
      </c>
      <c r="M914" s="3">
        <v>30.12</v>
      </c>
      <c r="N914" s="1" t="s">
        <v>21</v>
      </c>
      <c r="O914" s="1" t="s">
        <v>44</v>
      </c>
    </row>
    <row r="915" spans="1:15" x14ac:dyDescent="0.3">
      <c r="A915" s="1" t="s">
        <v>3244</v>
      </c>
      <c r="B915" s="2">
        <v>44918</v>
      </c>
      <c r="C915" s="1" t="s">
        <v>6668</v>
      </c>
      <c r="D915" s="1" t="s">
        <v>107</v>
      </c>
      <c r="E915">
        <v>2022</v>
      </c>
      <c r="F915" s="1" t="s">
        <v>1906</v>
      </c>
      <c r="G915" s="1" t="s">
        <v>2271</v>
      </c>
      <c r="H915" s="1" t="s">
        <v>3245</v>
      </c>
      <c r="I915" s="1" t="s">
        <v>3246</v>
      </c>
      <c r="J915" s="1" t="s">
        <v>51</v>
      </c>
      <c r="K915" s="3">
        <v>32.22</v>
      </c>
      <c r="L915">
        <v>2</v>
      </c>
      <c r="M915" s="3">
        <v>64.44</v>
      </c>
      <c r="N915" s="1" t="s">
        <v>6669</v>
      </c>
      <c r="O915" s="1" t="s">
        <v>44</v>
      </c>
    </row>
    <row r="916" spans="1:15" x14ac:dyDescent="0.3">
      <c r="A916" s="1" t="s">
        <v>3247</v>
      </c>
      <c r="B916" s="2">
        <v>45173</v>
      </c>
      <c r="C916" s="1" t="s">
        <v>6667</v>
      </c>
      <c r="D916" s="1" t="s">
        <v>60</v>
      </c>
      <c r="E916">
        <v>2023</v>
      </c>
      <c r="F916" s="1" t="s">
        <v>3248</v>
      </c>
      <c r="G916" s="1" t="s">
        <v>3249</v>
      </c>
      <c r="H916" s="1" t="s">
        <v>3250</v>
      </c>
      <c r="I916" s="1" t="s">
        <v>3251</v>
      </c>
      <c r="J916" s="1" t="s">
        <v>87</v>
      </c>
      <c r="K916" s="3">
        <v>24.5</v>
      </c>
      <c r="L916">
        <v>4</v>
      </c>
      <c r="M916" s="3">
        <v>98</v>
      </c>
      <c r="N916" s="1" t="s">
        <v>29</v>
      </c>
      <c r="O916" s="1" t="s">
        <v>44</v>
      </c>
    </row>
    <row r="917" spans="1:15" x14ac:dyDescent="0.3">
      <c r="A917" s="1" t="s">
        <v>3252</v>
      </c>
      <c r="B917" s="2">
        <v>45543</v>
      </c>
      <c r="C917" s="1" t="s">
        <v>6666</v>
      </c>
      <c r="D917" s="1" t="s">
        <v>60</v>
      </c>
      <c r="E917">
        <v>2024</v>
      </c>
      <c r="F917" s="1" t="s">
        <v>485</v>
      </c>
      <c r="G917" s="1" t="s">
        <v>486</v>
      </c>
      <c r="H917" s="1" t="s">
        <v>3253</v>
      </c>
      <c r="I917" s="1" t="s">
        <v>3254</v>
      </c>
      <c r="J917" s="1" t="s">
        <v>70</v>
      </c>
      <c r="K917" s="3">
        <v>24.94</v>
      </c>
      <c r="L917">
        <v>1</v>
      </c>
      <c r="M917" s="3">
        <v>24.94</v>
      </c>
      <c r="N917" s="1" t="s">
        <v>21</v>
      </c>
      <c r="O917" s="1" t="s">
        <v>37</v>
      </c>
    </row>
    <row r="918" spans="1:15" x14ac:dyDescent="0.3">
      <c r="A918" s="1" t="s">
        <v>3255</v>
      </c>
      <c r="B918" s="2">
        <v>45595</v>
      </c>
      <c r="C918" s="1" t="s">
        <v>6670</v>
      </c>
      <c r="D918" s="1" t="s">
        <v>133</v>
      </c>
      <c r="E918">
        <v>2024</v>
      </c>
      <c r="F918" s="1" t="s">
        <v>3256</v>
      </c>
      <c r="G918" s="1" t="s">
        <v>3257</v>
      </c>
      <c r="H918" s="1" t="s">
        <v>3258</v>
      </c>
      <c r="I918" s="1" t="s">
        <v>3259</v>
      </c>
      <c r="J918" s="1" t="s">
        <v>20</v>
      </c>
      <c r="K918" s="3">
        <v>38.6</v>
      </c>
      <c r="L918">
        <v>1</v>
      </c>
      <c r="M918" s="3">
        <v>38.6</v>
      </c>
      <c r="N918" s="1" t="s">
        <v>21</v>
      </c>
      <c r="O918" s="1" t="s">
        <v>22</v>
      </c>
    </row>
    <row r="919" spans="1:15" x14ac:dyDescent="0.3">
      <c r="A919" s="1" t="s">
        <v>3260</v>
      </c>
      <c r="B919" s="2">
        <v>45747</v>
      </c>
      <c r="C919" s="1" t="s">
        <v>6667</v>
      </c>
      <c r="D919" s="1" t="s">
        <v>15</v>
      </c>
      <c r="E919">
        <v>2025</v>
      </c>
      <c r="F919" s="1" t="s">
        <v>1192</v>
      </c>
      <c r="G919" s="1" t="s">
        <v>1193</v>
      </c>
      <c r="H919" s="1" t="s">
        <v>1246</v>
      </c>
      <c r="I919" s="1" t="s">
        <v>1247</v>
      </c>
      <c r="J919" s="1" t="s">
        <v>70</v>
      </c>
      <c r="K919" s="3">
        <v>8.4499999999999993</v>
      </c>
      <c r="L919">
        <v>3</v>
      </c>
      <c r="M919" s="3">
        <v>25.35</v>
      </c>
      <c r="N919" s="1" t="s">
        <v>6669</v>
      </c>
      <c r="O919" s="1" t="s">
        <v>22</v>
      </c>
    </row>
    <row r="920" spans="1:15" x14ac:dyDescent="0.3">
      <c r="A920" s="1" t="s">
        <v>3261</v>
      </c>
      <c r="B920" s="2">
        <v>45340</v>
      </c>
      <c r="C920" s="1" t="s">
        <v>6666</v>
      </c>
      <c r="D920" s="1" t="s">
        <v>39</v>
      </c>
      <c r="E920">
        <v>2024</v>
      </c>
      <c r="F920" s="1" t="s">
        <v>3262</v>
      </c>
      <c r="G920" s="1" t="s">
        <v>3263</v>
      </c>
      <c r="H920" s="1" t="s">
        <v>3264</v>
      </c>
      <c r="I920" s="1" t="s">
        <v>3265</v>
      </c>
      <c r="J920" s="1" t="s">
        <v>51</v>
      </c>
      <c r="K920" s="3">
        <v>15.03</v>
      </c>
      <c r="L920">
        <v>4</v>
      </c>
      <c r="M920" s="3">
        <v>60.12</v>
      </c>
      <c r="N920" s="1" t="s">
        <v>6669</v>
      </c>
      <c r="O920" s="1" t="s">
        <v>37</v>
      </c>
    </row>
    <row r="921" spans="1:15" x14ac:dyDescent="0.3">
      <c r="A921" s="1" t="s">
        <v>3266</v>
      </c>
      <c r="B921" s="2">
        <v>45422</v>
      </c>
      <c r="C921" s="1" t="s">
        <v>6668</v>
      </c>
      <c r="D921" s="1" t="s">
        <v>46</v>
      </c>
      <c r="E921">
        <v>2024</v>
      </c>
      <c r="F921" s="1" t="s">
        <v>363</v>
      </c>
      <c r="G921" s="1" t="s">
        <v>364</v>
      </c>
      <c r="H921" s="1" t="s">
        <v>3267</v>
      </c>
      <c r="I921" s="1" t="s">
        <v>3268</v>
      </c>
      <c r="J921" s="1" t="s">
        <v>20</v>
      </c>
      <c r="K921" s="3">
        <v>18.239999999999998</v>
      </c>
      <c r="L921">
        <v>4</v>
      </c>
      <c r="M921" s="3">
        <v>72.959999999999994</v>
      </c>
      <c r="N921" s="1" t="s">
        <v>6669</v>
      </c>
      <c r="O921" s="1" t="s">
        <v>22</v>
      </c>
    </row>
    <row r="922" spans="1:15" x14ac:dyDescent="0.3">
      <c r="A922" s="1" t="s">
        <v>3269</v>
      </c>
      <c r="B922" s="2">
        <v>45159</v>
      </c>
      <c r="C922" s="1" t="s">
        <v>6667</v>
      </c>
      <c r="D922" s="1" t="s">
        <v>90</v>
      </c>
      <c r="E922">
        <v>2023</v>
      </c>
      <c r="F922" s="1" t="s">
        <v>859</v>
      </c>
      <c r="G922" s="1" t="s">
        <v>860</v>
      </c>
      <c r="H922" s="1" t="s">
        <v>712</v>
      </c>
      <c r="I922" s="1" t="s">
        <v>713</v>
      </c>
      <c r="J922" s="1" t="s">
        <v>20</v>
      </c>
      <c r="K922" s="3">
        <v>56.72</v>
      </c>
      <c r="L922">
        <v>1</v>
      </c>
      <c r="M922" s="3">
        <v>56.72</v>
      </c>
      <c r="N922" s="1" t="s">
        <v>21</v>
      </c>
      <c r="O922" s="1" t="s">
        <v>22</v>
      </c>
    </row>
    <row r="923" spans="1:15" x14ac:dyDescent="0.3">
      <c r="A923" s="1" t="s">
        <v>3270</v>
      </c>
      <c r="B923" s="2">
        <v>45581</v>
      </c>
      <c r="C923" s="1" t="s">
        <v>6670</v>
      </c>
      <c r="D923" s="1" t="s">
        <v>133</v>
      </c>
      <c r="E923">
        <v>2024</v>
      </c>
      <c r="F923" s="1" t="s">
        <v>2266</v>
      </c>
      <c r="G923" s="1" t="s">
        <v>2267</v>
      </c>
      <c r="H923" s="1" t="s">
        <v>598</v>
      </c>
      <c r="I923" s="1" t="s">
        <v>599</v>
      </c>
      <c r="J923" s="1" t="s">
        <v>51</v>
      </c>
      <c r="K923" s="3">
        <v>39.71</v>
      </c>
      <c r="L923">
        <v>5</v>
      </c>
      <c r="M923" s="3">
        <v>198.55</v>
      </c>
      <c r="N923" s="1" t="s">
        <v>29</v>
      </c>
      <c r="O923" s="1" t="s">
        <v>30</v>
      </c>
    </row>
    <row r="924" spans="1:15" x14ac:dyDescent="0.3">
      <c r="A924" s="1" t="s">
        <v>3271</v>
      </c>
      <c r="B924" s="2">
        <v>45183</v>
      </c>
      <c r="C924" s="1" t="s">
        <v>6672</v>
      </c>
      <c r="D924" s="1" t="s">
        <v>60</v>
      </c>
      <c r="E924">
        <v>2023</v>
      </c>
      <c r="F924" s="1" t="s">
        <v>2975</v>
      </c>
      <c r="G924" s="1" t="s">
        <v>2976</v>
      </c>
      <c r="H924" s="1" t="s">
        <v>593</v>
      </c>
      <c r="I924" s="1" t="s">
        <v>1269</v>
      </c>
      <c r="J924" s="1" t="s">
        <v>70</v>
      </c>
      <c r="K924" s="3">
        <v>32.75</v>
      </c>
      <c r="L924">
        <v>3</v>
      </c>
      <c r="M924" s="3">
        <v>98.25</v>
      </c>
      <c r="N924" s="1" t="s">
        <v>21</v>
      </c>
      <c r="O924" s="1" t="s">
        <v>22</v>
      </c>
    </row>
    <row r="925" spans="1:15" x14ac:dyDescent="0.3">
      <c r="A925" s="1" t="s">
        <v>3272</v>
      </c>
      <c r="B925" s="2">
        <v>45554</v>
      </c>
      <c r="C925" s="1" t="s">
        <v>6672</v>
      </c>
      <c r="D925" s="1" t="s">
        <v>60</v>
      </c>
      <c r="E925">
        <v>2024</v>
      </c>
      <c r="F925" s="1" t="s">
        <v>1326</v>
      </c>
      <c r="G925" s="1" t="s">
        <v>1327</v>
      </c>
      <c r="H925" s="1" t="s">
        <v>2618</v>
      </c>
      <c r="I925" s="1" t="s">
        <v>3273</v>
      </c>
      <c r="J925" s="1" t="s">
        <v>70</v>
      </c>
      <c r="K925" s="3">
        <v>6.97</v>
      </c>
      <c r="L925">
        <v>3</v>
      </c>
      <c r="M925" s="3">
        <v>20.91</v>
      </c>
      <c r="N925" s="1" t="s">
        <v>6669</v>
      </c>
      <c r="O925" s="1" t="s">
        <v>52</v>
      </c>
    </row>
    <row r="926" spans="1:15" x14ac:dyDescent="0.3">
      <c r="A926" s="1" t="s">
        <v>3274</v>
      </c>
      <c r="B926" s="2">
        <v>45512</v>
      </c>
      <c r="C926" s="1" t="s">
        <v>6672</v>
      </c>
      <c r="D926" s="1" t="s">
        <v>90</v>
      </c>
      <c r="E926">
        <v>2024</v>
      </c>
      <c r="F926" s="1" t="s">
        <v>1241</v>
      </c>
      <c r="G926" s="1" t="s">
        <v>1242</v>
      </c>
      <c r="H926" s="1" t="s">
        <v>282</v>
      </c>
      <c r="I926" s="1" t="s">
        <v>283</v>
      </c>
      <c r="J926" s="1" t="s">
        <v>70</v>
      </c>
      <c r="K926" s="3">
        <v>23.06</v>
      </c>
      <c r="L926">
        <v>3</v>
      </c>
      <c r="M926" s="3">
        <v>69.180000000000007</v>
      </c>
      <c r="N926" s="1" t="s">
        <v>6669</v>
      </c>
      <c r="O926" s="1" t="s">
        <v>44</v>
      </c>
    </row>
    <row r="927" spans="1:15" x14ac:dyDescent="0.3">
      <c r="A927" s="1" t="s">
        <v>3275</v>
      </c>
      <c r="B927" s="2">
        <v>44885</v>
      </c>
      <c r="C927" s="1" t="s">
        <v>6666</v>
      </c>
      <c r="D927" s="1" t="s">
        <v>54</v>
      </c>
      <c r="E927">
        <v>2022</v>
      </c>
      <c r="F927" s="1" t="s">
        <v>317</v>
      </c>
      <c r="G927" s="1" t="s">
        <v>318</v>
      </c>
      <c r="H927" s="1" t="s">
        <v>166</v>
      </c>
      <c r="I927" s="1" t="s">
        <v>2714</v>
      </c>
      <c r="J927" s="1" t="s">
        <v>51</v>
      </c>
      <c r="K927" s="3">
        <v>50.74</v>
      </c>
      <c r="L927">
        <v>3</v>
      </c>
      <c r="M927" s="3">
        <v>152.22</v>
      </c>
      <c r="N927" s="1" t="s">
        <v>21</v>
      </c>
      <c r="O927" s="1" t="s">
        <v>22</v>
      </c>
    </row>
    <row r="928" spans="1:15" x14ac:dyDescent="0.3">
      <c r="A928" s="1" t="s">
        <v>3276</v>
      </c>
      <c r="B928" s="2">
        <v>45239</v>
      </c>
      <c r="C928" s="1" t="s">
        <v>6672</v>
      </c>
      <c r="D928" s="1" t="s">
        <v>54</v>
      </c>
      <c r="E928">
        <v>2023</v>
      </c>
      <c r="F928" s="1" t="s">
        <v>1516</v>
      </c>
      <c r="G928" s="1" t="s">
        <v>1517</v>
      </c>
      <c r="H928" s="1" t="s">
        <v>3277</v>
      </c>
      <c r="I928" s="1" t="s">
        <v>3278</v>
      </c>
      <c r="J928" s="1" t="s">
        <v>51</v>
      </c>
      <c r="K928" s="3">
        <v>13.76</v>
      </c>
      <c r="L928">
        <v>2</v>
      </c>
      <c r="M928" s="3">
        <v>27.52</v>
      </c>
      <c r="N928" s="1" t="s">
        <v>6669</v>
      </c>
      <c r="O928" s="1" t="s">
        <v>44</v>
      </c>
    </row>
    <row r="929" spans="1:15" x14ac:dyDescent="0.3">
      <c r="A929" s="1" t="s">
        <v>3279</v>
      </c>
      <c r="B929" s="2">
        <v>45201</v>
      </c>
      <c r="C929" s="1" t="s">
        <v>6667</v>
      </c>
      <c r="D929" s="1" t="s">
        <v>133</v>
      </c>
      <c r="E929">
        <v>2023</v>
      </c>
      <c r="F929" s="1" t="s">
        <v>1906</v>
      </c>
      <c r="G929" s="1" t="s">
        <v>2609</v>
      </c>
      <c r="H929" s="1" t="s">
        <v>3280</v>
      </c>
      <c r="I929" s="1" t="s">
        <v>3281</v>
      </c>
      <c r="J929" s="1" t="s">
        <v>70</v>
      </c>
      <c r="K929" s="3">
        <v>42.85</v>
      </c>
      <c r="L929">
        <v>1</v>
      </c>
      <c r="M929" s="3">
        <v>42.85</v>
      </c>
      <c r="N929" s="1" t="s">
        <v>6669</v>
      </c>
      <c r="O929" s="1" t="s">
        <v>37</v>
      </c>
    </row>
    <row r="930" spans="1:15" x14ac:dyDescent="0.3">
      <c r="A930" s="1" t="s">
        <v>3282</v>
      </c>
      <c r="B930" s="2">
        <v>45618</v>
      </c>
      <c r="C930" s="1" t="s">
        <v>6668</v>
      </c>
      <c r="D930" s="1" t="s">
        <v>54</v>
      </c>
      <c r="E930">
        <v>2024</v>
      </c>
      <c r="F930" s="1" t="s">
        <v>3283</v>
      </c>
      <c r="G930" s="1" t="s">
        <v>3284</v>
      </c>
      <c r="H930" s="1" t="s">
        <v>1661</v>
      </c>
      <c r="I930" s="1" t="s">
        <v>3129</v>
      </c>
      <c r="J930" s="1" t="s">
        <v>20</v>
      </c>
      <c r="K930" s="3">
        <v>22.71</v>
      </c>
      <c r="L930">
        <v>4</v>
      </c>
      <c r="M930" s="3">
        <v>90.84</v>
      </c>
      <c r="N930" s="1" t="s">
        <v>21</v>
      </c>
      <c r="O930" s="1" t="s">
        <v>37</v>
      </c>
    </row>
    <row r="931" spans="1:15" x14ac:dyDescent="0.3">
      <c r="A931" s="1" t="s">
        <v>3285</v>
      </c>
      <c r="B931" s="2">
        <v>45123</v>
      </c>
      <c r="C931" s="1" t="s">
        <v>6666</v>
      </c>
      <c r="D931" s="1" t="s">
        <v>32</v>
      </c>
      <c r="E931">
        <v>2023</v>
      </c>
      <c r="F931" s="1" t="s">
        <v>894</v>
      </c>
      <c r="G931" s="1" t="s">
        <v>3083</v>
      </c>
      <c r="H931" s="1" t="s">
        <v>2290</v>
      </c>
      <c r="I931" s="1" t="s">
        <v>2291</v>
      </c>
      <c r="J931" s="1" t="s">
        <v>51</v>
      </c>
      <c r="K931" s="3">
        <v>24.67</v>
      </c>
      <c r="L931">
        <v>3</v>
      </c>
      <c r="M931" s="3">
        <v>74.010000000000005</v>
      </c>
      <c r="N931" s="1" t="s">
        <v>29</v>
      </c>
      <c r="O931" s="1" t="s">
        <v>30</v>
      </c>
    </row>
    <row r="932" spans="1:15" x14ac:dyDescent="0.3">
      <c r="A932" s="1" t="s">
        <v>3286</v>
      </c>
      <c r="B932" s="2">
        <v>45887</v>
      </c>
      <c r="C932" s="1" t="s">
        <v>6667</v>
      </c>
      <c r="D932" s="1" t="s">
        <v>90</v>
      </c>
      <c r="E932">
        <v>2025</v>
      </c>
      <c r="F932" s="1" t="s">
        <v>453</v>
      </c>
      <c r="G932" s="1" t="s">
        <v>454</v>
      </c>
      <c r="H932" s="1" t="s">
        <v>35</v>
      </c>
      <c r="I932" s="1" t="s">
        <v>36</v>
      </c>
      <c r="J932" s="1" t="s">
        <v>70</v>
      </c>
      <c r="K932" s="3">
        <v>23.52</v>
      </c>
      <c r="L932">
        <v>2</v>
      </c>
      <c r="M932" s="3">
        <v>47.04</v>
      </c>
      <c r="N932" s="1" t="s">
        <v>6669</v>
      </c>
      <c r="O932" s="1" t="s">
        <v>193</v>
      </c>
    </row>
    <row r="933" spans="1:15" x14ac:dyDescent="0.3">
      <c r="A933" s="1" t="s">
        <v>3287</v>
      </c>
      <c r="B933" s="2">
        <v>45430</v>
      </c>
      <c r="C933" s="1" t="s">
        <v>6673</v>
      </c>
      <c r="D933" s="1" t="s">
        <v>46</v>
      </c>
      <c r="E933">
        <v>2024</v>
      </c>
      <c r="F933" s="1" t="s">
        <v>2661</v>
      </c>
      <c r="G933" s="1" t="s">
        <v>3288</v>
      </c>
      <c r="H933" s="1" t="s">
        <v>2208</v>
      </c>
      <c r="I933" s="1" t="s">
        <v>2209</v>
      </c>
      <c r="J933" s="1" t="s">
        <v>51</v>
      </c>
      <c r="K933" s="3">
        <v>32.049999999999997</v>
      </c>
      <c r="L933">
        <v>1</v>
      </c>
      <c r="M933" s="3">
        <v>32.049999999999997</v>
      </c>
      <c r="N933" s="1" t="s">
        <v>88</v>
      </c>
      <c r="O933" s="1" t="s">
        <v>37</v>
      </c>
    </row>
    <row r="934" spans="1:15" x14ac:dyDescent="0.3">
      <c r="A934" s="1" t="s">
        <v>3289</v>
      </c>
      <c r="B934" s="2">
        <v>44948</v>
      </c>
      <c r="C934" s="1" t="s">
        <v>6666</v>
      </c>
      <c r="D934" s="1" t="s">
        <v>210</v>
      </c>
      <c r="E934">
        <v>2023</v>
      </c>
      <c r="F934" s="1" t="s">
        <v>3290</v>
      </c>
      <c r="G934" s="1" t="s">
        <v>3291</v>
      </c>
      <c r="H934" s="1" t="s">
        <v>1948</v>
      </c>
      <c r="I934" s="1" t="s">
        <v>3292</v>
      </c>
      <c r="J934" s="1" t="s">
        <v>20</v>
      </c>
      <c r="K934" s="3">
        <v>18.39</v>
      </c>
      <c r="L934">
        <v>5</v>
      </c>
      <c r="M934" s="3">
        <v>91.95</v>
      </c>
      <c r="N934" s="1" t="s">
        <v>21</v>
      </c>
      <c r="O934" s="1" t="s">
        <v>30</v>
      </c>
    </row>
    <row r="935" spans="1:15" x14ac:dyDescent="0.3">
      <c r="A935" s="1" t="s">
        <v>3293</v>
      </c>
      <c r="B935" s="2">
        <v>45305</v>
      </c>
      <c r="C935" s="1" t="s">
        <v>6666</v>
      </c>
      <c r="D935" s="1" t="s">
        <v>210</v>
      </c>
      <c r="E935">
        <v>2024</v>
      </c>
      <c r="F935" s="1" t="s">
        <v>3238</v>
      </c>
      <c r="G935" s="1" t="s">
        <v>3239</v>
      </c>
      <c r="H935" s="1" t="s">
        <v>2779</v>
      </c>
      <c r="I935" s="1" t="s">
        <v>2780</v>
      </c>
      <c r="J935" s="1" t="s">
        <v>70</v>
      </c>
      <c r="K935" s="3">
        <v>30.12</v>
      </c>
      <c r="L935">
        <v>2</v>
      </c>
      <c r="M935" s="3">
        <v>60.24</v>
      </c>
      <c r="N935" s="1" t="s">
        <v>6669</v>
      </c>
      <c r="O935" s="1" t="s">
        <v>37</v>
      </c>
    </row>
    <row r="936" spans="1:15" x14ac:dyDescent="0.3">
      <c r="A936" s="1" t="s">
        <v>3294</v>
      </c>
      <c r="B936" s="2">
        <v>45545</v>
      </c>
      <c r="C936" s="1" t="s">
        <v>6671</v>
      </c>
      <c r="D936" s="1" t="s">
        <v>60</v>
      </c>
      <c r="E936">
        <v>2024</v>
      </c>
      <c r="F936" s="1" t="s">
        <v>533</v>
      </c>
      <c r="G936" s="1" t="s">
        <v>534</v>
      </c>
      <c r="H936" s="1" t="s">
        <v>3079</v>
      </c>
      <c r="I936" s="1" t="s">
        <v>3080</v>
      </c>
      <c r="J936" s="1" t="s">
        <v>20</v>
      </c>
      <c r="K936" s="3">
        <v>17.84</v>
      </c>
      <c r="L936">
        <v>2</v>
      </c>
      <c r="M936" s="3">
        <v>35.68</v>
      </c>
      <c r="N936" s="1" t="s">
        <v>29</v>
      </c>
      <c r="O936" s="1" t="s">
        <v>52</v>
      </c>
    </row>
    <row r="937" spans="1:15" x14ac:dyDescent="0.3">
      <c r="A937" s="1" t="s">
        <v>3295</v>
      </c>
      <c r="B937" s="2">
        <v>45771</v>
      </c>
      <c r="C937" s="1" t="s">
        <v>6672</v>
      </c>
      <c r="D937" s="1" t="s">
        <v>82</v>
      </c>
      <c r="E937">
        <v>2025</v>
      </c>
      <c r="F937" s="1" t="s">
        <v>1624</v>
      </c>
      <c r="G937" s="1" t="s">
        <v>1625</v>
      </c>
      <c r="H937" s="1" t="s">
        <v>1165</v>
      </c>
      <c r="I937" s="1" t="s">
        <v>2852</v>
      </c>
      <c r="J937" s="1" t="s">
        <v>20</v>
      </c>
      <c r="K937" s="3">
        <v>32.22</v>
      </c>
      <c r="L937">
        <v>1</v>
      </c>
      <c r="M937" s="3">
        <v>32.22</v>
      </c>
      <c r="N937" s="1" t="s">
        <v>21</v>
      </c>
      <c r="O937" s="1" t="s">
        <v>44</v>
      </c>
    </row>
    <row r="938" spans="1:15" x14ac:dyDescent="0.3">
      <c r="A938" s="1" t="s">
        <v>3296</v>
      </c>
      <c r="B938" s="2">
        <v>45029</v>
      </c>
      <c r="C938" s="1" t="s">
        <v>6672</v>
      </c>
      <c r="D938" s="1" t="s">
        <v>82</v>
      </c>
      <c r="E938">
        <v>2023</v>
      </c>
      <c r="F938" s="1" t="s">
        <v>3297</v>
      </c>
      <c r="G938" s="1" t="s">
        <v>3298</v>
      </c>
      <c r="H938" s="1" t="s">
        <v>3299</v>
      </c>
      <c r="I938" s="1" t="s">
        <v>3300</v>
      </c>
      <c r="J938" s="1" t="s">
        <v>87</v>
      </c>
      <c r="K938" s="3">
        <v>17.22</v>
      </c>
      <c r="L938">
        <v>2</v>
      </c>
      <c r="M938" s="3">
        <v>34.44</v>
      </c>
      <c r="N938" s="1" t="s">
        <v>29</v>
      </c>
      <c r="O938" s="1" t="s">
        <v>22</v>
      </c>
    </row>
    <row r="939" spans="1:15" x14ac:dyDescent="0.3">
      <c r="A939" s="1" t="s">
        <v>3301</v>
      </c>
      <c r="B939" s="2">
        <v>44933</v>
      </c>
      <c r="C939" s="1" t="s">
        <v>6673</v>
      </c>
      <c r="D939" s="1" t="s">
        <v>210</v>
      </c>
      <c r="E939">
        <v>2023</v>
      </c>
      <c r="F939" s="1" t="s">
        <v>3302</v>
      </c>
      <c r="G939" s="1" t="s">
        <v>3303</v>
      </c>
      <c r="H939" s="1" t="s">
        <v>2983</v>
      </c>
      <c r="I939" s="1" t="s">
        <v>2984</v>
      </c>
      <c r="J939" s="1" t="s">
        <v>70</v>
      </c>
      <c r="K939" s="3">
        <v>40.36</v>
      </c>
      <c r="L939">
        <v>5</v>
      </c>
      <c r="M939" s="3">
        <v>201.8</v>
      </c>
      <c r="N939" s="1" t="s">
        <v>88</v>
      </c>
      <c r="O939" s="1" t="s">
        <v>37</v>
      </c>
    </row>
    <row r="940" spans="1:15" x14ac:dyDescent="0.3">
      <c r="A940" s="1" t="s">
        <v>3304</v>
      </c>
      <c r="B940" s="2">
        <v>45437</v>
      </c>
      <c r="C940" s="1" t="s">
        <v>6673</v>
      </c>
      <c r="D940" s="1" t="s">
        <v>46</v>
      </c>
      <c r="E940">
        <v>2024</v>
      </c>
      <c r="F940" s="1" t="s">
        <v>3305</v>
      </c>
      <c r="G940" s="1" t="s">
        <v>3306</v>
      </c>
      <c r="H940" s="1" t="s">
        <v>1535</v>
      </c>
      <c r="I940" s="1" t="s">
        <v>1536</v>
      </c>
      <c r="J940" s="1" t="s">
        <v>87</v>
      </c>
      <c r="K940" s="3">
        <v>14.69</v>
      </c>
      <c r="L940">
        <v>1</v>
      </c>
      <c r="M940" s="3">
        <v>14.69</v>
      </c>
      <c r="N940" s="1" t="s">
        <v>29</v>
      </c>
      <c r="O940" s="1" t="s">
        <v>52</v>
      </c>
    </row>
    <row r="941" spans="1:15" x14ac:dyDescent="0.3">
      <c r="A941" s="1" t="s">
        <v>3307</v>
      </c>
      <c r="B941" s="2">
        <v>45354</v>
      </c>
      <c r="C941" s="1" t="s">
        <v>6666</v>
      </c>
      <c r="D941" s="1" t="s">
        <v>15</v>
      </c>
      <c r="E941">
        <v>2024</v>
      </c>
      <c r="F941" s="1" t="s">
        <v>3308</v>
      </c>
      <c r="G941" s="1" t="s">
        <v>3309</v>
      </c>
      <c r="H941" s="1" t="s">
        <v>3195</v>
      </c>
      <c r="I941" s="1" t="s">
        <v>3310</v>
      </c>
      <c r="J941" s="1" t="s">
        <v>51</v>
      </c>
      <c r="K941" s="3">
        <v>48.78</v>
      </c>
      <c r="L941">
        <v>3</v>
      </c>
      <c r="M941" s="3">
        <v>146.34</v>
      </c>
      <c r="N941" s="1" t="s">
        <v>88</v>
      </c>
      <c r="O941" s="1" t="s">
        <v>30</v>
      </c>
    </row>
    <row r="942" spans="1:15" x14ac:dyDescent="0.3">
      <c r="A942" s="1" t="s">
        <v>3311</v>
      </c>
      <c r="B942" s="2">
        <v>45222</v>
      </c>
      <c r="C942" s="1" t="s">
        <v>6667</v>
      </c>
      <c r="D942" s="1" t="s">
        <v>133</v>
      </c>
      <c r="E942">
        <v>2023</v>
      </c>
      <c r="F942" s="1" t="s">
        <v>1549</v>
      </c>
      <c r="G942" s="1" t="s">
        <v>3312</v>
      </c>
      <c r="H942" s="1" t="s">
        <v>739</v>
      </c>
      <c r="I942" s="1" t="s">
        <v>740</v>
      </c>
      <c r="J942" s="1" t="s">
        <v>20</v>
      </c>
      <c r="K942" s="3">
        <v>39.42</v>
      </c>
      <c r="L942">
        <v>4</v>
      </c>
      <c r="M942" s="3">
        <v>157.68</v>
      </c>
      <c r="N942" s="1" t="s">
        <v>21</v>
      </c>
      <c r="O942" s="1" t="s">
        <v>22</v>
      </c>
    </row>
    <row r="943" spans="1:15" x14ac:dyDescent="0.3">
      <c r="A943" s="1" t="s">
        <v>3313</v>
      </c>
      <c r="B943" s="2">
        <v>45805</v>
      </c>
      <c r="C943" s="1" t="s">
        <v>6670</v>
      </c>
      <c r="D943" s="1" t="s">
        <v>46</v>
      </c>
      <c r="E943">
        <v>2025</v>
      </c>
      <c r="F943" s="1" t="s">
        <v>788</v>
      </c>
      <c r="G943" s="1" t="s">
        <v>789</v>
      </c>
      <c r="H943" s="1" t="s">
        <v>816</v>
      </c>
      <c r="I943" s="1" t="s">
        <v>817</v>
      </c>
      <c r="J943" s="1" t="s">
        <v>20</v>
      </c>
      <c r="K943" s="3">
        <v>33.56</v>
      </c>
      <c r="L943">
        <v>3</v>
      </c>
      <c r="M943" s="3">
        <v>100.68</v>
      </c>
      <c r="N943" s="1" t="s">
        <v>6669</v>
      </c>
      <c r="O943" s="1" t="s">
        <v>22</v>
      </c>
    </row>
    <row r="944" spans="1:15" x14ac:dyDescent="0.3">
      <c r="A944" s="1" t="s">
        <v>3314</v>
      </c>
      <c r="B944" s="2">
        <v>44987</v>
      </c>
      <c r="C944" s="1" t="s">
        <v>6672</v>
      </c>
      <c r="D944" s="1" t="s">
        <v>15</v>
      </c>
      <c r="E944">
        <v>2023</v>
      </c>
      <c r="F944" s="1" t="s">
        <v>898</v>
      </c>
      <c r="G944" s="1" t="s">
        <v>2903</v>
      </c>
      <c r="H944" s="1" t="s">
        <v>1602</v>
      </c>
      <c r="I944" s="1" t="s">
        <v>1603</v>
      </c>
      <c r="J944" s="1" t="s">
        <v>70</v>
      </c>
      <c r="K944" s="3">
        <v>27.22</v>
      </c>
      <c r="L944">
        <v>3</v>
      </c>
      <c r="M944" s="3">
        <v>81.66</v>
      </c>
      <c r="N944" s="1" t="s">
        <v>21</v>
      </c>
      <c r="O944" s="1" t="s">
        <v>22</v>
      </c>
    </row>
    <row r="945" spans="1:15" x14ac:dyDescent="0.3">
      <c r="A945" s="1" t="s">
        <v>3315</v>
      </c>
      <c r="B945" s="2">
        <v>45255</v>
      </c>
      <c r="C945" s="1" t="s">
        <v>6673</v>
      </c>
      <c r="D945" s="1" t="s">
        <v>54</v>
      </c>
      <c r="E945">
        <v>2023</v>
      </c>
      <c r="F945" s="1" t="s">
        <v>2644</v>
      </c>
      <c r="G945" s="1" t="s">
        <v>3316</v>
      </c>
      <c r="H945" s="1" t="s">
        <v>3317</v>
      </c>
      <c r="I945" s="1" t="s">
        <v>3318</v>
      </c>
      <c r="J945" s="1" t="s">
        <v>70</v>
      </c>
      <c r="K945" s="3">
        <v>43.02</v>
      </c>
      <c r="L945">
        <v>5</v>
      </c>
      <c r="M945" s="3">
        <v>215.1</v>
      </c>
      <c r="N945" s="1" t="s">
        <v>21</v>
      </c>
      <c r="O945" s="1" t="s">
        <v>193</v>
      </c>
    </row>
    <row r="946" spans="1:15" x14ac:dyDescent="0.3">
      <c r="A946" s="1" t="s">
        <v>3319</v>
      </c>
      <c r="B946" s="2">
        <v>45451</v>
      </c>
      <c r="C946" s="1" t="s">
        <v>6673</v>
      </c>
      <c r="D946" s="1" t="s">
        <v>24</v>
      </c>
      <c r="E946">
        <v>2024</v>
      </c>
      <c r="F946" s="1" t="s">
        <v>3186</v>
      </c>
      <c r="G946" s="1" t="s">
        <v>3187</v>
      </c>
      <c r="H946" s="1" t="s">
        <v>35</v>
      </c>
      <c r="I946" s="1" t="s">
        <v>2721</v>
      </c>
      <c r="J946" s="1" t="s">
        <v>20</v>
      </c>
      <c r="K946" s="3">
        <v>16.37</v>
      </c>
      <c r="L946">
        <v>4</v>
      </c>
      <c r="M946" s="3">
        <v>65.48</v>
      </c>
      <c r="N946" s="1" t="s">
        <v>21</v>
      </c>
      <c r="O946" s="1" t="s">
        <v>30</v>
      </c>
    </row>
    <row r="947" spans="1:15" x14ac:dyDescent="0.3">
      <c r="A947" s="1" t="s">
        <v>3320</v>
      </c>
      <c r="B947" s="2">
        <v>45177</v>
      </c>
      <c r="C947" s="1" t="s">
        <v>6668</v>
      </c>
      <c r="D947" s="1" t="s">
        <v>60</v>
      </c>
      <c r="E947">
        <v>2023</v>
      </c>
      <c r="F947" s="1" t="s">
        <v>1002</v>
      </c>
      <c r="G947" s="1" t="s">
        <v>3321</v>
      </c>
      <c r="H947" s="1" t="s">
        <v>3322</v>
      </c>
      <c r="I947" s="1" t="s">
        <v>3323</v>
      </c>
      <c r="J947" s="1" t="s">
        <v>87</v>
      </c>
      <c r="K947" s="3">
        <v>6.35</v>
      </c>
      <c r="L947">
        <v>3</v>
      </c>
      <c r="M947" s="3">
        <v>19.05</v>
      </c>
      <c r="N947" s="1" t="s">
        <v>21</v>
      </c>
      <c r="O947" s="1" t="s">
        <v>52</v>
      </c>
    </row>
    <row r="948" spans="1:15" x14ac:dyDescent="0.3">
      <c r="A948" s="1" t="s">
        <v>3324</v>
      </c>
      <c r="B948" s="2">
        <v>45202</v>
      </c>
      <c r="C948" s="1" t="s">
        <v>6671</v>
      </c>
      <c r="D948" s="1" t="s">
        <v>133</v>
      </c>
      <c r="E948">
        <v>2023</v>
      </c>
      <c r="F948" s="1" t="s">
        <v>3325</v>
      </c>
      <c r="G948" s="1" t="s">
        <v>3326</v>
      </c>
      <c r="H948" s="1" t="s">
        <v>1497</v>
      </c>
      <c r="I948" s="1" t="s">
        <v>2341</v>
      </c>
      <c r="J948" s="1" t="s">
        <v>51</v>
      </c>
      <c r="K948" s="3">
        <v>37.19</v>
      </c>
      <c r="L948">
        <v>2</v>
      </c>
      <c r="M948" s="3">
        <v>74.38</v>
      </c>
      <c r="N948" s="1" t="s">
        <v>29</v>
      </c>
      <c r="O948" s="1" t="s">
        <v>193</v>
      </c>
    </row>
    <row r="949" spans="1:15" x14ac:dyDescent="0.3">
      <c r="A949" s="1" t="s">
        <v>3327</v>
      </c>
      <c r="B949" s="2">
        <v>45861</v>
      </c>
      <c r="C949" s="1" t="s">
        <v>6670</v>
      </c>
      <c r="D949" s="1" t="s">
        <v>32</v>
      </c>
      <c r="E949">
        <v>2025</v>
      </c>
      <c r="F949" s="1" t="s">
        <v>543</v>
      </c>
      <c r="G949" s="1" t="s">
        <v>544</v>
      </c>
      <c r="H949" s="1" t="s">
        <v>1361</v>
      </c>
      <c r="I949" s="1" t="s">
        <v>3328</v>
      </c>
      <c r="J949" s="1" t="s">
        <v>70</v>
      </c>
      <c r="K949" s="3">
        <v>50.87</v>
      </c>
      <c r="L949">
        <v>4</v>
      </c>
      <c r="M949" s="3">
        <v>203.48</v>
      </c>
      <c r="N949" s="1" t="s">
        <v>29</v>
      </c>
      <c r="O949" s="1" t="s">
        <v>37</v>
      </c>
    </row>
    <row r="950" spans="1:15" x14ac:dyDescent="0.3">
      <c r="A950" s="1" t="s">
        <v>3329</v>
      </c>
      <c r="B950" s="2">
        <v>44848</v>
      </c>
      <c r="C950" s="1" t="s">
        <v>6668</v>
      </c>
      <c r="D950" s="1" t="s">
        <v>133</v>
      </c>
      <c r="E950">
        <v>2022</v>
      </c>
      <c r="F950" s="1" t="s">
        <v>3330</v>
      </c>
      <c r="G950" s="1" t="s">
        <v>3331</v>
      </c>
      <c r="H950" s="1" t="s">
        <v>3332</v>
      </c>
      <c r="I950" s="1" t="s">
        <v>3333</v>
      </c>
      <c r="J950" s="1" t="s">
        <v>70</v>
      </c>
      <c r="K950" s="3">
        <v>28.05</v>
      </c>
      <c r="L950">
        <v>4</v>
      </c>
      <c r="M950" s="3">
        <v>112.2</v>
      </c>
      <c r="N950" s="1" t="s">
        <v>6669</v>
      </c>
      <c r="O950" s="1" t="s">
        <v>37</v>
      </c>
    </row>
    <row r="951" spans="1:15" x14ac:dyDescent="0.3">
      <c r="A951" s="1" t="s">
        <v>3334</v>
      </c>
      <c r="B951" s="2">
        <v>45523</v>
      </c>
      <c r="C951" s="1" t="s">
        <v>6667</v>
      </c>
      <c r="D951" s="1" t="s">
        <v>90</v>
      </c>
      <c r="E951">
        <v>2024</v>
      </c>
      <c r="F951" s="1" t="s">
        <v>666</v>
      </c>
      <c r="G951" s="1" t="s">
        <v>3335</v>
      </c>
      <c r="H951" s="1" t="s">
        <v>181</v>
      </c>
      <c r="I951" s="1" t="s">
        <v>182</v>
      </c>
      <c r="J951" s="1" t="s">
        <v>20</v>
      </c>
      <c r="K951" s="3">
        <v>24.33</v>
      </c>
      <c r="L951">
        <v>1</v>
      </c>
      <c r="M951" s="3">
        <v>24.33</v>
      </c>
      <c r="N951" s="1" t="s">
        <v>6669</v>
      </c>
      <c r="O951" s="1" t="s">
        <v>37</v>
      </c>
    </row>
    <row r="952" spans="1:15" x14ac:dyDescent="0.3">
      <c r="A952" s="1" t="s">
        <v>3336</v>
      </c>
      <c r="B952" s="2">
        <v>45738</v>
      </c>
      <c r="C952" s="1" t="s">
        <v>6673</v>
      </c>
      <c r="D952" s="1" t="s">
        <v>15</v>
      </c>
      <c r="E952">
        <v>2025</v>
      </c>
      <c r="F952" s="1" t="s">
        <v>839</v>
      </c>
      <c r="G952" s="1" t="s">
        <v>1161</v>
      </c>
      <c r="H952" s="1" t="s">
        <v>1425</v>
      </c>
      <c r="I952" s="1" t="s">
        <v>3337</v>
      </c>
      <c r="J952" s="1" t="s">
        <v>70</v>
      </c>
      <c r="K952" s="3">
        <v>52.72</v>
      </c>
      <c r="L952">
        <v>4</v>
      </c>
      <c r="M952" s="3">
        <v>210.88</v>
      </c>
      <c r="N952" s="1" t="s">
        <v>6669</v>
      </c>
      <c r="O952" s="1" t="s">
        <v>37</v>
      </c>
    </row>
    <row r="953" spans="1:15" x14ac:dyDescent="0.3">
      <c r="A953" s="1" t="s">
        <v>3338</v>
      </c>
      <c r="B953" s="2">
        <v>45766</v>
      </c>
      <c r="C953" s="1" t="s">
        <v>6673</v>
      </c>
      <c r="D953" s="1" t="s">
        <v>82</v>
      </c>
      <c r="E953">
        <v>2025</v>
      </c>
      <c r="F953" s="1" t="s">
        <v>930</v>
      </c>
      <c r="G953" s="1" t="s">
        <v>3339</v>
      </c>
      <c r="H953" s="1" t="s">
        <v>1538</v>
      </c>
      <c r="I953" s="1" t="s">
        <v>2461</v>
      </c>
      <c r="J953" s="1" t="s">
        <v>20</v>
      </c>
      <c r="K953" s="3">
        <v>41.88</v>
      </c>
      <c r="L953">
        <v>5</v>
      </c>
      <c r="M953" s="3">
        <v>209.4</v>
      </c>
      <c r="N953" s="1" t="s">
        <v>6669</v>
      </c>
      <c r="O953" s="1" t="s">
        <v>22</v>
      </c>
    </row>
    <row r="954" spans="1:15" x14ac:dyDescent="0.3">
      <c r="A954" s="1" t="s">
        <v>3340</v>
      </c>
      <c r="B954" s="2">
        <v>45195</v>
      </c>
      <c r="C954" s="1" t="s">
        <v>6671</v>
      </c>
      <c r="D954" s="1" t="s">
        <v>60</v>
      </c>
      <c r="E954">
        <v>2023</v>
      </c>
      <c r="F954" s="1" t="s">
        <v>2932</v>
      </c>
      <c r="G954" s="1" t="s">
        <v>3341</v>
      </c>
      <c r="H954" s="1" t="s">
        <v>3332</v>
      </c>
      <c r="I954" s="1" t="s">
        <v>3333</v>
      </c>
      <c r="J954" s="1" t="s">
        <v>70</v>
      </c>
      <c r="K954" s="3">
        <v>21.96</v>
      </c>
      <c r="L954">
        <v>1</v>
      </c>
      <c r="M954" s="3">
        <v>21.96</v>
      </c>
      <c r="N954" s="1" t="s">
        <v>21</v>
      </c>
      <c r="O954" s="1" t="s">
        <v>22</v>
      </c>
    </row>
    <row r="955" spans="1:15" x14ac:dyDescent="0.3">
      <c r="A955" s="1" t="s">
        <v>3342</v>
      </c>
      <c r="B955" s="2">
        <v>45498</v>
      </c>
      <c r="C955" s="1" t="s">
        <v>6672</v>
      </c>
      <c r="D955" s="1" t="s">
        <v>32</v>
      </c>
      <c r="E955">
        <v>2024</v>
      </c>
      <c r="F955" s="1" t="s">
        <v>1477</v>
      </c>
      <c r="G955" s="1" t="s">
        <v>2392</v>
      </c>
      <c r="H955" s="1" t="s">
        <v>3343</v>
      </c>
      <c r="I955" s="1" t="s">
        <v>3344</v>
      </c>
      <c r="J955" s="1" t="s">
        <v>51</v>
      </c>
      <c r="K955" s="3">
        <v>36.65</v>
      </c>
      <c r="L955">
        <v>1</v>
      </c>
      <c r="M955" s="3">
        <v>36.65</v>
      </c>
      <c r="N955" s="1" t="s">
        <v>29</v>
      </c>
      <c r="O955" s="1" t="s">
        <v>30</v>
      </c>
    </row>
    <row r="956" spans="1:15" x14ac:dyDescent="0.3">
      <c r="A956" s="1" t="s">
        <v>3345</v>
      </c>
      <c r="B956" s="2">
        <v>45568</v>
      </c>
      <c r="C956" s="1" t="s">
        <v>6672</v>
      </c>
      <c r="D956" s="1" t="s">
        <v>133</v>
      </c>
      <c r="E956">
        <v>2024</v>
      </c>
      <c r="F956" s="1" t="s">
        <v>285</v>
      </c>
      <c r="G956" s="1" t="s">
        <v>2954</v>
      </c>
      <c r="H956" s="1" t="s">
        <v>3346</v>
      </c>
      <c r="I956" s="1" t="s">
        <v>3347</v>
      </c>
      <c r="J956" s="1" t="s">
        <v>87</v>
      </c>
      <c r="K956" s="3">
        <v>29.56</v>
      </c>
      <c r="L956">
        <v>1</v>
      </c>
      <c r="M956" s="3">
        <v>29.56</v>
      </c>
      <c r="N956" s="1" t="s">
        <v>88</v>
      </c>
      <c r="O956" s="1" t="s">
        <v>193</v>
      </c>
    </row>
    <row r="957" spans="1:15" x14ac:dyDescent="0.3">
      <c r="A957" s="1" t="s">
        <v>3348</v>
      </c>
      <c r="B957" s="2">
        <v>45620</v>
      </c>
      <c r="C957" s="1" t="s">
        <v>6666</v>
      </c>
      <c r="D957" s="1" t="s">
        <v>54</v>
      </c>
      <c r="E957">
        <v>2024</v>
      </c>
      <c r="F957" s="1" t="s">
        <v>1560</v>
      </c>
      <c r="G957" s="1" t="s">
        <v>1561</v>
      </c>
      <c r="H957" s="1" t="s">
        <v>450</v>
      </c>
      <c r="I957" s="1" t="s">
        <v>2925</v>
      </c>
      <c r="J957" s="1" t="s">
        <v>51</v>
      </c>
      <c r="K957" s="3">
        <v>13.39</v>
      </c>
      <c r="L957">
        <v>2</v>
      </c>
      <c r="M957" s="3">
        <v>26.78</v>
      </c>
      <c r="N957" s="1" t="s">
        <v>6669</v>
      </c>
      <c r="O957" s="1" t="s">
        <v>37</v>
      </c>
    </row>
    <row r="958" spans="1:15" x14ac:dyDescent="0.3">
      <c r="A958" s="1" t="s">
        <v>3349</v>
      </c>
      <c r="B958" s="2">
        <v>45001</v>
      </c>
      <c r="C958" s="1" t="s">
        <v>6672</v>
      </c>
      <c r="D958" s="1" t="s">
        <v>15</v>
      </c>
      <c r="E958">
        <v>2023</v>
      </c>
      <c r="F958" s="1" t="s">
        <v>3350</v>
      </c>
      <c r="G958" s="1" t="s">
        <v>3351</v>
      </c>
      <c r="H958" s="1" t="s">
        <v>416</v>
      </c>
      <c r="I958" s="1" t="s">
        <v>1469</v>
      </c>
      <c r="J958" s="1" t="s">
        <v>20</v>
      </c>
      <c r="K958" s="3">
        <v>32.049999999999997</v>
      </c>
      <c r="L958">
        <v>5</v>
      </c>
      <c r="M958" s="3">
        <v>160.25</v>
      </c>
      <c r="N958" s="1" t="s">
        <v>21</v>
      </c>
      <c r="O958" s="1" t="s">
        <v>22</v>
      </c>
    </row>
    <row r="959" spans="1:15" x14ac:dyDescent="0.3">
      <c r="A959" s="1" t="s">
        <v>3352</v>
      </c>
      <c r="B959" s="2">
        <v>45368</v>
      </c>
      <c r="C959" s="1" t="s">
        <v>6666</v>
      </c>
      <c r="D959" s="1" t="s">
        <v>15</v>
      </c>
      <c r="E959">
        <v>2024</v>
      </c>
      <c r="F959" s="1" t="s">
        <v>3353</v>
      </c>
      <c r="G959" s="1" t="s">
        <v>3354</v>
      </c>
      <c r="H959" s="1" t="s">
        <v>3355</v>
      </c>
      <c r="I959" s="1" t="s">
        <v>3356</v>
      </c>
      <c r="J959" s="1" t="s">
        <v>87</v>
      </c>
      <c r="K959" s="3">
        <v>43.31</v>
      </c>
      <c r="L959">
        <v>2</v>
      </c>
      <c r="M959" s="3">
        <v>86.62</v>
      </c>
      <c r="N959" s="1" t="s">
        <v>6669</v>
      </c>
      <c r="O959" s="1" t="s">
        <v>37</v>
      </c>
    </row>
    <row r="960" spans="1:15" x14ac:dyDescent="0.3">
      <c r="A960" s="1" t="s">
        <v>3357</v>
      </c>
      <c r="B960" s="2">
        <v>45106</v>
      </c>
      <c r="C960" s="1" t="s">
        <v>6672</v>
      </c>
      <c r="D960" s="1" t="s">
        <v>24</v>
      </c>
      <c r="E960">
        <v>2023</v>
      </c>
      <c r="F960" s="1" t="s">
        <v>3358</v>
      </c>
      <c r="G960" s="1" t="s">
        <v>3359</v>
      </c>
      <c r="H960" s="1" t="s">
        <v>3360</v>
      </c>
      <c r="I960" s="1" t="s">
        <v>3361</v>
      </c>
      <c r="J960" s="1" t="s">
        <v>51</v>
      </c>
      <c r="K960" s="3">
        <v>27.34</v>
      </c>
      <c r="L960">
        <v>4</v>
      </c>
      <c r="M960" s="3">
        <v>109.36</v>
      </c>
      <c r="N960" s="1" t="s">
        <v>6669</v>
      </c>
      <c r="O960" s="1" t="s">
        <v>22</v>
      </c>
    </row>
    <row r="961" spans="1:15" x14ac:dyDescent="0.3">
      <c r="A961" s="1" t="s">
        <v>3362</v>
      </c>
      <c r="B961" s="2">
        <v>44976</v>
      </c>
      <c r="C961" s="1" t="s">
        <v>6666</v>
      </c>
      <c r="D961" s="1" t="s">
        <v>39</v>
      </c>
      <c r="E961">
        <v>2023</v>
      </c>
      <c r="F961" s="1" t="s">
        <v>1259</v>
      </c>
      <c r="G961" s="1" t="s">
        <v>1260</v>
      </c>
      <c r="H961" s="1" t="s">
        <v>426</v>
      </c>
      <c r="I961" s="1" t="s">
        <v>427</v>
      </c>
      <c r="J961" s="1" t="s">
        <v>70</v>
      </c>
      <c r="K961" s="3">
        <v>49.47</v>
      </c>
      <c r="L961">
        <v>3</v>
      </c>
      <c r="M961" s="3">
        <v>148.41</v>
      </c>
      <c r="N961" s="1" t="s">
        <v>21</v>
      </c>
      <c r="O961" s="1" t="s">
        <v>30</v>
      </c>
    </row>
    <row r="962" spans="1:15" x14ac:dyDescent="0.3">
      <c r="A962" s="1" t="s">
        <v>3363</v>
      </c>
      <c r="B962" s="2">
        <v>45226</v>
      </c>
      <c r="C962" s="1" t="s">
        <v>6668</v>
      </c>
      <c r="D962" s="1" t="s">
        <v>133</v>
      </c>
      <c r="E962">
        <v>2023</v>
      </c>
      <c r="F962" s="1" t="s">
        <v>3364</v>
      </c>
      <c r="G962" s="1" t="s">
        <v>3365</v>
      </c>
      <c r="H962" s="1" t="s">
        <v>3366</v>
      </c>
      <c r="I962" s="1" t="s">
        <v>3367</v>
      </c>
      <c r="J962" s="1" t="s">
        <v>20</v>
      </c>
      <c r="K962" s="3">
        <v>17.04</v>
      </c>
      <c r="L962">
        <v>5</v>
      </c>
      <c r="M962" s="3">
        <v>85.2</v>
      </c>
      <c r="N962" s="1" t="s">
        <v>88</v>
      </c>
      <c r="O962" s="1" t="s">
        <v>44</v>
      </c>
    </row>
    <row r="963" spans="1:15" x14ac:dyDescent="0.3">
      <c r="A963" s="1" t="s">
        <v>3368</v>
      </c>
      <c r="B963" s="2">
        <v>45359</v>
      </c>
      <c r="C963" s="1" t="s">
        <v>6668</v>
      </c>
      <c r="D963" s="1" t="s">
        <v>15</v>
      </c>
      <c r="E963">
        <v>2024</v>
      </c>
      <c r="F963" s="1" t="s">
        <v>3369</v>
      </c>
      <c r="G963" s="1" t="s">
        <v>3370</v>
      </c>
      <c r="H963" s="1" t="s">
        <v>3138</v>
      </c>
      <c r="I963" s="1" t="s">
        <v>3139</v>
      </c>
      <c r="J963" s="1" t="s">
        <v>70</v>
      </c>
      <c r="K963" s="3">
        <v>32.159999999999997</v>
      </c>
      <c r="L963">
        <v>3</v>
      </c>
      <c r="M963" s="3">
        <v>96.48</v>
      </c>
      <c r="N963" s="1" t="s">
        <v>21</v>
      </c>
      <c r="O963" s="1" t="s">
        <v>193</v>
      </c>
    </row>
    <row r="964" spans="1:15" x14ac:dyDescent="0.3">
      <c r="A964" s="1" t="s">
        <v>3371</v>
      </c>
      <c r="B964" s="2">
        <v>45157</v>
      </c>
      <c r="C964" s="1" t="s">
        <v>6673</v>
      </c>
      <c r="D964" s="1" t="s">
        <v>90</v>
      </c>
      <c r="E964">
        <v>2023</v>
      </c>
      <c r="F964" s="1" t="s">
        <v>583</v>
      </c>
      <c r="G964" s="1" t="s">
        <v>3372</v>
      </c>
      <c r="H964" s="1" t="s">
        <v>2877</v>
      </c>
      <c r="I964" s="1" t="s">
        <v>2878</v>
      </c>
      <c r="J964" s="1" t="s">
        <v>51</v>
      </c>
      <c r="K964" s="3">
        <v>21.36</v>
      </c>
      <c r="L964">
        <v>3</v>
      </c>
      <c r="M964" s="3">
        <v>64.08</v>
      </c>
      <c r="N964" s="1" t="s">
        <v>6669</v>
      </c>
      <c r="O964" s="1" t="s">
        <v>95</v>
      </c>
    </row>
    <row r="965" spans="1:15" x14ac:dyDescent="0.3">
      <c r="A965" s="1" t="s">
        <v>3373</v>
      </c>
      <c r="B965" s="2">
        <v>45543</v>
      </c>
      <c r="C965" s="1" t="s">
        <v>6666</v>
      </c>
      <c r="D965" s="1" t="s">
        <v>60</v>
      </c>
      <c r="E965">
        <v>2024</v>
      </c>
      <c r="F965" s="1" t="s">
        <v>921</v>
      </c>
      <c r="G965" s="1" t="s">
        <v>3374</v>
      </c>
      <c r="H965" s="1" t="s">
        <v>416</v>
      </c>
      <c r="I965" s="1" t="s">
        <v>1469</v>
      </c>
      <c r="J965" s="1" t="s">
        <v>87</v>
      </c>
      <c r="K965" s="3">
        <v>34.229999999999997</v>
      </c>
      <c r="L965">
        <v>4</v>
      </c>
      <c r="M965" s="3">
        <v>136.91999999999999</v>
      </c>
      <c r="N965" s="1" t="s">
        <v>21</v>
      </c>
      <c r="O965" s="1" t="s">
        <v>37</v>
      </c>
    </row>
    <row r="966" spans="1:15" x14ac:dyDescent="0.3">
      <c r="A966" s="1" t="s">
        <v>3375</v>
      </c>
      <c r="B966" s="2">
        <v>45053</v>
      </c>
      <c r="C966" s="1" t="s">
        <v>6666</v>
      </c>
      <c r="D966" s="1" t="s">
        <v>46</v>
      </c>
      <c r="E966">
        <v>2023</v>
      </c>
      <c r="F966" s="1" t="s">
        <v>1388</v>
      </c>
      <c r="G966" s="1" t="s">
        <v>3376</v>
      </c>
      <c r="H966" s="1" t="s">
        <v>3377</v>
      </c>
      <c r="I966" s="1" t="s">
        <v>3378</v>
      </c>
      <c r="J966" s="1" t="s">
        <v>70</v>
      </c>
      <c r="K966" s="3">
        <v>38.03</v>
      </c>
      <c r="L966">
        <v>1</v>
      </c>
      <c r="M966" s="3">
        <v>38.03</v>
      </c>
      <c r="N966" s="1" t="s">
        <v>21</v>
      </c>
      <c r="O966" s="1" t="s">
        <v>37</v>
      </c>
    </row>
    <row r="967" spans="1:15" x14ac:dyDescent="0.3">
      <c r="A967" s="1" t="s">
        <v>3379</v>
      </c>
      <c r="B967" s="2">
        <v>45097</v>
      </c>
      <c r="C967" s="1" t="s">
        <v>6671</v>
      </c>
      <c r="D967" s="1" t="s">
        <v>24</v>
      </c>
      <c r="E967">
        <v>2023</v>
      </c>
      <c r="F967" s="1" t="s">
        <v>972</v>
      </c>
      <c r="G967" s="1" t="s">
        <v>1930</v>
      </c>
      <c r="H967" s="1" t="s">
        <v>3380</v>
      </c>
      <c r="I967" s="1" t="s">
        <v>3381</v>
      </c>
      <c r="J967" s="1" t="s">
        <v>87</v>
      </c>
      <c r="K967" s="3">
        <v>44.47</v>
      </c>
      <c r="L967">
        <v>4</v>
      </c>
      <c r="M967" s="3">
        <v>177.88</v>
      </c>
      <c r="N967" s="1" t="s">
        <v>21</v>
      </c>
      <c r="O967" s="1" t="s">
        <v>193</v>
      </c>
    </row>
    <row r="968" spans="1:15" x14ac:dyDescent="0.3">
      <c r="A968" s="1" t="s">
        <v>3382</v>
      </c>
      <c r="B968" s="2">
        <v>45026</v>
      </c>
      <c r="C968" s="1" t="s">
        <v>6667</v>
      </c>
      <c r="D968" s="1" t="s">
        <v>82</v>
      </c>
      <c r="E968">
        <v>2023</v>
      </c>
      <c r="F968" s="1" t="s">
        <v>295</v>
      </c>
      <c r="G968" s="1" t="s">
        <v>3383</v>
      </c>
      <c r="H968" s="1" t="s">
        <v>633</v>
      </c>
      <c r="I968" s="1" t="s">
        <v>634</v>
      </c>
      <c r="J968" s="1" t="s">
        <v>20</v>
      </c>
      <c r="K968" s="3">
        <v>9.8800000000000008</v>
      </c>
      <c r="L968">
        <v>2</v>
      </c>
      <c r="M968" s="3">
        <v>19.760000000000002</v>
      </c>
      <c r="N968" s="1" t="s">
        <v>29</v>
      </c>
      <c r="O968" s="1" t="s">
        <v>95</v>
      </c>
    </row>
    <row r="969" spans="1:15" x14ac:dyDescent="0.3">
      <c r="A969" s="1" t="s">
        <v>3384</v>
      </c>
      <c r="B969" s="2">
        <v>44960</v>
      </c>
      <c r="C969" s="1" t="s">
        <v>6668</v>
      </c>
      <c r="D969" s="1" t="s">
        <v>39</v>
      </c>
      <c r="E969">
        <v>2023</v>
      </c>
      <c r="F969" s="1" t="s">
        <v>1726</v>
      </c>
      <c r="G969" s="1" t="s">
        <v>3385</v>
      </c>
      <c r="H969" s="1" t="s">
        <v>3250</v>
      </c>
      <c r="I969" s="1" t="s">
        <v>3386</v>
      </c>
      <c r="J969" s="1" t="s">
        <v>87</v>
      </c>
      <c r="K969" s="3">
        <v>5.22</v>
      </c>
      <c r="L969">
        <v>3</v>
      </c>
      <c r="M969" s="3">
        <v>15.66</v>
      </c>
      <c r="N969" s="1" t="s">
        <v>88</v>
      </c>
      <c r="O969" s="1" t="s">
        <v>37</v>
      </c>
    </row>
    <row r="970" spans="1:15" x14ac:dyDescent="0.3">
      <c r="A970" s="1" t="s">
        <v>3387</v>
      </c>
      <c r="B970" s="2">
        <v>44927</v>
      </c>
      <c r="C970" s="1" t="s">
        <v>6666</v>
      </c>
      <c r="D970" s="1" t="s">
        <v>210</v>
      </c>
      <c r="E970">
        <v>2023</v>
      </c>
      <c r="F970" s="1" t="s">
        <v>2317</v>
      </c>
      <c r="G970" s="1" t="s">
        <v>2318</v>
      </c>
      <c r="H970" s="1" t="s">
        <v>57</v>
      </c>
      <c r="I970" s="1" t="s">
        <v>2669</v>
      </c>
      <c r="J970" s="1" t="s">
        <v>70</v>
      </c>
      <c r="K970" s="3">
        <v>33.08</v>
      </c>
      <c r="L970">
        <v>5</v>
      </c>
      <c r="M970" s="3">
        <v>165.4</v>
      </c>
      <c r="N970" s="1" t="s">
        <v>6669</v>
      </c>
      <c r="O970" s="1" t="s">
        <v>37</v>
      </c>
    </row>
    <row r="971" spans="1:15" x14ac:dyDescent="0.3">
      <c r="A971" s="1" t="s">
        <v>3388</v>
      </c>
      <c r="B971" s="2">
        <v>45745</v>
      </c>
      <c r="C971" s="1" t="s">
        <v>6673</v>
      </c>
      <c r="D971" s="1" t="s">
        <v>15</v>
      </c>
      <c r="E971">
        <v>2025</v>
      </c>
      <c r="F971" s="1" t="s">
        <v>47</v>
      </c>
      <c r="G971" s="1" t="s">
        <v>48</v>
      </c>
      <c r="H971" s="1" t="s">
        <v>816</v>
      </c>
      <c r="I971" s="1" t="s">
        <v>817</v>
      </c>
      <c r="J971" s="1" t="s">
        <v>70</v>
      </c>
      <c r="K971" s="3">
        <v>33.78</v>
      </c>
      <c r="L971">
        <v>4</v>
      </c>
      <c r="M971" s="3">
        <v>135.12</v>
      </c>
      <c r="N971" s="1" t="s">
        <v>21</v>
      </c>
      <c r="O971" s="1" t="s">
        <v>37</v>
      </c>
    </row>
    <row r="972" spans="1:15" x14ac:dyDescent="0.3">
      <c r="A972" s="1" t="s">
        <v>3389</v>
      </c>
      <c r="B972" s="2">
        <v>45848</v>
      </c>
      <c r="C972" s="1" t="s">
        <v>6672</v>
      </c>
      <c r="D972" s="1" t="s">
        <v>32</v>
      </c>
      <c r="E972">
        <v>2025</v>
      </c>
      <c r="F972" s="1" t="s">
        <v>1408</v>
      </c>
      <c r="G972" s="1" t="s">
        <v>1409</v>
      </c>
      <c r="H972" s="1" t="s">
        <v>1140</v>
      </c>
      <c r="I972" s="1" t="s">
        <v>1141</v>
      </c>
      <c r="J972" s="1" t="s">
        <v>20</v>
      </c>
      <c r="K972" s="3">
        <v>10.07</v>
      </c>
      <c r="L972">
        <v>5</v>
      </c>
      <c r="M972" s="3">
        <v>50.35</v>
      </c>
      <c r="N972" s="1" t="s">
        <v>29</v>
      </c>
      <c r="O972" s="1" t="s">
        <v>44</v>
      </c>
    </row>
    <row r="973" spans="1:15" x14ac:dyDescent="0.3">
      <c r="A973" s="1" t="s">
        <v>3390</v>
      </c>
      <c r="B973" s="2">
        <v>45684</v>
      </c>
      <c r="C973" s="1" t="s">
        <v>6667</v>
      </c>
      <c r="D973" s="1" t="s">
        <v>210</v>
      </c>
      <c r="E973">
        <v>2025</v>
      </c>
      <c r="F973" s="1" t="s">
        <v>3033</v>
      </c>
      <c r="G973" s="1" t="s">
        <v>3391</v>
      </c>
      <c r="H973" s="1" t="s">
        <v>1227</v>
      </c>
      <c r="I973" s="1" t="s">
        <v>3392</v>
      </c>
      <c r="J973" s="1" t="s">
        <v>20</v>
      </c>
      <c r="K973" s="3">
        <v>29.09</v>
      </c>
      <c r="L973">
        <v>1</v>
      </c>
      <c r="M973" s="3">
        <v>29.09</v>
      </c>
      <c r="N973" s="1" t="s">
        <v>21</v>
      </c>
      <c r="O973" s="1" t="s">
        <v>37</v>
      </c>
    </row>
    <row r="974" spans="1:15" x14ac:dyDescent="0.3">
      <c r="A974" s="1" t="s">
        <v>3393</v>
      </c>
      <c r="B974" s="2">
        <v>45039</v>
      </c>
      <c r="C974" s="1" t="s">
        <v>6666</v>
      </c>
      <c r="D974" s="1" t="s">
        <v>82</v>
      </c>
      <c r="E974">
        <v>2023</v>
      </c>
      <c r="F974" s="1" t="s">
        <v>511</v>
      </c>
      <c r="G974" s="1" t="s">
        <v>512</v>
      </c>
      <c r="H974" s="1" t="s">
        <v>554</v>
      </c>
      <c r="I974" s="1" t="s">
        <v>555</v>
      </c>
      <c r="J974" s="1" t="s">
        <v>70</v>
      </c>
      <c r="K974" s="3">
        <v>34.64</v>
      </c>
      <c r="L974">
        <v>3</v>
      </c>
      <c r="M974" s="3">
        <v>103.92</v>
      </c>
      <c r="N974" s="1" t="s">
        <v>6669</v>
      </c>
      <c r="O974" s="1" t="s">
        <v>37</v>
      </c>
    </row>
    <row r="975" spans="1:15" x14ac:dyDescent="0.3">
      <c r="A975" s="1" t="s">
        <v>3394</v>
      </c>
      <c r="B975" s="2">
        <v>45501</v>
      </c>
      <c r="C975" s="1" t="s">
        <v>6666</v>
      </c>
      <c r="D975" s="1" t="s">
        <v>32</v>
      </c>
      <c r="E975">
        <v>2024</v>
      </c>
      <c r="F975" s="1" t="s">
        <v>3395</v>
      </c>
      <c r="G975" s="1" t="s">
        <v>3396</v>
      </c>
      <c r="H975" s="1" t="s">
        <v>1661</v>
      </c>
      <c r="I975" s="1" t="s">
        <v>1662</v>
      </c>
      <c r="J975" s="1" t="s">
        <v>20</v>
      </c>
      <c r="K975" s="3">
        <v>22.63</v>
      </c>
      <c r="L975">
        <v>5</v>
      </c>
      <c r="M975" s="3">
        <v>113.15</v>
      </c>
      <c r="N975" s="1" t="s">
        <v>21</v>
      </c>
      <c r="O975" s="1" t="s">
        <v>52</v>
      </c>
    </row>
    <row r="976" spans="1:15" x14ac:dyDescent="0.3">
      <c r="A976" s="1" t="s">
        <v>3397</v>
      </c>
      <c r="B976" s="2">
        <v>45884</v>
      </c>
      <c r="C976" s="1" t="s">
        <v>6668</v>
      </c>
      <c r="D976" s="1" t="s">
        <v>90</v>
      </c>
      <c r="E976">
        <v>2025</v>
      </c>
      <c r="F976" s="1" t="s">
        <v>330</v>
      </c>
      <c r="G976" s="1" t="s">
        <v>331</v>
      </c>
      <c r="H976" s="1" t="s">
        <v>35</v>
      </c>
      <c r="I976" s="1" t="s">
        <v>36</v>
      </c>
      <c r="J976" s="1" t="s">
        <v>51</v>
      </c>
      <c r="K976" s="3">
        <v>20.62</v>
      </c>
      <c r="L976">
        <v>4</v>
      </c>
      <c r="M976" s="3">
        <v>82.48</v>
      </c>
      <c r="N976" s="1" t="s">
        <v>21</v>
      </c>
      <c r="O976" s="1" t="s">
        <v>22</v>
      </c>
    </row>
    <row r="977" spans="1:15" x14ac:dyDescent="0.3">
      <c r="A977" s="1" t="s">
        <v>3398</v>
      </c>
      <c r="B977" s="2">
        <v>45626</v>
      </c>
      <c r="C977" s="1" t="s">
        <v>6673</v>
      </c>
      <c r="D977" s="1" t="s">
        <v>54</v>
      </c>
      <c r="E977">
        <v>2024</v>
      </c>
      <c r="F977" s="1" t="s">
        <v>1942</v>
      </c>
      <c r="G977" s="1" t="s">
        <v>3399</v>
      </c>
      <c r="H977" s="1" t="s">
        <v>3380</v>
      </c>
      <c r="I977" s="1" t="s">
        <v>3381</v>
      </c>
      <c r="J977" s="1" t="s">
        <v>70</v>
      </c>
      <c r="K977" s="3">
        <v>36.17</v>
      </c>
      <c r="L977">
        <v>3</v>
      </c>
      <c r="M977" s="3">
        <v>108.51</v>
      </c>
      <c r="N977" s="1" t="s">
        <v>6669</v>
      </c>
      <c r="O977" s="1" t="s">
        <v>22</v>
      </c>
    </row>
    <row r="978" spans="1:15" x14ac:dyDescent="0.3">
      <c r="A978" s="1" t="s">
        <v>3400</v>
      </c>
      <c r="B978" s="2">
        <v>45882</v>
      </c>
      <c r="C978" s="1" t="s">
        <v>6670</v>
      </c>
      <c r="D978" s="1" t="s">
        <v>90</v>
      </c>
      <c r="E978">
        <v>2025</v>
      </c>
      <c r="F978" s="1" t="s">
        <v>3248</v>
      </c>
      <c r="G978" s="1" t="s">
        <v>3249</v>
      </c>
      <c r="H978" s="1" t="s">
        <v>2779</v>
      </c>
      <c r="I978" s="1" t="s">
        <v>3401</v>
      </c>
      <c r="J978" s="1" t="s">
        <v>20</v>
      </c>
      <c r="K978" s="3">
        <v>48.64</v>
      </c>
      <c r="L978">
        <v>1</v>
      </c>
      <c r="M978" s="3">
        <v>48.64</v>
      </c>
      <c r="N978" s="1" t="s">
        <v>29</v>
      </c>
      <c r="O978" s="1" t="s">
        <v>37</v>
      </c>
    </row>
    <row r="979" spans="1:15" x14ac:dyDescent="0.3">
      <c r="A979" s="1" t="s">
        <v>3402</v>
      </c>
      <c r="B979" s="2">
        <v>45397</v>
      </c>
      <c r="C979" s="1" t="s">
        <v>6667</v>
      </c>
      <c r="D979" s="1" t="s">
        <v>82</v>
      </c>
      <c r="E979">
        <v>2024</v>
      </c>
      <c r="F979" s="1" t="s">
        <v>3403</v>
      </c>
      <c r="G979" s="1" t="s">
        <v>3404</v>
      </c>
      <c r="H979" s="1" t="s">
        <v>851</v>
      </c>
      <c r="I979" s="1" t="s">
        <v>2218</v>
      </c>
      <c r="J979" s="1" t="s">
        <v>87</v>
      </c>
      <c r="K979" s="3">
        <v>35.72</v>
      </c>
      <c r="L979">
        <v>4</v>
      </c>
      <c r="M979" s="3">
        <v>142.88</v>
      </c>
      <c r="N979" s="1" t="s">
        <v>6669</v>
      </c>
      <c r="O979" s="1" t="s">
        <v>44</v>
      </c>
    </row>
    <row r="980" spans="1:15" x14ac:dyDescent="0.3">
      <c r="A980" s="1" t="s">
        <v>3405</v>
      </c>
      <c r="B980" s="2">
        <v>45016</v>
      </c>
      <c r="C980" s="1" t="s">
        <v>6668</v>
      </c>
      <c r="D980" s="1" t="s">
        <v>15</v>
      </c>
      <c r="E980">
        <v>2023</v>
      </c>
      <c r="F980" s="1" t="s">
        <v>2932</v>
      </c>
      <c r="G980" s="1" t="s">
        <v>3406</v>
      </c>
      <c r="H980" s="1" t="s">
        <v>3380</v>
      </c>
      <c r="I980" s="1" t="s">
        <v>3407</v>
      </c>
      <c r="J980" s="1" t="s">
        <v>87</v>
      </c>
      <c r="K980" s="3">
        <v>14.81</v>
      </c>
      <c r="L980">
        <v>3</v>
      </c>
      <c r="M980" s="3">
        <v>44.43</v>
      </c>
      <c r="N980" s="1" t="s">
        <v>6669</v>
      </c>
      <c r="O980" s="1" t="s">
        <v>22</v>
      </c>
    </row>
    <row r="981" spans="1:15" x14ac:dyDescent="0.3">
      <c r="A981" s="1" t="s">
        <v>3408</v>
      </c>
      <c r="B981" s="2">
        <v>45310</v>
      </c>
      <c r="C981" s="1" t="s">
        <v>6668</v>
      </c>
      <c r="D981" s="1" t="s">
        <v>210</v>
      </c>
      <c r="E981">
        <v>2024</v>
      </c>
      <c r="F981" s="1" t="s">
        <v>3409</v>
      </c>
      <c r="G981" s="1" t="s">
        <v>3410</v>
      </c>
      <c r="H981" s="1" t="s">
        <v>416</v>
      </c>
      <c r="I981" s="1" t="s">
        <v>3411</v>
      </c>
      <c r="J981" s="1" t="s">
        <v>20</v>
      </c>
      <c r="K981" s="3">
        <v>46.69</v>
      </c>
      <c r="L981">
        <v>1</v>
      </c>
      <c r="M981" s="3">
        <v>46.69</v>
      </c>
      <c r="N981" s="1" t="s">
        <v>6669</v>
      </c>
      <c r="O981" s="1" t="s">
        <v>37</v>
      </c>
    </row>
    <row r="982" spans="1:15" x14ac:dyDescent="0.3">
      <c r="A982" s="1" t="s">
        <v>3412</v>
      </c>
      <c r="B982" s="2">
        <v>45304</v>
      </c>
      <c r="C982" s="1" t="s">
        <v>6673</v>
      </c>
      <c r="D982" s="1" t="s">
        <v>210</v>
      </c>
      <c r="E982">
        <v>2024</v>
      </c>
      <c r="F982" s="1" t="s">
        <v>1897</v>
      </c>
      <c r="G982" s="1" t="s">
        <v>1898</v>
      </c>
      <c r="H982" s="1" t="s">
        <v>213</v>
      </c>
      <c r="I982" s="1" t="s">
        <v>1774</v>
      </c>
      <c r="J982" s="1" t="s">
        <v>51</v>
      </c>
      <c r="K982" s="3">
        <v>23.74</v>
      </c>
      <c r="L982">
        <v>2</v>
      </c>
      <c r="M982" s="3">
        <v>47.48</v>
      </c>
      <c r="N982" s="1" t="s">
        <v>29</v>
      </c>
      <c r="O982" s="1" t="s">
        <v>37</v>
      </c>
    </row>
    <row r="983" spans="1:15" x14ac:dyDescent="0.3">
      <c r="A983" s="1" t="s">
        <v>3413</v>
      </c>
      <c r="B983" s="2">
        <v>45373</v>
      </c>
      <c r="C983" s="1" t="s">
        <v>6668</v>
      </c>
      <c r="D983" s="1" t="s">
        <v>15</v>
      </c>
      <c r="E983">
        <v>2024</v>
      </c>
      <c r="F983" s="1" t="s">
        <v>499</v>
      </c>
      <c r="G983" s="1" t="s">
        <v>3414</v>
      </c>
      <c r="H983" s="1" t="s">
        <v>1782</v>
      </c>
      <c r="I983" s="1" t="s">
        <v>3415</v>
      </c>
      <c r="J983" s="1" t="s">
        <v>20</v>
      </c>
      <c r="K983" s="3">
        <v>17.079999999999998</v>
      </c>
      <c r="L983">
        <v>5</v>
      </c>
      <c r="M983" s="3">
        <v>85.4</v>
      </c>
      <c r="N983" s="1" t="s">
        <v>88</v>
      </c>
      <c r="O983" s="1" t="s">
        <v>22</v>
      </c>
    </row>
    <row r="984" spans="1:15" x14ac:dyDescent="0.3">
      <c r="A984" s="1" t="s">
        <v>3416</v>
      </c>
      <c r="B984" s="2">
        <v>45195</v>
      </c>
      <c r="C984" s="1" t="s">
        <v>6671</v>
      </c>
      <c r="D984" s="1" t="s">
        <v>60</v>
      </c>
      <c r="E984">
        <v>2023</v>
      </c>
      <c r="F984" s="1" t="s">
        <v>3417</v>
      </c>
      <c r="G984" s="1" t="s">
        <v>3418</v>
      </c>
      <c r="H984" s="1" t="s">
        <v>572</v>
      </c>
      <c r="I984" s="1" t="s">
        <v>3170</v>
      </c>
      <c r="J984" s="1" t="s">
        <v>20</v>
      </c>
      <c r="K984" s="3">
        <v>6.7</v>
      </c>
      <c r="L984">
        <v>3</v>
      </c>
      <c r="M984" s="3">
        <v>20.100000000000001</v>
      </c>
      <c r="N984" s="1" t="s">
        <v>21</v>
      </c>
      <c r="O984" s="1" t="s">
        <v>30</v>
      </c>
    </row>
    <row r="985" spans="1:15" x14ac:dyDescent="0.3">
      <c r="A985" s="1" t="s">
        <v>3419</v>
      </c>
      <c r="B985" s="2">
        <v>45654</v>
      </c>
      <c r="C985" s="1" t="s">
        <v>6673</v>
      </c>
      <c r="D985" s="1" t="s">
        <v>107</v>
      </c>
      <c r="E985">
        <v>2024</v>
      </c>
      <c r="F985" s="1" t="s">
        <v>1168</v>
      </c>
      <c r="G985" s="1" t="s">
        <v>1169</v>
      </c>
      <c r="H985" s="1" t="s">
        <v>302</v>
      </c>
      <c r="I985" s="1" t="s">
        <v>3420</v>
      </c>
      <c r="J985" s="1" t="s">
        <v>70</v>
      </c>
      <c r="K985" s="3">
        <v>8.2200000000000006</v>
      </c>
      <c r="L985">
        <v>5</v>
      </c>
      <c r="M985" s="3">
        <v>41.1</v>
      </c>
      <c r="N985" s="1" t="s">
        <v>29</v>
      </c>
      <c r="O985" s="1" t="s">
        <v>30</v>
      </c>
    </row>
    <row r="986" spans="1:15" x14ac:dyDescent="0.3">
      <c r="A986" s="1" t="s">
        <v>3421</v>
      </c>
      <c r="B986" s="2">
        <v>45224</v>
      </c>
      <c r="C986" s="1" t="s">
        <v>6670</v>
      </c>
      <c r="D986" s="1" t="s">
        <v>133</v>
      </c>
      <c r="E986">
        <v>2023</v>
      </c>
      <c r="F986" s="1" t="s">
        <v>3422</v>
      </c>
      <c r="G986" s="1" t="s">
        <v>3423</v>
      </c>
      <c r="H986" s="1" t="s">
        <v>370</v>
      </c>
      <c r="I986" s="1" t="s">
        <v>902</v>
      </c>
      <c r="J986" s="1" t="s">
        <v>87</v>
      </c>
      <c r="K986" s="3">
        <v>21.77</v>
      </c>
      <c r="L986">
        <v>3</v>
      </c>
      <c r="M986" s="3">
        <v>65.31</v>
      </c>
      <c r="N986" s="1" t="s">
        <v>21</v>
      </c>
      <c r="O986" s="1" t="s">
        <v>95</v>
      </c>
    </row>
    <row r="987" spans="1:15" x14ac:dyDescent="0.3">
      <c r="A987" s="1" t="s">
        <v>3424</v>
      </c>
      <c r="B987" s="2">
        <v>44865</v>
      </c>
      <c r="C987" s="1" t="s">
        <v>6667</v>
      </c>
      <c r="D987" s="1" t="s">
        <v>133</v>
      </c>
      <c r="E987">
        <v>2022</v>
      </c>
      <c r="F987" s="1" t="s">
        <v>1304</v>
      </c>
      <c r="G987" s="1" t="s">
        <v>1865</v>
      </c>
      <c r="H987" s="1" t="s">
        <v>3425</v>
      </c>
      <c r="I987" s="1" t="s">
        <v>3426</v>
      </c>
      <c r="J987" s="1" t="s">
        <v>51</v>
      </c>
      <c r="K987" s="3">
        <v>18.87</v>
      </c>
      <c r="L987">
        <v>2</v>
      </c>
      <c r="M987" s="3">
        <v>37.74</v>
      </c>
      <c r="N987" s="1" t="s">
        <v>6669</v>
      </c>
      <c r="O987" s="1" t="s">
        <v>193</v>
      </c>
    </row>
    <row r="988" spans="1:15" x14ac:dyDescent="0.3">
      <c r="A988" s="1" t="s">
        <v>3427</v>
      </c>
      <c r="B988" s="2">
        <v>45379</v>
      </c>
      <c r="C988" s="1" t="s">
        <v>6672</v>
      </c>
      <c r="D988" s="1" t="s">
        <v>15</v>
      </c>
      <c r="E988">
        <v>2024</v>
      </c>
      <c r="F988" s="1" t="s">
        <v>2799</v>
      </c>
      <c r="G988" s="1" t="s">
        <v>2800</v>
      </c>
      <c r="H988" s="1" t="s">
        <v>1140</v>
      </c>
      <c r="I988" s="1" t="s">
        <v>3193</v>
      </c>
      <c r="J988" s="1" t="s">
        <v>51</v>
      </c>
      <c r="K988" s="3">
        <v>41.74</v>
      </c>
      <c r="L988">
        <v>2</v>
      </c>
      <c r="M988" s="3">
        <v>83.48</v>
      </c>
      <c r="N988" s="1" t="s">
        <v>6669</v>
      </c>
      <c r="O988" s="1" t="s">
        <v>30</v>
      </c>
    </row>
    <row r="989" spans="1:15" x14ac:dyDescent="0.3">
      <c r="A989" s="1" t="s">
        <v>3428</v>
      </c>
      <c r="B989" s="2">
        <v>45470</v>
      </c>
      <c r="C989" s="1" t="s">
        <v>6672</v>
      </c>
      <c r="D989" s="1" t="s">
        <v>24</v>
      </c>
      <c r="E989">
        <v>2024</v>
      </c>
      <c r="F989" s="1" t="s">
        <v>3429</v>
      </c>
      <c r="G989" s="1" t="s">
        <v>3430</v>
      </c>
      <c r="H989" s="1" t="s">
        <v>2213</v>
      </c>
      <c r="I989" s="1" t="s">
        <v>3431</v>
      </c>
      <c r="J989" s="1" t="s">
        <v>70</v>
      </c>
      <c r="K989" s="3">
        <v>32.57</v>
      </c>
      <c r="L989">
        <v>4</v>
      </c>
      <c r="M989" s="3">
        <v>130.28</v>
      </c>
      <c r="N989" s="1" t="s">
        <v>6669</v>
      </c>
      <c r="O989" s="1" t="s">
        <v>37</v>
      </c>
    </row>
    <row r="990" spans="1:15" x14ac:dyDescent="0.3">
      <c r="A990" s="1" t="s">
        <v>3432</v>
      </c>
      <c r="B990" s="2">
        <v>45280</v>
      </c>
      <c r="C990" s="1" t="s">
        <v>6670</v>
      </c>
      <c r="D990" s="1" t="s">
        <v>107</v>
      </c>
      <c r="E990">
        <v>2023</v>
      </c>
      <c r="F990" s="1" t="s">
        <v>3027</v>
      </c>
      <c r="G990" s="1" t="s">
        <v>3028</v>
      </c>
      <c r="H990" s="1" t="s">
        <v>3433</v>
      </c>
      <c r="I990" s="1" t="s">
        <v>3434</v>
      </c>
      <c r="J990" s="1" t="s">
        <v>51</v>
      </c>
      <c r="K990" s="3">
        <v>10.1</v>
      </c>
      <c r="L990">
        <v>2</v>
      </c>
      <c r="M990" s="3">
        <v>20.2</v>
      </c>
      <c r="N990" s="1" t="s">
        <v>21</v>
      </c>
      <c r="O990" s="1" t="s">
        <v>30</v>
      </c>
    </row>
    <row r="991" spans="1:15" x14ac:dyDescent="0.3">
      <c r="A991" s="1" t="s">
        <v>3435</v>
      </c>
      <c r="B991" s="2">
        <v>45234</v>
      </c>
      <c r="C991" s="1" t="s">
        <v>6673</v>
      </c>
      <c r="D991" s="1" t="s">
        <v>54</v>
      </c>
      <c r="E991">
        <v>2023</v>
      </c>
      <c r="F991" s="1" t="s">
        <v>499</v>
      </c>
      <c r="G991" s="1" t="s">
        <v>3414</v>
      </c>
      <c r="H991" s="1" t="s">
        <v>3436</v>
      </c>
      <c r="I991" s="1" t="s">
        <v>3437</v>
      </c>
      <c r="J991" s="1" t="s">
        <v>51</v>
      </c>
      <c r="K991" s="3">
        <v>56.28</v>
      </c>
      <c r="L991">
        <v>3</v>
      </c>
      <c r="M991" s="3">
        <v>168.84</v>
      </c>
      <c r="N991" s="1" t="s">
        <v>6669</v>
      </c>
      <c r="O991" s="1" t="s">
        <v>37</v>
      </c>
    </row>
    <row r="992" spans="1:15" x14ac:dyDescent="0.3">
      <c r="A992" s="1" t="s">
        <v>3438</v>
      </c>
      <c r="B992" s="2">
        <v>45308</v>
      </c>
      <c r="C992" s="1" t="s">
        <v>6670</v>
      </c>
      <c r="D992" s="1" t="s">
        <v>210</v>
      </c>
      <c r="E992">
        <v>2024</v>
      </c>
      <c r="F992" s="1" t="s">
        <v>666</v>
      </c>
      <c r="G992" s="1" t="s">
        <v>3439</v>
      </c>
      <c r="H992" s="1" t="s">
        <v>1798</v>
      </c>
      <c r="I992" s="1" t="s">
        <v>3440</v>
      </c>
      <c r="J992" s="1" t="s">
        <v>70</v>
      </c>
      <c r="K992" s="3">
        <v>44.87</v>
      </c>
      <c r="L992">
        <v>4</v>
      </c>
      <c r="M992" s="3">
        <v>179.48</v>
      </c>
      <c r="N992" s="1" t="s">
        <v>88</v>
      </c>
      <c r="O992" s="1" t="s">
        <v>37</v>
      </c>
    </row>
    <row r="993" spans="1:15" x14ac:dyDescent="0.3">
      <c r="A993" s="1" t="s">
        <v>3441</v>
      </c>
      <c r="B993" s="2">
        <v>45080</v>
      </c>
      <c r="C993" s="1" t="s">
        <v>6673</v>
      </c>
      <c r="D993" s="1" t="s">
        <v>24</v>
      </c>
      <c r="E993">
        <v>2023</v>
      </c>
      <c r="F993" s="1" t="s">
        <v>3442</v>
      </c>
      <c r="G993" s="1" t="s">
        <v>3443</v>
      </c>
      <c r="H993" s="1" t="s">
        <v>1378</v>
      </c>
      <c r="I993" s="1" t="s">
        <v>3444</v>
      </c>
      <c r="J993" s="1" t="s">
        <v>51</v>
      </c>
      <c r="K993" s="3">
        <v>8.18</v>
      </c>
      <c r="L993">
        <v>5</v>
      </c>
      <c r="M993" s="3">
        <v>40.9</v>
      </c>
      <c r="N993" s="1" t="s">
        <v>6669</v>
      </c>
      <c r="O993" s="1" t="s">
        <v>22</v>
      </c>
    </row>
    <row r="994" spans="1:15" x14ac:dyDescent="0.3">
      <c r="A994" s="1" t="s">
        <v>3445</v>
      </c>
      <c r="B994" s="2">
        <v>45380</v>
      </c>
      <c r="C994" s="1" t="s">
        <v>6668</v>
      </c>
      <c r="D994" s="1" t="s">
        <v>15</v>
      </c>
      <c r="E994">
        <v>2024</v>
      </c>
      <c r="F994" s="1" t="s">
        <v>3446</v>
      </c>
      <c r="G994" s="1" t="s">
        <v>3447</v>
      </c>
      <c r="H994" s="1" t="s">
        <v>1158</v>
      </c>
      <c r="I994" s="1" t="s">
        <v>3448</v>
      </c>
      <c r="J994" s="1" t="s">
        <v>20</v>
      </c>
      <c r="K994" s="3">
        <v>16.09</v>
      </c>
      <c r="L994">
        <v>4</v>
      </c>
      <c r="M994" s="3">
        <v>64.36</v>
      </c>
      <c r="N994" s="1" t="s">
        <v>6669</v>
      </c>
      <c r="O994" s="1" t="s">
        <v>30</v>
      </c>
    </row>
    <row r="995" spans="1:15" x14ac:dyDescent="0.3">
      <c r="A995" s="1" t="s">
        <v>3449</v>
      </c>
      <c r="B995" s="2">
        <v>45878</v>
      </c>
      <c r="C995" s="1" t="s">
        <v>6673</v>
      </c>
      <c r="D995" s="1" t="s">
        <v>90</v>
      </c>
      <c r="E995">
        <v>2025</v>
      </c>
      <c r="F995" s="1" t="s">
        <v>2006</v>
      </c>
      <c r="G995" s="1" t="s">
        <v>2007</v>
      </c>
      <c r="H995" s="1" t="s">
        <v>791</v>
      </c>
      <c r="I995" s="1" t="s">
        <v>792</v>
      </c>
      <c r="J995" s="1" t="s">
        <v>51</v>
      </c>
      <c r="K995" s="3">
        <v>33.270000000000003</v>
      </c>
      <c r="L995">
        <v>5</v>
      </c>
      <c r="M995" s="3">
        <v>166.35</v>
      </c>
      <c r="N995" s="1" t="s">
        <v>21</v>
      </c>
      <c r="O995" s="1" t="s">
        <v>37</v>
      </c>
    </row>
    <row r="996" spans="1:15" x14ac:dyDescent="0.3">
      <c r="A996" s="1" t="s">
        <v>3450</v>
      </c>
      <c r="B996" s="2">
        <v>45314</v>
      </c>
      <c r="C996" s="1" t="s">
        <v>6671</v>
      </c>
      <c r="D996" s="1" t="s">
        <v>210</v>
      </c>
      <c r="E996">
        <v>2024</v>
      </c>
      <c r="F996" s="1" t="s">
        <v>728</v>
      </c>
      <c r="G996" s="1" t="s">
        <v>729</v>
      </c>
      <c r="H996" s="1" t="s">
        <v>2268</v>
      </c>
      <c r="I996" s="1" t="s">
        <v>2269</v>
      </c>
      <c r="J996" s="1" t="s">
        <v>20</v>
      </c>
      <c r="K996" s="3">
        <v>42.71</v>
      </c>
      <c r="L996">
        <v>2</v>
      </c>
      <c r="M996" s="3">
        <v>85.42</v>
      </c>
      <c r="N996" s="1" t="s">
        <v>6669</v>
      </c>
      <c r="O996" s="1" t="s">
        <v>37</v>
      </c>
    </row>
    <row r="997" spans="1:15" x14ac:dyDescent="0.3">
      <c r="A997" s="1" t="s">
        <v>3451</v>
      </c>
      <c r="B997" s="2">
        <v>45491</v>
      </c>
      <c r="C997" s="1" t="s">
        <v>6672</v>
      </c>
      <c r="D997" s="1" t="s">
        <v>32</v>
      </c>
      <c r="E997">
        <v>2024</v>
      </c>
      <c r="F997" s="1" t="s">
        <v>626</v>
      </c>
      <c r="G997" s="1" t="s">
        <v>627</v>
      </c>
      <c r="H997" s="1" t="s">
        <v>2438</v>
      </c>
      <c r="I997" s="1" t="s">
        <v>2439</v>
      </c>
      <c r="J997" s="1" t="s">
        <v>20</v>
      </c>
      <c r="K997" s="3">
        <v>11.13</v>
      </c>
      <c r="L997">
        <v>3</v>
      </c>
      <c r="M997" s="3">
        <v>33.39</v>
      </c>
      <c r="N997" s="1" t="s">
        <v>21</v>
      </c>
      <c r="O997" s="1" t="s">
        <v>193</v>
      </c>
    </row>
    <row r="998" spans="1:15" x14ac:dyDescent="0.3">
      <c r="A998" s="1" t="s">
        <v>3452</v>
      </c>
      <c r="B998" s="2">
        <v>45112</v>
      </c>
      <c r="C998" s="1" t="s">
        <v>6670</v>
      </c>
      <c r="D998" s="1" t="s">
        <v>32</v>
      </c>
      <c r="E998">
        <v>2023</v>
      </c>
      <c r="F998" s="1" t="s">
        <v>732</v>
      </c>
      <c r="G998" s="1" t="s">
        <v>2520</v>
      </c>
      <c r="H998" s="1" t="s">
        <v>416</v>
      </c>
      <c r="I998" s="1" t="s">
        <v>2297</v>
      </c>
      <c r="J998" s="1" t="s">
        <v>20</v>
      </c>
      <c r="K998" s="3">
        <v>20.34</v>
      </c>
      <c r="L998">
        <v>5</v>
      </c>
      <c r="M998" s="3">
        <v>101.7</v>
      </c>
      <c r="N998" s="1" t="s">
        <v>6669</v>
      </c>
      <c r="O998" s="1" t="s">
        <v>193</v>
      </c>
    </row>
    <row r="999" spans="1:15" x14ac:dyDescent="0.3">
      <c r="A999" s="1" t="s">
        <v>3453</v>
      </c>
      <c r="B999" s="2">
        <v>45610</v>
      </c>
      <c r="C999" s="1" t="s">
        <v>6672</v>
      </c>
      <c r="D999" s="1" t="s">
        <v>54</v>
      </c>
      <c r="E999">
        <v>2024</v>
      </c>
      <c r="F999" s="1" t="s">
        <v>1680</v>
      </c>
      <c r="G999" s="1" t="s">
        <v>1681</v>
      </c>
      <c r="H999" s="1" t="s">
        <v>3149</v>
      </c>
      <c r="I999" s="1" t="s">
        <v>3454</v>
      </c>
      <c r="J999" s="1" t="s">
        <v>87</v>
      </c>
      <c r="K999" s="3">
        <v>29</v>
      </c>
      <c r="L999">
        <v>4</v>
      </c>
      <c r="M999" s="3">
        <v>116</v>
      </c>
      <c r="N999" s="1" t="s">
        <v>6669</v>
      </c>
      <c r="O999" s="1" t="s">
        <v>37</v>
      </c>
    </row>
    <row r="1000" spans="1:15" x14ac:dyDescent="0.3">
      <c r="A1000" s="1" t="s">
        <v>3455</v>
      </c>
      <c r="B1000" s="2">
        <v>45636</v>
      </c>
      <c r="C1000" s="1" t="s">
        <v>6671</v>
      </c>
      <c r="D1000" s="1" t="s">
        <v>107</v>
      </c>
      <c r="E1000">
        <v>2024</v>
      </c>
      <c r="F1000" s="1" t="s">
        <v>3152</v>
      </c>
      <c r="G1000" s="1" t="s">
        <v>3456</v>
      </c>
      <c r="H1000" s="1" t="s">
        <v>518</v>
      </c>
      <c r="I1000" s="1" t="s">
        <v>3457</v>
      </c>
      <c r="J1000" s="1" t="s">
        <v>70</v>
      </c>
      <c r="K1000" s="3">
        <v>42.94</v>
      </c>
      <c r="L1000">
        <v>5</v>
      </c>
      <c r="M1000" s="3">
        <v>214.7</v>
      </c>
      <c r="N1000" s="1" t="s">
        <v>29</v>
      </c>
      <c r="O1000" s="1" t="s">
        <v>193</v>
      </c>
    </row>
    <row r="1001" spans="1:15" x14ac:dyDescent="0.3">
      <c r="A1001" s="1" t="s">
        <v>3458</v>
      </c>
      <c r="B1001" s="2">
        <v>45825</v>
      </c>
      <c r="C1001" s="1" t="s">
        <v>6671</v>
      </c>
      <c r="D1001" s="1" t="s">
        <v>24</v>
      </c>
      <c r="E1001">
        <v>2025</v>
      </c>
      <c r="F1001" s="1" t="s">
        <v>3459</v>
      </c>
      <c r="G1001" s="1" t="s">
        <v>3460</v>
      </c>
      <c r="H1001" s="1" t="s">
        <v>2396</v>
      </c>
      <c r="I1001" s="1" t="s">
        <v>2397</v>
      </c>
      <c r="J1001" s="1" t="s">
        <v>51</v>
      </c>
      <c r="K1001" s="3">
        <v>22.47</v>
      </c>
      <c r="L1001">
        <v>4</v>
      </c>
      <c r="M1001" s="3">
        <v>89.88</v>
      </c>
      <c r="N1001" s="1" t="s">
        <v>21</v>
      </c>
      <c r="O1001" s="1" t="s">
        <v>80</v>
      </c>
    </row>
    <row r="1002" spans="1:15" x14ac:dyDescent="0.3">
      <c r="A1002" s="1" t="s">
        <v>3461</v>
      </c>
      <c r="B1002" s="2">
        <v>44955</v>
      </c>
      <c r="C1002" s="1" t="s">
        <v>6666</v>
      </c>
      <c r="D1002" s="1" t="s">
        <v>210</v>
      </c>
      <c r="E1002">
        <v>2023</v>
      </c>
      <c r="F1002" s="1" t="s">
        <v>1388</v>
      </c>
      <c r="G1002" s="1" t="s">
        <v>3376</v>
      </c>
      <c r="H1002" s="1" t="s">
        <v>197</v>
      </c>
      <c r="I1002" s="1" t="s">
        <v>3070</v>
      </c>
      <c r="J1002" s="1" t="s">
        <v>20</v>
      </c>
      <c r="K1002" s="3">
        <v>49.73</v>
      </c>
      <c r="L1002">
        <v>2</v>
      </c>
      <c r="M1002" s="3">
        <v>99.46</v>
      </c>
      <c r="N1002" s="1" t="s">
        <v>21</v>
      </c>
      <c r="O1002" s="1" t="s">
        <v>44</v>
      </c>
    </row>
    <row r="1003" spans="1:15" x14ac:dyDescent="0.3">
      <c r="A1003" s="1" t="s">
        <v>3462</v>
      </c>
      <c r="B1003" s="2">
        <v>45036</v>
      </c>
      <c r="C1003" s="1" t="s">
        <v>6672</v>
      </c>
      <c r="D1003" s="1" t="s">
        <v>82</v>
      </c>
      <c r="E1003">
        <v>2023</v>
      </c>
      <c r="F1003" s="1" t="s">
        <v>3463</v>
      </c>
      <c r="G1003" s="1" t="s">
        <v>3464</v>
      </c>
      <c r="H1003" s="1" t="s">
        <v>2053</v>
      </c>
      <c r="I1003" s="1" t="s">
        <v>2054</v>
      </c>
      <c r="J1003" s="1" t="s">
        <v>70</v>
      </c>
      <c r="K1003" s="3">
        <v>56.76</v>
      </c>
      <c r="L1003">
        <v>1</v>
      </c>
      <c r="M1003" s="3">
        <v>56.76</v>
      </c>
      <c r="N1003" s="1" t="s">
        <v>21</v>
      </c>
      <c r="O1003" s="1" t="s">
        <v>95</v>
      </c>
    </row>
    <row r="1004" spans="1:15" x14ac:dyDescent="0.3">
      <c r="A1004" s="1" t="s">
        <v>3465</v>
      </c>
      <c r="B1004" s="2">
        <v>45593</v>
      </c>
      <c r="C1004" s="1" t="s">
        <v>6667</v>
      </c>
      <c r="D1004" s="1" t="s">
        <v>133</v>
      </c>
      <c r="E1004">
        <v>2024</v>
      </c>
      <c r="F1004" s="1" t="s">
        <v>1524</v>
      </c>
      <c r="G1004" s="1" t="s">
        <v>1525</v>
      </c>
      <c r="H1004" s="1" t="s">
        <v>588</v>
      </c>
      <c r="I1004" s="1" t="s">
        <v>3466</v>
      </c>
      <c r="J1004" s="1" t="s">
        <v>51</v>
      </c>
      <c r="K1004" s="3">
        <v>6.43</v>
      </c>
      <c r="L1004">
        <v>5</v>
      </c>
      <c r="M1004" s="3">
        <v>32.15</v>
      </c>
      <c r="N1004" s="1" t="s">
        <v>21</v>
      </c>
      <c r="O1004" s="1" t="s">
        <v>80</v>
      </c>
    </row>
    <row r="1005" spans="1:15" x14ac:dyDescent="0.3">
      <c r="A1005" s="1" t="s">
        <v>3467</v>
      </c>
      <c r="B1005" s="2">
        <v>45541</v>
      </c>
      <c r="C1005" s="1" t="s">
        <v>6668</v>
      </c>
      <c r="D1005" s="1" t="s">
        <v>60</v>
      </c>
      <c r="E1005">
        <v>2024</v>
      </c>
      <c r="F1005" s="1" t="s">
        <v>829</v>
      </c>
      <c r="G1005" s="1" t="s">
        <v>830</v>
      </c>
      <c r="H1005" s="1" t="s">
        <v>3468</v>
      </c>
      <c r="I1005" s="1" t="s">
        <v>3469</v>
      </c>
      <c r="J1005" s="1" t="s">
        <v>87</v>
      </c>
      <c r="K1005" s="3">
        <v>17.649999999999999</v>
      </c>
      <c r="L1005">
        <v>5</v>
      </c>
      <c r="M1005" s="3">
        <v>88.25</v>
      </c>
      <c r="N1005" s="1" t="s">
        <v>88</v>
      </c>
      <c r="O1005" s="1" t="s">
        <v>193</v>
      </c>
    </row>
    <row r="1006" spans="1:15" x14ac:dyDescent="0.3">
      <c r="A1006" s="1" t="s">
        <v>3470</v>
      </c>
      <c r="B1006" s="2">
        <v>45444</v>
      </c>
      <c r="C1006" s="1" t="s">
        <v>6673</v>
      </c>
      <c r="D1006" s="1" t="s">
        <v>24</v>
      </c>
      <c r="E1006">
        <v>2024</v>
      </c>
      <c r="F1006" s="1" t="s">
        <v>3471</v>
      </c>
      <c r="G1006" s="1" t="s">
        <v>3472</v>
      </c>
      <c r="H1006" s="1" t="s">
        <v>93</v>
      </c>
      <c r="I1006" s="1" t="s">
        <v>3473</v>
      </c>
      <c r="J1006" s="1" t="s">
        <v>87</v>
      </c>
      <c r="K1006" s="3">
        <v>22.72</v>
      </c>
      <c r="L1006">
        <v>3</v>
      </c>
      <c r="M1006" s="3">
        <v>68.16</v>
      </c>
      <c r="N1006" s="1" t="s">
        <v>21</v>
      </c>
      <c r="O1006" s="1" t="s">
        <v>37</v>
      </c>
    </row>
    <row r="1007" spans="1:15" x14ac:dyDescent="0.3">
      <c r="A1007" s="1" t="s">
        <v>3474</v>
      </c>
      <c r="B1007" s="2">
        <v>45478</v>
      </c>
      <c r="C1007" s="1" t="s">
        <v>6668</v>
      </c>
      <c r="D1007" s="1" t="s">
        <v>32</v>
      </c>
      <c r="E1007">
        <v>2024</v>
      </c>
      <c r="F1007" s="1" t="s">
        <v>3475</v>
      </c>
      <c r="G1007" s="1" t="s">
        <v>3476</v>
      </c>
      <c r="H1007" s="1" t="s">
        <v>2396</v>
      </c>
      <c r="I1007" s="1" t="s">
        <v>3477</v>
      </c>
      <c r="J1007" s="1" t="s">
        <v>70</v>
      </c>
      <c r="K1007" s="3">
        <v>28.38</v>
      </c>
      <c r="L1007">
        <v>4</v>
      </c>
      <c r="M1007" s="3">
        <v>113.52</v>
      </c>
      <c r="N1007" s="1" t="s">
        <v>21</v>
      </c>
      <c r="O1007" s="1" t="s">
        <v>44</v>
      </c>
    </row>
    <row r="1008" spans="1:15" x14ac:dyDescent="0.3">
      <c r="A1008" s="1" t="s">
        <v>3478</v>
      </c>
      <c r="B1008" s="2">
        <v>45519</v>
      </c>
      <c r="C1008" s="1" t="s">
        <v>6672</v>
      </c>
      <c r="D1008" s="1" t="s">
        <v>90</v>
      </c>
      <c r="E1008">
        <v>2024</v>
      </c>
      <c r="F1008" s="1" t="s">
        <v>3033</v>
      </c>
      <c r="G1008" s="1" t="s">
        <v>3034</v>
      </c>
      <c r="H1008" s="1" t="s">
        <v>572</v>
      </c>
      <c r="I1008" s="1" t="s">
        <v>1273</v>
      </c>
      <c r="J1008" s="1" t="s">
        <v>87</v>
      </c>
      <c r="K1008" s="3">
        <v>41.5</v>
      </c>
      <c r="L1008">
        <v>5</v>
      </c>
      <c r="M1008" s="3">
        <v>207.5</v>
      </c>
      <c r="N1008" s="1" t="s">
        <v>6669</v>
      </c>
      <c r="O1008" s="1" t="s">
        <v>22</v>
      </c>
    </row>
    <row r="1009" spans="1:15" x14ac:dyDescent="0.3">
      <c r="A1009" s="1" t="s">
        <v>3479</v>
      </c>
      <c r="B1009" s="2">
        <v>45208</v>
      </c>
      <c r="C1009" s="1" t="s">
        <v>6667</v>
      </c>
      <c r="D1009" s="1" t="s">
        <v>133</v>
      </c>
      <c r="E1009">
        <v>2023</v>
      </c>
      <c r="F1009" s="1" t="s">
        <v>3480</v>
      </c>
      <c r="G1009" s="1" t="s">
        <v>3481</v>
      </c>
      <c r="H1009" s="1" t="s">
        <v>836</v>
      </c>
      <c r="I1009" s="1" t="s">
        <v>837</v>
      </c>
      <c r="J1009" s="1" t="s">
        <v>70</v>
      </c>
      <c r="K1009" s="3">
        <v>42.01</v>
      </c>
      <c r="L1009">
        <v>3</v>
      </c>
      <c r="M1009" s="3">
        <v>126.03</v>
      </c>
      <c r="N1009" s="1" t="s">
        <v>6669</v>
      </c>
      <c r="O1009" s="1" t="s">
        <v>44</v>
      </c>
    </row>
    <row r="1010" spans="1:15" x14ac:dyDescent="0.3">
      <c r="A1010" s="1" t="s">
        <v>3482</v>
      </c>
      <c r="B1010" s="2">
        <v>44812</v>
      </c>
      <c r="C1010" s="1" t="s">
        <v>6672</v>
      </c>
      <c r="D1010" s="1" t="s">
        <v>60</v>
      </c>
      <c r="E1010">
        <v>2022</v>
      </c>
      <c r="F1010" s="1" t="s">
        <v>1188</v>
      </c>
      <c r="G1010" s="1" t="s">
        <v>1189</v>
      </c>
      <c r="H1010" s="1" t="s">
        <v>508</v>
      </c>
      <c r="I1010" s="1" t="s">
        <v>509</v>
      </c>
      <c r="J1010" s="1" t="s">
        <v>87</v>
      </c>
      <c r="K1010" s="3">
        <v>21.9</v>
      </c>
      <c r="L1010">
        <v>5</v>
      </c>
      <c r="M1010" s="3">
        <v>109.5</v>
      </c>
      <c r="N1010" s="1" t="s">
        <v>21</v>
      </c>
      <c r="O1010" s="1" t="s">
        <v>44</v>
      </c>
    </row>
    <row r="1011" spans="1:15" x14ac:dyDescent="0.3">
      <c r="A1011" s="1" t="s">
        <v>3483</v>
      </c>
      <c r="B1011" s="2">
        <v>44972</v>
      </c>
      <c r="C1011" s="1" t="s">
        <v>6670</v>
      </c>
      <c r="D1011" s="1" t="s">
        <v>39</v>
      </c>
      <c r="E1011">
        <v>2023</v>
      </c>
      <c r="F1011" s="1" t="s">
        <v>3484</v>
      </c>
      <c r="G1011" s="1" t="s">
        <v>3485</v>
      </c>
      <c r="H1011" s="1" t="s">
        <v>1050</v>
      </c>
      <c r="I1011" s="1" t="s">
        <v>3486</v>
      </c>
      <c r="J1011" s="1" t="s">
        <v>51</v>
      </c>
      <c r="K1011" s="3">
        <v>25.67</v>
      </c>
      <c r="L1011">
        <v>4</v>
      </c>
      <c r="M1011" s="3">
        <v>102.68</v>
      </c>
      <c r="N1011" s="1" t="s">
        <v>6669</v>
      </c>
      <c r="O1011" s="1" t="s">
        <v>30</v>
      </c>
    </row>
    <row r="1012" spans="1:15" x14ac:dyDescent="0.3">
      <c r="A1012" s="1" t="s">
        <v>3487</v>
      </c>
      <c r="B1012" s="2">
        <v>45082</v>
      </c>
      <c r="C1012" s="1" t="s">
        <v>6667</v>
      </c>
      <c r="D1012" s="1" t="s">
        <v>24</v>
      </c>
      <c r="E1012">
        <v>2023</v>
      </c>
      <c r="F1012" s="1" t="s">
        <v>476</v>
      </c>
      <c r="G1012" s="1" t="s">
        <v>477</v>
      </c>
      <c r="H1012" s="1" t="s">
        <v>2872</v>
      </c>
      <c r="I1012" s="1" t="s">
        <v>3488</v>
      </c>
      <c r="J1012" s="1" t="s">
        <v>51</v>
      </c>
      <c r="K1012" s="3">
        <v>54.46</v>
      </c>
      <c r="L1012">
        <v>1</v>
      </c>
      <c r="M1012" s="3">
        <v>54.46</v>
      </c>
      <c r="N1012" s="1" t="s">
        <v>21</v>
      </c>
      <c r="O1012" s="1" t="s">
        <v>22</v>
      </c>
    </row>
    <row r="1013" spans="1:15" x14ac:dyDescent="0.3">
      <c r="A1013" s="1" t="s">
        <v>3489</v>
      </c>
      <c r="B1013" s="2">
        <v>45048</v>
      </c>
      <c r="C1013" s="1" t="s">
        <v>6671</v>
      </c>
      <c r="D1013" s="1" t="s">
        <v>46</v>
      </c>
      <c r="E1013">
        <v>2023</v>
      </c>
      <c r="F1013" s="1" t="s">
        <v>3490</v>
      </c>
      <c r="G1013" s="1" t="s">
        <v>3491</v>
      </c>
      <c r="H1013" s="1" t="s">
        <v>1337</v>
      </c>
      <c r="I1013" s="1" t="s">
        <v>1338</v>
      </c>
      <c r="J1013" s="1" t="s">
        <v>20</v>
      </c>
      <c r="K1013" s="3">
        <v>13.72</v>
      </c>
      <c r="L1013">
        <v>5</v>
      </c>
      <c r="M1013" s="3">
        <v>68.599999999999994</v>
      </c>
      <c r="N1013" s="1" t="s">
        <v>21</v>
      </c>
      <c r="O1013" s="1" t="s">
        <v>37</v>
      </c>
    </row>
    <row r="1014" spans="1:15" x14ac:dyDescent="0.3">
      <c r="A1014" s="1" t="s">
        <v>3492</v>
      </c>
      <c r="B1014" s="2">
        <v>45375</v>
      </c>
      <c r="C1014" s="1" t="s">
        <v>6666</v>
      </c>
      <c r="D1014" s="1" t="s">
        <v>15</v>
      </c>
      <c r="E1014">
        <v>2024</v>
      </c>
      <c r="F1014" s="1" t="s">
        <v>3493</v>
      </c>
      <c r="G1014" s="1" t="s">
        <v>3494</v>
      </c>
      <c r="H1014" s="1" t="s">
        <v>324</v>
      </c>
      <c r="I1014" s="1" t="s">
        <v>3495</v>
      </c>
      <c r="J1014" s="1" t="s">
        <v>70</v>
      </c>
      <c r="K1014" s="3">
        <v>36.71</v>
      </c>
      <c r="L1014">
        <v>3</v>
      </c>
      <c r="M1014" s="3">
        <v>110.13</v>
      </c>
      <c r="N1014" s="1" t="s">
        <v>21</v>
      </c>
      <c r="O1014" s="1" t="s">
        <v>44</v>
      </c>
    </row>
    <row r="1015" spans="1:15" x14ac:dyDescent="0.3">
      <c r="A1015" s="1" t="s">
        <v>3496</v>
      </c>
      <c r="B1015" s="2">
        <v>45213</v>
      </c>
      <c r="C1015" s="1" t="s">
        <v>6673</v>
      </c>
      <c r="D1015" s="1" t="s">
        <v>133</v>
      </c>
      <c r="E1015">
        <v>2023</v>
      </c>
      <c r="F1015" s="1" t="s">
        <v>205</v>
      </c>
      <c r="G1015" s="1" t="s">
        <v>3497</v>
      </c>
      <c r="H1015" s="1" t="s">
        <v>1251</v>
      </c>
      <c r="I1015" s="1" t="s">
        <v>1252</v>
      </c>
      <c r="J1015" s="1" t="s">
        <v>87</v>
      </c>
      <c r="K1015" s="3">
        <v>38.909999999999997</v>
      </c>
      <c r="L1015">
        <v>4</v>
      </c>
      <c r="M1015" s="3">
        <v>155.63999999999999</v>
      </c>
      <c r="N1015" s="1" t="s">
        <v>88</v>
      </c>
      <c r="O1015" s="1" t="s">
        <v>44</v>
      </c>
    </row>
    <row r="1016" spans="1:15" x14ac:dyDescent="0.3">
      <c r="A1016" s="1" t="s">
        <v>3498</v>
      </c>
      <c r="B1016" s="2">
        <v>45139</v>
      </c>
      <c r="C1016" s="1" t="s">
        <v>6671</v>
      </c>
      <c r="D1016" s="1" t="s">
        <v>90</v>
      </c>
      <c r="E1016">
        <v>2023</v>
      </c>
      <c r="F1016" s="1" t="s">
        <v>2022</v>
      </c>
      <c r="G1016" s="1" t="s">
        <v>3499</v>
      </c>
      <c r="H1016" s="1" t="s">
        <v>1557</v>
      </c>
      <c r="I1016" s="1" t="s">
        <v>3500</v>
      </c>
      <c r="J1016" s="1" t="s">
        <v>87</v>
      </c>
      <c r="K1016" s="3">
        <v>5.81</v>
      </c>
      <c r="L1016">
        <v>5</v>
      </c>
      <c r="M1016" s="3">
        <v>29.05</v>
      </c>
      <c r="N1016" s="1" t="s">
        <v>6669</v>
      </c>
      <c r="O1016" s="1" t="s">
        <v>193</v>
      </c>
    </row>
    <row r="1017" spans="1:15" x14ac:dyDescent="0.3">
      <c r="A1017" s="1" t="s">
        <v>3501</v>
      </c>
      <c r="B1017" s="2">
        <v>45601</v>
      </c>
      <c r="C1017" s="1" t="s">
        <v>6671</v>
      </c>
      <c r="D1017" s="1" t="s">
        <v>54</v>
      </c>
      <c r="E1017">
        <v>2024</v>
      </c>
      <c r="F1017" s="1" t="s">
        <v>91</v>
      </c>
      <c r="G1017" s="1" t="s">
        <v>1457</v>
      </c>
      <c r="H1017" s="1" t="s">
        <v>3355</v>
      </c>
      <c r="I1017" s="1" t="s">
        <v>3356</v>
      </c>
      <c r="J1017" s="1" t="s">
        <v>87</v>
      </c>
      <c r="K1017" s="3">
        <v>30.9</v>
      </c>
      <c r="L1017">
        <v>3</v>
      </c>
      <c r="M1017" s="3">
        <v>92.7</v>
      </c>
      <c r="N1017" s="1" t="s">
        <v>21</v>
      </c>
      <c r="O1017" s="1" t="s">
        <v>44</v>
      </c>
    </row>
    <row r="1018" spans="1:15" x14ac:dyDescent="0.3">
      <c r="A1018" s="1" t="s">
        <v>3502</v>
      </c>
      <c r="B1018" s="2">
        <v>44824</v>
      </c>
      <c r="C1018" s="1" t="s">
        <v>6671</v>
      </c>
      <c r="D1018" s="1" t="s">
        <v>60</v>
      </c>
      <c r="E1018">
        <v>2022</v>
      </c>
      <c r="F1018" s="1" t="s">
        <v>3503</v>
      </c>
      <c r="G1018" s="1" t="s">
        <v>3504</v>
      </c>
      <c r="H1018" s="1" t="s">
        <v>3505</v>
      </c>
      <c r="I1018" s="1" t="s">
        <v>3506</v>
      </c>
      <c r="J1018" s="1" t="s">
        <v>51</v>
      </c>
      <c r="K1018" s="3">
        <v>23.47</v>
      </c>
      <c r="L1018">
        <v>4</v>
      </c>
      <c r="M1018" s="3">
        <v>93.88</v>
      </c>
      <c r="N1018" s="1" t="s">
        <v>21</v>
      </c>
      <c r="O1018" s="1" t="s">
        <v>37</v>
      </c>
    </row>
    <row r="1019" spans="1:15" x14ac:dyDescent="0.3">
      <c r="A1019" s="1" t="s">
        <v>3507</v>
      </c>
      <c r="B1019" s="2">
        <v>45677</v>
      </c>
      <c r="C1019" s="1" t="s">
        <v>6667</v>
      </c>
      <c r="D1019" s="1" t="s">
        <v>210</v>
      </c>
      <c r="E1019">
        <v>2025</v>
      </c>
      <c r="F1019" s="1" t="s">
        <v>1906</v>
      </c>
      <c r="G1019" s="1" t="s">
        <v>2271</v>
      </c>
      <c r="H1019" s="1" t="s">
        <v>1365</v>
      </c>
      <c r="I1019" s="1" t="s">
        <v>2264</v>
      </c>
      <c r="J1019" s="1" t="s">
        <v>20</v>
      </c>
      <c r="K1019" s="3">
        <v>39.93</v>
      </c>
      <c r="L1019">
        <v>3</v>
      </c>
      <c r="M1019" s="3">
        <v>119.79</v>
      </c>
      <c r="N1019" s="1" t="s">
        <v>6669</v>
      </c>
      <c r="O1019" s="1" t="s">
        <v>95</v>
      </c>
    </row>
    <row r="1020" spans="1:15" x14ac:dyDescent="0.3">
      <c r="A1020" s="1" t="s">
        <v>3508</v>
      </c>
      <c r="B1020" s="2">
        <v>45251</v>
      </c>
      <c r="C1020" s="1" t="s">
        <v>6671</v>
      </c>
      <c r="D1020" s="1" t="s">
        <v>54</v>
      </c>
      <c r="E1020">
        <v>2023</v>
      </c>
      <c r="F1020" s="1" t="s">
        <v>1649</v>
      </c>
      <c r="G1020" s="1" t="s">
        <v>1650</v>
      </c>
      <c r="H1020" s="1" t="s">
        <v>923</v>
      </c>
      <c r="I1020" s="1" t="s">
        <v>924</v>
      </c>
      <c r="J1020" s="1" t="s">
        <v>70</v>
      </c>
      <c r="K1020" s="3">
        <v>33.47</v>
      </c>
      <c r="L1020">
        <v>5</v>
      </c>
      <c r="M1020" s="3">
        <v>167.35</v>
      </c>
      <c r="N1020" s="1" t="s">
        <v>21</v>
      </c>
      <c r="O1020" s="1" t="s">
        <v>80</v>
      </c>
    </row>
    <row r="1021" spans="1:15" x14ac:dyDescent="0.3">
      <c r="A1021" s="1" t="s">
        <v>3509</v>
      </c>
      <c r="B1021" s="2">
        <v>45051</v>
      </c>
      <c r="C1021" s="1" t="s">
        <v>6668</v>
      </c>
      <c r="D1021" s="1" t="s">
        <v>46</v>
      </c>
      <c r="E1021">
        <v>2023</v>
      </c>
      <c r="F1021" s="1" t="s">
        <v>396</v>
      </c>
      <c r="G1021" s="1" t="s">
        <v>397</v>
      </c>
      <c r="H1021" s="1" t="s">
        <v>228</v>
      </c>
      <c r="I1021" s="1" t="s">
        <v>3510</v>
      </c>
      <c r="J1021" s="1" t="s">
        <v>87</v>
      </c>
      <c r="K1021" s="3">
        <v>30.18</v>
      </c>
      <c r="L1021">
        <v>2</v>
      </c>
      <c r="M1021" s="3">
        <v>60.36</v>
      </c>
      <c r="N1021" s="1" t="s">
        <v>88</v>
      </c>
      <c r="O1021" s="1" t="s">
        <v>30</v>
      </c>
    </row>
    <row r="1022" spans="1:15" x14ac:dyDescent="0.3">
      <c r="A1022" s="1" t="s">
        <v>3511</v>
      </c>
      <c r="B1022" s="2">
        <v>45138</v>
      </c>
      <c r="C1022" s="1" t="s">
        <v>6667</v>
      </c>
      <c r="D1022" s="1" t="s">
        <v>32</v>
      </c>
      <c r="E1022">
        <v>2023</v>
      </c>
      <c r="F1022" s="1" t="s">
        <v>1500</v>
      </c>
      <c r="G1022" s="1" t="s">
        <v>1501</v>
      </c>
      <c r="H1022" s="1" t="s">
        <v>603</v>
      </c>
      <c r="I1022" s="1" t="s">
        <v>3512</v>
      </c>
      <c r="J1022" s="1" t="s">
        <v>87</v>
      </c>
      <c r="K1022" s="3">
        <v>19.66</v>
      </c>
      <c r="L1022">
        <v>2</v>
      </c>
      <c r="M1022" s="3">
        <v>39.32</v>
      </c>
      <c r="N1022" s="1" t="s">
        <v>6669</v>
      </c>
      <c r="O1022" s="1" t="s">
        <v>44</v>
      </c>
    </row>
    <row r="1023" spans="1:15" x14ac:dyDescent="0.3">
      <c r="A1023" s="1" t="s">
        <v>3513</v>
      </c>
      <c r="B1023" s="2">
        <v>45338</v>
      </c>
      <c r="C1023" s="1" t="s">
        <v>6668</v>
      </c>
      <c r="D1023" s="1" t="s">
        <v>39</v>
      </c>
      <c r="E1023">
        <v>2024</v>
      </c>
      <c r="F1023" s="1" t="s">
        <v>414</v>
      </c>
      <c r="G1023" s="1" t="s">
        <v>1824</v>
      </c>
      <c r="H1023" s="1" t="s">
        <v>2779</v>
      </c>
      <c r="I1023" s="1" t="s">
        <v>3514</v>
      </c>
      <c r="J1023" s="1" t="s">
        <v>20</v>
      </c>
      <c r="K1023" s="3">
        <v>15.97</v>
      </c>
      <c r="L1023">
        <v>5</v>
      </c>
      <c r="M1023" s="3">
        <v>79.849999999999994</v>
      </c>
      <c r="N1023" s="1" t="s">
        <v>29</v>
      </c>
      <c r="O1023" s="1" t="s">
        <v>95</v>
      </c>
    </row>
    <row r="1024" spans="1:15" x14ac:dyDescent="0.3">
      <c r="A1024" s="1" t="s">
        <v>3515</v>
      </c>
      <c r="B1024" s="2">
        <v>45399</v>
      </c>
      <c r="C1024" s="1" t="s">
        <v>6670</v>
      </c>
      <c r="D1024" s="1" t="s">
        <v>82</v>
      </c>
      <c r="E1024">
        <v>2024</v>
      </c>
      <c r="F1024" s="1" t="s">
        <v>2353</v>
      </c>
      <c r="G1024" s="1" t="s">
        <v>2354</v>
      </c>
      <c r="H1024" s="1" t="s">
        <v>608</v>
      </c>
      <c r="I1024" s="1" t="s">
        <v>3516</v>
      </c>
      <c r="J1024" s="1" t="s">
        <v>70</v>
      </c>
      <c r="K1024" s="3">
        <v>34.43</v>
      </c>
      <c r="L1024">
        <v>5</v>
      </c>
      <c r="M1024" s="3">
        <v>172.15</v>
      </c>
      <c r="N1024" s="1" t="s">
        <v>21</v>
      </c>
      <c r="O1024" s="1" t="s">
        <v>37</v>
      </c>
    </row>
    <row r="1025" spans="1:15" x14ac:dyDescent="0.3">
      <c r="A1025" s="1" t="s">
        <v>3517</v>
      </c>
      <c r="B1025" s="2">
        <v>45800</v>
      </c>
      <c r="C1025" s="1" t="s">
        <v>6668</v>
      </c>
      <c r="D1025" s="1" t="s">
        <v>46</v>
      </c>
      <c r="E1025">
        <v>2025</v>
      </c>
      <c r="F1025" s="1" t="s">
        <v>3518</v>
      </c>
      <c r="G1025" s="1" t="s">
        <v>3519</v>
      </c>
      <c r="H1025" s="1" t="s">
        <v>2174</v>
      </c>
      <c r="I1025" s="1" t="s">
        <v>3520</v>
      </c>
      <c r="J1025" s="1" t="s">
        <v>20</v>
      </c>
      <c r="K1025" s="3">
        <v>30.78</v>
      </c>
      <c r="L1025">
        <v>2</v>
      </c>
      <c r="M1025" s="3">
        <v>61.56</v>
      </c>
      <c r="N1025" s="1" t="s">
        <v>6669</v>
      </c>
      <c r="O1025" s="1" t="s">
        <v>80</v>
      </c>
    </row>
    <row r="1026" spans="1:15" x14ac:dyDescent="0.3">
      <c r="A1026" s="1" t="s">
        <v>3521</v>
      </c>
      <c r="B1026" s="2">
        <v>45403</v>
      </c>
      <c r="C1026" s="1" t="s">
        <v>6666</v>
      </c>
      <c r="D1026" s="1" t="s">
        <v>82</v>
      </c>
      <c r="E1026">
        <v>2024</v>
      </c>
      <c r="F1026" s="1" t="s">
        <v>305</v>
      </c>
      <c r="G1026" s="1" t="s">
        <v>2841</v>
      </c>
      <c r="H1026" s="1" t="s">
        <v>1282</v>
      </c>
      <c r="I1026" s="1" t="s">
        <v>2601</v>
      </c>
      <c r="J1026" s="1" t="s">
        <v>70</v>
      </c>
      <c r="K1026" s="3">
        <v>16.100000000000001</v>
      </c>
      <c r="L1026">
        <v>5</v>
      </c>
      <c r="M1026" s="3">
        <v>80.5</v>
      </c>
      <c r="N1026" s="1" t="s">
        <v>29</v>
      </c>
      <c r="O1026" s="1" t="s">
        <v>22</v>
      </c>
    </row>
    <row r="1027" spans="1:15" x14ac:dyDescent="0.3">
      <c r="A1027" s="1" t="s">
        <v>3522</v>
      </c>
      <c r="B1027" s="2">
        <v>44868</v>
      </c>
      <c r="C1027" s="1" t="s">
        <v>6672</v>
      </c>
      <c r="D1027" s="1" t="s">
        <v>54</v>
      </c>
      <c r="E1027">
        <v>2022</v>
      </c>
      <c r="F1027" s="1" t="s">
        <v>3523</v>
      </c>
      <c r="G1027" s="1" t="s">
        <v>3524</v>
      </c>
      <c r="H1027" s="1" t="s">
        <v>3525</v>
      </c>
      <c r="I1027" s="1" t="s">
        <v>3526</v>
      </c>
      <c r="J1027" s="1" t="s">
        <v>20</v>
      </c>
      <c r="K1027" s="3">
        <v>19.579999999999998</v>
      </c>
      <c r="L1027">
        <v>5</v>
      </c>
      <c r="M1027" s="3">
        <v>97.9</v>
      </c>
      <c r="N1027" s="1" t="s">
        <v>6669</v>
      </c>
      <c r="O1027" s="1" t="s">
        <v>37</v>
      </c>
    </row>
    <row r="1028" spans="1:15" x14ac:dyDescent="0.3">
      <c r="A1028" s="1" t="s">
        <v>3527</v>
      </c>
      <c r="B1028" s="2">
        <v>45005</v>
      </c>
      <c r="C1028" s="1" t="s">
        <v>6667</v>
      </c>
      <c r="D1028" s="1" t="s">
        <v>15</v>
      </c>
      <c r="E1028">
        <v>2023</v>
      </c>
      <c r="F1028" s="1" t="s">
        <v>2345</v>
      </c>
      <c r="G1028" s="1" t="s">
        <v>2346</v>
      </c>
      <c r="H1028" s="1" t="s">
        <v>2234</v>
      </c>
      <c r="I1028" s="1" t="s">
        <v>2235</v>
      </c>
      <c r="J1028" s="1" t="s">
        <v>70</v>
      </c>
      <c r="K1028" s="3">
        <v>8.42</v>
      </c>
      <c r="L1028">
        <v>5</v>
      </c>
      <c r="M1028" s="3">
        <v>42.1</v>
      </c>
      <c r="N1028" s="1" t="s">
        <v>6669</v>
      </c>
      <c r="O1028" s="1" t="s">
        <v>44</v>
      </c>
    </row>
    <row r="1029" spans="1:15" x14ac:dyDescent="0.3">
      <c r="A1029" s="1" t="s">
        <v>3528</v>
      </c>
      <c r="B1029" s="2">
        <v>45501</v>
      </c>
      <c r="C1029" s="1" t="s">
        <v>6666</v>
      </c>
      <c r="D1029" s="1" t="s">
        <v>32</v>
      </c>
      <c r="E1029">
        <v>2024</v>
      </c>
      <c r="F1029" s="1" t="s">
        <v>3529</v>
      </c>
      <c r="G1029" s="1" t="s">
        <v>3530</v>
      </c>
      <c r="H1029" s="1" t="s">
        <v>3531</v>
      </c>
      <c r="I1029" s="1" t="s">
        <v>3532</v>
      </c>
      <c r="J1029" s="1" t="s">
        <v>20</v>
      </c>
      <c r="K1029" s="3">
        <v>11.1</v>
      </c>
      <c r="L1029">
        <v>5</v>
      </c>
      <c r="M1029" s="3">
        <v>55.5</v>
      </c>
      <c r="N1029" s="1" t="s">
        <v>21</v>
      </c>
      <c r="O1029" s="1" t="s">
        <v>37</v>
      </c>
    </row>
    <row r="1030" spans="1:15" x14ac:dyDescent="0.3">
      <c r="A1030" s="1" t="s">
        <v>3533</v>
      </c>
      <c r="B1030" s="2">
        <v>45155</v>
      </c>
      <c r="C1030" s="1" t="s">
        <v>6672</v>
      </c>
      <c r="D1030" s="1" t="s">
        <v>90</v>
      </c>
      <c r="E1030">
        <v>2023</v>
      </c>
      <c r="F1030" s="1" t="s">
        <v>1063</v>
      </c>
      <c r="G1030" s="1" t="s">
        <v>1064</v>
      </c>
      <c r="H1030" s="1" t="s">
        <v>856</v>
      </c>
      <c r="I1030" s="1" t="s">
        <v>1983</v>
      </c>
      <c r="J1030" s="1" t="s">
        <v>20</v>
      </c>
      <c r="K1030" s="3">
        <v>40.94</v>
      </c>
      <c r="L1030">
        <v>3</v>
      </c>
      <c r="M1030" s="3">
        <v>122.82</v>
      </c>
      <c r="N1030" s="1" t="s">
        <v>6669</v>
      </c>
      <c r="O1030" s="1" t="s">
        <v>95</v>
      </c>
    </row>
    <row r="1031" spans="1:15" x14ac:dyDescent="0.3">
      <c r="A1031" s="1" t="s">
        <v>3534</v>
      </c>
      <c r="B1031" s="2">
        <v>45597</v>
      </c>
      <c r="C1031" s="1" t="s">
        <v>6668</v>
      </c>
      <c r="D1031" s="1" t="s">
        <v>54</v>
      </c>
      <c r="E1031">
        <v>2024</v>
      </c>
      <c r="F1031" s="1" t="s">
        <v>481</v>
      </c>
      <c r="G1031" s="1" t="s">
        <v>482</v>
      </c>
      <c r="H1031" s="1" t="s">
        <v>1939</v>
      </c>
      <c r="I1031" s="1" t="s">
        <v>3535</v>
      </c>
      <c r="J1031" s="1" t="s">
        <v>20</v>
      </c>
      <c r="K1031" s="3">
        <v>21.97</v>
      </c>
      <c r="L1031">
        <v>4</v>
      </c>
      <c r="M1031" s="3">
        <v>87.88</v>
      </c>
      <c r="N1031" s="1" t="s">
        <v>6669</v>
      </c>
      <c r="O1031" s="1" t="s">
        <v>37</v>
      </c>
    </row>
    <row r="1032" spans="1:15" x14ac:dyDescent="0.3">
      <c r="A1032" s="1" t="s">
        <v>3536</v>
      </c>
      <c r="B1032" s="2">
        <v>45173</v>
      </c>
      <c r="C1032" s="1" t="s">
        <v>6667</v>
      </c>
      <c r="D1032" s="1" t="s">
        <v>60</v>
      </c>
      <c r="E1032">
        <v>2023</v>
      </c>
      <c r="F1032" s="1" t="s">
        <v>912</v>
      </c>
      <c r="G1032" s="1" t="s">
        <v>3537</v>
      </c>
      <c r="H1032" s="1" t="s">
        <v>891</v>
      </c>
      <c r="I1032" s="1" t="s">
        <v>3538</v>
      </c>
      <c r="J1032" s="1" t="s">
        <v>20</v>
      </c>
      <c r="K1032" s="3">
        <v>23.65</v>
      </c>
      <c r="L1032">
        <v>1</v>
      </c>
      <c r="M1032" s="3">
        <v>23.65</v>
      </c>
      <c r="N1032" s="1" t="s">
        <v>29</v>
      </c>
      <c r="O1032" s="1" t="s">
        <v>30</v>
      </c>
    </row>
    <row r="1033" spans="1:15" x14ac:dyDescent="0.3">
      <c r="A1033" s="1" t="s">
        <v>3539</v>
      </c>
      <c r="B1033" s="2">
        <v>45246</v>
      </c>
      <c r="C1033" s="1" t="s">
        <v>6672</v>
      </c>
      <c r="D1033" s="1" t="s">
        <v>54</v>
      </c>
      <c r="E1033">
        <v>2023</v>
      </c>
      <c r="F1033" s="1" t="s">
        <v>829</v>
      </c>
      <c r="G1033" s="1" t="s">
        <v>1099</v>
      </c>
      <c r="H1033" s="1" t="s">
        <v>1798</v>
      </c>
      <c r="I1033" s="1" t="s">
        <v>1799</v>
      </c>
      <c r="J1033" s="1" t="s">
        <v>70</v>
      </c>
      <c r="K1033" s="3">
        <v>30.48</v>
      </c>
      <c r="L1033">
        <v>1</v>
      </c>
      <c r="M1033" s="3">
        <v>30.48</v>
      </c>
      <c r="N1033" s="1" t="s">
        <v>88</v>
      </c>
      <c r="O1033" s="1" t="s">
        <v>22</v>
      </c>
    </row>
    <row r="1034" spans="1:15" x14ac:dyDescent="0.3">
      <c r="A1034" s="1" t="s">
        <v>3540</v>
      </c>
      <c r="B1034" s="2">
        <v>45447</v>
      </c>
      <c r="C1034" s="1" t="s">
        <v>6671</v>
      </c>
      <c r="D1034" s="1" t="s">
        <v>24</v>
      </c>
      <c r="E1034">
        <v>2024</v>
      </c>
      <c r="F1034" s="1" t="s">
        <v>3207</v>
      </c>
      <c r="G1034" s="1" t="s">
        <v>3208</v>
      </c>
      <c r="H1034" s="1" t="s">
        <v>1879</v>
      </c>
      <c r="I1034" s="1" t="s">
        <v>1880</v>
      </c>
      <c r="J1034" s="1" t="s">
        <v>20</v>
      </c>
      <c r="K1034" s="3">
        <v>24.63</v>
      </c>
      <c r="L1034">
        <v>2</v>
      </c>
      <c r="M1034" s="3">
        <v>49.26</v>
      </c>
      <c r="N1034" s="1" t="s">
        <v>6669</v>
      </c>
      <c r="O1034" s="1" t="s">
        <v>44</v>
      </c>
    </row>
    <row r="1035" spans="1:15" x14ac:dyDescent="0.3">
      <c r="A1035" s="1" t="s">
        <v>3541</v>
      </c>
      <c r="B1035" s="2">
        <v>45124</v>
      </c>
      <c r="C1035" s="1" t="s">
        <v>6667</v>
      </c>
      <c r="D1035" s="1" t="s">
        <v>32</v>
      </c>
      <c r="E1035">
        <v>2023</v>
      </c>
      <c r="F1035" s="1" t="s">
        <v>47</v>
      </c>
      <c r="G1035" s="1" t="s">
        <v>72</v>
      </c>
      <c r="H1035" s="1" t="s">
        <v>3542</v>
      </c>
      <c r="I1035" s="1" t="s">
        <v>3543</v>
      </c>
      <c r="J1035" s="1" t="s">
        <v>51</v>
      </c>
      <c r="K1035" s="3">
        <v>39.67</v>
      </c>
      <c r="L1035">
        <v>3</v>
      </c>
      <c r="M1035" s="3">
        <v>119.01</v>
      </c>
      <c r="N1035" s="1" t="s">
        <v>21</v>
      </c>
      <c r="O1035" s="1" t="s">
        <v>193</v>
      </c>
    </row>
    <row r="1036" spans="1:15" x14ac:dyDescent="0.3">
      <c r="A1036" s="1" t="s">
        <v>3544</v>
      </c>
      <c r="B1036" s="2">
        <v>44976</v>
      </c>
      <c r="C1036" s="1" t="s">
        <v>6666</v>
      </c>
      <c r="D1036" s="1" t="s">
        <v>39</v>
      </c>
      <c r="E1036">
        <v>2023</v>
      </c>
      <c r="F1036" s="1" t="s">
        <v>616</v>
      </c>
      <c r="G1036" s="1" t="s">
        <v>3545</v>
      </c>
      <c r="H1036" s="1" t="s">
        <v>678</v>
      </c>
      <c r="I1036" s="1" t="s">
        <v>2599</v>
      </c>
      <c r="J1036" s="1" t="s">
        <v>51</v>
      </c>
      <c r="K1036" s="3">
        <v>10.28</v>
      </c>
      <c r="L1036">
        <v>5</v>
      </c>
      <c r="M1036" s="3">
        <v>51.4</v>
      </c>
      <c r="N1036" s="1" t="s">
        <v>21</v>
      </c>
      <c r="O1036" s="1" t="s">
        <v>44</v>
      </c>
    </row>
    <row r="1037" spans="1:15" x14ac:dyDescent="0.3">
      <c r="A1037" s="1" t="s">
        <v>3546</v>
      </c>
      <c r="B1037" s="2">
        <v>45038</v>
      </c>
      <c r="C1037" s="1" t="s">
        <v>6673</v>
      </c>
      <c r="D1037" s="1" t="s">
        <v>82</v>
      </c>
      <c r="E1037">
        <v>2023</v>
      </c>
      <c r="F1037" s="1" t="s">
        <v>2014</v>
      </c>
      <c r="G1037" s="1" t="s">
        <v>2015</v>
      </c>
      <c r="H1037" s="1" t="s">
        <v>984</v>
      </c>
      <c r="I1037" s="1" t="s">
        <v>1711</v>
      </c>
      <c r="J1037" s="1" t="s">
        <v>20</v>
      </c>
      <c r="K1037" s="3">
        <v>23.53</v>
      </c>
      <c r="L1037">
        <v>2</v>
      </c>
      <c r="M1037" s="3">
        <v>47.06</v>
      </c>
      <c r="N1037" s="1" t="s">
        <v>6669</v>
      </c>
      <c r="O1037" s="1" t="s">
        <v>193</v>
      </c>
    </row>
    <row r="1038" spans="1:15" x14ac:dyDescent="0.3">
      <c r="A1038" s="1" t="s">
        <v>3547</v>
      </c>
      <c r="B1038" s="2">
        <v>44821</v>
      </c>
      <c r="C1038" s="1" t="s">
        <v>6673</v>
      </c>
      <c r="D1038" s="1" t="s">
        <v>60</v>
      </c>
      <c r="E1038">
        <v>2022</v>
      </c>
      <c r="F1038" s="1" t="s">
        <v>2154</v>
      </c>
      <c r="G1038" s="1" t="s">
        <v>3548</v>
      </c>
      <c r="H1038" s="1" t="s">
        <v>1381</v>
      </c>
      <c r="I1038" s="1" t="s">
        <v>1382</v>
      </c>
      <c r="J1038" s="1" t="s">
        <v>70</v>
      </c>
      <c r="K1038" s="3">
        <v>31.77</v>
      </c>
      <c r="L1038">
        <v>4</v>
      </c>
      <c r="M1038" s="3">
        <v>127.08</v>
      </c>
      <c r="N1038" s="1" t="s">
        <v>6669</v>
      </c>
      <c r="O1038" s="1" t="s">
        <v>44</v>
      </c>
    </row>
    <row r="1039" spans="1:15" x14ac:dyDescent="0.3">
      <c r="A1039" s="1" t="s">
        <v>3549</v>
      </c>
      <c r="B1039" s="2">
        <v>45132</v>
      </c>
      <c r="C1039" s="1" t="s">
        <v>6671</v>
      </c>
      <c r="D1039" s="1" t="s">
        <v>32</v>
      </c>
      <c r="E1039">
        <v>2023</v>
      </c>
      <c r="F1039" s="1" t="s">
        <v>1942</v>
      </c>
      <c r="G1039" s="1" t="s">
        <v>3399</v>
      </c>
      <c r="H1039" s="1" t="s">
        <v>2356</v>
      </c>
      <c r="I1039" s="1" t="s">
        <v>2547</v>
      </c>
      <c r="J1039" s="1" t="s">
        <v>70</v>
      </c>
      <c r="K1039" s="3">
        <v>25.13</v>
      </c>
      <c r="L1039">
        <v>2</v>
      </c>
      <c r="M1039" s="3">
        <v>50.26</v>
      </c>
      <c r="N1039" s="1" t="s">
        <v>29</v>
      </c>
      <c r="O1039" s="1" t="s">
        <v>52</v>
      </c>
    </row>
    <row r="1040" spans="1:15" x14ac:dyDescent="0.3">
      <c r="A1040" s="1" t="s">
        <v>3550</v>
      </c>
      <c r="B1040" s="2">
        <v>45523</v>
      </c>
      <c r="C1040" s="1" t="s">
        <v>6667</v>
      </c>
      <c r="D1040" s="1" t="s">
        <v>90</v>
      </c>
      <c r="E1040">
        <v>2024</v>
      </c>
      <c r="F1040" s="1" t="s">
        <v>1254</v>
      </c>
      <c r="G1040" s="1" t="s">
        <v>3551</v>
      </c>
      <c r="H1040" s="1" t="s">
        <v>3235</v>
      </c>
      <c r="I1040" s="1" t="s">
        <v>3236</v>
      </c>
      <c r="J1040" s="1" t="s">
        <v>20</v>
      </c>
      <c r="K1040" s="3">
        <v>33.18</v>
      </c>
      <c r="L1040">
        <v>4</v>
      </c>
      <c r="M1040" s="3">
        <v>132.72</v>
      </c>
      <c r="N1040" s="1" t="s">
        <v>6669</v>
      </c>
      <c r="O1040" s="1" t="s">
        <v>22</v>
      </c>
    </row>
    <row r="1041" spans="1:15" x14ac:dyDescent="0.3">
      <c r="A1041" s="1" t="s">
        <v>3552</v>
      </c>
      <c r="B1041" s="2">
        <v>45815</v>
      </c>
      <c r="C1041" s="1" t="s">
        <v>6673</v>
      </c>
      <c r="D1041" s="1" t="s">
        <v>24</v>
      </c>
      <c r="E1041">
        <v>2025</v>
      </c>
      <c r="F1041" s="1" t="s">
        <v>3553</v>
      </c>
      <c r="G1041" s="1" t="s">
        <v>3554</v>
      </c>
      <c r="H1041" s="1" t="s">
        <v>2356</v>
      </c>
      <c r="I1041" s="1" t="s">
        <v>2357</v>
      </c>
      <c r="J1041" s="1" t="s">
        <v>70</v>
      </c>
      <c r="K1041" s="3">
        <v>27.45</v>
      </c>
      <c r="L1041">
        <v>4</v>
      </c>
      <c r="M1041" s="3">
        <v>109.8</v>
      </c>
      <c r="N1041" s="1" t="s">
        <v>6669</v>
      </c>
      <c r="O1041" s="1" t="s">
        <v>22</v>
      </c>
    </row>
    <row r="1042" spans="1:15" x14ac:dyDescent="0.3">
      <c r="A1042" s="1" t="s">
        <v>3555</v>
      </c>
      <c r="B1042" s="2">
        <v>44859</v>
      </c>
      <c r="C1042" s="1" t="s">
        <v>6671</v>
      </c>
      <c r="D1042" s="1" t="s">
        <v>133</v>
      </c>
      <c r="E1042">
        <v>2022</v>
      </c>
      <c r="F1042" s="1" t="s">
        <v>1422</v>
      </c>
      <c r="G1042" s="1" t="s">
        <v>1423</v>
      </c>
      <c r="H1042" s="1" t="s">
        <v>1398</v>
      </c>
      <c r="I1042" s="1" t="s">
        <v>1399</v>
      </c>
      <c r="J1042" s="1" t="s">
        <v>20</v>
      </c>
      <c r="K1042" s="3">
        <v>43.02</v>
      </c>
      <c r="L1042">
        <v>2</v>
      </c>
      <c r="M1042" s="3">
        <v>86.04</v>
      </c>
      <c r="N1042" s="1" t="s">
        <v>6669</v>
      </c>
      <c r="O1042" s="1" t="s">
        <v>37</v>
      </c>
    </row>
    <row r="1043" spans="1:15" x14ac:dyDescent="0.3">
      <c r="A1043" s="1" t="s">
        <v>3556</v>
      </c>
      <c r="B1043" s="2">
        <v>45317</v>
      </c>
      <c r="C1043" s="1" t="s">
        <v>6668</v>
      </c>
      <c r="D1043" s="1" t="s">
        <v>210</v>
      </c>
      <c r="E1043">
        <v>2024</v>
      </c>
      <c r="F1043" s="1" t="s">
        <v>2477</v>
      </c>
      <c r="G1043" s="1" t="s">
        <v>2478</v>
      </c>
      <c r="H1043" s="1" t="s">
        <v>3557</v>
      </c>
      <c r="I1043" s="1" t="s">
        <v>3558</v>
      </c>
      <c r="J1043" s="1" t="s">
        <v>20</v>
      </c>
      <c r="K1043" s="3">
        <v>23.25</v>
      </c>
      <c r="L1043">
        <v>1</v>
      </c>
      <c r="M1043" s="3">
        <v>23.25</v>
      </c>
      <c r="N1043" s="1" t="s">
        <v>21</v>
      </c>
      <c r="O1043" s="1" t="s">
        <v>22</v>
      </c>
    </row>
    <row r="1044" spans="1:15" x14ac:dyDescent="0.3">
      <c r="A1044" s="1" t="s">
        <v>3559</v>
      </c>
      <c r="B1044" s="2">
        <v>45606</v>
      </c>
      <c r="C1044" s="1" t="s">
        <v>6666</v>
      </c>
      <c r="D1044" s="1" t="s">
        <v>54</v>
      </c>
      <c r="E1044">
        <v>2024</v>
      </c>
      <c r="F1044" s="1" t="s">
        <v>1215</v>
      </c>
      <c r="G1044" s="1" t="s">
        <v>3560</v>
      </c>
      <c r="H1044" s="1" t="s">
        <v>2115</v>
      </c>
      <c r="I1044" s="1" t="s">
        <v>2116</v>
      </c>
      <c r="J1044" s="1" t="s">
        <v>70</v>
      </c>
      <c r="K1044" s="3">
        <v>29.91</v>
      </c>
      <c r="L1044">
        <v>4</v>
      </c>
      <c r="M1044" s="3">
        <v>119.64</v>
      </c>
      <c r="N1044" s="1" t="s">
        <v>6669</v>
      </c>
      <c r="O1044" s="1" t="s">
        <v>193</v>
      </c>
    </row>
    <row r="1045" spans="1:15" x14ac:dyDescent="0.3">
      <c r="A1045" s="1" t="s">
        <v>3561</v>
      </c>
      <c r="B1045" s="2">
        <v>45088</v>
      </c>
      <c r="C1045" s="1" t="s">
        <v>6666</v>
      </c>
      <c r="D1045" s="1" t="s">
        <v>24</v>
      </c>
      <c r="E1045">
        <v>2023</v>
      </c>
      <c r="F1045" s="1" t="s">
        <v>1549</v>
      </c>
      <c r="G1045" s="1" t="s">
        <v>3312</v>
      </c>
      <c r="H1045" s="1" t="s">
        <v>3562</v>
      </c>
      <c r="I1045" s="1" t="s">
        <v>3563</v>
      </c>
      <c r="J1045" s="1" t="s">
        <v>70</v>
      </c>
      <c r="K1045" s="3">
        <v>49.4</v>
      </c>
      <c r="L1045">
        <v>5</v>
      </c>
      <c r="M1045" s="3">
        <v>247</v>
      </c>
      <c r="N1045" s="1" t="s">
        <v>6669</v>
      </c>
      <c r="O1045" s="1" t="s">
        <v>193</v>
      </c>
    </row>
    <row r="1046" spans="1:15" x14ac:dyDescent="0.3">
      <c r="A1046" s="1" t="s">
        <v>3564</v>
      </c>
      <c r="B1046" s="2">
        <v>45512</v>
      </c>
      <c r="C1046" s="1" t="s">
        <v>6672</v>
      </c>
      <c r="D1046" s="1" t="s">
        <v>90</v>
      </c>
      <c r="E1046">
        <v>2024</v>
      </c>
      <c r="F1046" s="1" t="s">
        <v>3395</v>
      </c>
      <c r="G1046" s="1" t="s">
        <v>3396</v>
      </c>
      <c r="H1046" s="1" t="s">
        <v>3565</v>
      </c>
      <c r="I1046" s="1" t="s">
        <v>3566</v>
      </c>
      <c r="J1046" s="1" t="s">
        <v>20</v>
      </c>
      <c r="K1046" s="3">
        <v>28.7</v>
      </c>
      <c r="L1046">
        <v>3</v>
      </c>
      <c r="M1046" s="3">
        <v>86.1</v>
      </c>
      <c r="N1046" s="1" t="s">
        <v>29</v>
      </c>
      <c r="O1046" s="1" t="s">
        <v>80</v>
      </c>
    </row>
    <row r="1047" spans="1:15" x14ac:dyDescent="0.3">
      <c r="A1047" s="1" t="s">
        <v>3567</v>
      </c>
      <c r="B1047" s="2">
        <v>45186</v>
      </c>
      <c r="C1047" s="1" t="s">
        <v>6666</v>
      </c>
      <c r="D1047" s="1" t="s">
        <v>60</v>
      </c>
      <c r="E1047">
        <v>2023</v>
      </c>
      <c r="F1047" s="1" t="s">
        <v>2051</v>
      </c>
      <c r="G1047" s="1" t="s">
        <v>3568</v>
      </c>
      <c r="H1047" s="1" t="s">
        <v>1410</v>
      </c>
      <c r="I1047" s="1" t="s">
        <v>3569</v>
      </c>
      <c r="J1047" s="1" t="s">
        <v>70</v>
      </c>
      <c r="K1047" s="3">
        <v>27.98</v>
      </c>
      <c r="L1047">
        <v>2</v>
      </c>
      <c r="M1047" s="3">
        <v>55.96</v>
      </c>
      <c r="N1047" s="1" t="s">
        <v>6669</v>
      </c>
      <c r="O1047" s="1" t="s">
        <v>30</v>
      </c>
    </row>
    <row r="1048" spans="1:15" x14ac:dyDescent="0.3">
      <c r="A1048" s="1" t="s">
        <v>3570</v>
      </c>
      <c r="B1048" s="2">
        <v>45624</v>
      </c>
      <c r="C1048" s="1" t="s">
        <v>6672</v>
      </c>
      <c r="D1048" s="1" t="s">
        <v>54</v>
      </c>
      <c r="E1048">
        <v>2024</v>
      </c>
      <c r="F1048" s="1" t="s">
        <v>1040</v>
      </c>
      <c r="G1048" s="1" t="s">
        <v>3571</v>
      </c>
      <c r="H1048" s="1" t="s">
        <v>1108</v>
      </c>
      <c r="I1048" s="1" t="s">
        <v>1109</v>
      </c>
      <c r="J1048" s="1" t="s">
        <v>70</v>
      </c>
      <c r="K1048" s="3">
        <v>31.28</v>
      </c>
      <c r="L1048">
        <v>1</v>
      </c>
      <c r="M1048" s="3">
        <v>31.28</v>
      </c>
      <c r="N1048" s="1" t="s">
        <v>21</v>
      </c>
      <c r="O1048" s="1" t="s">
        <v>95</v>
      </c>
    </row>
    <row r="1049" spans="1:15" x14ac:dyDescent="0.3">
      <c r="A1049" s="1" t="s">
        <v>3572</v>
      </c>
      <c r="B1049" s="2">
        <v>44903</v>
      </c>
      <c r="C1049" s="1" t="s">
        <v>6672</v>
      </c>
      <c r="D1049" s="1" t="s">
        <v>107</v>
      </c>
      <c r="E1049">
        <v>2022</v>
      </c>
      <c r="F1049" s="1" t="s">
        <v>2399</v>
      </c>
      <c r="G1049" s="1" t="s">
        <v>2400</v>
      </c>
      <c r="H1049" s="1" t="s">
        <v>3573</v>
      </c>
      <c r="I1049" s="1" t="s">
        <v>3574</v>
      </c>
      <c r="J1049" s="1" t="s">
        <v>20</v>
      </c>
      <c r="K1049" s="3">
        <v>31.74</v>
      </c>
      <c r="L1049">
        <v>2</v>
      </c>
      <c r="M1049" s="3">
        <v>63.48</v>
      </c>
      <c r="N1049" s="1" t="s">
        <v>29</v>
      </c>
      <c r="O1049" s="1" t="s">
        <v>193</v>
      </c>
    </row>
    <row r="1050" spans="1:15" x14ac:dyDescent="0.3">
      <c r="A1050" s="1" t="s">
        <v>3575</v>
      </c>
      <c r="B1050" s="2">
        <v>44800</v>
      </c>
      <c r="C1050" s="1" t="s">
        <v>6673</v>
      </c>
      <c r="D1050" s="1" t="s">
        <v>90</v>
      </c>
      <c r="E1050">
        <v>2022</v>
      </c>
      <c r="F1050" s="1" t="s">
        <v>676</v>
      </c>
      <c r="G1050" s="1" t="s">
        <v>677</v>
      </c>
      <c r="H1050" s="1" t="s">
        <v>104</v>
      </c>
      <c r="I1050" s="1" t="s">
        <v>2445</v>
      </c>
      <c r="J1050" s="1" t="s">
        <v>70</v>
      </c>
      <c r="K1050" s="3">
        <v>12.39</v>
      </c>
      <c r="L1050">
        <v>3</v>
      </c>
      <c r="M1050" s="3">
        <v>37.17</v>
      </c>
      <c r="N1050" s="1" t="s">
        <v>6669</v>
      </c>
      <c r="O1050" s="1" t="s">
        <v>44</v>
      </c>
    </row>
    <row r="1051" spans="1:15" x14ac:dyDescent="0.3">
      <c r="A1051" s="1" t="s">
        <v>3576</v>
      </c>
      <c r="B1051" s="2">
        <v>45089</v>
      </c>
      <c r="C1051" s="1" t="s">
        <v>6667</v>
      </c>
      <c r="D1051" s="1" t="s">
        <v>24</v>
      </c>
      <c r="E1051">
        <v>2023</v>
      </c>
      <c r="F1051" s="1" t="s">
        <v>2192</v>
      </c>
      <c r="G1051" s="1" t="s">
        <v>3577</v>
      </c>
      <c r="H1051" s="1" t="s">
        <v>580</v>
      </c>
      <c r="I1051" s="1" t="s">
        <v>3578</v>
      </c>
      <c r="J1051" s="1" t="s">
        <v>51</v>
      </c>
      <c r="K1051" s="3">
        <v>9.68</v>
      </c>
      <c r="L1051">
        <v>4</v>
      </c>
      <c r="M1051" s="3">
        <v>38.72</v>
      </c>
      <c r="N1051" s="1" t="s">
        <v>88</v>
      </c>
      <c r="O1051" s="1" t="s">
        <v>193</v>
      </c>
    </row>
    <row r="1052" spans="1:15" x14ac:dyDescent="0.3">
      <c r="A1052" s="1" t="s">
        <v>3579</v>
      </c>
      <c r="B1052" s="2">
        <v>45068</v>
      </c>
      <c r="C1052" s="1" t="s">
        <v>6667</v>
      </c>
      <c r="D1052" s="1" t="s">
        <v>46</v>
      </c>
      <c r="E1052">
        <v>2023</v>
      </c>
      <c r="F1052" s="1" t="s">
        <v>1264</v>
      </c>
      <c r="G1052" s="1" t="s">
        <v>1333</v>
      </c>
      <c r="H1052" s="1" t="s">
        <v>1194</v>
      </c>
      <c r="I1052" s="1" t="s">
        <v>3580</v>
      </c>
      <c r="J1052" s="1" t="s">
        <v>70</v>
      </c>
      <c r="K1052" s="3">
        <v>20.54</v>
      </c>
      <c r="L1052">
        <v>2</v>
      </c>
      <c r="M1052" s="3">
        <v>41.08</v>
      </c>
      <c r="N1052" s="1" t="s">
        <v>29</v>
      </c>
      <c r="O1052" s="1" t="s">
        <v>95</v>
      </c>
    </row>
    <row r="1053" spans="1:15" x14ac:dyDescent="0.3">
      <c r="A1053" s="1" t="s">
        <v>3581</v>
      </c>
      <c r="B1053" s="2">
        <v>45321</v>
      </c>
      <c r="C1053" s="1" t="s">
        <v>6671</v>
      </c>
      <c r="D1053" s="1" t="s">
        <v>210</v>
      </c>
      <c r="E1053">
        <v>2024</v>
      </c>
      <c r="F1053" s="1" t="s">
        <v>1700</v>
      </c>
      <c r="G1053" s="1" t="s">
        <v>1701</v>
      </c>
      <c r="H1053" s="1" t="s">
        <v>2403</v>
      </c>
      <c r="I1053" s="1" t="s">
        <v>3582</v>
      </c>
      <c r="J1053" s="1" t="s">
        <v>51</v>
      </c>
      <c r="K1053" s="3">
        <v>37.67</v>
      </c>
      <c r="L1053">
        <v>3</v>
      </c>
      <c r="M1053" s="3">
        <v>113.01</v>
      </c>
      <c r="N1053" s="1" t="s">
        <v>6669</v>
      </c>
      <c r="O1053" s="1" t="s">
        <v>37</v>
      </c>
    </row>
    <row r="1054" spans="1:15" x14ac:dyDescent="0.3">
      <c r="A1054" s="1" t="s">
        <v>3583</v>
      </c>
      <c r="B1054" s="2">
        <v>45038</v>
      </c>
      <c r="C1054" s="1" t="s">
        <v>6673</v>
      </c>
      <c r="D1054" s="1" t="s">
        <v>82</v>
      </c>
      <c r="E1054">
        <v>2023</v>
      </c>
      <c r="F1054" s="1" t="s">
        <v>3584</v>
      </c>
      <c r="G1054" s="1" t="s">
        <v>3585</v>
      </c>
      <c r="H1054" s="1" t="s">
        <v>540</v>
      </c>
      <c r="I1054" s="1" t="s">
        <v>2631</v>
      </c>
      <c r="J1054" s="1" t="s">
        <v>51</v>
      </c>
      <c r="K1054" s="3">
        <v>46.66</v>
      </c>
      <c r="L1054">
        <v>1</v>
      </c>
      <c r="M1054" s="3">
        <v>46.66</v>
      </c>
      <c r="N1054" s="1" t="s">
        <v>88</v>
      </c>
      <c r="O1054" s="1" t="s">
        <v>52</v>
      </c>
    </row>
    <row r="1055" spans="1:15" x14ac:dyDescent="0.3">
      <c r="A1055" s="1" t="s">
        <v>3586</v>
      </c>
      <c r="B1055" s="2">
        <v>45328</v>
      </c>
      <c r="C1055" s="1" t="s">
        <v>6671</v>
      </c>
      <c r="D1055" s="1" t="s">
        <v>39</v>
      </c>
      <c r="E1055">
        <v>2024</v>
      </c>
      <c r="F1055" s="1" t="s">
        <v>1596</v>
      </c>
      <c r="G1055" s="1" t="s">
        <v>2630</v>
      </c>
      <c r="H1055" s="1" t="s">
        <v>2174</v>
      </c>
      <c r="I1055" s="1" t="s">
        <v>3048</v>
      </c>
      <c r="J1055" s="1" t="s">
        <v>20</v>
      </c>
      <c r="K1055" s="3">
        <v>17.329999999999998</v>
      </c>
      <c r="L1055">
        <v>5</v>
      </c>
      <c r="M1055" s="3">
        <v>86.65</v>
      </c>
      <c r="N1055" s="1" t="s">
        <v>29</v>
      </c>
      <c r="O1055" s="1" t="s">
        <v>44</v>
      </c>
    </row>
    <row r="1056" spans="1:15" x14ac:dyDescent="0.3">
      <c r="A1056" s="1" t="s">
        <v>3587</v>
      </c>
      <c r="B1056" s="2">
        <v>45779</v>
      </c>
      <c r="C1056" s="1" t="s">
        <v>6668</v>
      </c>
      <c r="D1056" s="1" t="s">
        <v>46</v>
      </c>
      <c r="E1056">
        <v>2025</v>
      </c>
      <c r="F1056" s="1" t="s">
        <v>245</v>
      </c>
      <c r="G1056" s="1" t="s">
        <v>1534</v>
      </c>
      <c r="H1056" s="1" t="s">
        <v>1541</v>
      </c>
      <c r="I1056" s="1" t="s">
        <v>1542</v>
      </c>
      <c r="J1056" s="1" t="s">
        <v>51</v>
      </c>
      <c r="K1056" s="3">
        <v>24.54</v>
      </c>
      <c r="L1056">
        <v>1</v>
      </c>
      <c r="M1056" s="3">
        <v>24.54</v>
      </c>
      <c r="N1056" s="1" t="s">
        <v>21</v>
      </c>
      <c r="O1056" s="1" t="s">
        <v>95</v>
      </c>
    </row>
    <row r="1057" spans="1:15" x14ac:dyDescent="0.3">
      <c r="A1057" s="1" t="s">
        <v>3588</v>
      </c>
      <c r="B1057" s="2">
        <v>45350</v>
      </c>
      <c r="C1057" s="1" t="s">
        <v>6670</v>
      </c>
      <c r="D1057" s="1" t="s">
        <v>39</v>
      </c>
      <c r="E1057">
        <v>2024</v>
      </c>
      <c r="F1057" s="1" t="s">
        <v>495</v>
      </c>
      <c r="G1057" s="1" t="s">
        <v>3589</v>
      </c>
      <c r="H1057" s="1" t="s">
        <v>1100</v>
      </c>
      <c r="I1057" s="1" t="s">
        <v>1101</v>
      </c>
      <c r="J1057" s="1" t="s">
        <v>20</v>
      </c>
      <c r="K1057" s="3">
        <v>7.33</v>
      </c>
      <c r="L1057">
        <v>2</v>
      </c>
      <c r="M1057" s="3">
        <v>14.66</v>
      </c>
      <c r="N1057" s="1" t="s">
        <v>88</v>
      </c>
      <c r="O1057" s="1" t="s">
        <v>44</v>
      </c>
    </row>
    <row r="1058" spans="1:15" x14ac:dyDescent="0.3">
      <c r="A1058" s="1" t="s">
        <v>3590</v>
      </c>
      <c r="B1058" s="2">
        <v>45552</v>
      </c>
      <c r="C1058" s="1" t="s">
        <v>6671</v>
      </c>
      <c r="D1058" s="1" t="s">
        <v>60</v>
      </c>
      <c r="E1058">
        <v>2024</v>
      </c>
      <c r="F1058" s="1" t="s">
        <v>3136</v>
      </c>
      <c r="G1058" s="1" t="s">
        <v>3137</v>
      </c>
      <c r="H1058" s="1" t="s">
        <v>2106</v>
      </c>
      <c r="I1058" s="1" t="s">
        <v>3591</v>
      </c>
      <c r="J1058" s="1" t="s">
        <v>87</v>
      </c>
      <c r="K1058" s="3">
        <v>35.68</v>
      </c>
      <c r="L1058">
        <v>5</v>
      </c>
      <c r="M1058" s="3">
        <v>178.4</v>
      </c>
      <c r="N1058" s="1" t="s">
        <v>21</v>
      </c>
      <c r="O1058" s="1" t="s">
        <v>44</v>
      </c>
    </row>
    <row r="1059" spans="1:15" x14ac:dyDescent="0.3">
      <c r="A1059" s="1" t="s">
        <v>3592</v>
      </c>
      <c r="B1059" s="2">
        <v>44934</v>
      </c>
      <c r="C1059" s="1" t="s">
        <v>6666</v>
      </c>
      <c r="D1059" s="1" t="s">
        <v>210</v>
      </c>
      <c r="E1059">
        <v>2023</v>
      </c>
      <c r="F1059" s="1" t="s">
        <v>1254</v>
      </c>
      <c r="G1059" s="1" t="s">
        <v>3593</v>
      </c>
      <c r="H1059" s="1" t="s">
        <v>3594</v>
      </c>
      <c r="I1059" s="1" t="s">
        <v>3595</v>
      </c>
      <c r="J1059" s="1" t="s">
        <v>70</v>
      </c>
      <c r="K1059" s="3">
        <v>27.41</v>
      </c>
      <c r="L1059">
        <v>2</v>
      </c>
      <c r="M1059" s="3">
        <v>54.82</v>
      </c>
      <c r="N1059" s="1" t="s">
        <v>88</v>
      </c>
      <c r="O1059" s="1" t="s">
        <v>193</v>
      </c>
    </row>
    <row r="1060" spans="1:15" x14ac:dyDescent="0.3">
      <c r="A1060" s="1" t="s">
        <v>3596</v>
      </c>
      <c r="B1060" s="2">
        <v>45227</v>
      </c>
      <c r="C1060" s="1" t="s">
        <v>6673</v>
      </c>
      <c r="D1060" s="1" t="s">
        <v>133</v>
      </c>
      <c r="E1060">
        <v>2023</v>
      </c>
      <c r="F1060" s="1" t="s">
        <v>992</v>
      </c>
      <c r="G1060" s="1" t="s">
        <v>993</v>
      </c>
      <c r="H1060" s="1" t="s">
        <v>3597</v>
      </c>
      <c r="I1060" s="1" t="s">
        <v>3598</v>
      </c>
      <c r="J1060" s="1" t="s">
        <v>20</v>
      </c>
      <c r="K1060" s="3">
        <v>48.84</v>
      </c>
      <c r="L1060">
        <v>4</v>
      </c>
      <c r="M1060" s="3">
        <v>195.36</v>
      </c>
      <c r="N1060" s="1" t="s">
        <v>6669</v>
      </c>
      <c r="O1060" s="1" t="s">
        <v>80</v>
      </c>
    </row>
    <row r="1061" spans="1:15" x14ac:dyDescent="0.3">
      <c r="A1061" s="1" t="s">
        <v>3599</v>
      </c>
      <c r="B1061" s="2">
        <v>45439</v>
      </c>
      <c r="C1061" s="1" t="s">
        <v>6667</v>
      </c>
      <c r="D1061" s="1" t="s">
        <v>46</v>
      </c>
      <c r="E1061">
        <v>2024</v>
      </c>
      <c r="F1061" s="1" t="s">
        <v>1680</v>
      </c>
      <c r="G1061" s="1" t="s">
        <v>3600</v>
      </c>
      <c r="H1061" s="1" t="s">
        <v>752</v>
      </c>
      <c r="I1061" s="1" t="s">
        <v>3601</v>
      </c>
      <c r="J1061" s="1" t="s">
        <v>87</v>
      </c>
      <c r="K1061" s="3">
        <v>12.71</v>
      </c>
      <c r="L1061">
        <v>5</v>
      </c>
      <c r="M1061" s="3">
        <v>63.55</v>
      </c>
      <c r="N1061" s="1" t="s">
        <v>88</v>
      </c>
      <c r="O1061" s="1" t="s">
        <v>52</v>
      </c>
    </row>
    <row r="1062" spans="1:15" x14ac:dyDescent="0.3">
      <c r="A1062" s="1" t="s">
        <v>3602</v>
      </c>
      <c r="B1062" s="2">
        <v>45292</v>
      </c>
      <c r="C1062" s="1" t="s">
        <v>6667</v>
      </c>
      <c r="D1062" s="1" t="s">
        <v>210</v>
      </c>
      <c r="E1062">
        <v>2024</v>
      </c>
      <c r="F1062" s="1" t="s">
        <v>471</v>
      </c>
      <c r="G1062" s="1" t="s">
        <v>472</v>
      </c>
      <c r="H1062" s="1" t="s">
        <v>3425</v>
      </c>
      <c r="I1062" s="1" t="s">
        <v>3603</v>
      </c>
      <c r="J1062" s="1" t="s">
        <v>51</v>
      </c>
      <c r="K1062" s="3">
        <v>19.14</v>
      </c>
      <c r="L1062">
        <v>1</v>
      </c>
      <c r="M1062" s="3">
        <v>19.14</v>
      </c>
      <c r="N1062" s="1" t="s">
        <v>21</v>
      </c>
      <c r="O1062" s="1" t="s">
        <v>44</v>
      </c>
    </row>
    <row r="1063" spans="1:15" x14ac:dyDescent="0.3">
      <c r="A1063" s="1" t="s">
        <v>3604</v>
      </c>
      <c r="B1063" s="2">
        <v>45545</v>
      </c>
      <c r="C1063" s="1" t="s">
        <v>6671</v>
      </c>
      <c r="D1063" s="1" t="s">
        <v>60</v>
      </c>
      <c r="E1063">
        <v>2024</v>
      </c>
      <c r="F1063" s="1" t="s">
        <v>3605</v>
      </c>
      <c r="G1063" s="1" t="s">
        <v>3606</v>
      </c>
      <c r="H1063" s="1" t="s">
        <v>1243</v>
      </c>
      <c r="I1063" s="1" t="s">
        <v>2087</v>
      </c>
      <c r="J1063" s="1" t="s">
        <v>70</v>
      </c>
      <c r="K1063" s="3">
        <v>35.630000000000003</v>
      </c>
      <c r="L1063">
        <v>4</v>
      </c>
      <c r="M1063" s="3">
        <v>142.52000000000001</v>
      </c>
      <c r="N1063" s="1" t="s">
        <v>29</v>
      </c>
      <c r="O1063" s="1" t="s">
        <v>37</v>
      </c>
    </row>
    <row r="1064" spans="1:15" x14ac:dyDescent="0.3">
      <c r="A1064" s="1" t="s">
        <v>3607</v>
      </c>
      <c r="B1064" s="2">
        <v>45255</v>
      </c>
      <c r="C1064" s="1" t="s">
        <v>6673</v>
      </c>
      <c r="D1064" s="1" t="s">
        <v>54</v>
      </c>
      <c r="E1064">
        <v>2023</v>
      </c>
      <c r="F1064" s="1" t="s">
        <v>118</v>
      </c>
      <c r="G1064" s="1" t="s">
        <v>2431</v>
      </c>
      <c r="H1064" s="1" t="s">
        <v>1530</v>
      </c>
      <c r="I1064" s="1" t="s">
        <v>3608</v>
      </c>
      <c r="J1064" s="1" t="s">
        <v>20</v>
      </c>
      <c r="K1064" s="3">
        <v>35.01</v>
      </c>
      <c r="L1064">
        <v>1</v>
      </c>
      <c r="M1064" s="3">
        <v>35.01</v>
      </c>
      <c r="N1064" s="1" t="s">
        <v>29</v>
      </c>
      <c r="O1064" s="1" t="s">
        <v>193</v>
      </c>
    </row>
    <row r="1065" spans="1:15" x14ac:dyDescent="0.3">
      <c r="A1065" s="1" t="s">
        <v>3609</v>
      </c>
      <c r="B1065" s="2">
        <v>45838</v>
      </c>
      <c r="C1065" s="1" t="s">
        <v>6667</v>
      </c>
      <c r="D1065" s="1" t="s">
        <v>24</v>
      </c>
      <c r="E1065">
        <v>2025</v>
      </c>
      <c r="F1065" s="1" t="s">
        <v>91</v>
      </c>
      <c r="G1065" s="1" t="s">
        <v>562</v>
      </c>
      <c r="H1065" s="1" t="s">
        <v>3133</v>
      </c>
      <c r="I1065" s="1" t="s">
        <v>3134</v>
      </c>
      <c r="J1065" s="1" t="s">
        <v>87</v>
      </c>
      <c r="K1065" s="3">
        <v>46.98</v>
      </c>
      <c r="L1065">
        <v>2</v>
      </c>
      <c r="M1065" s="3">
        <v>93.96</v>
      </c>
      <c r="N1065" s="1" t="s">
        <v>21</v>
      </c>
      <c r="O1065" s="1" t="s">
        <v>37</v>
      </c>
    </row>
    <row r="1066" spans="1:15" x14ac:dyDescent="0.3">
      <c r="A1066" s="1" t="s">
        <v>3610</v>
      </c>
      <c r="B1066" s="2">
        <v>45717</v>
      </c>
      <c r="C1066" s="1" t="s">
        <v>6673</v>
      </c>
      <c r="D1066" s="1" t="s">
        <v>15</v>
      </c>
      <c r="E1066">
        <v>2025</v>
      </c>
      <c r="F1066" s="1" t="s">
        <v>123</v>
      </c>
      <c r="G1066" s="1" t="s">
        <v>3611</v>
      </c>
      <c r="H1066" s="1" t="s">
        <v>645</v>
      </c>
      <c r="I1066" s="1" t="s">
        <v>646</v>
      </c>
      <c r="J1066" s="1" t="s">
        <v>70</v>
      </c>
      <c r="K1066" s="3">
        <v>45.48</v>
      </c>
      <c r="L1066">
        <v>2</v>
      </c>
      <c r="M1066" s="3">
        <v>90.96</v>
      </c>
      <c r="N1066" s="1" t="s">
        <v>21</v>
      </c>
      <c r="O1066" s="1" t="s">
        <v>22</v>
      </c>
    </row>
    <row r="1067" spans="1:15" x14ac:dyDescent="0.3">
      <c r="A1067" s="1" t="s">
        <v>3612</v>
      </c>
      <c r="B1067" s="2">
        <v>45487</v>
      </c>
      <c r="C1067" s="1" t="s">
        <v>6666</v>
      </c>
      <c r="D1067" s="1" t="s">
        <v>32</v>
      </c>
      <c r="E1067">
        <v>2024</v>
      </c>
      <c r="F1067" s="1" t="s">
        <v>944</v>
      </c>
      <c r="G1067" s="1" t="s">
        <v>3613</v>
      </c>
      <c r="H1067" s="1" t="s">
        <v>2886</v>
      </c>
      <c r="I1067" s="1" t="s">
        <v>2887</v>
      </c>
      <c r="J1067" s="1" t="s">
        <v>87</v>
      </c>
      <c r="K1067" s="3">
        <v>16.11</v>
      </c>
      <c r="L1067">
        <v>3</v>
      </c>
      <c r="M1067" s="3">
        <v>48.33</v>
      </c>
      <c r="N1067" s="1" t="s">
        <v>88</v>
      </c>
      <c r="O1067" s="1" t="s">
        <v>52</v>
      </c>
    </row>
    <row r="1068" spans="1:15" x14ac:dyDescent="0.3">
      <c r="A1068" s="1" t="s">
        <v>3614</v>
      </c>
      <c r="B1068" s="2">
        <v>45543</v>
      </c>
      <c r="C1068" s="1" t="s">
        <v>6666</v>
      </c>
      <c r="D1068" s="1" t="s">
        <v>60</v>
      </c>
      <c r="E1068">
        <v>2024</v>
      </c>
      <c r="F1068" s="1" t="s">
        <v>2372</v>
      </c>
      <c r="G1068" s="1" t="s">
        <v>3615</v>
      </c>
      <c r="H1068" s="1" t="s">
        <v>1158</v>
      </c>
      <c r="I1068" s="1" t="s">
        <v>3448</v>
      </c>
      <c r="J1068" s="1" t="s">
        <v>70</v>
      </c>
      <c r="K1068" s="3">
        <v>17.399999999999999</v>
      </c>
      <c r="L1068">
        <v>2</v>
      </c>
      <c r="M1068" s="3">
        <v>34.799999999999997</v>
      </c>
      <c r="N1068" s="1" t="s">
        <v>21</v>
      </c>
      <c r="O1068" s="1" t="s">
        <v>22</v>
      </c>
    </row>
    <row r="1069" spans="1:15" x14ac:dyDescent="0.3">
      <c r="A1069" s="1" t="s">
        <v>3616</v>
      </c>
      <c r="B1069" s="2">
        <v>45231</v>
      </c>
      <c r="C1069" s="1" t="s">
        <v>6670</v>
      </c>
      <c r="D1069" s="1" t="s">
        <v>54</v>
      </c>
      <c r="E1069">
        <v>2023</v>
      </c>
      <c r="F1069" s="1" t="s">
        <v>2406</v>
      </c>
      <c r="G1069" s="1" t="s">
        <v>2407</v>
      </c>
      <c r="H1069" s="1" t="s">
        <v>950</v>
      </c>
      <c r="I1069" s="1" t="s">
        <v>3617</v>
      </c>
      <c r="J1069" s="1" t="s">
        <v>70</v>
      </c>
      <c r="K1069" s="3">
        <v>48.81</v>
      </c>
      <c r="L1069">
        <v>3</v>
      </c>
      <c r="M1069" s="3">
        <v>146.43</v>
      </c>
      <c r="N1069" s="1" t="s">
        <v>6669</v>
      </c>
      <c r="O1069" s="1" t="s">
        <v>37</v>
      </c>
    </row>
    <row r="1070" spans="1:15" x14ac:dyDescent="0.3">
      <c r="A1070" s="1" t="s">
        <v>3618</v>
      </c>
      <c r="B1070" s="2">
        <v>45555</v>
      </c>
      <c r="C1070" s="1" t="s">
        <v>6668</v>
      </c>
      <c r="D1070" s="1" t="s">
        <v>60</v>
      </c>
      <c r="E1070">
        <v>2024</v>
      </c>
      <c r="F1070" s="1" t="s">
        <v>658</v>
      </c>
      <c r="G1070" s="1" t="s">
        <v>3619</v>
      </c>
      <c r="H1070" s="1" t="s">
        <v>3620</v>
      </c>
      <c r="I1070" s="1" t="s">
        <v>3621</v>
      </c>
      <c r="J1070" s="1" t="s">
        <v>70</v>
      </c>
      <c r="K1070" s="3">
        <v>10.35</v>
      </c>
      <c r="L1070">
        <v>5</v>
      </c>
      <c r="M1070" s="3">
        <v>51.75</v>
      </c>
      <c r="N1070" s="1" t="s">
        <v>6669</v>
      </c>
      <c r="O1070" s="1" t="s">
        <v>37</v>
      </c>
    </row>
    <row r="1071" spans="1:15" x14ac:dyDescent="0.3">
      <c r="A1071" s="1" t="s">
        <v>3622</v>
      </c>
      <c r="B1071" s="2">
        <v>45206</v>
      </c>
      <c r="C1071" s="1" t="s">
        <v>6673</v>
      </c>
      <c r="D1071" s="1" t="s">
        <v>133</v>
      </c>
      <c r="E1071">
        <v>2023</v>
      </c>
      <c r="F1071" s="1" t="s">
        <v>755</v>
      </c>
      <c r="G1071" s="1" t="s">
        <v>756</v>
      </c>
      <c r="H1071" s="1" t="s">
        <v>2658</v>
      </c>
      <c r="I1071" s="1" t="s">
        <v>3623</v>
      </c>
      <c r="J1071" s="1" t="s">
        <v>20</v>
      </c>
      <c r="K1071" s="3">
        <v>20.82</v>
      </c>
      <c r="L1071">
        <v>2</v>
      </c>
      <c r="M1071" s="3">
        <v>41.64</v>
      </c>
      <c r="N1071" s="1" t="s">
        <v>6669</v>
      </c>
      <c r="O1071" s="1" t="s">
        <v>44</v>
      </c>
    </row>
    <row r="1072" spans="1:15" x14ac:dyDescent="0.3">
      <c r="A1072" s="1" t="s">
        <v>3624</v>
      </c>
      <c r="B1072" s="2">
        <v>45188</v>
      </c>
      <c r="C1072" s="1" t="s">
        <v>6671</v>
      </c>
      <c r="D1072" s="1" t="s">
        <v>60</v>
      </c>
      <c r="E1072">
        <v>2023</v>
      </c>
      <c r="F1072" s="1" t="s">
        <v>3625</v>
      </c>
      <c r="G1072" s="1" t="s">
        <v>3626</v>
      </c>
      <c r="H1072" s="1" t="s">
        <v>2604</v>
      </c>
      <c r="I1072" s="1" t="s">
        <v>2605</v>
      </c>
      <c r="J1072" s="1" t="s">
        <v>51</v>
      </c>
      <c r="K1072" s="3">
        <v>46.79</v>
      </c>
      <c r="L1072">
        <v>3</v>
      </c>
      <c r="M1072" s="3">
        <v>140.37</v>
      </c>
      <c r="N1072" s="1" t="s">
        <v>88</v>
      </c>
      <c r="O1072" s="1" t="s">
        <v>44</v>
      </c>
    </row>
    <row r="1073" spans="1:15" x14ac:dyDescent="0.3">
      <c r="A1073" s="1" t="s">
        <v>3627</v>
      </c>
      <c r="B1073" s="2">
        <v>45217</v>
      </c>
      <c r="C1073" s="1" t="s">
        <v>6670</v>
      </c>
      <c r="D1073" s="1" t="s">
        <v>133</v>
      </c>
      <c r="E1073">
        <v>2023</v>
      </c>
      <c r="F1073" s="1" t="s">
        <v>1280</v>
      </c>
      <c r="G1073" s="1" t="s">
        <v>1281</v>
      </c>
      <c r="H1073" s="1" t="s">
        <v>3573</v>
      </c>
      <c r="I1073" s="1" t="s">
        <v>3628</v>
      </c>
      <c r="J1073" s="1" t="s">
        <v>20</v>
      </c>
      <c r="K1073" s="3">
        <v>38.81</v>
      </c>
      <c r="L1073">
        <v>2</v>
      </c>
      <c r="M1073" s="3">
        <v>77.62</v>
      </c>
      <c r="N1073" s="1" t="s">
        <v>88</v>
      </c>
      <c r="O1073" s="1" t="s">
        <v>22</v>
      </c>
    </row>
    <row r="1074" spans="1:15" x14ac:dyDescent="0.3">
      <c r="A1074" s="1" t="s">
        <v>3629</v>
      </c>
      <c r="B1074" s="2">
        <v>45195</v>
      </c>
      <c r="C1074" s="1" t="s">
        <v>6671</v>
      </c>
      <c r="D1074" s="1" t="s">
        <v>60</v>
      </c>
      <c r="E1074">
        <v>2023</v>
      </c>
      <c r="F1074" s="1" t="s">
        <v>755</v>
      </c>
      <c r="G1074" s="1" t="s">
        <v>3630</v>
      </c>
      <c r="H1074" s="1" t="s">
        <v>593</v>
      </c>
      <c r="I1074" s="1" t="s">
        <v>2923</v>
      </c>
      <c r="J1074" s="1" t="s">
        <v>20</v>
      </c>
      <c r="K1074" s="3">
        <v>46.25</v>
      </c>
      <c r="L1074">
        <v>3</v>
      </c>
      <c r="M1074" s="3">
        <v>138.75</v>
      </c>
      <c r="N1074" s="1" t="s">
        <v>6669</v>
      </c>
      <c r="O1074" s="1" t="s">
        <v>52</v>
      </c>
    </row>
    <row r="1075" spans="1:15" x14ac:dyDescent="0.3">
      <c r="A1075" s="1" t="s">
        <v>3631</v>
      </c>
      <c r="B1075" s="2">
        <v>45833</v>
      </c>
      <c r="C1075" s="1" t="s">
        <v>6670</v>
      </c>
      <c r="D1075" s="1" t="s">
        <v>24</v>
      </c>
      <c r="E1075">
        <v>2025</v>
      </c>
      <c r="F1075" s="1" t="s">
        <v>3632</v>
      </c>
      <c r="G1075" s="1" t="s">
        <v>3633</v>
      </c>
      <c r="H1075" s="1" t="s">
        <v>2374</v>
      </c>
      <c r="I1075" s="1" t="s">
        <v>2375</v>
      </c>
      <c r="J1075" s="1" t="s">
        <v>70</v>
      </c>
      <c r="K1075" s="3">
        <v>6.6</v>
      </c>
      <c r="L1075">
        <v>1</v>
      </c>
      <c r="M1075" s="3">
        <v>6.6</v>
      </c>
      <c r="N1075" s="1" t="s">
        <v>6669</v>
      </c>
      <c r="O1075" s="1" t="s">
        <v>95</v>
      </c>
    </row>
    <row r="1076" spans="1:15" x14ac:dyDescent="0.3">
      <c r="A1076" s="1" t="s">
        <v>3634</v>
      </c>
      <c r="B1076" s="2">
        <v>44983</v>
      </c>
      <c r="C1076" s="1" t="s">
        <v>6666</v>
      </c>
      <c r="D1076" s="1" t="s">
        <v>39</v>
      </c>
      <c r="E1076">
        <v>2023</v>
      </c>
      <c r="F1076" s="1" t="s">
        <v>839</v>
      </c>
      <c r="G1076" s="1" t="s">
        <v>1161</v>
      </c>
      <c r="H1076" s="1" t="s">
        <v>68</v>
      </c>
      <c r="I1076" s="1" t="s">
        <v>3635</v>
      </c>
      <c r="J1076" s="1" t="s">
        <v>87</v>
      </c>
      <c r="K1076" s="3">
        <v>23.23</v>
      </c>
      <c r="L1076">
        <v>3</v>
      </c>
      <c r="M1076" s="3">
        <v>69.69</v>
      </c>
      <c r="N1076" s="1" t="s">
        <v>29</v>
      </c>
      <c r="O1076" s="1" t="s">
        <v>30</v>
      </c>
    </row>
    <row r="1077" spans="1:15" x14ac:dyDescent="0.3">
      <c r="A1077" s="1" t="s">
        <v>3636</v>
      </c>
      <c r="B1077" s="2">
        <v>45492</v>
      </c>
      <c r="C1077" s="1" t="s">
        <v>6668</v>
      </c>
      <c r="D1077" s="1" t="s">
        <v>32</v>
      </c>
      <c r="E1077">
        <v>2024</v>
      </c>
      <c r="F1077" s="1" t="s">
        <v>448</v>
      </c>
      <c r="G1077" s="1" t="s">
        <v>3637</v>
      </c>
      <c r="H1077" s="1" t="s">
        <v>3638</v>
      </c>
      <c r="I1077" s="1" t="s">
        <v>3639</v>
      </c>
      <c r="J1077" s="1" t="s">
        <v>70</v>
      </c>
      <c r="K1077" s="3">
        <v>27.75</v>
      </c>
      <c r="L1077">
        <v>1</v>
      </c>
      <c r="M1077" s="3">
        <v>27.75</v>
      </c>
      <c r="N1077" s="1" t="s">
        <v>6669</v>
      </c>
      <c r="O1077" s="1" t="s">
        <v>37</v>
      </c>
    </row>
    <row r="1078" spans="1:15" x14ac:dyDescent="0.3">
      <c r="A1078" s="1" t="s">
        <v>3640</v>
      </c>
      <c r="B1078" s="2">
        <v>45222</v>
      </c>
      <c r="C1078" s="1" t="s">
        <v>6667</v>
      </c>
      <c r="D1078" s="1" t="s">
        <v>133</v>
      </c>
      <c r="E1078">
        <v>2023</v>
      </c>
      <c r="F1078" s="1" t="s">
        <v>591</v>
      </c>
      <c r="G1078" s="1" t="s">
        <v>3641</v>
      </c>
      <c r="H1078" s="1" t="s">
        <v>712</v>
      </c>
      <c r="I1078" s="1" t="s">
        <v>3642</v>
      </c>
      <c r="J1078" s="1" t="s">
        <v>70</v>
      </c>
      <c r="K1078" s="3">
        <v>32.6</v>
      </c>
      <c r="L1078">
        <v>2</v>
      </c>
      <c r="M1078" s="3">
        <v>65.2</v>
      </c>
      <c r="N1078" s="1" t="s">
        <v>88</v>
      </c>
      <c r="O1078" s="1" t="s">
        <v>52</v>
      </c>
    </row>
    <row r="1079" spans="1:15" x14ac:dyDescent="0.3">
      <c r="A1079" s="1" t="s">
        <v>3643</v>
      </c>
      <c r="B1079" s="2">
        <v>45031</v>
      </c>
      <c r="C1079" s="1" t="s">
        <v>6673</v>
      </c>
      <c r="D1079" s="1" t="s">
        <v>82</v>
      </c>
      <c r="E1079">
        <v>2023</v>
      </c>
      <c r="F1079" s="1" t="s">
        <v>1290</v>
      </c>
      <c r="G1079" s="1" t="s">
        <v>3644</v>
      </c>
      <c r="H1079" s="1" t="s">
        <v>3645</v>
      </c>
      <c r="I1079" s="1" t="s">
        <v>3646</v>
      </c>
      <c r="J1079" s="1" t="s">
        <v>20</v>
      </c>
      <c r="K1079" s="3">
        <v>15.99</v>
      </c>
      <c r="L1079">
        <v>3</v>
      </c>
      <c r="M1079" s="3">
        <v>47.97</v>
      </c>
      <c r="N1079" s="1" t="s">
        <v>29</v>
      </c>
      <c r="O1079" s="1" t="s">
        <v>193</v>
      </c>
    </row>
    <row r="1080" spans="1:15" x14ac:dyDescent="0.3">
      <c r="A1080" s="1" t="s">
        <v>3647</v>
      </c>
      <c r="B1080" s="2">
        <v>45536</v>
      </c>
      <c r="C1080" s="1" t="s">
        <v>6666</v>
      </c>
      <c r="D1080" s="1" t="s">
        <v>60</v>
      </c>
      <c r="E1080">
        <v>2024</v>
      </c>
      <c r="F1080" s="1" t="s">
        <v>2143</v>
      </c>
      <c r="G1080" s="1" t="s">
        <v>2657</v>
      </c>
      <c r="H1080" s="1" t="s">
        <v>3648</v>
      </c>
      <c r="I1080" s="1" t="s">
        <v>3649</v>
      </c>
      <c r="J1080" s="1" t="s">
        <v>51</v>
      </c>
      <c r="K1080" s="3">
        <v>46.29</v>
      </c>
      <c r="L1080">
        <v>2</v>
      </c>
      <c r="M1080" s="3">
        <v>92.58</v>
      </c>
      <c r="N1080" s="1" t="s">
        <v>6669</v>
      </c>
      <c r="O1080" s="1" t="s">
        <v>30</v>
      </c>
    </row>
    <row r="1081" spans="1:15" x14ac:dyDescent="0.3">
      <c r="A1081" s="1" t="s">
        <v>3650</v>
      </c>
      <c r="B1081" s="2">
        <v>44879</v>
      </c>
      <c r="C1081" s="1" t="s">
        <v>6667</v>
      </c>
      <c r="D1081" s="1" t="s">
        <v>54</v>
      </c>
      <c r="E1081">
        <v>2022</v>
      </c>
      <c r="F1081" s="1" t="s">
        <v>1203</v>
      </c>
      <c r="G1081" s="1" t="s">
        <v>3651</v>
      </c>
      <c r="H1081" s="1" t="s">
        <v>821</v>
      </c>
      <c r="I1081" s="1" t="s">
        <v>822</v>
      </c>
      <c r="J1081" s="1" t="s">
        <v>20</v>
      </c>
      <c r="K1081" s="3">
        <v>9.83</v>
      </c>
      <c r="L1081">
        <v>2</v>
      </c>
      <c r="M1081" s="3">
        <v>19.66</v>
      </c>
      <c r="N1081" s="1" t="s">
        <v>6669</v>
      </c>
      <c r="O1081" s="1" t="s">
        <v>37</v>
      </c>
    </row>
    <row r="1082" spans="1:15" x14ac:dyDescent="0.3">
      <c r="A1082" s="1" t="s">
        <v>3652</v>
      </c>
      <c r="B1082" s="2">
        <v>45099</v>
      </c>
      <c r="C1082" s="1" t="s">
        <v>6672</v>
      </c>
      <c r="D1082" s="1" t="s">
        <v>24</v>
      </c>
      <c r="E1082">
        <v>2023</v>
      </c>
      <c r="F1082" s="1" t="s">
        <v>3653</v>
      </c>
      <c r="G1082" s="1" t="s">
        <v>3654</v>
      </c>
      <c r="H1082" s="1" t="s">
        <v>1990</v>
      </c>
      <c r="I1082" s="1" t="s">
        <v>3655</v>
      </c>
      <c r="J1082" s="1" t="s">
        <v>51</v>
      </c>
      <c r="K1082" s="3">
        <v>13.73</v>
      </c>
      <c r="L1082">
        <v>3</v>
      </c>
      <c r="M1082" s="3">
        <v>41.19</v>
      </c>
      <c r="N1082" s="1" t="s">
        <v>29</v>
      </c>
      <c r="O1082" s="1" t="s">
        <v>22</v>
      </c>
    </row>
    <row r="1083" spans="1:15" x14ac:dyDescent="0.3">
      <c r="A1083" s="1" t="s">
        <v>3656</v>
      </c>
      <c r="B1083" s="2">
        <v>45575</v>
      </c>
      <c r="C1083" s="1" t="s">
        <v>6672</v>
      </c>
      <c r="D1083" s="1" t="s">
        <v>133</v>
      </c>
      <c r="E1083">
        <v>2024</v>
      </c>
      <c r="F1083" s="1" t="s">
        <v>728</v>
      </c>
      <c r="G1083" s="1" t="s">
        <v>3657</v>
      </c>
      <c r="H1083" s="1" t="s">
        <v>1251</v>
      </c>
      <c r="I1083" s="1" t="s">
        <v>3658</v>
      </c>
      <c r="J1083" s="1" t="s">
        <v>87</v>
      </c>
      <c r="K1083" s="3">
        <v>15.95</v>
      </c>
      <c r="L1083">
        <v>5</v>
      </c>
      <c r="M1083" s="3">
        <v>79.75</v>
      </c>
      <c r="N1083" s="1" t="s">
        <v>6669</v>
      </c>
      <c r="O1083" s="1" t="s">
        <v>30</v>
      </c>
    </row>
    <row r="1084" spans="1:15" x14ac:dyDescent="0.3">
      <c r="A1084" s="1" t="s">
        <v>3659</v>
      </c>
      <c r="B1084" s="2">
        <v>45791</v>
      </c>
      <c r="C1084" s="1" t="s">
        <v>6670</v>
      </c>
      <c r="D1084" s="1" t="s">
        <v>46</v>
      </c>
      <c r="E1084">
        <v>2025</v>
      </c>
      <c r="F1084" s="1" t="s">
        <v>2813</v>
      </c>
      <c r="G1084" s="1" t="s">
        <v>3660</v>
      </c>
      <c r="H1084" s="1" t="s">
        <v>104</v>
      </c>
      <c r="I1084" s="1" t="s">
        <v>105</v>
      </c>
      <c r="J1084" s="1" t="s">
        <v>70</v>
      </c>
      <c r="K1084" s="3">
        <v>34.26</v>
      </c>
      <c r="L1084">
        <v>4</v>
      </c>
      <c r="M1084" s="3">
        <v>137.04</v>
      </c>
      <c r="N1084" s="1" t="s">
        <v>6669</v>
      </c>
      <c r="O1084" s="1" t="s">
        <v>80</v>
      </c>
    </row>
    <row r="1085" spans="1:15" x14ac:dyDescent="0.3">
      <c r="A1085" s="1" t="s">
        <v>3661</v>
      </c>
      <c r="B1085" s="2">
        <v>45570</v>
      </c>
      <c r="C1085" s="1" t="s">
        <v>6673</v>
      </c>
      <c r="D1085" s="1" t="s">
        <v>133</v>
      </c>
      <c r="E1085">
        <v>2024</v>
      </c>
      <c r="F1085" s="1" t="s">
        <v>3262</v>
      </c>
      <c r="G1085" s="1" t="s">
        <v>3662</v>
      </c>
      <c r="H1085" s="1" t="s">
        <v>3663</v>
      </c>
      <c r="I1085" s="1" t="s">
        <v>3664</v>
      </c>
      <c r="J1085" s="1" t="s">
        <v>51</v>
      </c>
      <c r="K1085" s="3">
        <v>18.34</v>
      </c>
      <c r="L1085">
        <v>1</v>
      </c>
      <c r="M1085" s="3">
        <v>18.34</v>
      </c>
      <c r="N1085" s="1" t="s">
        <v>29</v>
      </c>
      <c r="O1085" s="1" t="s">
        <v>193</v>
      </c>
    </row>
    <row r="1086" spans="1:15" x14ac:dyDescent="0.3">
      <c r="A1086" s="1" t="s">
        <v>3665</v>
      </c>
      <c r="B1086" s="2">
        <v>45569</v>
      </c>
      <c r="C1086" s="1" t="s">
        <v>6668</v>
      </c>
      <c r="D1086" s="1" t="s">
        <v>133</v>
      </c>
      <c r="E1086">
        <v>2024</v>
      </c>
      <c r="F1086" s="1" t="s">
        <v>819</v>
      </c>
      <c r="G1086" s="1" t="s">
        <v>1118</v>
      </c>
      <c r="H1086" s="1" t="s">
        <v>3666</v>
      </c>
      <c r="I1086" s="1" t="s">
        <v>3667</v>
      </c>
      <c r="J1086" s="1" t="s">
        <v>70</v>
      </c>
      <c r="K1086" s="3">
        <v>55.84</v>
      </c>
      <c r="L1086">
        <v>5</v>
      </c>
      <c r="M1086" s="3">
        <v>279.2</v>
      </c>
      <c r="N1086" s="1" t="s">
        <v>29</v>
      </c>
      <c r="O1086" s="1" t="s">
        <v>37</v>
      </c>
    </row>
    <row r="1087" spans="1:15" x14ac:dyDescent="0.3">
      <c r="A1087" s="1" t="s">
        <v>3668</v>
      </c>
      <c r="B1087" s="2">
        <v>45606</v>
      </c>
      <c r="C1087" s="1" t="s">
        <v>6666</v>
      </c>
      <c r="D1087" s="1" t="s">
        <v>54</v>
      </c>
      <c r="E1087">
        <v>2024</v>
      </c>
      <c r="F1087" s="1" t="s">
        <v>3669</v>
      </c>
      <c r="G1087" s="1" t="s">
        <v>3670</v>
      </c>
      <c r="H1087" s="1" t="s">
        <v>478</v>
      </c>
      <c r="I1087" s="1" t="s">
        <v>3671</v>
      </c>
      <c r="J1087" s="1" t="s">
        <v>20</v>
      </c>
      <c r="K1087" s="3">
        <v>49.51</v>
      </c>
      <c r="L1087">
        <v>2</v>
      </c>
      <c r="M1087" s="3">
        <v>99.02</v>
      </c>
      <c r="N1087" s="1" t="s">
        <v>21</v>
      </c>
      <c r="O1087" s="1" t="s">
        <v>52</v>
      </c>
    </row>
    <row r="1088" spans="1:15" x14ac:dyDescent="0.3">
      <c r="A1088" s="1" t="s">
        <v>3672</v>
      </c>
      <c r="B1088" s="2">
        <v>45600</v>
      </c>
      <c r="C1088" s="1" t="s">
        <v>6667</v>
      </c>
      <c r="D1088" s="1" t="s">
        <v>54</v>
      </c>
      <c r="E1088">
        <v>2024</v>
      </c>
      <c r="F1088" s="1" t="s">
        <v>2799</v>
      </c>
      <c r="G1088" s="1" t="s">
        <v>2800</v>
      </c>
      <c r="H1088" s="1" t="s">
        <v>3573</v>
      </c>
      <c r="I1088" s="1" t="s">
        <v>3628</v>
      </c>
      <c r="J1088" s="1" t="s">
        <v>70</v>
      </c>
      <c r="K1088" s="3">
        <v>39.619999999999997</v>
      </c>
      <c r="L1088">
        <v>1</v>
      </c>
      <c r="M1088" s="3">
        <v>39.619999999999997</v>
      </c>
      <c r="N1088" s="1" t="s">
        <v>21</v>
      </c>
      <c r="O1088" s="1" t="s">
        <v>193</v>
      </c>
    </row>
    <row r="1089" spans="1:15" x14ac:dyDescent="0.3">
      <c r="A1089" s="1" t="s">
        <v>3673</v>
      </c>
      <c r="B1089" s="2">
        <v>44827</v>
      </c>
      <c r="C1089" s="1" t="s">
        <v>6668</v>
      </c>
      <c r="D1089" s="1" t="s">
        <v>60</v>
      </c>
      <c r="E1089">
        <v>2022</v>
      </c>
      <c r="F1089" s="1" t="s">
        <v>1691</v>
      </c>
      <c r="G1089" s="1" t="s">
        <v>3674</v>
      </c>
      <c r="H1089" s="1" t="s">
        <v>508</v>
      </c>
      <c r="I1089" s="1" t="s">
        <v>509</v>
      </c>
      <c r="J1089" s="1" t="s">
        <v>70</v>
      </c>
      <c r="K1089" s="3">
        <v>20.77</v>
      </c>
      <c r="L1089">
        <v>3</v>
      </c>
      <c r="M1089" s="3">
        <v>62.31</v>
      </c>
      <c r="N1089" s="1" t="s">
        <v>21</v>
      </c>
      <c r="O1089" s="1" t="s">
        <v>22</v>
      </c>
    </row>
    <row r="1090" spans="1:15" x14ac:dyDescent="0.3">
      <c r="A1090" s="1" t="s">
        <v>3675</v>
      </c>
      <c r="B1090" s="2">
        <v>45528</v>
      </c>
      <c r="C1090" s="1" t="s">
        <v>6673</v>
      </c>
      <c r="D1090" s="1" t="s">
        <v>90</v>
      </c>
      <c r="E1090">
        <v>2024</v>
      </c>
      <c r="F1090" s="1" t="s">
        <v>636</v>
      </c>
      <c r="G1090" s="1" t="s">
        <v>1213</v>
      </c>
      <c r="H1090" s="1" t="s">
        <v>3676</v>
      </c>
      <c r="I1090" s="1" t="s">
        <v>3677</v>
      </c>
      <c r="J1090" s="1" t="s">
        <v>70</v>
      </c>
      <c r="K1090" s="3">
        <v>6.34</v>
      </c>
      <c r="L1090">
        <v>5</v>
      </c>
      <c r="M1090" s="3">
        <v>31.7</v>
      </c>
      <c r="N1090" s="1" t="s">
        <v>29</v>
      </c>
      <c r="O1090" s="1" t="s">
        <v>193</v>
      </c>
    </row>
    <row r="1091" spans="1:15" x14ac:dyDescent="0.3">
      <c r="A1091" s="1" t="s">
        <v>3678</v>
      </c>
      <c r="B1091" s="2">
        <v>45557</v>
      </c>
      <c r="C1091" s="1" t="s">
        <v>6666</v>
      </c>
      <c r="D1091" s="1" t="s">
        <v>60</v>
      </c>
      <c r="E1091">
        <v>2024</v>
      </c>
      <c r="F1091" s="1" t="s">
        <v>1819</v>
      </c>
      <c r="G1091" s="1" t="s">
        <v>3679</v>
      </c>
      <c r="H1091" s="1" t="s">
        <v>218</v>
      </c>
      <c r="I1091" s="1" t="s">
        <v>219</v>
      </c>
      <c r="J1091" s="1" t="s">
        <v>20</v>
      </c>
      <c r="K1091" s="3">
        <v>15.14</v>
      </c>
      <c r="L1091">
        <v>5</v>
      </c>
      <c r="M1091" s="3">
        <v>75.7</v>
      </c>
      <c r="N1091" s="1" t="s">
        <v>6669</v>
      </c>
      <c r="O1091" s="1" t="s">
        <v>22</v>
      </c>
    </row>
    <row r="1092" spans="1:15" x14ac:dyDescent="0.3">
      <c r="A1092" s="1" t="s">
        <v>3680</v>
      </c>
      <c r="B1092" s="2">
        <v>44859</v>
      </c>
      <c r="C1092" s="1" t="s">
        <v>6671</v>
      </c>
      <c r="D1092" s="1" t="s">
        <v>133</v>
      </c>
      <c r="E1092">
        <v>2022</v>
      </c>
      <c r="F1092" s="1" t="s">
        <v>2593</v>
      </c>
      <c r="G1092" s="1" t="s">
        <v>2594</v>
      </c>
      <c r="H1092" s="1" t="s">
        <v>42</v>
      </c>
      <c r="I1092" s="1" t="s">
        <v>43</v>
      </c>
      <c r="J1092" s="1" t="s">
        <v>70</v>
      </c>
      <c r="K1092" s="3">
        <v>30.79</v>
      </c>
      <c r="L1092">
        <v>4</v>
      </c>
      <c r="M1092" s="3">
        <v>123.16</v>
      </c>
      <c r="N1092" s="1" t="s">
        <v>29</v>
      </c>
      <c r="O1092" s="1" t="s">
        <v>37</v>
      </c>
    </row>
    <row r="1093" spans="1:15" x14ac:dyDescent="0.3">
      <c r="A1093" s="1" t="s">
        <v>3681</v>
      </c>
      <c r="B1093" s="2">
        <v>44950</v>
      </c>
      <c r="C1093" s="1" t="s">
        <v>6671</v>
      </c>
      <c r="D1093" s="1" t="s">
        <v>210</v>
      </c>
      <c r="E1093">
        <v>2023</v>
      </c>
      <c r="F1093" s="1" t="s">
        <v>3682</v>
      </c>
      <c r="G1093" s="1" t="s">
        <v>3683</v>
      </c>
      <c r="H1093" s="1" t="s">
        <v>955</v>
      </c>
      <c r="I1093" s="1" t="s">
        <v>956</v>
      </c>
      <c r="J1093" s="1" t="s">
        <v>70</v>
      </c>
      <c r="K1093" s="3">
        <v>5.89</v>
      </c>
      <c r="L1093">
        <v>5</v>
      </c>
      <c r="M1093" s="3">
        <v>29.45</v>
      </c>
      <c r="N1093" s="1" t="s">
        <v>21</v>
      </c>
      <c r="O1093" s="1" t="s">
        <v>44</v>
      </c>
    </row>
    <row r="1094" spans="1:15" x14ac:dyDescent="0.3">
      <c r="A1094" s="1" t="s">
        <v>3684</v>
      </c>
      <c r="B1094" s="2">
        <v>45587</v>
      </c>
      <c r="C1094" s="1" t="s">
        <v>6671</v>
      </c>
      <c r="D1094" s="1" t="s">
        <v>133</v>
      </c>
      <c r="E1094">
        <v>2024</v>
      </c>
      <c r="F1094" s="1" t="s">
        <v>3685</v>
      </c>
      <c r="G1094" s="1" t="s">
        <v>3686</v>
      </c>
      <c r="H1094" s="1" t="s">
        <v>3687</v>
      </c>
      <c r="I1094" s="1" t="s">
        <v>3688</v>
      </c>
      <c r="J1094" s="1" t="s">
        <v>87</v>
      </c>
      <c r="K1094" s="3">
        <v>19.190000000000001</v>
      </c>
      <c r="L1094">
        <v>4</v>
      </c>
      <c r="M1094" s="3">
        <v>76.760000000000005</v>
      </c>
      <c r="N1094" s="1" t="s">
        <v>21</v>
      </c>
      <c r="O1094" s="1" t="s">
        <v>37</v>
      </c>
    </row>
    <row r="1095" spans="1:15" x14ac:dyDescent="0.3">
      <c r="A1095" s="1" t="s">
        <v>3689</v>
      </c>
      <c r="B1095" s="2">
        <v>45011</v>
      </c>
      <c r="C1095" s="1" t="s">
        <v>6666</v>
      </c>
      <c r="D1095" s="1" t="s">
        <v>15</v>
      </c>
      <c r="E1095">
        <v>2023</v>
      </c>
      <c r="F1095" s="1" t="s">
        <v>3690</v>
      </c>
      <c r="G1095" s="1" t="s">
        <v>3691</v>
      </c>
      <c r="H1095" s="1" t="s">
        <v>2106</v>
      </c>
      <c r="I1095" s="1" t="s">
        <v>2107</v>
      </c>
      <c r="J1095" s="1" t="s">
        <v>87</v>
      </c>
      <c r="K1095" s="3">
        <v>7.47</v>
      </c>
      <c r="L1095">
        <v>3</v>
      </c>
      <c r="M1095" s="3">
        <v>22.41</v>
      </c>
      <c r="N1095" s="1" t="s">
        <v>21</v>
      </c>
      <c r="O1095" s="1" t="s">
        <v>95</v>
      </c>
    </row>
    <row r="1096" spans="1:15" x14ac:dyDescent="0.3">
      <c r="A1096" s="1" t="s">
        <v>3692</v>
      </c>
      <c r="B1096" s="2">
        <v>45603</v>
      </c>
      <c r="C1096" s="1" t="s">
        <v>6672</v>
      </c>
      <c r="D1096" s="1" t="s">
        <v>54</v>
      </c>
      <c r="E1096">
        <v>2024</v>
      </c>
      <c r="F1096" s="1" t="s">
        <v>3693</v>
      </c>
      <c r="G1096" s="1" t="s">
        <v>3694</v>
      </c>
      <c r="H1096" s="1" t="s">
        <v>156</v>
      </c>
      <c r="I1096" s="1" t="s">
        <v>157</v>
      </c>
      <c r="J1096" s="1" t="s">
        <v>20</v>
      </c>
      <c r="K1096" s="3">
        <v>29.96</v>
      </c>
      <c r="L1096">
        <v>4</v>
      </c>
      <c r="M1096" s="3">
        <v>119.84</v>
      </c>
      <c r="N1096" s="1" t="s">
        <v>88</v>
      </c>
      <c r="O1096" s="1" t="s">
        <v>52</v>
      </c>
    </row>
    <row r="1097" spans="1:15" x14ac:dyDescent="0.3">
      <c r="A1097" s="1" t="s">
        <v>3695</v>
      </c>
      <c r="B1097" s="2">
        <v>45439</v>
      </c>
      <c r="C1097" s="1" t="s">
        <v>6667</v>
      </c>
      <c r="D1097" s="1" t="s">
        <v>46</v>
      </c>
      <c r="E1097">
        <v>2024</v>
      </c>
      <c r="F1097" s="1" t="s">
        <v>481</v>
      </c>
      <c r="G1097" s="1" t="s">
        <v>2275</v>
      </c>
      <c r="H1097" s="1" t="s">
        <v>1677</v>
      </c>
      <c r="I1097" s="1" t="s">
        <v>3696</v>
      </c>
      <c r="J1097" s="1" t="s">
        <v>20</v>
      </c>
      <c r="K1097" s="3">
        <v>41.05</v>
      </c>
      <c r="L1097">
        <v>4</v>
      </c>
      <c r="M1097" s="3">
        <v>164.2</v>
      </c>
      <c r="N1097" s="1" t="s">
        <v>21</v>
      </c>
      <c r="O1097" s="1" t="s">
        <v>37</v>
      </c>
    </row>
    <row r="1098" spans="1:15" x14ac:dyDescent="0.3">
      <c r="A1098" s="1" t="s">
        <v>3697</v>
      </c>
      <c r="B1098" s="2">
        <v>45798</v>
      </c>
      <c r="C1098" s="1" t="s">
        <v>6670</v>
      </c>
      <c r="D1098" s="1" t="s">
        <v>46</v>
      </c>
      <c r="E1098">
        <v>2025</v>
      </c>
      <c r="F1098" s="1" t="s">
        <v>3698</v>
      </c>
      <c r="G1098" s="1" t="s">
        <v>3699</v>
      </c>
      <c r="H1098" s="1" t="s">
        <v>2074</v>
      </c>
      <c r="I1098" s="1" t="s">
        <v>3700</v>
      </c>
      <c r="J1098" s="1" t="s">
        <v>70</v>
      </c>
      <c r="K1098" s="3">
        <v>21.87</v>
      </c>
      <c r="L1098">
        <v>5</v>
      </c>
      <c r="M1098" s="3">
        <v>109.35</v>
      </c>
      <c r="N1098" s="1" t="s">
        <v>21</v>
      </c>
      <c r="O1098" s="1" t="s">
        <v>37</v>
      </c>
    </row>
    <row r="1099" spans="1:15" x14ac:dyDescent="0.3">
      <c r="A1099" s="1" t="s">
        <v>3701</v>
      </c>
      <c r="B1099" s="2">
        <v>45287</v>
      </c>
      <c r="C1099" s="1" t="s">
        <v>6670</v>
      </c>
      <c r="D1099" s="1" t="s">
        <v>107</v>
      </c>
      <c r="E1099">
        <v>2023</v>
      </c>
      <c r="F1099" s="1" t="s">
        <v>1906</v>
      </c>
      <c r="G1099" s="1" t="s">
        <v>1907</v>
      </c>
      <c r="H1099" s="1" t="s">
        <v>2604</v>
      </c>
      <c r="I1099" s="1" t="s">
        <v>3702</v>
      </c>
      <c r="J1099" s="1" t="s">
        <v>70</v>
      </c>
      <c r="K1099" s="3">
        <v>32.82</v>
      </c>
      <c r="L1099">
        <v>1</v>
      </c>
      <c r="M1099" s="3">
        <v>32.82</v>
      </c>
      <c r="N1099" s="1" t="s">
        <v>6669</v>
      </c>
      <c r="O1099" s="1" t="s">
        <v>44</v>
      </c>
    </row>
    <row r="1100" spans="1:15" x14ac:dyDescent="0.3">
      <c r="A1100" s="1" t="s">
        <v>3703</v>
      </c>
      <c r="B1100" s="2">
        <v>45665</v>
      </c>
      <c r="C1100" s="1" t="s">
        <v>6670</v>
      </c>
      <c r="D1100" s="1" t="s">
        <v>210</v>
      </c>
      <c r="E1100">
        <v>2025</v>
      </c>
      <c r="F1100" s="1" t="s">
        <v>2515</v>
      </c>
      <c r="G1100" s="1" t="s">
        <v>2516</v>
      </c>
      <c r="H1100" s="1" t="s">
        <v>478</v>
      </c>
      <c r="I1100" s="1" t="s">
        <v>3704</v>
      </c>
      <c r="J1100" s="1" t="s">
        <v>20</v>
      </c>
      <c r="K1100" s="3">
        <v>13.14</v>
      </c>
      <c r="L1100">
        <v>4</v>
      </c>
      <c r="M1100" s="3">
        <v>52.56</v>
      </c>
      <c r="N1100" s="1" t="s">
        <v>29</v>
      </c>
      <c r="O1100" s="1" t="s">
        <v>37</v>
      </c>
    </row>
    <row r="1101" spans="1:15" x14ac:dyDescent="0.3">
      <c r="A1101" s="1" t="s">
        <v>3705</v>
      </c>
      <c r="B1101" s="2">
        <v>45535</v>
      </c>
      <c r="C1101" s="1" t="s">
        <v>6673</v>
      </c>
      <c r="D1101" s="1" t="s">
        <v>90</v>
      </c>
      <c r="E1101">
        <v>2024</v>
      </c>
      <c r="F1101" s="1" t="s">
        <v>3706</v>
      </c>
      <c r="G1101" s="1" t="s">
        <v>3707</v>
      </c>
      <c r="H1101" s="1" t="s">
        <v>650</v>
      </c>
      <c r="I1101" s="1" t="s">
        <v>651</v>
      </c>
      <c r="J1101" s="1" t="s">
        <v>70</v>
      </c>
      <c r="K1101" s="3">
        <v>38.71</v>
      </c>
      <c r="L1101">
        <v>1</v>
      </c>
      <c r="M1101" s="3">
        <v>38.71</v>
      </c>
      <c r="N1101" s="1" t="s">
        <v>21</v>
      </c>
      <c r="O1101" s="1" t="s">
        <v>44</v>
      </c>
    </row>
    <row r="1102" spans="1:15" x14ac:dyDescent="0.3">
      <c r="A1102" s="1" t="s">
        <v>3708</v>
      </c>
      <c r="B1102" s="2">
        <v>45287</v>
      </c>
      <c r="C1102" s="1" t="s">
        <v>6670</v>
      </c>
      <c r="D1102" s="1" t="s">
        <v>107</v>
      </c>
      <c r="E1102">
        <v>2023</v>
      </c>
      <c r="F1102" s="1" t="s">
        <v>285</v>
      </c>
      <c r="G1102" s="1" t="s">
        <v>3709</v>
      </c>
      <c r="H1102" s="1" t="s">
        <v>2177</v>
      </c>
      <c r="I1102" s="1" t="s">
        <v>2178</v>
      </c>
      <c r="J1102" s="1" t="s">
        <v>87</v>
      </c>
      <c r="K1102" s="3">
        <v>16.28</v>
      </c>
      <c r="L1102">
        <v>4</v>
      </c>
      <c r="M1102" s="3">
        <v>65.12</v>
      </c>
      <c r="N1102" s="1" t="s">
        <v>6669</v>
      </c>
      <c r="O1102" s="1" t="s">
        <v>193</v>
      </c>
    </row>
    <row r="1103" spans="1:15" x14ac:dyDescent="0.3">
      <c r="A1103" s="1" t="s">
        <v>3710</v>
      </c>
      <c r="B1103" s="2">
        <v>44930</v>
      </c>
      <c r="C1103" s="1" t="s">
        <v>6670</v>
      </c>
      <c r="D1103" s="1" t="s">
        <v>210</v>
      </c>
      <c r="E1103">
        <v>2023</v>
      </c>
      <c r="F1103" s="1" t="s">
        <v>200</v>
      </c>
      <c r="G1103" s="1" t="s">
        <v>201</v>
      </c>
      <c r="H1103" s="1" t="s">
        <v>861</v>
      </c>
      <c r="I1103" s="1" t="s">
        <v>862</v>
      </c>
      <c r="J1103" s="1" t="s">
        <v>20</v>
      </c>
      <c r="K1103" s="3">
        <v>17.690000000000001</v>
      </c>
      <c r="L1103">
        <v>4</v>
      </c>
      <c r="M1103" s="3">
        <v>70.760000000000005</v>
      </c>
      <c r="N1103" s="1" t="s">
        <v>21</v>
      </c>
      <c r="O1103" s="1" t="s">
        <v>37</v>
      </c>
    </row>
    <row r="1104" spans="1:15" x14ac:dyDescent="0.3">
      <c r="A1104" s="1" t="s">
        <v>3711</v>
      </c>
      <c r="B1104" s="2">
        <v>45626</v>
      </c>
      <c r="C1104" s="1" t="s">
        <v>6673</v>
      </c>
      <c r="D1104" s="1" t="s">
        <v>54</v>
      </c>
      <c r="E1104">
        <v>2024</v>
      </c>
      <c r="F1104" s="1" t="s">
        <v>3712</v>
      </c>
      <c r="G1104" s="1" t="s">
        <v>3713</v>
      </c>
      <c r="H1104" s="1" t="s">
        <v>3149</v>
      </c>
      <c r="I1104" s="1" t="s">
        <v>3454</v>
      </c>
      <c r="J1104" s="1" t="s">
        <v>87</v>
      </c>
      <c r="K1104" s="3">
        <v>28.52</v>
      </c>
      <c r="L1104">
        <v>5</v>
      </c>
      <c r="M1104" s="3">
        <v>142.6</v>
      </c>
      <c r="N1104" s="1" t="s">
        <v>21</v>
      </c>
      <c r="O1104" s="1" t="s">
        <v>37</v>
      </c>
    </row>
    <row r="1105" spans="1:15" x14ac:dyDescent="0.3">
      <c r="A1105" s="1" t="s">
        <v>3714</v>
      </c>
      <c r="B1105" s="2">
        <v>45378</v>
      </c>
      <c r="C1105" s="1" t="s">
        <v>6670</v>
      </c>
      <c r="D1105" s="1" t="s">
        <v>15</v>
      </c>
      <c r="E1105">
        <v>2024</v>
      </c>
      <c r="F1105" s="1" t="s">
        <v>305</v>
      </c>
      <c r="G1105" s="1" t="s">
        <v>306</v>
      </c>
      <c r="H1105" s="1" t="s">
        <v>2627</v>
      </c>
      <c r="I1105" s="1" t="s">
        <v>3715</v>
      </c>
      <c r="J1105" s="1" t="s">
        <v>70</v>
      </c>
      <c r="K1105" s="3">
        <v>48.26</v>
      </c>
      <c r="L1105">
        <v>5</v>
      </c>
      <c r="M1105" s="3">
        <v>241.3</v>
      </c>
      <c r="N1105" s="1" t="s">
        <v>6669</v>
      </c>
      <c r="O1105" s="1" t="s">
        <v>30</v>
      </c>
    </row>
    <row r="1106" spans="1:15" x14ac:dyDescent="0.3">
      <c r="A1106" s="1" t="s">
        <v>3716</v>
      </c>
      <c r="B1106" s="2">
        <v>44960</v>
      </c>
      <c r="C1106" s="1" t="s">
        <v>6668</v>
      </c>
      <c r="D1106" s="1" t="s">
        <v>39</v>
      </c>
      <c r="E1106">
        <v>2023</v>
      </c>
      <c r="F1106" s="1" t="s">
        <v>2932</v>
      </c>
      <c r="G1106" s="1" t="s">
        <v>3341</v>
      </c>
      <c r="H1106" s="1" t="s">
        <v>806</v>
      </c>
      <c r="I1106" s="1" t="s">
        <v>3717</v>
      </c>
      <c r="J1106" s="1" t="s">
        <v>20</v>
      </c>
      <c r="K1106" s="3">
        <v>6.41</v>
      </c>
      <c r="L1106">
        <v>4</v>
      </c>
      <c r="M1106" s="3">
        <v>25.64</v>
      </c>
      <c r="N1106" s="1" t="s">
        <v>6669</v>
      </c>
      <c r="O1106" s="1" t="s">
        <v>193</v>
      </c>
    </row>
    <row r="1107" spans="1:15" x14ac:dyDescent="0.3">
      <c r="A1107" s="1" t="s">
        <v>3718</v>
      </c>
      <c r="B1107" s="2">
        <v>45563</v>
      </c>
      <c r="C1107" s="1" t="s">
        <v>6673</v>
      </c>
      <c r="D1107" s="1" t="s">
        <v>60</v>
      </c>
      <c r="E1107">
        <v>2024</v>
      </c>
      <c r="F1107" s="1" t="s">
        <v>490</v>
      </c>
      <c r="G1107" s="1" t="s">
        <v>3719</v>
      </c>
      <c r="H1107" s="1" t="s">
        <v>2521</v>
      </c>
      <c r="I1107" s="1" t="s">
        <v>2522</v>
      </c>
      <c r="J1107" s="1" t="s">
        <v>87</v>
      </c>
      <c r="K1107" s="3">
        <v>19.7</v>
      </c>
      <c r="L1107">
        <v>5</v>
      </c>
      <c r="M1107" s="3">
        <v>98.5</v>
      </c>
      <c r="N1107" s="1" t="s">
        <v>21</v>
      </c>
      <c r="O1107" s="1" t="s">
        <v>52</v>
      </c>
    </row>
    <row r="1108" spans="1:15" x14ac:dyDescent="0.3">
      <c r="A1108" s="1" t="s">
        <v>3720</v>
      </c>
      <c r="B1108" s="2">
        <v>45080</v>
      </c>
      <c r="C1108" s="1" t="s">
        <v>6673</v>
      </c>
      <c r="D1108" s="1" t="s">
        <v>24</v>
      </c>
      <c r="E1108">
        <v>2023</v>
      </c>
      <c r="F1108" s="1" t="s">
        <v>1043</v>
      </c>
      <c r="G1108" s="1" t="s">
        <v>1493</v>
      </c>
      <c r="H1108" s="1" t="s">
        <v>777</v>
      </c>
      <c r="I1108" s="1" t="s">
        <v>3721</v>
      </c>
      <c r="J1108" s="1" t="s">
        <v>51</v>
      </c>
      <c r="K1108" s="3">
        <v>35.17</v>
      </c>
      <c r="L1108">
        <v>3</v>
      </c>
      <c r="M1108" s="3">
        <v>105.51</v>
      </c>
      <c r="N1108" s="1" t="s">
        <v>21</v>
      </c>
      <c r="O1108" s="1" t="s">
        <v>37</v>
      </c>
    </row>
    <row r="1109" spans="1:15" x14ac:dyDescent="0.3">
      <c r="A1109" s="1" t="s">
        <v>3722</v>
      </c>
      <c r="B1109" s="2">
        <v>45700</v>
      </c>
      <c r="C1109" s="1" t="s">
        <v>6670</v>
      </c>
      <c r="D1109" s="1" t="s">
        <v>39</v>
      </c>
      <c r="E1109">
        <v>2025</v>
      </c>
      <c r="F1109" s="1" t="s">
        <v>2123</v>
      </c>
      <c r="G1109" s="1" t="s">
        <v>2124</v>
      </c>
      <c r="H1109" s="1" t="s">
        <v>1314</v>
      </c>
      <c r="I1109" s="1" t="s">
        <v>3723</v>
      </c>
      <c r="J1109" s="1" t="s">
        <v>51</v>
      </c>
      <c r="K1109" s="3">
        <v>46.41</v>
      </c>
      <c r="L1109">
        <v>3</v>
      </c>
      <c r="M1109" s="3">
        <v>139.22999999999999</v>
      </c>
      <c r="N1109" s="1" t="s">
        <v>29</v>
      </c>
      <c r="O1109" s="1" t="s">
        <v>193</v>
      </c>
    </row>
    <row r="1110" spans="1:15" x14ac:dyDescent="0.3">
      <c r="A1110" s="1" t="s">
        <v>3724</v>
      </c>
      <c r="B1110" s="2">
        <v>44856</v>
      </c>
      <c r="C1110" s="1" t="s">
        <v>6673</v>
      </c>
      <c r="D1110" s="1" t="s">
        <v>133</v>
      </c>
      <c r="E1110">
        <v>2022</v>
      </c>
      <c r="F1110" s="1" t="s">
        <v>1680</v>
      </c>
      <c r="G1110" s="1" t="s">
        <v>3725</v>
      </c>
      <c r="H1110" s="1" t="s">
        <v>1037</v>
      </c>
      <c r="I1110" s="1" t="s">
        <v>3090</v>
      </c>
      <c r="J1110" s="1" t="s">
        <v>20</v>
      </c>
      <c r="K1110" s="3">
        <v>36.53</v>
      </c>
      <c r="L1110">
        <v>4</v>
      </c>
      <c r="M1110" s="3">
        <v>146.12</v>
      </c>
      <c r="N1110" s="1" t="s">
        <v>29</v>
      </c>
      <c r="O1110" s="1" t="s">
        <v>37</v>
      </c>
    </row>
    <row r="1111" spans="1:15" x14ac:dyDescent="0.3">
      <c r="A1111" s="1" t="s">
        <v>3726</v>
      </c>
      <c r="B1111" s="2">
        <v>45120</v>
      </c>
      <c r="C1111" s="1" t="s">
        <v>6672</v>
      </c>
      <c r="D1111" s="1" t="s">
        <v>32</v>
      </c>
      <c r="E1111">
        <v>2023</v>
      </c>
      <c r="F1111" s="1" t="s">
        <v>1418</v>
      </c>
      <c r="G1111" s="1" t="s">
        <v>2402</v>
      </c>
      <c r="H1111" s="1" t="s">
        <v>3145</v>
      </c>
      <c r="I1111" s="1" t="s">
        <v>3146</v>
      </c>
      <c r="J1111" s="1" t="s">
        <v>70</v>
      </c>
      <c r="K1111" s="3">
        <v>9.23</v>
      </c>
      <c r="L1111">
        <v>4</v>
      </c>
      <c r="M1111" s="3">
        <v>36.92</v>
      </c>
      <c r="N1111" s="1" t="s">
        <v>21</v>
      </c>
      <c r="O1111" s="1" t="s">
        <v>37</v>
      </c>
    </row>
    <row r="1112" spans="1:15" x14ac:dyDescent="0.3">
      <c r="A1112" s="1" t="s">
        <v>3727</v>
      </c>
      <c r="B1112" s="2">
        <v>45031</v>
      </c>
      <c r="C1112" s="1" t="s">
        <v>6673</v>
      </c>
      <c r="D1112" s="1" t="s">
        <v>82</v>
      </c>
      <c r="E1112">
        <v>2023</v>
      </c>
      <c r="F1112" s="1" t="s">
        <v>1043</v>
      </c>
      <c r="G1112" s="1" t="s">
        <v>1493</v>
      </c>
      <c r="H1112" s="1" t="s">
        <v>2101</v>
      </c>
      <c r="I1112" s="1" t="s">
        <v>2102</v>
      </c>
      <c r="J1112" s="1" t="s">
        <v>51</v>
      </c>
      <c r="K1112" s="3">
        <v>32.35</v>
      </c>
      <c r="L1112">
        <v>1</v>
      </c>
      <c r="M1112" s="3">
        <v>32.35</v>
      </c>
      <c r="N1112" s="1" t="s">
        <v>21</v>
      </c>
      <c r="O1112" s="1" t="s">
        <v>37</v>
      </c>
    </row>
    <row r="1113" spans="1:15" x14ac:dyDescent="0.3">
      <c r="A1113" s="1" t="s">
        <v>3728</v>
      </c>
      <c r="B1113" s="2">
        <v>45475</v>
      </c>
      <c r="C1113" s="1" t="s">
        <v>6671</v>
      </c>
      <c r="D1113" s="1" t="s">
        <v>32</v>
      </c>
      <c r="E1113">
        <v>2024</v>
      </c>
      <c r="F1113" s="1" t="s">
        <v>690</v>
      </c>
      <c r="G1113" s="1" t="s">
        <v>691</v>
      </c>
      <c r="H1113" s="1" t="s">
        <v>1050</v>
      </c>
      <c r="I1113" s="1" t="s">
        <v>3486</v>
      </c>
      <c r="J1113" s="1" t="s">
        <v>70</v>
      </c>
      <c r="K1113" s="3">
        <v>26.32</v>
      </c>
      <c r="L1113">
        <v>2</v>
      </c>
      <c r="M1113" s="3">
        <v>52.64</v>
      </c>
      <c r="N1113" s="1" t="s">
        <v>29</v>
      </c>
      <c r="O1113" s="1" t="s">
        <v>95</v>
      </c>
    </row>
    <row r="1114" spans="1:15" x14ac:dyDescent="0.3">
      <c r="A1114" s="1" t="s">
        <v>3729</v>
      </c>
      <c r="B1114" s="2">
        <v>44812</v>
      </c>
      <c r="C1114" s="1" t="s">
        <v>6672</v>
      </c>
      <c r="D1114" s="1" t="s">
        <v>60</v>
      </c>
      <c r="E1114">
        <v>2022</v>
      </c>
      <c r="F1114" s="1" t="s">
        <v>3395</v>
      </c>
      <c r="G1114" s="1" t="s">
        <v>3730</v>
      </c>
      <c r="H1114" s="1" t="s">
        <v>836</v>
      </c>
      <c r="I1114" s="1" t="s">
        <v>837</v>
      </c>
      <c r="J1114" s="1" t="s">
        <v>20</v>
      </c>
      <c r="K1114" s="3">
        <v>50.1</v>
      </c>
      <c r="L1114">
        <v>3</v>
      </c>
      <c r="M1114" s="3">
        <v>150.30000000000001</v>
      </c>
      <c r="N1114" s="1" t="s">
        <v>21</v>
      </c>
      <c r="O1114" s="1" t="s">
        <v>22</v>
      </c>
    </row>
    <row r="1115" spans="1:15" x14ac:dyDescent="0.3">
      <c r="A1115" s="1" t="s">
        <v>3731</v>
      </c>
      <c r="B1115" s="2">
        <v>44965</v>
      </c>
      <c r="C1115" s="1" t="s">
        <v>6670</v>
      </c>
      <c r="D1115" s="1" t="s">
        <v>39</v>
      </c>
      <c r="E1115">
        <v>2023</v>
      </c>
      <c r="F1115" s="1" t="s">
        <v>3493</v>
      </c>
      <c r="G1115" s="1" t="s">
        <v>3732</v>
      </c>
      <c r="H1115" s="1" t="s">
        <v>3733</v>
      </c>
      <c r="I1115" s="1" t="s">
        <v>3734</v>
      </c>
      <c r="J1115" s="1" t="s">
        <v>70</v>
      </c>
      <c r="K1115" s="3">
        <v>17.399999999999999</v>
      </c>
      <c r="L1115">
        <v>2</v>
      </c>
      <c r="M1115" s="3">
        <v>34.799999999999997</v>
      </c>
      <c r="N1115" s="1" t="s">
        <v>6669</v>
      </c>
      <c r="O1115" s="1" t="s">
        <v>22</v>
      </c>
    </row>
    <row r="1116" spans="1:15" x14ac:dyDescent="0.3">
      <c r="A1116" s="1" t="s">
        <v>3735</v>
      </c>
      <c r="B1116" s="2">
        <v>45108</v>
      </c>
      <c r="C1116" s="1" t="s">
        <v>6673</v>
      </c>
      <c r="D1116" s="1" t="s">
        <v>32</v>
      </c>
      <c r="E1116">
        <v>2023</v>
      </c>
      <c r="F1116" s="1" t="s">
        <v>516</v>
      </c>
      <c r="G1116" s="1" t="s">
        <v>3736</v>
      </c>
      <c r="H1116" s="1" t="s">
        <v>1665</v>
      </c>
      <c r="I1116" s="1" t="s">
        <v>3737</v>
      </c>
      <c r="J1116" s="1" t="s">
        <v>70</v>
      </c>
      <c r="K1116" s="3">
        <v>43.85</v>
      </c>
      <c r="L1116">
        <v>2</v>
      </c>
      <c r="M1116" s="3">
        <v>87.7</v>
      </c>
      <c r="N1116" s="1" t="s">
        <v>21</v>
      </c>
      <c r="O1116" s="1" t="s">
        <v>193</v>
      </c>
    </row>
    <row r="1117" spans="1:15" x14ac:dyDescent="0.3">
      <c r="A1117" s="1" t="s">
        <v>3738</v>
      </c>
      <c r="B1117" s="2">
        <v>45388</v>
      </c>
      <c r="C1117" s="1" t="s">
        <v>6673</v>
      </c>
      <c r="D1117" s="1" t="s">
        <v>82</v>
      </c>
      <c r="E1117">
        <v>2024</v>
      </c>
      <c r="F1117" s="1" t="s">
        <v>1877</v>
      </c>
      <c r="G1117" s="1" t="s">
        <v>3739</v>
      </c>
      <c r="H1117" s="1" t="s">
        <v>3172</v>
      </c>
      <c r="I1117" s="1" t="s">
        <v>3173</v>
      </c>
      <c r="J1117" s="1" t="s">
        <v>87</v>
      </c>
      <c r="K1117" s="3">
        <v>9.33</v>
      </c>
      <c r="L1117">
        <v>2</v>
      </c>
      <c r="M1117" s="3">
        <v>18.66</v>
      </c>
      <c r="N1117" s="1" t="s">
        <v>6669</v>
      </c>
      <c r="O1117" s="1" t="s">
        <v>193</v>
      </c>
    </row>
    <row r="1118" spans="1:15" x14ac:dyDescent="0.3">
      <c r="A1118" s="1" t="s">
        <v>3740</v>
      </c>
      <c r="B1118" s="2">
        <v>45109</v>
      </c>
      <c r="C1118" s="1" t="s">
        <v>6666</v>
      </c>
      <c r="D1118" s="1" t="s">
        <v>32</v>
      </c>
      <c r="E1118">
        <v>2023</v>
      </c>
      <c r="F1118" s="1" t="s">
        <v>1588</v>
      </c>
      <c r="G1118" s="1" t="s">
        <v>3741</v>
      </c>
      <c r="H1118" s="1" t="s">
        <v>421</v>
      </c>
      <c r="I1118" s="1" t="s">
        <v>3742</v>
      </c>
      <c r="J1118" s="1" t="s">
        <v>20</v>
      </c>
      <c r="K1118" s="3">
        <v>9.0500000000000007</v>
      </c>
      <c r="L1118">
        <v>4</v>
      </c>
      <c r="M1118" s="3">
        <v>36.200000000000003</v>
      </c>
      <c r="N1118" s="1" t="s">
        <v>6669</v>
      </c>
      <c r="O1118" s="1" t="s">
        <v>22</v>
      </c>
    </row>
    <row r="1119" spans="1:15" x14ac:dyDescent="0.3">
      <c r="A1119" s="1" t="s">
        <v>3743</v>
      </c>
      <c r="B1119" s="2">
        <v>45355</v>
      </c>
      <c r="C1119" s="1" t="s">
        <v>6667</v>
      </c>
      <c r="D1119" s="1" t="s">
        <v>15</v>
      </c>
      <c r="E1119">
        <v>2024</v>
      </c>
      <c r="F1119" s="1" t="s">
        <v>529</v>
      </c>
      <c r="G1119" s="1" t="s">
        <v>530</v>
      </c>
      <c r="H1119" s="1" t="s">
        <v>2229</v>
      </c>
      <c r="I1119" s="1" t="s">
        <v>3050</v>
      </c>
      <c r="J1119" s="1" t="s">
        <v>51</v>
      </c>
      <c r="K1119" s="3">
        <v>50.36</v>
      </c>
      <c r="L1119">
        <v>5</v>
      </c>
      <c r="M1119" s="3">
        <v>251.8</v>
      </c>
      <c r="N1119" s="1" t="s">
        <v>21</v>
      </c>
      <c r="O1119" s="1" t="s">
        <v>193</v>
      </c>
    </row>
    <row r="1120" spans="1:15" x14ac:dyDescent="0.3">
      <c r="A1120" s="1" t="s">
        <v>3744</v>
      </c>
      <c r="B1120" s="2">
        <v>44820</v>
      </c>
      <c r="C1120" s="1" t="s">
        <v>6668</v>
      </c>
      <c r="D1120" s="1" t="s">
        <v>60</v>
      </c>
      <c r="E1120">
        <v>2022</v>
      </c>
      <c r="F1120" s="1" t="s">
        <v>2919</v>
      </c>
      <c r="G1120" s="1" t="s">
        <v>3745</v>
      </c>
      <c r="H1120" s="1" t="s">
        <v>851</v>
      </c>
      <c r="I1120" s="1" t="s">
        <v>2218</v>
      </c>
      <c r="J1120" s="1" t="s">
        <v>70</v>
      </c>
      <c r="K1120" s="3">
        <v>49.92</v>
      </c>
      <c r="L1120">
        <v>2</v>
      </c>
      <c r="M1120" s="3">
        <v>99.84</v>
      </c>
      <c r="N1120" s="1" t="s">
        <v>21</v>
      </c>
      <c r="O1120" s="1" t="s">
        <v>37</v>
      </c>
    </row>
    <row r="1121" spans="1:15" x14ac:dyDescent="0.3">
      <c r="A1121" s="1" t="s">
        <v>3746</v>
      </c>
      <c r="B1121" s="2">
        <v>44952</v>
      </c>
      <c r="C1121" s="1" t="s">
        <v>6672</v>
      </c>
      <c r="D1121" s="1" t="s">
        <v>210</v>
      </c>
      <c r="E1121">
        <v>2023</v>
      </c>
      <c r="F1121" s="1" t="s">
        <v>2301</v>
      </c>
      <c r="G1121" s="1" t="s">
        <v>2302</v>
      </c>
      <c r="H1121" s="1" t="s">
        <v>3747</v>
      </c>
      <c r="I1121" s="1" t="s">
        <v>3748</v>
      </c>
      <c r="J1121" s="1" t="s">
        <v>70</v>
      </c>
      <c r="K1121" s="3">
        <v>52.53</v>
      </c>
      <c r="L1121">
        <v>1</v>
      </c>
      <c r="M1121" s="3">
        <v>52.53</v>
      </c>
      <c r="N1121" s="1" t="s">
        <v>6669</v>
      </c>
      <c r="O1121" s="1" t="s">
        <v>37</v>
      </c>
    </row>
    <row r="1122" spans="1:15" x14ac:dyDescent="0.3">
      <c r="A1122" s="1" t="s">
        <v>3749</v>
      </c>
      <c r="B1122" s="2">
        <v>44891</v>
      </c>
      <c r="C1122" s="1" t="s">
        <v>6673</v>
      </c>
      <c r="D1122" s="1" t="s">
        <v>54</v>
      </c>
      <c r="E1122">
        <v>2022</v>
      </c>
      <c r="F1122" s="1" t="s">
        <v>930</v>
      </c>
      <c r="G1122" s="1" t="s">
        <v>931</v>
      </c>
      <c r="H1122" s="1" t="s">
        <v>836</v>
      </c>
      <c r="I1122" s="1" t="s">
        <v>3750</v>
      </c>
      <c r="J1122" s="1" t="s">
        <v>70</v>
      </c>
      <c r="K1122" s="3">
        <v>49.12</v>
      </c>
      <c r="L1122">
        <v>4</v>
      </c>
      <c r="M1122" s="3">
        <v>196.48</v>
      </c>
      <c r="N1122" s="1" t="s">
        <v>6669</v>
      </c>
      <c r="O1122" s="1" t="s">
        <v>44</v>
      </c>
    </row>
    <row r="1123" spans="1:15" x14ac:dyDescent="0.3">
      <c r="A1123" s="1" t="s">
        <v>3751</v>
      </c>
      <c r="B1123" s="2">
        <v>45492</v>
      </c>
      <c r="C1123" s="1" t="s">
        <v>6668</v>
      </c>
      <c r="D1123" s="1" t="s">
        <v>32</v>
      </c>
      <c r="E1123">
        <v>2024</v>
      </c>
      <c r="F1123" s="1" t="s">
        <v>3752</v>
      </c>
      <c r="G1123" s="1" t="s">
        <v>3753</v>
      </c>
      <c r="H1123" s="1" t="s">
        <v>886</v>
      </c>
      <c r="I1123" s="1" t="s">
        <v>3111</v>
      </c>
      <c r="J1123" s="1" t="s">
        <v>20</v>
      </c>
      <c r="K1123" s="3">
        <v>25.88</v>
      </c>
      <c r="L1123">
        <v>1</v>
      </c>
      <c r="M1123" s="3">
        <v>25.88</v>
      </c>
      <c r="N1123" s="1" t="s">
        <v>21</v>
      </c>
      <c r="O1123" s="1" t="s">
        <v>44</v>
      </c>
    </row>
    <row r="1124" spans="1:15" x14ac:dyDescent="0.3">
      <c r="A1124" s="1" t="s">
        <v>3754</v>
      </c>
      <c r="B1124" s="2">
        <v>45505</v>
      </c>
      <c r="C1124" s="1" t="s">
        <v>6672</v>
      </c>
      <c r="D1124" s="1" t="s">
        <v>90</v>
      </c>
      <c r="E1124">
        <v>2024</v>
      </c>
      <c r="F1124" s="1" t="s">
        <v>1439</v>
      </c>
      <c r="G1124" s="1" t="s">
        <v>1440</v>
      </c>
      <c r="H1124" s="1" t="s">
        <v>3755</v>
      </c>
      <c r="I1124" s="1" t="s">
        <v>3756</v>
      </c>
      <c r="J1124" s="1" t="s">
        <v>20</v>
      </c>
      <c r="K1124" s="3">
        <v>14.49</v>
      </c>
      <c r="L1124">
        <v>4</v>
      </c>
      <c r="M1124" s="3">
        <v>57.96</v>
      </c>
      <c r="N1124" s="1" t="s">
        <v>21</v>
      </c>
      <c r="O1124" s="1" t="s">
        <v>37</v>
      </c>
    </row>
    <row r="1125" spans="1:15" x14ac:dyDescent="0.3">
      <c r="A1125" s="1" t="s">
        <v>3757</v>
      </c>
      <c r="B1125" s="2">
        <v>45332</v>
      </c>
      <c r="C1125" s="1" t="s">
        <v>6673</v>
      </c>
      <c r="D1125" s="1" t="s">
        <v>39</v>
      </c>
      <c r="E1125">
        <v>2024</v>
      </c>
      <c r="F1125" s="1" t="s">
        <v>3758</v>
      </c>
      <c r="G1125" s="1" t="s">
        <v>3759</v>
      </c>
      <c r="H1125" s="1" t="s">
        <v>3663</v>
      </c>
      <c r="I1125" s="1" t="s">
        <v>3760</v>
      </c>
      <c r="J1125" s="1" t="s">
        <v>20</v>
      </c>
      <c r="K1125" s="3">
        <v>44.8</v>
      </c>
      <c r="L1125">
        <v>5</v>
      </c>
      <c r="M1125" s="3">
        <v>224</v>
      </c>
      <c r="N1125" s="1" t="s">
        <v>6669</v>
      </c>
      <c r="O1125" s="1" t="s">
        <v>30</v>
      </c>
    </row>
    <row r="1126" spans="1:15" x14ac:dyDescent="0.3">
      <c r="A1126" s="1" t="s">
        <v>3761</v>
      </c>
      <c r="B1126" s="2">
        <v>45190</v>
      </c>
      <c r="C1126" s="1" t="s">
        <v>6672</v>
      </c>
      <c r="D1126" s="1" t="s">
        <v>60</v>
      </c>
      <c r="E1126">
        <v>2023</v>
      </c>
      <c r="F1126" s="1" t="s">
        <v>490</v>
      </c>
      <c r="G1126" s="1" t="s">
        <v>3719</v>
      </c>
      <c r="H1126" s="1" t="s">
        <v>3762</v>
      </c>
      <c r="I1126" s="1" t="s">
        <v>3763</v>
      </c>
      <c r="J1126" s="1" t="s">
        <v>20</v>
      </c>
      <c r="K1126" s="3">
        <v>52.68</v>
      </c>
      <c r="L1126">
        <v>1</v>
      </c>
      <c r="M1126" s="3">
        <v>52.68</v>
      </c>
      <c r="N1126" s="1" t="s">
        <v>21</v>
      </c>
      <c r="O1126" s="1" t="s">
        <v>44</v>
      </c>
    </row>
    <row r="1127" spans="1:15" x14ac:dyDescent="0.3">
      <c r="A1127" s="1" t="s">
        <v>3764</v>
      </c>
      <c r="B1127" s="2">
        <v>45146</v>
      </c>
      <c r="C1127" s="1" t="s">
        <v>6671</v>
      </c>
      <c r="D1127" s="1" t="s">
        <v>90</v>
      </c>
      <c r="E1127">
        <v>2023</v>
      </c>
      <c r="F1127" s="1" t="s">
        <v>2014</v>
      </c>
      <c r="G1127" s="1" t="s">
        <v>2073</v>
      </c>
      <c r="H1127" s="1" t="s">
        <v>747</v>
      </c>
      <c r="I1127" s="1" t="s">
        <v>748</v>
      </c>
      <c r="J1127" s="1" t="s">
        <v>70</v>
      </c>
      <c r="K1127" s="3">
        <v>10.130000000000001</v>
      </c>
      <c r="L1127">
        <v>2</v>
      </c>
      <c r="M1127" s="3">
        <v>20.260000000000002</v>
      </c>
      <c r="N1127" s="1" t="s">
        <v>21</v>
      </c>
      <c r="O1127" s="1" t="s">
        <v>193</v>
      </c>
    </row>
    <row r="1128" spans="1:15" x14ac:dyDescent="0.3">
      <c r="A1128" s="1" t="s">
        <v>3765</v>
      </c>
      <c r="B1128" s="2">
        <v>45088</v>
      </c>
      <c r="C1128" s="1" t="s">
        <v>6666</v>
      </c>
      <c r="D1128" s="1" t="s">
        <v>24</v>
      </c>
      <c r="E1128">
        <v>2023</v>
      </c>
      <c r="F1128" s="1" t="s">
        <v>2848</v>
      </c>
      <c r="G1128" s="1" t="s">
        <v>2849</v>
      </c>
      <c r="H1128" s="1" t="s">
        <v>568</v>
      </c>
      <c r="I1128" s="1" t="s">
        <v>3766</v>
      </c>
      <c r="J1128" s="1" t="s">
        <v>87</v>
      </c>
      <c r="K1128" s="3">
        <v>33.86</v>
      </c>
      <c r="L1128">
        <v>2</v>
      </c>
      <c r="M1128" s="3">
        <v>67.72</v>
      </c>
      <c r="N1128" s="1" t="s">
        <v>29</v>
      </c>
      <c r="O1128" s="1" t="s">
        <v>52</v>
      </c>
    </row>
    <row r="1129" spans="1:15" x14ac:dyDescent="0.3">
      <c r="A1129" s="1" t="s">
        <v>3767</v>
      </c>
      <c r="B1129" s="2">
        <v>45393</v>
      </c>
      <c r="C1129" s="1" t="s">
        <v>6672</v>
      </c>
      <c r="D1129" s="1" t="s">
        <v>82</v>
      </c>
      <c r="E1129">
        <v>2024</v>
      </c>
      <c r="F1129" s="1" t="s">
        <v>3057</v>
      </c>
      <c r="G1129" s="1" t="s">
        <v>3058</v>
      </c>
      <c r="H1129" s="1" t="s">
        <v>588</v>
      </c>
      <c r="I1129" s="1" t="s">
        <v>3466</v>
      </c>
      <c r="J1129" s="1" t="s">
        <v>20</v>
      </c>
      <c r="K1129" s="3">
        <v>7.05</v>
      </c>
      <c r="L1129">
        <v>4</v>
      </c>
      <c r="M1129" s="3">
        <v>28.2</v>
      </c>
      <c r="N1129" s="1" t="s">
        <v>6669</v>
      </c>
      <c r="O1129" s="1" t="s">
        <v>30</v>
      </c>
    </row>
    <row r="1130" spans="1:15" x14ac:dyDescent="0.3">
      <c r="A1130" s="1" t="s">
        <v>3768</v>
      </c>
      <c r="B1130" s="2">
        <v>44917</v>
      </c>
      <c r="C1130" s="1" t="s">
        <v>6672</v>
      </c>
      <c r="D1130" s="1" t="s">
        <v>107</v>
      </c>
      <c r="E1130">
        <v>2022</v>
      </c>
      <c r="F1130" s="1" t="s">
        <v>1465</v>
      </c>
      <c r="G1130" s="1" t="s">
        <v>1882</v>
      </c>
      <c r="H1130" s="1" t="s">
        <v>1974</v>
      </c>
      <c r="I1130" s="1" t="s">
        <v>1975</v>
      </c>
      <c r="J1130" s="1" t="s">
        <v>70</v>
      </c>
      <c r="K1130" s="3">
        <v>31.9</v>
      </c>
      <c r="L1130">
        <v>2</v>
      </c>
      <c r="M1130" s="3">
        <v>63.8</v>
      </c>
      <c r="N1130" s="1" t="s">
        <v>29</v>
      </c>
      <c r="O1130" s="1" t="s">
        <v>44</v>
      </c>
    </row>
    <row r="1131" spans="1:15" x14ac:dyDescent="0.3">
      <c r="A1131" s="1" t="s">
        <v>3769</v>
      </c>
      <c r="B1131" s="2">
        <v>45413</v>
      </c>
      <c r="C1131" s="1" t="s">
        <v>6670</v>
      </c>
      <c r="D1131" s="1" t="s">
        <v>46</v>
      </c>
      <c r="E1131">
        <v>2024</v>
      </c>
      <c r="F1131" s="1" t="s">
        <v>1691</v>
      </c>
      <c r="G1131" s="1" t="s">
        <v>3674</v>
      </c>
      <c r="H1131" s="1" t="s">
        <v>730</v>
      </c>
      <c r="I1131" s="1" t="s">
        <v>731</v>
      </c>
      <c r="J1131" s="1" t="s">
        <v>87</v>
      </c>
      <c r="K1131" s="3">
        <v>36.549999999999997</v>
      </c>
      <c r="L1131">
        <v>3</v>
      </c>
      <c r="M1131" s="3">
        <v>109.65</v>
      </c>
      <c r="N1131" s="1" t="s">
        <v>21</v>
      </c>
      <c r="O1131" s="1" t="s">
        <v>193</v>
      </c>
    </row>
    <row r="1132" spans="1:15" x14ac:dyDescent="0.3">
      <c r="A1132" s="1" t="s">
        <v>3770</v>
      </c>
      <c r="B1132" s="2">
        <v>45127</v>
      </c>
      <c r="C1132" s="1" t="s">
        <v>6672</v>
      </c>
      <c r="D1132" s="1" t="s">
        <v>32</v>
      </c>
      <c r="E1132">
        <v>2023</v>
      </c>
      <c r="F1132" s="1" t="s">
        <v>728</v>
      </c>
      <c r="G1132" s="1" t="s">
        <v>3771</v>
      </c>
      <c r="H1132" s="1" t="s">
        <v>27</v>
      </c>
      <c r="I1132" s="1" t="s">
        <v>3772</v>
      </c>
      <c r="J1132" s="1" t="s">
        <v>51</v>
      </c>
      <c r="K1132" s="3">
        <v>6.56</v>
      </c>
      <c r="L1132">
        <v>3</v>
      </c>
      <c r="M1132" s="3">
        <v>19.68</v>
      </c>
      <c r="N1132" s="1" t="s">
        <v>88</v>
      </c>
      <c r="O1132" s="1" t="s">
        <v>44</v>
      </c>
    </row>
    <row r="1133" spans="1:15" x14ac:dyDescent="0.3">
      <c r="A1133" s="1" t="s">
        <v>3773</v>
      </c>
      <c r="B1133" s="2">
        <v>45289</v>
      </c>
      <c r="C1133" s="1" t="s">
        <v>6668</v>
      </c>
      <c r="D1133" s="1" t="s">
        <v>107</v>
      </c>
      <c r="E1133">
        <v>2023</v>
      </c>
      <c r="F1133" s="1" t="s">
        <v>3207</v>
      </c>
      <c r="G1133" s="1" t="s">
        <v>3208</v>
      </c>
      <c r="H1133" s="1" t="s">
        <v>3573</v>
      </c>
      <c r="I1133" s="1" t="s">
        <v>3628</v>
      </c>
      <c r="J1133" s="1" t="s">
        <v>51</v>
      </c>
      <c r="K1133" s="3">
        <v>43.33</v>
      </c>
      <c r="L1133">
        <v>4</v>
      </c>
      <c r="M1133" s="3">
        <v>173.32</v>
      </c>
      <c r="N1133" s="1" t="s">
        <v>6669</v>
      </c>
      <c r="O1133" s="1" t="s">
        <v>95</v>
      </c>
    </row>
    <row r="1134" spans="1:15" x14ac:dyDescent="0.3">
      <c r="A1134" s="1" t="s">
        <v>3774</v>
      </c>
      <c r="B1134" s="2">
        <v>45580</v>
      </c>
      <c r="C1134" s="1" t="s">
        <v>6671</v>
      </c>
      <c r="D1134" s="1" t="s">
        <v>133</v>
      </c>
      <c r="E1134">
        <v>2024</v>
      </c>
      <c r="F1134" s="1" t="s">
        <v>2295</v>
      </c>
      <c r="G1134" s="1" t="s">
        <v>3775</v>
      </c>
      <c r="H1134" s="1" t="s">
        <v>717</v>
      </c>
      <c r="I1134" s="1" t="s">
        <v>3776</v>
      </c>
      <c r="J1134" s="1" t="s">
        <v>70</v>
      </c>
      <c r="K1134" s="3">
        <v>10.050000000000001</v>
      </c>
      <c r="L1134">
        <v>4</v>
      </c>
      <c r="M1134" s="3">
        <v>40.200000000000003</v>
      </c>
      <c r="N1134" s="1" t="s">
        <v>6669</v>
      </c>
      <c r="O1134" s="1" t="s">
        <v>44</v>
      </c>
    </row>
    <row r="1135" spans="1:15" x14ac:dyDescent="0.3">
      <c r="A1135" s="1" t="s">
        <v>3777</v>
      </c>
      <c r="B1135" s="2">
        <v>44927</v>
      </c>
      <c r="C1135" s="1" t="s">
        <v>6666</v>
      </c>
      <c r="D1135" s="1" t="s">
        <v>210</v>
      </c>
      <c r="E1135">
        <v>2023</v>
      </c>
      <c r="F1135" s="1" t="s">
        <v>854</v>
      </c>
      <c r="G1135" s="1" t="s">
        <v>855</v>
      </c>
      <c r="H1135" s="1" t="s">
        <v>3778</v>
      </c>
      <c r="I1135" s="1" t="s">
        <v>3779</v>
      </c>
      <c r="J1135" s="1" t="s">
        <v>20</v>
      </c>
      <c r="K1135" s="3">
        <v>10.63</v>
      </c>
      <c r="L1135">
        <v>4</v>
      </c>
      <c r="M1135" s="3">
        <v>42.52</v>
      </c>
      <c r="N1135" s="1" t="s">
        <v>21</v>
      </c>
      <c r="O1135" s="1" t="s">
        <v>44</v>
      </c>
    </row>
    <row r="1136" spans="1:15" x14ac:dyDescent="0.3">
      <c r="A1136" s="1" t="s">
        <v>3780</v>
      </c>
      <c r="B1136" s="2">
        <v>45810</v>
      </c>
      <c r="C1136" s="1" t="s">
        <v>6667</v>
      </c>
      <c r="D1136" s="1" t="s">
        <v>24</v>
      </c>
      <c r="E1136">
        <v>2025</v>
      </c>
      <c r="F1136" s="1" t="s">
        <v>3781</v>
      </c>
      <c r="G1136" s="1" t="s">
        <v>3782</v>
      </c>
      <c r="H1136" s="1" t="s">
        <v>752</v>
      </c>
      <c r="I1136" s="1" t="s">
        <v>1838</v>
      </c>
      <c r="J1136" s="1" t="s">
        <v>20</v>
      </c>
      <c r="K1136" s="3">
        <v>23.12</v>
      </c>
      <c r="L1136">
        <v>3</v>
      </c>
      <c r="M1136" s="3">
        <v>69.36</v>
      </c>
      <c r="N1136" s="1" t="s">
        <v>6669</v>
      </c>
      <c r="O1136" s="1" t="s">
        <v>193</v>
      </c>
    </row>
    <row r="1137" spans="1:15" x14ac:dyDescent="0.3">
      <c r="A1137" s="1" t="s">
        <v>3783</v>
      </c>
      <c r="B1137" s="2">
        <v>45651</v>
      </c>
      <c r="C1137" s="1" t="s">
        <v>6670</v>
      </c>
      <c r="D1137" s="1" t="s">
        <v>107</v>
      </c>
      <c r="E1137">
        <v>2024</v>
      </c>
      <c r="F1137" s="1" t="s">
        <v>25</v>
      </c>
      <c r="G1137" s="1" t="s">
        <v>26</v>
      </c>
      <c r="H1137" s="1" t="s">
        <v>287</v>
      </c>
      <c r="I1137" s="1" t="s">
        <v>1562</v>
      </c>
      <c r="J1137" s="1" t="s">
        <v>20</v>
      </c>
      <c r="K1137" s="3">
        <v>12.03</v>
      </c>
      <c r="L1137">
        <v>2</v>
      </c>
      <c r="M1137" s="3">
        <v>24.06</v>
      </c>
      <c r="N1137" s="1" t="s">
        <v>21</v>
      </c>
      <c r="O1137" s="1" t="s">
        <v>22</v>
      </c>
    </row>
    <row r="1138" spans="1:15" x14ac:dyDescent="0.3">
      <c r="A1138" s="1" t="s">
        <v>3784</v>
      </c>
      <c r="B1138" s="2">
        <v>45843</v>
      </c>
      <c r="C1138" s="1" t="s">
        <v>6673</v>
      </c>
      <c r="D1138" s="1" t="s">
        <v>32</v>
      </c>
      <c r="E1138">
        <v>2025</v>
      </c>
      <c r="F1138" s="1" t="s">
        <v>552</v>
      </c>
      <c r="G1138" s="1" t="s">
        <v>553</v>
      </c>
      <c r="H1138" s="1" t="s">
        <v>3785</v>
      </c>
      <c r="I1138" s="1" t="s">
        <v>3786</v>
      </c>
      <c r="J1138" s="1" t="s">
        <v>20</v>
      </c>
      <c r="K1138" s="3">
        <v>7.69</v>
      </c>
      <c r="L1138">
        <v>5</v>
      </c>
      <c r="M1138" s="3">
        <v>38.450000000000003</v>
      </c>
      <c r="N1138" s="1" t="s">
        <v>29</v>
      </c>
      <c r="O1138" s="1" t="s">
        <v>193</v>
      </c>
    </row>
    <row r="1139" spans="1:15" x14ac:dyDescent="0.3">
      <c r="A1139" s="1" t="s">
        <v>3787</v>
      </c>
      <c r="B1139" s="2">
        <v>44856</v>
      </c>
      <c r="C1139" s="1" t="s">
        <v>6673</v>
      </c>
      <c r="D1139" s="1" t="s">
        <v>133</v>
      </c>
      <c r="E1139">
        <v>2022</v>
      </c>
      <c r="F1139" s="1" t="s">
        <v>676</v>
      </c>
      <c r="G1139" s="1" t="s">
        <v>677</v>
      </c>
      <c r="H1139" s="1" t="s">
        <v>2130</v>
      </c>
      <c r="I1139" s="1" t="s">
        <v>3788</v>
      </c>
      <c r="J1139" s="1" t="s">
        <v>51</v>
      </c>
      <c r="K1139" s="3">
        <v>28.11</v>
      </c>
      <c r="L1139">
        <v>1</v>
      </c>
      <c r="M1139" s="3">
        <v>28.11</v>
      </c>
      <c r="N1139" s="1" t="s">
        <v>29</v>
      </c>
      <c r="O1139" s="1" t="s">
        <v>22</v>
      </c>
    </row>
    <row r="1140" spans="1:15" x14ac:dyDescent="0.3">
      <c r="A1140" s="1" t="s">
        <v>3789</v>
      </c>
      <c r="B1140" s="2">
        <v>45205</v>
      </c>
      <c r="C1140" s="1" t="s">
        <v>6668</v>
      </c>
      <c r="D1140" s="1" t="s">
        <v>133</v>
      </c>
      <c r="E1140">
        <v>2023</v>
      </c>
      <c r="F1140" s="1" t="s">
        <v>195</v>
      </c>
      <c r="G1140" s="1" t="s">
        <v>3790</v>
      </c>
      <c r="H1140" s="1" t="s">
        <v>3791</v>
      </c>
      <c r="I1140" s="1" t="s">
        <v>3792</v>
      </c>
      <c r="J1140" s="1" t="s">
        <v>51</v>
      </c>
      <c r="K1140" s="3">
        <v>51.42</v>
      </c>
      <c r="L1140">
        <v>4</v>
      </c>
      <c r="M1140" s="3">
        <v>205.68</v>
      </c>
      <c r="N1140" s="1" t="s">
        <v>29</v>
      </c>
      <c r="O1140" s="1" t="s">
        <v>37</v>
      </c>
    </row>
    <row r="1141" spans="1:15" x14ac:dyDescent="0.3">
      <c r="A1141" s="1" t="s">
        <v>3793</v>
      </c>
      <c r="B1141" s="2">
        <v>44932</v>
      </c>
      <c r="C1141" s="1" t="s">
        <v>6668</v>
      </c>
      <c r="D1141" s="1" t="s">
        <v>210</v>
      </c>
      <c r="E1141">
        <v>2023</v>
      </c>
      <c r="F1141" s="1" t="s">
        <v>1733</v>
      </c>
      <c r="G1141" s="1" t="s">
        <v>2109</v>
      </c>
      <c r="H1141" s="1" t="s">
        <v>580</v>
      </c>
      <c r="I1141" s="1" t="s">
        <v>581</v>
      </c>
      <c r="J1141" s="1" t="s">
        <v>70</v>
      </c>
      <c r="K1141" s="3">
        <v>8.9700000000000006</v>
      </c>
      <c r="L1141">
        <v>5</v>
      </c>
      <c r="M1141" s="3">
        <v>44.85</v>
      </c>
      <c r="N1141" s="1" t="s">
        <v>21</v>
      </c>
      <c r="O1141" s="1" t="s">
        <v>22</v>
      </c>
    </row>
    <row r="1142" spans="1:15" x14ac:dyDescent="0.3">
      <c r="A1142" s="1" t="s">
        <v>3794</v>
      </c>
      <c r="B1142" s="2">
        <v>45800</v>
      </c>
      <c r="C1142" s="1" t="s">
        <v>6668</v>
      </c>
      <c r="D1142" s="1" t="s">
        <v>46</v>
      </c>
      <c r="E1142">
        <v>2025</v>
      </c>
      <c r="F1142" s="1" t="s">
        <v>453</v>
      </c>
      <c r="G1142" s="1" t="s">
        <v>454</v>
      </c>
      <c r="H1142" s="1" t="s">
        <v>2488</v>
      </c>
      <c r="I1142" s="1" t="s">
        <v>2489</v>
      </c>
      <c r="J1142" s="1" t="s">
        <v>70</v>
      </c>
      <c r="K1142" s="3">
        <v>20.43</v>
      </c>
      <c r="L1142">
        <v>5</v>
      </c>
      <c r="M1142" s="3">
        <v>102.15</v>
      </c>
      <c r="N1142" s="1" t="s">
        <v>21</v>
      </c>
      <c r="O1142" s="1" t="s">
        <v>37</v>
      </c>
    </row>
    <row r="1143" spans="1:15" x14ac:dyDescent="0.3">
      <c r="A1143" s="1" t="s">
        <v>3795</v>
      </c>
      <c r="B1143" s="2">
        <v>45350</v>
      </c>
      <c r="C1143" s="1" t="s">
        <v>6670</v>
      </c>
      <c r="D1143" s="1" t="s">
        <v>39</v>
      </c>
      <c r="E1143">
        <v>2024</v>
      </c>
      <c r="F1143" s="1" t="s">
        <v>3796</v>
      </c>
      <c r="G1143" s="1" t="s">
        <v>3797</v>
      </c>
      <c r="H1143" s="1" t="s">
        <v>3798</v>
      </c>
      <c r="I1143" s="1" t="s">
        <v>3799</v>
      </c>
      <c r="J1143" s="1" t="s">
        <v>20</v>
      </c>
      <c r="K1143" s="3">
        <v>44.66</v>
      </c>
      <c r="L1143">
        <v>2</v>
      </c>
      <c r="M1143" s="3">
        <v>89.32</v>
      </c>
      <c r="N1143" s="1" t="s">
        <v>88</v>
      </c>
      <c r="O1143" s="1" t="s">
        <v>37</v>
      </c>
    </row>
    <row r="1144" spans="1:15" x14ac:dyDescent="0.3">
      <c r="A1144" s="1" t="s">
        <v>3800</v>
      </c>
      <c r="B1144" s="2">
        <v>45740</v>
      </c>
      <c r="C1144" s="1" t="s">
        <v>6667</v>
      </c>
      <c r="D1144" s="1" t="s">
        <v>15</v>
      </c>
      <c r="E1144">
        <v>2025</v>
      </c>
      <c r="F1144" s="1" t="s">
        <v>742</v>
      </c>
      <c r="G1144" s="1" t="s">
        <v>743</v>
      </c>
      <c r="H1144" s="1" t="s">
        <v>1394</v>
      </c>
      <c r="I1144" s="1" t="s">
        <v>3801</v>
      </c>
      <c r="J1144" s="1" t="s">
        <v>70</v>
      </c>
      <c r="K1144" s="3">
        <v>18.82</v>
      </c>
      <c r="L1144">
        <v>3</v>
      </c>
      <c r="M1144" s="3">
        <v>56.46</v>
      </c>
      <c r="N1144" s="1" t="s">
        <v>6669</v>
      </c>
      <c r="O1144" s="1" t="s">
        <v>95</v>
      </c>
    </row>
    <row r="1145" spans="1:15" x14ac:dyDescent="0.3">
      <c r="A1145" s="1" t="s">
        <v>3802</v>
      </c>
      <c r="B1145" s="2">
        <v>45397</v>
      </c>
      <c r="C1145" s="1" t="s">
        <v>6667</v>
      </c>
      <c r="D1145" s="1" t="s">
        <v>82</v>
      </c>
      <c r="E1145">
        <v>2024</v>
      </c>
      <c r="F1145" s="1" t="s">
        <v>666</v>
      </c>
      <c r="G1145" s="1" t="s">
        <v>3335</v>
      </c>
      <c r="H1145" s="1" t="s">
        <v>370</v>
      </c>
      <c r="I1145" s="1" t="s">
        <v>902</v>
      </c>
      <c r="J1145" s="1" t="s">
        <v>70</v>
      </c>
      <c r="K1145" s="3">
        <v>19.920000000000002</v>
      </c>
      <c r="L1145">
        <v>2</v>
      </c>
      <c r="M1145" s="3">
        <v>39.840000000000003</v>
      </c>
      <c r="N1145" s="1" t="s">
        <v>29</v>
      </c>
      <c r="O1145" s="1" t="s">
        <v>80</v>
      </c>
    </row>
    <row r="1146" spans="1:15" x14ac:dyDescent="0.3">
      <c r="A1146" s="1" t="s">
        <v>3803</v>
      </c>
      <c r="B1146" s="2">
        <v>45153</v>
      </c>
      <c r="C1146" s="1" t="s">
        <v>6671</v>
      </c>
      <c r="D1146" s="1" t="s">
        <v>90</v>
      </c>
      <c r="E1146">
        <v>2023</v>
      </c>
      <c r="F1146" s="1" t="s">
        <v>3804</v>
      </c>
      <c r="G1146" s="1" t="s">
        <v>2109</v>
      </c>
      <c r="H1146" s="1" t="s">
        <v>1373</v>
      </c>
      <c r="I1146" s="1" t="s">
        <v>3805</v>
      </c>
      <c r="J1146" s="1" t="s">
        <v>20</v>
      </c>
      <c r="K1146" s="3">
        <v>38.5</v>
      </c>
      <c r="L1146">
        <v>1</v>
      </c>
      <c r="M1146" s="3">
        <v>38.5</v>
      </c>
      <c r="N1146" s="1" t="s">
        <v>6669</v>
      </c>
      <c r="O1146" s="1" t="s">
        <v>30</v>
      </c>
    </row>
    <row r="1147" spans="1:15" x14ac:dyDescent="0.3">
      <c r="A1147" s="1" t="s">
        <v>3806</v>
      </c>
      <c r="B1147" s="2">
        <v>44923</v>
      </c>
      <c r="C1147" s="1" t="s">
        <v>6670</v>
      </c>
      <c r="D1147" s="1" t="s">
        <v>107</v>
      </c>
      <c r="E1147">
        <v>2022</v>
      </c>
      <c r="F1147" s="1" t="s">
        <v>1846</v>
      </c>
      <c r="G1147" s="1" t="s">
        <v>1847</v>
      </c>
      <c r="H1147" s="1" t="s">
        <v>136</v>
      </c>
      <c r="I1147" s="1" t="s">
        <v>137</v>
      </c>
      <c r="J1147" s="1" t="s">
        <v>20</v>
      </c>
      <c r="K1147" s="3">
        <v>39.840000000000003</v>
      </c>
      <c r="L1147">
        <v>5</v>
      </c>
      <c r="M1147" s="3">
        <v>199.2</v>
      </c>
      <c r="N1147" s="1" t="s">
        <v>6669</v>
      </c>
      <c r="O1147" s="1" t="s">
        <v>44</v>
      </c>
    </row>
    <row r="1148" spans="1:15" x14ac:dyDescent="0.3">
      <c r="A1148" s="1" t="s">
        <v>3807</v>
      </c>
      <c r="B1148" s="2">
        <v>45064</v>
      </c>
      <c r="C1148" s="1" t="s">
        <v>6672</v>
      </c>
      <c r="D1148" s="1" t="s">
        <v>46</v>
      </c>
      <c r="E1148">
        <v>2023</v>
      </c>
      <c r="F1148" s="1" t="s">
        <v>3085</v>
      </c>
      <c r="G1148" s="1" t="s">
        <v>3086</v>
      </c>
      <c r="H1148" s="1" t="s">
        <v>1602</v>
      </c>
      <c r="I1148" s="1" t="s">
        <v>3808</v>
      </c>
      <c r="J1148" s="1" t="s">
        <v>70</v>
      </c>
      <c r="K1148" s="3">
        <v>25.55</v>
      </c>
      <c r="L1148">
        <v>2</v>
      </c>
      <c r="M1148" s="3">
        <v>51.1</v>
      </c>
      <c r="N1148" s="1" t="s">
        <v>21</v>
      </c>
      <c r="O1148" s="1" t="s">
        <v>30</v>
      </c>
    </row>
    <row r="1149" spans="1:15" x14ac:dyDescent="0.3">
      <c r="A1149" s="1" t="s">
        <v>3809</v>
      </c>
      <c r="B1149" s="2">
        <v>44957</v>
      </c>
      <c r="C1149" s="1" t="s">
        <v>6671</v>
      </c>
      <c r="D1149" s="1" t="s">
        <v>210</v>
      </c>
      <c r="E1149">
        <v>2023</v>
      </c>
      <c r="F1149" s="1" t="s">
        <v>930</v>
      </c>
      <c r="G1149" s="1" t="s">
        <v>931</v>
      </c>
      <c r="H1149" s="1" t="s">
        <v>3666</v>
      </c>
      <c r="I1149" s="1" t="s">
        <v>3667</v>
      </c>
      <c r="J1149" s="1" t="s">
        <v>70</v>
      </c>
      <c r="K1149" s="3">
        <v>56.4</v>
      </c>
      <c r="L1149">
        <v>4</v>
      </c>
      <c r="M1149" s="3">
        <v>225.6</v>
      </c>
      <c r="N1149" s="1" t="s">
        <v>6669</v>
      </c>
      <c r="O1149" s="1" t="s">
        <v>95</v>
      </c>
    </row>
    <row r="1150" spans="1:15" x14ac:dyDescent="0.3">
      <c r="A1150" s="1" t="s">
        <v>3810</v>
      </c>
      <c r="B1150" s="2">
        <v>45564</v>
      </c>
      <c r="C1150" s="1" t="s">
        <v>6666</v>
      </c>
      <c r="D1150" s="1" t="s">
        <v>60</v>
      </c>
      <c r="E1150">
        <v>2024</v>
      </c>
      <c r="F1150" s="1" t="s">
        <v>419</v>
      </c>
      <c r="G1150" s="1" t="s">
        <v>2512</v>
      </c>
      <c r="H1150" s="1" t="s">
        <v>1602</v>
      </c>
      <c r="I1150" s="1" t="s">
        <v>1740</v>
      </c>
      <c r="J1150" s="1" t="s">
        <v>20</v>
      </c>
      <c r="K1150" s="3">
        <v>22.43</v>
      </c>
      <c r="L1150">
        <v>1</v>
      </c>
      <c r="M1150" s="3">
        <v>22.43</v>
      </c>
      <c r="N1150" s="1" t="s">
        <v>6669</v>
      </c>
      <c r="O1150" s="1" t="s">
        <v>193</v>
      </c>
    </row>
    <row r="1151" spans="1:15" x14ac:dyDescent="0.3">
      <c r="A1151" s="1" t="s">
        <v>3811</v>
      </c>
      <c r="B1151" s="2">
        <v>44977</v>
      </c>
      <c r="C1151" s="1" t="s">
        <v>6667</v>
      </c>
      <c r="D1151" s="1" t="s">
        <v>39</v>
      </c>
      <c r="E1151">
        <v>2023</v>
      </c>
      <c r="F1151" s="1" t="s">
        <v>123</v>
      </c>
      <c r="G1151" s="1" t="s">
        <v>3812</v>
      </c>
      <c r="H1151" s="1" t="s">
        <v>3813</v>
      </c>
      <c r="I1151" s="1" t="s">
        <v>3814</v>
      </c>
      <c r="J1151" s="1" t="s">
        <v>87</v>
      </c>
      <c r="K1151" s="3">
        <v>21.52</v>
      </c>
      <c r="L1151">
        <v>5</v>
      </c>
      <c r="M1151" s="3">
        <v>107.6</v>
      </c>
      <c r="N1151" s="1" t="s">
        <v>6669</v>
      </c>
      <c r="O1151" s="1" t="s">
        <v>37</v>
      </c>
    </row>
    <row r="1152" spans="1:15" x14ac:dyDescent="0.3">
      <c r="A1152" s="1" t="s">
        <v>3815</v>
      </c>
      <c r="B1152" s="2">
        <v>44932</v>
      </c>
      <c r="C1152" s="1" t="s">
        <v>6668</v>
      </c>
      <c r="D1152" s="1" t="s">
        <v>210</v>
      </c>
      <c r="E1152">
        <v>2023</v>
      </c>
      <c r="F1152" s="1" t="s">
        <v>3098</v>
      </c>
      <c r="G1152" s="1" t="s">
        <v>3099</v>
      </c>
      <c r="H1152" s="1" t="s">
        <v>2070</v>
      </c>
      <c r="I1152" s="1" t="s">
        <v>2928</v>
      </c>
      <c r="J1152" s="1" t="s">
        <v>87</v>
      </c>
      <c r="K1152" s="3">
        <v>39.200000000000003</v>
      </c>
      <c r="L1152">
        <v>3</v>
      </c>
      <c r="M1152" s="3">
        <v>117.6</v>
      </c>
      <c r="N1152" s="1" t="s">
        <v>21</v>
      </c>
      <c r="O1152" s="1" t="s">
        <v>193</v>
      </c>
    </row>
    <row r="1153" spans="1:15" x14ac:dyDescent="0.3">
      <c r="A1153" s="1" t="s">
        <v>3816</v>
      </c>
      <c r="B1153" s="2">
        <v>44888</v>
      </c>
      <c r="C1153" s="1" t="s">
        <v>6670</v>
      </c>
      <c r="D1153" s="1" t="s">
        <v>54</v>
      </c>
      <c r="E1153">
        <v>2022</v>
      </c>
      <c r="F1153" s="1" t="s">
        <v>2220</v>
      </c>
      <c r="G1153" s="1" t="s">
        <v>2221</v>
      </c>
      <c r="H1153" s="1" t="s">
        <v>504</v>
      </c>
      <c r="I1153" s="1" t="s">
        <v>3817</v>
      </c>
      <c r="J1153" s="1" t="s">
        <v>20</v>
      </c>
      <c r="K1153" s="3">
        <v>29.55</v>
      </c>
      <c r="L1153">
        <v>1</v>
      </c>
      <c r="M1153" s="3">
        <v>29.55</v>
      </c>
      <c r="N1153" s="1" t="s">
        <v>21</v>
      </c>
      <c r="O1153" s="1" t="s">
        <v>37</v>
      </c>
    </row>
    <row r="1154" spans="1:15" x14ac:dyDescent="0.3">
      <c r="A1154" s="1" t="s">
        <v>3818</v>
      </c>
      <c r="B1154" s="2">
        <v>45078</v>
      </c>
      <c r="C1154" s="1" t="s">
        <v>6672</v>
      </c>
      <c r="D1154" s="1" t="s">
        <v>24</v>
      </c>
      <c r="E1154">
        <v>2023</v>
      </c>
      <c r="F1154" s="1" t="s">
        <v>169</v>
      </c>
      <c r="G1154" s="1" t="s">
        <v>170</v>
      </c>
      <c r="H1154" s="1" t="s">
        <v>501</v>
      </c>
      <c r="I1154" s="1" t="s">
        <v>3214</v>
      </c>
      <c r="J1154" s="1" t="s">
        <v>70</v>
      </c>
      <c r="K1154" s="3">
        <v>40.369999999999997</v>
      </c>
      <c r="L1154">
        <v>3</v>
      </c>
      <c r="M1154" s="3">
        <v>121.11</v>
      </c>
      <c r="N1154" s="1" t="s">
        <v>6669</v>
      </c>
      <c r="O1154" s="1" t="s">
        <v>37</v>
      </c>
    </row>
    <row r="1155" spans="1:15" x14ac:dyDescent="0.3">
      <c r="A1155" s="1" t="s">
        <v>3819</v>
      </c>
      <c r="B1155" s="2">
        <v>45552</v>
      </c>
      <c r="C1155" s="1" t="s">
        <v>6671</v>
      </c>
      <c r="D1155" s="1" t="s">
        <v>60</v>
      </c>
      <c r="E1155">
        <v>2024</v>
      </c>
      <c r="F1155" s="1" t="s">
        <v>3238</v>
      </c>
      <c r="G1155" s="1" t="s">
        <v>3239</v>
      </c>
      <c r="H1155" s="1" t="s">
        <v>416</v>
      </c>
      <c r="I1155" s="1" t="s">
        <v>3820</v>
      </c>
      <c r="J1155" s="1" t="s">
        <v>20</v>
      </c>
      <c r="K1155" s="3">
        <v>33.22</v>
      </c>
      <c r="L1155">
        <v>5</v>
      </c>
      <c r="M1155" s="3">
        <v>166.1</v>
      </c>
      <c r="N1155" s="1" t="s">
        <v>21</v>
      </c>
      <c r="O1155" s="1" t="s">
        <v>37</v>
      </c>
    </row>
    <row r="1156" spans="1:15" x14ac:dyDescent="0.3">
      <c r="A1156" s="1" t="s">
        <v>3821</v>
      </c>
      <c r="B1156" s="2">
        <v>45847</v>
      </c>
      <c r="C1156" s="1" t="s">
        <v>6670</v>
      </c>
      <c r="D1156" s="1" t="s">
        <v>32</v>
      </c>
      <c r="E1156">
        <v>2025</v>
      </c>
      <c r="F1156" s="1" t="s">
        <v>1819</v>
      </c>
      <c r="G1156" s="1" t="s">
        <v>3679</v>
      </c>
      <c r="H1156" s="1" t="s">
        <v>2650</v>
      </c>
      <c r="I1156" s="1" t="s">
        <v>3822</v>
      </c>
      <c r="J1156" s="1" t="s">
        <v>20</v>
      </c>
      <c r="K1156" s="3">
        <v>39.43</v>
      </c>
      <c r="L1156">
        <v>4</v>
      </c>
      <c r="M1156" s="3">
        <v>157.72</v>
      </c>
      <c r="N1156" s="1" t="s">
        <v>6669</v>
      </c>
      <c r="O1156" s="1" t="s">
        <v>95</v>
      </c>
    </row>
    <row r="1157" spans="1:15" x14ac:dyDescent="0.3">
      <c r="A1157" s="1" t="s">
        <v>3823</v>
      </c>
      <c r="B1157" s="2">
        <v>44889</v>
      </c>
      <c r="C1157" s="1" t="s">
        <v>6672</v>
      </c>
      <c r="D1157" s="1" t="s">
        <v>54</v>
      </c>
      <c r="E1157">
        <v>2022</v>
      </c>
      <c r="F1157" s="1" t="s">
        <v>3824</v>
      </c>
      <c r="G1157" s="1" t="s">
        <v>3825</v>
      </c>
      <c r="H1157" s="1" t="s">
        <v>2872</v>
      </c>
      <c r="I1157" s="1" t="s">
        <v>3826</v>
      </c>
      <c r="J1157" s="1" t="s">
        <v>20</v>
      </c>
      <c r="K1157" s="3">
        <v>12.08</v>
      </c>
      <c r="L1157">
        <v>3</v>
      </c>
      <c r="M1157" s="3">
        <v>36.24</v>
      </c>
      <c r="N1157" s="1" t="s">
        <v>6669</v>
      </c>
      <c r="O1157" s="1" t="s">
        <v>22</v>
      </c>
    </row>
    <row r="1158" spans="1:15" x14ac:dyDescent="0.3">
      <c r="A1158" s="1" t="s">
        <v>3827</v>
      </c>
      <c r="B1158" s="2">
        <v>45122</v>
      </c>
      <c r="C1158" s="1" t="s">
        <v>6673</v>
      </c>
      <c r="D1158" s="1" t="s">
        <v>32</v>
      </c>
      <c r="E1158">
        <v>2023</v>
      </c>
      <c r="F1158" s="1" t="s">
        <v>40</v>
      </c>
      <c r="G1158" s="1" t="s">
        <v>3828</v>
      </c>
      <c r="H1158" s="1" t="s">
        <v>3829</v>
      </c>
      <c r="I1158" s="1" t="s">
        <v>3830</v>
      </c>
      <c r="J1158" s="1" t="s">
        <v>70</v>
      </c>
      <c r="K1158" s="3">
        <v>14.6</v>
      </c>
      <c r="L1158">
        <v>5</v>
      </c>
      <c r="M1158" s="3">
        <v>73</v>
      </c>
      <c r="N1158" s="1" t="s">
        <v>29</v>
      </c>
      <c r="O1158" s="1" t="s">
        <v>95</v>
      </c>
    </row>
    <row r="1159" spans="1:15" x14ac:dyDescent="0.3">
      <c r="A1159" s="1" t="s">
        <v>3831</v>
      </c>
      <c r="B1159" s="2">
        <v>45818</v>
      </c>
      <c r="C1159" s="1" t="s">
        <v>6671</v>
      </c>
      <c r="D1159" s="1" t="s">
        <v>24</v>
      </c>
      <c r="E1159">
        <v>2025</v>
      </c>
      <c r="F1159" s="1" t="s">
        <v>3832</v>
      </c>
      <c r="G1159" s="1" t="s">
        <v>3833</v>
      </c>
      <c r="H1159" s="1" t="s">
        <v>3834</v>
      </c>
      <c r="I1159" s="1" t="s">
        <v>3835</v>
      </c>
      <c r="J1159" s="1" t="s">
        <v>51</v>
      </c>
      <c r="K1159" s="3">
        <v>52.68</v>
      </c>
      <c r="L1159">
        <v>1</v>
      </c>
      <c r="M1159" s="3">
        <v>52.68</v>
      </c>
      <c r="N1159" s="1" t="s">
        <v>21</v>
      </c>
      <c r="O1159" s="1" t="s">
        <v>30</v>
      </c>
    </row>
    <row r="1160" spans="1:15" x14ac:dyDescent="0.3">
      <c r="A1160" s="1" t="s">
        <v>3836</v>
      </c>
      <c r="B1160" s="2">
        <v>45557</v>
      </c>
      <c r="C1160" s="1" t="s">
        <v>6666</v>
      </c>
      <c r="D1160" s="1" t="s">
        <v>60</v>
      </c>
      <c r="E1160">
        <v>2024</v>
      </c>
      <c r="F1160" s="1" t="s">
        <v>3837</v>
      </c>
      <c r="G1160" s="1" t="s">
        <v>3838</v>
      </c>
      <c r="H1160" s="1" t="s">
        <v>2678</v>
      </c>
      <c r="I1160" s="1" t="s">
        <v>2679</v>
      </c>
      <c r="J1160" s="1" t="s">
        <v>20</v>
      </c>
      <c r="K1160" s="3">
        <v>44.14</v>
      </c>
      <c r="L1160">
        <v>2</v>
      </c>
      <c r="M1160" s="3">
        <v>88.28</v>
      </c>
      <c r="N1160" s="1" t="s">
        <v>21</v>
      </c>
      <c r="O1160" s="1" t="s">
        <v>37</v>
      </c>
    </row>
    <row r="1161" spans="1:15" x14ac:dyDescent="0.3">
      <c r="A1161" s="1" t="s">
        <v>3839</v>
      </c>
      <c r="B1161" s="2">
        <v>45073</v>
      </c>
      <c r="C1161" s="1" t="s">
        <v>6673</v>
      </c>
      <c r="D1161" s="1" t="s">
        <v>46</v>
      </c>
      <c r="E1161">
        <v>2023</v>
      </c>
      <c r="F1161" s="1" t="s">
        <v>2330</v>
      </c>
      <c r="G1161" s="1" t="s">
        <v>2331</v>
      </c>
      <c r="H1161" s="1" t="s">
        <v>328</v>
      </c>
      <c r="I1161" s="1" t="s">
        <v>3840</v>
      </c>
      <c r="J1161" s="1" t="s">
        <v>70</v>
      </c>
      <c r="K1161" s="3">
        <v>9.3800000000000008</v>
      </c>
      <c r="L1161">
        <v>5</v>
      </c>
      <c r="M1161" s="3">
        <v>46.9</v>
      </c>
      <c r="N1161" s="1" t="s">
        <v>29</v>
      </c>
      <c r="O1161" s="1" t="s">
        <v>22</v>
      </c>
    </row>
    <row r="1162" spans="1:15" x14ac:dyDescent="0.3">
      <c r="A1162" s="1" t="s">
        <v>3841</v>
      </c>
      <c r="B1162" s="2">
        <v>45161</v>
      </c>
      <c r="C1162" s="1" t="s">
        <v>6670</v>
      </c>
      <c r="D1162" s="1" t="s">
        <v>90</v>
      </c>
      <c r="E1162">
        <v>2023</v>
      </c>
      <c r="F1162" s="1" t="s">
        <v>255</v>
      </c>
      <c r="G1162" s="1" t="s">
        <v>3842</v>
      </c>
      <c r="H1162" s="1" t="s">
        <v>535</v>
      </c>
      <c r="I1162" s="1" t="s">
        <v>536</v>
      </c>
      <c r="J1162" s="1" t="s">
        <v>51</v>
      </c>
      <c r="K1162" s="3">
        <v>7.63</v>
      </c>
      <c r="L1162">
        <v>5</v>
      </c>
      <c r="M1162" s="3">
        <v>38.15</v>
      </c>
      <c r="N1162" s="1" t="s">
        <v>88</v>
      </c>
      <c r="O1162" s="1" t="s">
        <v>37</v>
      </c>
    </row>
    <row r="1163" spans="1:15" x14ac:dyDescent="0.3">
      <c r="A1163" s="1" t="s">
        <v>3843</v>
      </c>
      <c r="B1163" s="2">
        <v>45420</v>
      </c>
      <c r="C1163" s="1" t="s">
        <v>6670</v>
      </c>
      <c r="D1163" s="1" t="s">
        <v>46</v>
      </c>
      <c r="E1163">
        <v>2024</v>
      </c>
      <c r="F1163" s="1" t="s">
        <v>1015</v>
      </c>
      <c r="G1163" s="1" t="s">
        <v>1016</v>
      </c>
      <c r="H1163" s="1" t="s">
        <v>93</v>
      </c>
      <c r="I1163" s="1" t="s">
        <v>3844</v>
      </c>
      <c r="J1163" s="1" t="s">
        <v>20</v>
      </c>
      <c r="K1163" s="3">
        <v>34.99</v>
      </c>
      <c r="L1163">
        <v>3</v>
      </c>
      <c r="M1163" s="3">
        <v>104.97</v>
      </c>
      <c r="N1163" s="1" t="s">
        <v>6669</v>
      </c>
      <c r="O1163" s="1" t="s">
        <v>52</v>
      </c>
    </row>
    <row r="1164" spans="1:15" x14ac:dyDescent="0.3">
      <c r="A1164" s="1" t="s">
        <v>3845</v>
      </c>
      <c r="B1164" s="2">
        <v>45543</v>
      </c>
      <c r="C1164" s="1" t="s">
        <v>6666</v>
      </c>
      <c r="D1164" s="1" t="s">
        <v>60</v>
      </c>
      <c r="E1164">
        <v>2024</v>
      </c>
      <c r="F1164" s="1" t="s">
        <v>1235</v>
      </c>
      <c r="G1164" s="1" t="s">
        <v>1576</v>
      </c>
      <c r="H1164" s="1" t="s">
        <v>865</v>
      </c>
      <c r="I1164" s="1" t="s">
        <v>866</v>
      </c>
      <c r="J1164" s="1" t="s">
        <v>87</v>
      </c>
      <c r="K1164" s="3">
        <v>38.200000000000003</v>
      </c>
      <c r="L1164">
        <v>2</v>
      </c>
      <c r="M1164" s="3">
        <v>76.400000000000006</v>
      </c>
      <c r="N1164" s="1" t="s">
        <v>6669</v>
      </c>
      <c r="O1164" s="1" t="s">
        <v>37</v>
      </c>
    </row>
    <row r="1165" spans="1:15" x14ac:dyDescent="0.3">
      <c r="A1165" s="1" t="s">
        <v>3846</v>
      </c>
      <c r="B1165" s="2">
        <v>44964</v>
      </c>
      <c r="C1165" s="1" t="s">
        <v>6671</v>
      </c>
      <c r="D1165" s="1" t="s">
        <v>39</v>
      </c>
      <c r="E1165">
        <v>2023</v>
      </c>
      <c r="F1165" s="1" t="s">
        <v>3847</v>
      </c>
      <c r="G1165" s="1" t="s">
        <v>3848</v>
      </c>
      <c r="H1165" s="1" t="s">
        <v>282</v>
      </c>
      <c r="I1165" s="1" t="s">
        <v>1577</v>
      </c>
      <c r="J1165" s="1" t="s">
        <v>51</v>
      </c>
      <c r="K1165" s="3">
        <v>29.78</v>
      </c>
      <c r="L1165">
        <v>5</v>
      </c>
      <c r="M1165" s="3">
        <v>148.9</v>
      </c>
      <c r="N1165" s="1" t="s">
        <v>88</v>
      </c>
      <c r="O1165" s="1" t="s">
        <v>193</v>
      </c>
    </row>
    <row r="1166" spans="1:15" x14ac:dyDescent="0.3">
      <c r="A1166" s="1" t="s">
        <v>3849</v>
      </c>
      <c r="B1166" s="2">
        <v>45050</v>
      </c>
      <c r="C1166" s="1" t="s">
        <v>6672</v>
      </c>
      <c r="D1166" s="1" t="s">
        <v>46</v>
      </c>
      <c r="E1166">
        <v>2023</v>
      </c>
      <c r="F1166" s="1" t="s">
        <v>2149</v>
      </c>
      <c r="G1166" s="1" t="s">
        <v>2916</v>
      </c>
      <c r="H1166" s="1" t="s">
        <v>3850</v>
      </c>
      <c r="I1166" s="1" t="s">
        <v>3851</v>
      </c>
      <c r="J1166" s="1" t="s">
        <v>20</v>
      </c>
      <c r="K1166" s="3">
        <v>39.090000000000003</v>
      </c>
      <c r="L1166">
        <v>2</v>
      </c>
      <c r="M1166" s="3">
        <v>78.180000000000007</v>
      </c>
      <c r="N1166" s="1" t="s">
        <v>29</v>
      </c>
      <c r="O1166" s="1" t="s">
        <v>37</v>
      </c>
    </row>
    <row r="1167" spans="1:15" x14ac:dyDescent="0.3">
      <c r="A1167" s="1" t="s">
        <v>3852</v>
      </c>
      <c r="B1167" s="2">
        <v>45059</v>
      </c>
      <c r="C1167" s="1" t="s">
        <v>6673</v>
      </c>
      <c r="D1167" s="1" t="s">
        <v>46</v>
      </c>
      <c r="E1167">
        <v>2023</v>
      </c>
      <c r="F1167" s="1" t="s">
        <v>1146</v>
      </c>
      <c r="G1167" s="1" t="s">
        <v>1147</v>
      </c>
      <c r="H1167" s="1" t="s">
        <v>42</v>
      </c>
      <c r="I1167" s="1" t="s">
        <v>233</v>
      </c>
      <c r="J1167" s="1" t="s">
        <v>70</v>
      </c>
      <c r="K1167" s="3">
        <v>32.46</v>
      </c>
      <c r="L1167">
        <v>4</v>
      </c>
      <c r="M1167" s="3">
        <v>129.84</v>
      </c>
      <c r="N1167" s="1" t="s">
        <v>21</v>
      </c>
      <c r="O1167" s="1" t="s">
        <v>22</v>
      </c>
    </row>
    <row r="1168" spans="1:15" x14ac:dyDescent="0.3">
      <c r="A1168" s="1" t="s">
        <v>3853</v>
      </c>
      <c r="B1168" s="2">
        <v>45329</v>
      </c>
      <c r="C1168" s="1" t="s">
        <v>6670</v>
      </c>
      <c r="D1168" s="1" t="s">
        <v>39</v>
      </c>
      <c r="E1168">
        <v>2024</v>
      </c>
      <c r="F1168" s="1" t="s">
        <v>2473</v>
      </c>
      <c r="G1168" s="1" t="s">
        <v>2474</v>
      </c>
      <c r="H1168" s="1" t="s">
        <v>2356</v>
      </c>
      <c r="I1168" s="1" t="s">
        <v>3010</v>
      </c>
      <c r="J1168" s="1" t="s">
        <v>51</v>
      </c>
      <c r="K1168" s="3">
        <v>21.77</v>
      </c>
      <c r="L1168">
        <v>3</v>
      </c>
      <c r="M1168" s="3">
        <v>65.31</v>
      </c>
      <c r="N1168" s="1" t="s">
        <v>21</v>
      </c>
      <c r="O1168" s="1" t="s">
        <v>95</v>
      </c>
    </row>
    <row r="1169" spans="1:15" x14ac:dyDescent="0.3">
      <c r="A1169" s="1" t="s">
        <v>3854</v>
      </c>
      <c r="B1169" s="2">
        <v>45438</v>
      </c>
      <c r="C1169" s="1" t="s">
        <v>6666</v>
      </c>
      <c r="D1169" s="1" t="s">
        <v>46</v>
      </c>
      <c r="E1169">
        <v>2024</v>
      </c>
      <c r="F1169" s="1" t="s">
        <v>3126</v>
      </c>
      <c r="G1169" s="1" t="s">
        <v>3127</v>
      </c>
      <c r="H1169" s="1" t="s">
        <v>2913</v>
      </c>
      <c r="I1169" s="1" t="s">
        <v>3855</v>
      </c>
      <c r="J1169" s="1" t="s">
        <v>51</v>
      </c>
      <c r="K1169" s="3">
        <v>23.65</v>
      </c>
      <c r="L1169">
        <v>2</v>
      </c>
      <c r="M1169" s="3">
        <v>47.3</v>
      </c>
      <c r="N1169" s="1" t="s">
        <v>21</v>
      </c>
      <c r="O1169" s="1" t="s">
        <v>37</v>
      </c>
    </row>
    <row r="1170" spans="1:15" x14ac:dyDescent="0.3">
      <c r="A1170" s="1" t="s">
        <v>3856</v>
      </c>
      <c r="B1170" s="2">
        <v>45567</v>
      </c>
      <c r="C1170" s="1" t="s">
        <v>6670</v>
      </c>
      <c r="D1170" s="1" t="s">
        <v>133</v>
      </c>
      <c r="E1170">
        <v>2024</v>
      </c>
      <c r="F1170" s="1" t="s">
        <v>91</v>
      </c>
      <c r="G1170" s="1" t="s">
        <v>1457</v>
      </c>
      <c r="H1170" s="1" t="s">
        <v>559</v>
      </c>
      <c r="I1170" s="1" t="s">
        <v>1598</v>
      </c>
      <c r="J1170" s="1" t="s">
        <v>51</v>
      </c>
      <c r="K1170" s="3">
        <v>44.23</v>
      </c>
      <c r="L1170">
        <v>1</v>
      </c>
      <c r="M1170" s="3">
        <v>44.23</v>
      </c>
      <c r="N1170" s="1" t="s">
        <v>6669</v>
      </c>
      <c r="O1170" s="1" t="s">
        <v>37</v>
      </c>
    </row>
    <row r="1171" spans="1:15" x14ac:dyDescent="0.3">
      <c r="A1171" s="1" t="s">
        <v>3857</v>
      </c>
      <c r="B1171" s="2">
        <v>45354</v>
      </c>
      <c r="C1171" s="1" t="s">
        <v>6666</v>
      </c>
      <c r="D1171" s="1" t="s">
        <v>15</v>
      </c>
      <c r="E1171">
        <v>2024</v>
      </c>
      <c r="F1171" s="1" t="s">
        <v>438</v>
      </c>
      <c r="G1171" s="1" t="s">
        <v>1088</v>
      </c>
      <c r="H1171" s="1" t="s">
        <v>125</v>
      </c>
      <c r="I1171" s="1" t="s">
        <v>3858</v>
      </c>
      <c r="J1171" s="1" t="s">
        <v>87</v>
      </c>
      <c r="K1171" s="3">
        <v>39.93</v>
      </c>
      <c r="L1171">
        <v>5</v>
      </c>
      <c r="M1171" s="3">
        <v>199.65</v>
      </c>
      <c r="N1171" s="1" t="s">
        <v>88</v>
      </c>
      <c r="O1171" s="1" t="s">
        <v>52</v>
      </c>
    </row>
    <row r="1172" spans="1:15" x14ac:dyDescent="0.3">
      <c r="A1172" s="1" t="s">
        <v>3859</v>
      </c>
      <c r="B1172" s="2">
        <v>45638</v>
      </c>
      <c r="C1172" s="1" t="s">
        <v>6672</v>
      </c>
      <c r="D1172" s="1" t="s">
        <v>107</v>
      </c>
      <c r="E1172">
        <v>2024</v>
      </c>
      <c r="F1172" s="1" t="s">
        <v>260</v>
      </c>
      <c r="G1172" s="1" t="s">
        <v>261</v>
      </c>
      <c r="H1172" s="1" t="s">
        <v>2575</v>
      </c>
      <c r="I1172" s="1" t="s">
        <v>2576</v>
      </c>
      <c r="J1172" s="1" t="s">
        <v>51</v>
      </c>
      <c r="K1172" s="3">
        <v>19.54</v>
      </c>
      <c r="L1172">
        <v>5</v>
      </c>
      <c r="M1172" s="3">
        <v>97.7</v>
      </c>
      <c r="N1172" s="1" t="s">
        <v>21</v>
      </c>
      <c r="O1172" s="1" t="s">
        <v>37</v>
      </c>
    </row>
    <row r="1173" spans="1:15" x14ac:dyDescent="0.3">
      <c r="A1173" s="1" t="s">
        <v>3860</v>
      </c>
      <c r="B1173" s="2">
        <v>45434</v>
      </c>
      <c r="C1173" s="1" t="s">
        <v>6670</v>
      </c>
      <c r="D1173" s="1" t="s">
        <v>46</v>
      </c>
      <c r="E1173">
        <v>2024</v>
      </c>
      <c r="F1173" s="1" t="s">
        <v>2477</v>
      </c>
      <c r="G1173" s="1" t="s">
        <v>3861</v>
      </c>
      <c r="H1173" s="1" t="s">
        <v>3505</v>
      </c>
      <c r="I1173" s="1" t="s">
        <v>3862</v>
      </c>
      <c r="J1173" s="1" t="s">
        <v>51</v>
      </c>
      <c r="K1173" s="3">
        <v>5.68</v>
      </c>
      <c r="L1173">
        <v>4</v>
      </c>
      <c r="M1173" s="3">
        <v>22.72</v>
      </c>
      <c r="N1173" s="1" t="s">
        <v>6669</v>
      </c>
      <c r="O1173" s="1" t="s">
        <v>37</v>
      </c>
    </row>
    <row r="1174" spans="1:15" x14ac:dyDescent="0.3">
      <c r="A1174" s="1" t="s">
        <v>3863</v>
      </c>
      <c r="B1174" s="2">
        <v>45336</v>
      </c>
      <c r="C1174" s="1" t="s">
        <v>6670</v>
      </c>
      <c r="D1174" s="1" t="s">
        <v>39</v>
      </c>
      <c r="E1174">
        <v>2024</v>
      </c>
      <c r="F1174" s="1" t="s">
        <v>2035</v>
      </c>
      <c r="G1174" s="1" t="s">
        <v>3864</v>
      </c>
      <c r="H1174" s="1" t="s">
        <v>1227</v>
      </c>
      <c r="I1174" s="1" t="s">
        <v>3392</v>
      </c>
      <c r="J1174" s="1" t="s">
        <v>51</v>
      </c>
      <c r="K1174" s="3">
        <v>32.85</v>
      </c>
      <c r="L1174">
        <v>1</v>
      </c>
      <c r="M1174" s="3">
        <v>32.85</v>
      </c>
      <c r="N1174" s="1" t="s">
        <v>6669</v>
      </c>
      <c r="O1174" s="1" t="s">
        <v>193</v>
      </c>
    </row>
    <row r="1175" spans="1:15" x14ac:dyDescent="0.3">
      <c r="A1175" s="1" t="s">
        <v>3865</v>
      </c>
      <c r="B1175" s="2">
        <v>44856</v>
      </c>
      <c r="C1175" s="1" t="s">
        <v>6673</v>
      </c>
      <c r="D1175" s="1" t="s">
        <v>133</v>
      </c>
      <c r="E1175">
        <v>2022</v>
      </c>
      <c r="F1175" s="1" t="s">
        <v>898</v>
      </c>
      <c r="G1175" s="1" t="s">
        <v>899</v>
      </c>
      <c r="H1175" s="1" t="s">
        <v>1361</v>
      </c>
      <c r="I1175" s="1" t="s">
        <v>3328</v>
      </c>
      <c r="J1175" s="1" t="s">
        <v>70</v>
      </c>
      <c r="K1175" s="3">
        <v>46.05</v>
      </c>
      <c r="L1175">
        <v>1</v>
      </c>
      <c r="M1175" s="3">
        <v>46.05</v>
      </c>
      <c r="N1175" s="1" t="s">
        <v>21</v>
      </c>
      <c r="O1175" s="1" t="s">
        <v>44</v>
      </c>
    </row>
    <row r="1176" spans="1:15" x14ac:dyDescent="0.3">
      <c r="A1176" s="1" t="s">
        <v>3866</v>
      </c>
      <c r="B1176" s="2">
        <v>45831</v>
      </c>
      <c r="C1176" s="1" t="s">
        <v>6667</v>
      </c>
      <c r="D1176" s="1" t="s">
        <v>24</v>
      </c>
      <c r="E1176">
        <v>2025</v>
      </c>
      <c r="F1176" s="1" t="s">
        <v>1010</v>
      </c>
      <c r="G1176" s="1" t="s">
        <v>3867</v>
      </c>
      <c r="H1176" s="1" t="s">
        <v>905</v>
      </c>
      <c r="I1176" s="1" t="s">
        <v>3868</v>
      </c>
      <c r="J1176" s="1" t="s">
        <v>70</v>
      </c>
      <c r="K1176" s="3">
        <v>21.9</v>
      </c>
      <c r="L1176">
        <v>1</v>
      </c>
      <c r="M1176" s="3">
        <v>21.9</v>
      </c>
      <c r="N1176" s="1" t="s">
        <v>21</v>
      </c>
      <c r="O1176" s="1" t="s">
        <v>193</v>
      </c>
    </row>
    <row r="1177" spans="1:15" x14ac:dyDescent="0.3">
      <c r="A1177" s="1" t="s">
        <v>3869</v>
      </c>
      <c r="B1177" s="2">
        <v>45750</v>
      </c>
      <c r="C1177" s="1" t="s">
        <v>6672</v>
      </c>
      <c r="D1177" s="1" t="s">
        <v>82</v>
      </c>
      <c r="E1177">
        <v>2025</v>
      </c>
      <c r="F1177" s="1" t="s">
        <v>2884</v>
      </c>
      <c r="G1177" s="1" t="s">
        <v>3870</v>
      </c>
      <c r="H1177" s="1" t="s">
        <v>1518</v>
      </c>
      <c r="I1177" s="1" t="s">
        <v>2946</v>
      </c>
      <c r="J1177" s="1" t="s">
        <v>20</v>
      </c>
      <c r="K1177" s="3">
        <v>48.64</v>
      </c>
      <c r="L1177">
        <v>5</v>
      </c>
      <c r="M1177" s="3">
        <v>243.2</v>
      </c>
      <c r="N1177" s="1" t="s">
        <v>21</v>
      </c>
      <c r="O1177" s="1" t="s">
        <v>80</v>
      </c>
    </row>
    <row r="1178" spans="1:15" x14ac:dyDescent="0.3">
      <c r="A1178" s="1" t="s">
        <v>3871</v>
      </c>
      <c r="B1178" s="2">
        <v>44848</v>
      </c>
      <c r="C1178" s="1" t="s">
        <v>6668</v>
      </c>
      <c r="D1178" s="1" t="s">
        <v>133</v>
      </c>
      <c r="E1178">
        <v>2022</v>
      </c>
      <c r="F1178" s="1" t="s">
        <v>139</v>
      </c>
      <c r="G1178" s="1" t="s">
        <v>140</v>
      </c>
      <c r="H1178" s="1" t="s">
        <v>2877</v>
      </c>
      <c r="I1178" s="1" t="s">
        <v>3872</v>
      </c>
      <c r="J1178" s="1" t="s">
        <v>20</v>
      </c>
      <c r="K1178" s="3">
        <v>21.6</v>
      </c>
      <c r="L1178">
        <v>2</v>
      </c>
      <c r="M1178" s="3">
        <v>43.2</v>
      </c>
      <c r="N1178" s="1" t="s">
        <v>6669</v>
      </c>
      <c r="O1178" s="1" t="s">
        <v>30</v>
      </c>
    </row>
    <row r="1179" spans="1:15" x14ac:dyDescent="0.3">
      <c r="A1179" s="1" t="s">
        <v>3873</v>
      </c>
      <c r="B1179" s="2">
        <v>45014</v>
      </c>
      <c r="C1179" s="1" t="s">
        <v>6670</v>
      </c>
      <c r="D1179" s="1" t="s">
        <v>15</v>
      </c>
      <c r="E1179">
        <v>2023</v>
      </c>
      <c r="F1179" s="1" t="s">
        <v>548</v>
      </c>
      <c r="G1179" s="1" t="s">
        <v>3874</v>
      </c>
      <c r="H1179" s="1" t="s">
        <v>950</v>
      </c>
      <c r="I1179" s="1" t="s">
        <v>3875</v>
      </c>
      <c r="J1179" s="1" t="s">
        <v>20</v>
      </c>
      <c r="K1179" s="3">
        <v>19.920000000000002</v>
      </c>
      <c r="L1179">
        <v>4</v>
      </c>
      <c r="M1179" s="3">
        <v>79.680000000000007</v>
      </c>
      <c r="N1179" s="1" t="s">
        <v>6669</v>
      </c>
      <c r="O1179" s="1" t="s">
        <v>44</v>
      </c>
    </row>
    <row r="1180" spans="1:15" x14ac:dyDescent="0.3">
      <c r="A1180" s="1" t="s">
        <v>3876</v>
      </c>
      <c r="B1180" s="2">
        <v>45794</v>
      </c>
      <c r="C1180" s="1" t="s">
        <v>6673</v>
      </c>
      <c r="D1180" s="1" t="s">
        <v>46</v>
      </c>
      <c r="E1180">
        <v>2025</v>
      </c>
      <c r="F1180" s="1" t="s">
        <v>2661</v>
      </c>
      <c r="G1180" s="1" t="s">
        <v>3877</v>
      </c>
      <c r="H1180" s="1" t="s">
        <v>3878</v>
      </c>
      <c r="I1180" s="1" t="s">
        <v>3879</v>
      </c>
      <c r="J1180" s="1" t="s">
        <v>87</v>
      </c>
      <c r="K1180" s="3">
        <v>13.36</v>
      </c>
      <c r="L1180">
        <v>1</v>
      </c>
      <c r="M1180" s="3">
        <v>13.36</v>
      </c>
      <c r="N1180" s="1" t="s">
        <v>21</v>
      </c>
      <c r="O1180" s="1" t="s">
        <v>37</v>
      </c>
    </row>
    <row r="1181" spans="1:15" x14ac:dyDescent="0.3">
      <c r="A1181" s="1" t="s">
        <v>3880</v>
      </c>
      <c r="B1181" s="2">
        <v>45509</v>
      </c>
      <c r="C1181" s="1" t="s">
        <v>6667</v>
      </c>
      <c r="D1181" s="1" t="s">
        <v>90</v>
      </c>
      <c r="E1181">
        <v>2024</v>
      </c>
      <c r="F1181" s="1" t="s">
        <v>3881</v>
      </c>
      <c r="G1181" s="1" t="s">
        <v>3882</v>
      </c>
      <c r="H1181" s="1" t="s">
        <v>1301</v>
      </c>
      <c r="I1181" s="1" t="s">
        <v>3883</v>
      </c>
      <c r="J1181" s="1" t="s">
        <v>70</v>
      </c>
      <c r="K1181" s="3">
        <v>11.87</v>
      </c>
      <c r="L1181">
        <v>3</v>
      </c>
      <c r="M1181" s="3">
        <v>35.61</v>
      </c>
      <c r="N1181" s="1" t="s">
        <v>6669</v>
      </c>
      <c r="O1181" s="1" t="s">
        <v>52</v>
      </c>
    </row>
    <row r="1182" spans="1:15" x14ac:dyDescent="0.3">
      <c r="A1182" s="1" t="s">
        <v>3884</v>
      </c>
      <c r="B1182" s="2">
        <v>44900</v>
      </c>
      <c r="C1182" s="1" t="s">
        <v>6667</v>
      </c>
      <c r="D1182" s="1" t="s">
        <v>107</v>
      </c>
      <c r="E1182">
        <v>2022</v>
      </c>
      <c r="F1182" s="1" t="s">
        <v>3885</v>
      </c>
      <c r="G1182" s="1" t="s">
        <v>3886</v>
      </c>
      <c r="H1182" s="1" t="s">
        <v>633</v>
      </c>
      <c r="I1182" s="1" t="s">
        <v>634</v>
      </c>
      <c r="J1182" s="1" t="s">
        <v>20</v>
      </c>
      <c r="K1182" s="3">
        <v>10.86</v>
      </c>
      <c r="L1182">
        <v>3</v>
      </c>
      <c r="M1182" s="3">
        <v>32.58</v>
      </c>
      <c r="N1182" s="1" t="s">
        <v>6669</v>
      </c>
      <c r="O1182" s="1" t="s">
        <v>22</v>
      </c>
    </row>
    <row r="1183" spans="1:15" x14ac:dyDescent="0.3">
      <c r="A1183" s="1" t="s">
        <v>3887</v>
      </c>
      <c r="B1183" s="2">
        <v>45135</v>
      </c>
      <c r="C1183" s="1" t="s">
        <v>6668</v>
      </c>
      <c r="D1183" s="1" t="s">
        <v>32</v>
      </c>
      <c r="E1183">
        <v>2023</v>
      </c>
      <c r="F1183" s="1" t="s">
        <v>3888</v>
      </c>
      <c r="G1183" s="1" t="s">
        <v>3889</v>
      </c>
      <c r="H1183" s="1" t="s">
        <v>989</v>
      </c>
      <c r="I1183" s="1" t="s">
        <v>990</v>
      </c>
      <c r="J1183" s="1" t="s">
        <v>70</v>
      </c>
      <c r="K1183" s="3">
        <v>21.4</v>
      </c>
      <c r="L1183">
        <v>3</v>
      </c>
      <c r="M1183" s="3">
        <v>64.2</v>
      </c>
      <c r="N1183" s="1" t="s">
        <v>21</v>
      </c>
      <c r="O1183" s="1" t="s">
        <v>193</v>
      </c>
    </row>
    <row r="1184" spans="1:15" x14ac:dyDescent="0.3">
      <c r="A1184" s="1" t="s">
        <v>3890</v>
      </c>
      <c r="B1184" s="2">
        <v>45219</v>
      </c>
      <c r="C1184" s="1" t="s">
        <v>6668</v>
      </c>
      <c r="D1184" s="1" t="s">
        <v>133</v>
      </c>
      <c r="E1184">
        <v>2023</v>
      </c>
      <c r="F1184" s="1" t="s">
        <v>2006</v>
      </c>
      <c r="G1184" s="1" t="s">
        <v>3891</v>
      </c>
      <c r="H1184" s="1" t="s">
        <v>1862</v>
      </c>
      <c r="I1184" s="1" t="s">
        <v>1863</v>
      </c>
      <c r="J1184" s="1" t="s">
        <v>51</v>
      </c>
      <c r="K1184" s="3">
        <v>42.72</v>
      </c>
      <c r="L1184">
        <v>3</v>
      </c>
      <c r="M1184" s="3">
        <v>128.16</v>
      </c>
      <c r="N1184" s="1" t="s">
        <v>88</v>
      </c>
      <c r="O1184" s="1" t="s">
        <v>30</v>
      </c>
    </row>
    <row r="1185" spans="1:15" x14ac:dyDescent="0.3">
      <c r="A1185" s="1" t="s">
        <v>3894</v>
      </c>
      <c r="B1185" s="2">
        <v>45800</v>
      </c>
      <c r="C1185" s="1" t="s">
        <v>6668</v>
      </c>
      <c r="D1185" s="1" t="s">
        <v>46</v>
      </c>
      <c r="E1185">
        <v>2025</v>
      </c>
      <c r="F1185" s="1" t="s">
        <v>2285</v>
      </c>
      <c r="G1185" s="1" t="s">
        <v>2720</v>
      </c>
      <c r="H1185" s="1" t="s">
        <v>1812</v>
      </c>
      <c r="I1185" s="1" t="s">
        <v>1813</v>
      </c>
      <c r="J1185" s="1" t="s">
        <v>70</v>
      </c>
      <c r="K1185" s="3">
        <v>40.130000000000003</v>
      </c>
      <c r="L1185">
        <v>2</v>
      </c>
      <c r="M1185" s="3">
        <v>80.260000000000005</v>
      </c>
      <c r="N1185" s="1" t="s">
        <v>6669</v>
      </c>
      <c r="O1185" s="1" t="s">
        <v>193</v>
      </c>
    </row>
    <row r="1186" spans="1:15" x14ac:dyDescent="0.3">
      <c r="A1186" s="1" t="s">
        <v>3895</v>
      </c>
      <c r="B1186" s="2">
        <v>45374</v>
      </c>
      <c r="C1186" s="1" t="s">
        <v>6673</v>
      </c>
      <c r="D1186" s="1" t="s">
        <v>15</v>
      </c>
      <c r="E1186">
        <v>2024</v>
      </c>
      <c r="F1186" s="1" t="s">
        <v>211</v>
      </c>
      <c r="G1186" s="1" t="s">
        <v>212</v>
      </c>
      <c r="H1186" s="1" t="s">
        <v>166</v>
      </c>
      <c r="I1186" s="1" t="s">
        <v>167</v>
      </c>
      <c r="J1186" s="1" t="s">
        <v>20</v>
      </c>
      <c r="K1186" s="3">
        <v>47.44</v>
      </c>
      <c r="L1186">
        <v>2</v>
      </c>
      <c r="M1186" s="3">
        <v>94.88</v>
      </c>
      <c r="N1186" s="1" t="s">
        <v>6669</v>
      </c>
      <c r="O1186" s="1" t="s">
        <v>22</v>
      </c>
    </row>
    <row r="1187" spans="1:15" x14ac:dyDescent="0.3">
      <c r="A1187" s="1" t="s">
        <v>3896</v>
      </c>
      <c r="B1187" s="2">
        <v>45024</v>
      </c>
      <c r="C1187" s="1" t="s">
        <v>6673</v>
      </c>
      <c r="D1187" s="1" t="s">
        <v>82</v>
      </c>
      <c r="E1187">
        <v>2023</v>
      </c>
      <c r="F1187" s="1" t="s">
        <v>3897</v>
      </c>
      <c r="G1187" s="1" t="s">
        <v>3898</v>
      </c>
      <c r="H1187" s="1" t="s">
        <v>393</v>
      </c>
      <c r="I1187" s="1" t="s">
        <v>3184</v>
      </c>
      <c r="J1187" s="1" t="s">
        <v>20</v>
      </c>
      <c r="K1187" s="3">
        <v>42.42</v>
      </c>
      <c r="L1187">
        <v>2</v>
      </c>
      <c r="M1187" s="3">
        <v>84.84</v>
      </c>
      <c r="N1187" s="1" t="s">
        <v>6669</v>
      </c>
      <c r="O1187" s="1" t="s">
        <v>193</v>
      </c>
    </row>
    <row r="1188" spans="1:15" x14ac:dyDescent="0.3">
      <c r="A1188" s="1" t="s">
        <v>3899</v>
      </c>
      <c r="B1188" s="2">
        <v>45576</v>
      </c>
      <c r="C1188" s="1" t="s">
        <v>6668</v>
      </c>
      <c r="D1188" s="1" t="s">
        <v>133</v>
      </c>
      <c r="E1188">
        <v>2024</v>
      </c>
      <c r="F1188" s="1" t="s">
        <v>260</v>
      </c>
      <c r="G1188" s="1" t="s">
        <v>261</v>
      </c>
      <c r="H1188" s="1" t="s">
        <v>411</v>
      </c>
      <c r="I1188" s="1" t="s">
        <v>412</v>
      </c>
      <c r="J1188" s="1" t="s">
        <v>87</v>
      </c>
      <c r="K1188" s="3">
        <v>36.729999999999997</v>
      </c>
      <c r="L1188">
        <v>4</v>
      </c>
      <c r="M1188" s="3">
        <v>146.91999999999999</v>
      </c>
      <c r="N1188" s="1" t="s">
        <v>21</v>
      </c>
      <c r="O1188" s="1" t="s">
        <v>37</v>
      </c>
    </row>
    <row r="1189" spans="1:15" x14ac:dyDescent="0.3">
      <c r="A1189" s="1" t="s">
        <v>3900</v>
      </c>
      <c r="B1189" s="2">
        <v>45472</v>
      </c>
      <c r="C1189" s="1" t="s">
        <v>6673</v>
      </c>
      <c r="D1189" s="1" t="s">
        <v>24</v>
      </c>
      <c r="E1189">
        <v>2024</v>
      </c>
      <c r="F1189" s="1" t="s">
        <v>666</v>
      </c>
      <c r="G1189" s="1" t="s">
        <v>3335</v>
      </c>
      <c r="H1189" s="1" t="s">
        <v>3258</v>
      </c>
      <c r="I1189" s="1" t="s">
        <v>3259</v>
      </c>
      <c r="J1189" s="1" t="s">
        <v>87</v>
      </c>
      <c r="K1189" s="3">
        <v>41.51</v>
      </c>
      <c r="L1189">
        <v>1</v>
      </c>
      <c r="M1189" s="3">
        <v>41.51</v>
      </c>
      <c r="N1189" s="1" t="s">
        <v>29</v>
      </c>
      <c r="O1189" s="1" t="s">
        <v>30</v>
      </c>
    </row>
    <row r="1190" spans="1:15" x14ac:dyDescent="0.3">
      <c r="A1190" s="1" t="s">
        <v>3901</v>
      </c>
      <c r="B1190" s="2">
        <v>45351</v>
      </c>
      <c r="C1190" s="1" t="s">
        <v>6672</v>
      </c>
      <c r="D1190" s="1" t="s">
        <v>39</v>
      </c>
      <c r="E1190">
        <v>2024</v>
      </c>
      <c r="F1190" s="1" t="s">
        <v>1691</v>
      </c>
      <c r="G1190" s="1" t="s">
        <v>1692</v>
      </c>
      <c r="H1190" s="1" t="s">
        <v>2272</v>
      </c>
      <c r="I1190" s="1" t="s">
        <v>3902</v>
      </c>
      <c r="J1190" s="1" t="s">
        <v>20</v>
      </c>
      <c r="K1190" s="3">
        <v>29.1</v>
      </c>
      <c r="L1190">
        <v>2</v>
      </c>
      <c r="M1190" s="3">
        <v>58.2</v>
      </c>
      <c r="N1190" s="1" t="s">
        <v>6669</v>
      </c>
      <c r="O1190" s="1" t="s">
        <v>22</v>
      </c>
    </row>
    <row r="1191" spans="1:15" x14ac:dyDescent="0.3">
      <c r="A1191" s="1" t="s">
        <v>3903</v>
      </c>
      <c r="B1191" s="2">
        <v>45806</v>
      </c>
      <c r="C1191" s="1" t="s">
        <v>6672</v>
      </c>
      <c r="D1191" s="1" t="s">
        <v>46</v>
      </c>
      <c r="E1191">
        <v>2025</v>
      </c>
      <c r="F1191" s="1" t="s">
        <v>982</v>
      </c>
      <c r="G1191" s="1" t="s">
        <v>3013</v>
      </c>
      <c r="H1191" s="1" t="s">
        <v>2019</v>
      </c>
      <c r="I1191" s="1" t="s">
        <v>2917</v>
      </c>
      <c r="J1191" s="1" t="s">
        <v>51</v>
      </c>
      <c r="K1191" s="3">
        <v>40.9</v>
      </c>
      <c r="L1191">
        <v>5</v>
      </c>
      <c r="M1191" s="3">
        <v>204.5</v>
      </c>
      <c r="N1191" s="1" t="s">
        <v>29</v>
      </c>
      <c r="O1191" s="1" t="s">
        <v>37</v>
      </c>
    </row>
    <row r="1192" spans="1:15" x14ac:dyDescent="0.3">
      <c r="A1192" s="1" t="s">
        <v>3904</v>
      </c>
      <c r="B1192" s="2">
        <v>45450</v>
      </c>
      <c r="C1192" s="1" t="s">
        <v>6668</v>
      </c>
      <c r="D1192" s="1" t="s">
        <v>24</v>
      </c>
      <c r="E1192">
        <v>2024</v>
      </c>
      <c r="F1192" s="1" t="s">
        <v>961</v>
      </c>
      <c r="G1192" s="1" t="s">
        <v>962</v>
      </c>
      <c r="H1192" s="1" t="s">
        <v>3905</v>
      </c>
      <c r="I1192" s="1" t="s">
        <v>3906</v>
      </c>
      <c r="J1192" s="1" t="s">
        <v>20</v>
      </c>
      <c r="K1192" s="3">
        <v>11.61</v>
      </c>
      <c r="L1192">
        <v>1</v>
      </c>
      <c r="M1192" s="3">
        <v>11.61</v>
      </c>
      <c r="N1192" s="1" t="s">
        <v>21</v>
      </c>
      <c r="O1192" s="1" t="s">
        <v>22</v>
      </c>
    </row>
    <row r="1193" spans="1:15" x14ac:dyDescent="0.3">
      <c r="A1193" s="1" t="s">
        <v>3907</v>
      </c>
      <c r="B1193" s="2">
        <v>45095</v>
      </c>
      <c r="C1193" s="1" t="s">
        <v>6666</v>
      </c>
      <c r="D1193" s="1" t="s">
        <v>24</v>
      </c>
      <c r="E1193">
        <v>2023</v>
      </c>
      <c r="F1193" s="1" t="s">
        <v>611</v>
      </c>
      <c r="G1193" s="1" t="s">
        <v>3119</v>
      </c>
      <c r="H1193" s="1" t="s">
        <v>3425</v>
      </c>
      <c r="I1193" s="1" t="s">
        <v>3603</v>
      </c>
      <c r="J1193" s="1" t="s">
        <v>51</v>
      </c>
      <c r="K1193" s="3">
        <v>19.46</v>
      </c>
      <c r="L1193">
        <v>3</v>
      </c>
      <c r="M1193" s="3">
        <v>58.38</v>
      </c>
      <c r="N1193" s="1" t="s">
        <v>21</v>
      </c>
      <c r="O1193" s="1" t="s">
        <v>37</v>
      </c>
    </row>
    <row r="1194" spans="1:15" x14ac:dyDescent="0.3">
      <c r="A1194" s="1" t="s">
        <v>3908</v>
      </c>
      <c r="B1194" s="2">
        <v>45119</v>
      </c>
      <c r="C1194" s="1" t="s">
        <v>6670</v>
      </c>
      <c r="D1194" s="1" t="s">
        <v>32</v>
      </c>
      <c r="E1194">
        <v>2023</v>
      </c>
      <c r="F1194" s="1" t="s">
        <v>335</v>
      </c>
      <c r="G1194" s="1" t="s">
        <v>1811</v>
      </c>
      <c r="H1194" s="1" t="s">
        <v>2697</v>
      </c>
      <c r="I1194" s="1" t="s">
        <v>2939</v>
      </c>
      <c r="J1194" s="1" t="s">
        <v>51</v>
      </c>
      <c r="K1194" s="3">
        <v>14.26</v>
      </c>
      <c r="L1194">
        <v>4</v>
      </c>
      <c r="M1194" s="3">
        <v>57.04</v>
      </c>
      <c r="N1194" s="1" t="s">
        <v>21</v>
      </c>
      <c r="O1194" s="1" t="s">
        <v>95</v>
      </c>
    </row>
    <row r="1195" spans="1:15" x14ac:dyDescent="0.3">
      <c r="A1195" s="1" t="s">
        <v>3909</v>
      </c>
      <c r="B1195" s="2">
        <v>45597</v>
      </c>
      <c r="C1195" s="1" t="s">
        <v>6668</v>
      </c>
      <c r="D1195" s="1" t="s">
        <v>54</v>
      </c>
      <c r="E1195">
        <v>2024</v>
      </c>
      <c r="F1195" s="1" t="s">
        <v>1043</v>
      </c>
      <c r="G1195" s="1" t="s">
        <v>1044</v>
      </c>
      <c r="H1195" s="1" t="s">
        <v>3149</v>
      </c>
      <c r="I1195" s="1" t="s">
        <v>3150</v>
      </c>
      <c r="J1195" s="1" t="s">
        <v>70</v>
      </c>
      <c r="K1195" s="3">
        <v>21.61</v>
      </c>
      <c r="L1195">
        <v>5</v>
      </c>
      <c r="M1195" s="3">
        <v>108.05</v>
      </c>
      <c r="N1195" s="1" t="s">
        <v>88</v>
      </c>
      <c r="O1195" s="1" t="s">
        <v>30</v>
      </c>
    </row>
    <row r="1196" spans="1:15" x14ac:dyDescent="0.3">
      <c r="A1196" s="1" t="s">
        <v>3910</v>
      </c>
      <c r="B1196" s="2">
        <v>45481</v>
      </c>
      <c r="C1196" s="1" t="s">
        <v>6667</v>
      </c>
      <c r="D1196" s="1" t="s">
        <v>32</v>
      </c>
      <c r="E1196">
        <v>2024</v>
      </c>
      <c r="F1196" s="1" t="s">
        <v>2277</v>
      </c>
      <c r="G1196" s="1" t="s">
        <v>2278</v>
      </c>
      <c r="H1196" s="1" t="s">
        <v>3597</v>
      </c>
      <c r="I1196" s="1" t="s">
        <v>3598</v>
      </c>
      <c r="J1196" s="1" t="s">
        <v>20</v>
      </c>
      <c r="K1196" s="3">
        <v>42.24</v>
      </c>
      <c r="L1196">
        <v>2</v>
      </c>
      <c r="M1196" s="3">
        <v>84.48</v>
      </c>
      <c r="N1196" s="1" t="s">
        <v>21</v>
      </c>
      <c r="O1196" s="1" t="s">
        <v>22</v>
      </c>
    </row>
    <row r="1197" spans="1:15" x14ac:dyDescent="0.3">
      <c r="A1197" s="1" t="s">
        <v>3911</v>
      </c>
      <c r="B1197" s="2">
        <v>45822</v>
      </c>
      <c r="C1197" s="1" t="s">
        <v>6673</v>
      </c>
      <c r="D1197" s="1" t="s">
        <v>24</v>
      </c>
      <c r="E1197">
        <v>2025</v>
      </c>
      <c r="F1197" s="1" t="s">
        <v>992</v>
      </c>
      <c r="G1197" s="1" t="s">
        <v>2569</v>
      </c>
      <c r="H1197" s="1" t="s">
        <v>3912</v>
      </c>
      <c r="I1197" s="1" t="s">
        <v>3913</v>
      </c>
      <c r="J1197" s="1" t="s">
        <v>20</v>
      </c>
      <c r="K1197" s="3">
        <v>15.94</v>
      </c>
      <c r="L1197">
        <v>5</v>
      </c>
      <c r="M1197" s="3">
        <v>79.7</v>
      </c>
      <c r="N1197" s="1" t="s">
        <v>6669</v>
      </c>
      <c r="O1197" s="1" t="s">
        <v>80</v>
      </c>
    </row>
    <row r="1198" spans="1:15" x14ac:dyDescent="0.3">
      <c r="A1198" s="1" t="s">
        <v>3914</v>
      </c>
      <c r="B1198" s="2">
        <v>45114</v>
      </c>
      <c r="C1198" s="1" t="s">
        <v>6668</v>
      </c>
      <c r="D1198" s="1" t="s">
        <v>32</v>
      </c>
      <c r="E1198">
        <v>2023</v>
      </c>
      <c r="F1198" s="1" t="s">
        <v>3915</v>
      </c>
      <c r="G1198" s="1" t="s">
        <v>3916</v>
      </c>
      <c r="H1198" s="1" t="s">
        <v>1856</v>
      </c>
      <c r="I1198" s="1" t="s">
        <v>3917</v>
      </c>
      <c r="J1198" s="1" t="s">
        <v>20</v>
      </c>
      <c r="K1198" s="3">
        <v>28.3</v>
      </c>
      <c r="L1198">
        <v>3</v>
      </c>
      <c r="M1198" s="3">
        <v>84.9</v>
      </c>
      <c r="N1198" s="1" t="s">
        <v>29</v>
      </c>
      <c r="O1198" s="1" t="s">
        <v>22</v>
      </c>
    </row>
    <row r="1199" spans="1:15" x14ac:dyDescent="0.3">
      <c r="A1199" s="1" t="s">
        <v>3918</v>
      </c>
      <c r="B1199" s="2">
        <v>45492</v>
      </c>
      <c r="C1199" s="1" t="s">
        <v>6668</v>
      </c>
      <c r="D1199" s="1" t="s">
        <v>32</v>
      </c>
      <c r="E1199">
        <v>2024</v>
      </c>
      <c r="F1199" s="1" t="s">
        <v>3919</v>
      </c>
      <c r="G1199" s="1" t="s">
        <v>3920</v>
      </c>
      <c r="H1199" s="1" t="s">
        <v>905</v>
      </c>
      <c r="I1199" s="1" t="s">
        <v>3868</v>
      </c>
      <c r="J1199" s="1" t="s">
        <v>51</v>
      </c>
      <c r="K1199" s="3">
        <v>21.4</v>
      </c>
      <c r="L1199">
        <v>1</v>
      </c>
      <c r="M1199" s="3">
        <v>21.4</v>
      </c>
      <c r="N1199" s="1" t="s">
        <v>21</v>
      </c>
      <c r="O1199" s="1" t="s">
        <v>44</v>
      </c>
    </row>
    <row r="1200" spans="1:15" x14ac:dyDescent="0.3">
      <c r="A1200" s="1" t="s">
        <v>3921</v>
      </c>
      <c r="B1200" s="2">
        <v>45534</v>
      </c>
      <c r="C1200" s="1" t="s">
        <v>6668</v>
      </c>
      <c r="D1200" s="1" t="s">
        <v>90</v>
      </c>
      <c r="E1200">
        <v>2024</v>
      </c>
      <c r="F1200" s="1" t="s">
        <v>2143</v>
      </c>
      <c r="G1200" s="1" t="s">
        <v>2657</v>
      </c>
      <c r="H1200" s="1" t="s">
        <v>3791</v>
      </c>
      <c r="I1200" s="1" t="s">
        <v>3922</v>
      </c>
      <c r="J1200" s="1" t="s">
        <v>20</v>
      </c>
      <c r="K1200" s="3">
        <v>11.14</v>
      </c>
      <c r="L1200">
        <v>2</v>
      </c>
      <c r="M1200" s="3">
        <v>22.28</v>
      </c>
      <c r="N1200" s="1" t="s">
        <v>6669</v>
      </c>
      <c r="O1200" s="1" t="s">
        <v>80</v>
      </c>
    </row>
    <row r="1201" spans="1:15" x14ac:dyDescent="0.3">
      <c r="A1201" s="1" t="s">
        <v>3923</v>
      </c>
      <c r="B1201" s="2">
        <v>44812</v>
      </c>
      <c r="C1201" s="1" t="s">
        <v>6672</v>
      </c>
      <c r="D1201" s="1" t="s">
        <v>60</v>
      </c>
      <c r="E1201">
        <v>2022</v>
      </c>
      <c r="F1201" s="1" t="s">
        <v>3924</v>
      </c>
      <c r="G1201" s="1" t="s">
        <v>3925</v>
      </c>
      <c r="H1201" s="1" t="s">
        <v>1243</v>
      </c>
      <c r="I1201" s="1" t="s">
        <v>2087</v>
      </c>
      <c r="J1201" s="1" t="s">
        <v>87</v>
      </c>
      <c r="K1201" s="3">
        <v>37.93</v>
      </c>
      <c r="L1201">
        <v>4</v>
      </c>
      <c r="M1201" s="3">
        <v>151.72</v>
      </c>
      <c r="N1201" s="1" t="s">
        <v>6669</v>
      </c>
      <c r="O1201" s="1" t="s">
        <v>80</v>
      </c>
    </row>
    <row r="1202" spans="1:15" x14ac:dyDescent="0.3">
      <c r="A1202" s="1" t="s">
        <v>3926</v>
      </c>
      <c r="B1202" s="2">
        <v>45508</v>
      </c>
      <c r="C1202" s="1" t="s">
        <v>6666</v>
      </c>
      <c r="D1202" s="1" t="s">
        <v>90</v>
      </c>
      <c r="E1202">
        <v>2024</v>
      </c>
      <c r="F1202" s="1" t="s">
        <v>226</v>
      </c>
      <c r="G1202" s="1" t="s">
        <v>3927</v>
      </c>
      <c r="H1202" s="1" t="s">
        <v>851</v>
      </c>
      <c r="I1202" s="1" t="s">
        <v>3928</v>
      </c>
      <c r="J1202" s="1" t="s">
        <v>20</v>
      </c>
      <c r="K1202" s="3">
        <v>32.700000000000003</v>
      </c>
      <c r="L1202">
        <v>1</v>
      </c>
      <c r="M1202" s="3">
        <v>32.700000000000003</v>
      </c>
      <c r="N1202" s="1" t="s">
        <v>21</v>
      </c>
      <c r="O1202" s="1" t="s">
        <v>37</v>
      </c>
    </row>
    <row r="1203" spans="1:15" x14ac:dyDescent="0.3">
      <c r="A1203" s="1" t="s">
        <v>3929</v>
      </c>
      <c r="B1203" s="2">
        <v>45324</v>
      </c>
      <c r="C1203" s="1" t="s">
        <v>6668</v>
      </c>
      <c r="D1203" s="1" t="s">
        <v>39</v>
      </c>
      <c r="E1203">
        <v>2024</v>
      </c>
      <c r="F1203" s="1" t="s">
        <v>458</v>
      </c>
      <c r="G1203" s="1" t="s">
        <v>459</v>
      </c>
      <c r="H1203" s="1" t="s">
        <v>3930</v>
      </c>
      <c r="I1203" s="1" t="s">
        <v>3931</v>
      </c>
      <c r="J1203" s="1" t="s">
        <v>20</v>
      </c>
      <c r="K1203" s="3">
        <v>23.52</v>
      </c>
      <c r="L1203">
        <v>1</v>
      </c>
      <c r="M1203" s="3">
        <v>23.52</v>
      </c>
      <c r="N1203" s="1" t="s">
        <v>6669</v>
      </c>
      <c r="O1203" s="1" t="s">
        <v>22</v>
      </c>
    </row>
    <row r="1204" spans="1:15" x14ac:dyDescent="0.3">
      <c r="A1204" s="1" t="s">
        <v>3932</v>
      </c>
      <c r="B1204" s="2">
        <v>45575</v>
      </c>
      <c r="C1204" s="1" t="s">
        <v>6672</v>
      </c>
      <c r="D1204" s="1" t="s">
        <v>133</v>
      </c>
      <c r="E1204">
        <v>2024</v>
      </c>
      <c r="F1204" s="1" t="s">
        <v>260</v>
      </c>
      <c r="G1204" s="1" t="s">
        <v>261</v>
      </c>
      <c r="H1204" s="1" t="s">
        <v>3933</v>
      </c>
      <c r="I1204" s="1" t="s">
        <v>3934</v>
      </c>
      <c r="J1204" s="1" t="s">
        <v>20</v>
      </c>
      <c r="K1204" s="3">
        <v>45.57</v>
      </c>
      <c r="L1204">
        <v>2</v>
      </c>
      <c r="M1204" s="3">
        <v>91.14</v>
      </c>
      <c r="N1204" s="1" t="s">
        <v>6669</v>
      </c>
      <c r="O1204" s="1" t="s">
        <v>44</v>
      </c>
    </row>
    <row r="1205" spans="1:15" x14ac:dyDescent="0.3">
      <c r="A1205" s="1" t="s">
        <v>3935</v>
      </c>
      <c r="B1205" s="2">
        <v>45588</v>
      </c>
      <c r="C1205" s="1" t="s">
        <v>6670</v>
      </c>
      <c r="D1205" s="1" t="s">
        <v>133</v>
      </c>
      <c r="E1205">
        <v>2024</v>
      </c>
      <c r="F1205" s="1" t="s">
        <v>433</v>
      </c>
      <c r="G1205" s="1" t="s">
        <v>3936</v>
      </c>
      <c r="H1205" s="1" t="s">
        <v>2096</v>
      </c>
      <c r="I1205" s="1" t="s">
        <v>2097</v>
      </c>
      <c r="J1205" s="1" t="s">
        <v>20</v>
      </c>
      <c r="K1205" s="3">
        <v>15.24</v>
      </c>
      <c r="L1205">
        <v>3</v>
      </c>
      <c r="M1205" s="3">
        <v>45.72</v>
      </c>
      <c r="N1205" s="1" t="s">
        <v>6669</v>
      </c>
      <c r="O1205" s="1" t="s">
        <v>80</v>
      </c>
    </row>
    <row r="1206" spans="1:15" x14ac:dyDescent="0.3">
      <c r="A1206" s="1" t="s">
        <v>3937</v>
      </c>
      <c r="B1206" s="2">
        <v>45387</v>
      </c>
      <c r="C1206" s="1" t="s">
        <v>6668</v>
      </c>
      <c r="D1206" s="1" t="s">
        <v>82</v>
      </c>
      <c r="E1206">
        <v>2024</v>
      </c>
      <c r="F1206" s="1" t="s">
        <v>1035</v>
      </c>
      <c r="G1206" s="1" t="s">
        <v>1924</v>
      </c>
      <c r="H1206" s="1" t="s">
        <v>2079</v>
      </c>
      <c r="I1206" s="1" t="s">
        <v>2080</v>
      </c>
      <c r="J1206" s="1" t="s">
        <v>51</v>
      </c>
      <c r="K1206" s="3">
        <v>21.46</v>
      </c>
      <c r="L1206">
        <v>2</v>
      </c>
      <c r="M1206" s="3">
        <v>42.92</v>
      </c>
      <c r="N1206" s="1" t="s">
        <v>29</v>
      </c>
      <c r="O1206" s="1" t="s">
        <v>30</v>
      </c>
    </row>
    <row r="1207" spans="1:15" x14ac:dyDescent="0.3">
      <c r="A1207" s="1" t="s">
        <v>3938</v>
      </c>
      <c r="B1207" s="2">
        <v>45641</v>
      </c>
      <c r="C1207" s="1" t="s">
        <v>6666</v>
      </c>
      <c r="D1207" s="1" t="s">
        <v>107</v>
      </c>
      <c r="E1207">
        <v>2024</v>
      </c>
      <c r="F1207" s="1" t="s">
        <v>1942</v>
      </c>
      <c r="G1207" s="1" t="s">
        <v>3939</v>
      </c>
      <c r="H1207" s="1" t="s">
        <v>1755</v>
      </c>
      <c r="I1207" s="1" t="s">
        <v>3940</v>
      </c>
      <c r="J1207" s="1" t="s">
        <v>20</v>
      </c>
      <c r="K1207" s="3">
        <v>23.93</v>
      </c>
      <c r="L1207">
        <v>5</v>
      </c>
      <c r="M1207" s="3">
        <v>119.65</v>
      </c>
      <c r="N1207" s="1" t="s">
        <v>88</v>
      </c>
      <c r="O1207" s="1" t="s">
        <v>30</v>
      </c>
    </row>
    <row r="1208" spans="1:15" x14ac:dyDescent="0.3">
      <c r="A1208" s="1" t="s">
        <v>3941</v>
      </c>
      <c r="B1208" s="2">
        <v>45310</v>
      </c>
      <c r="C1208" s="1" t="s">
        <v>6668</v>
      </c>
      <c r="D1208" s="1" t="s">
        <v>210</v>
      </c>
      <c r="E1208">
        <v>2024</v>
      </c>
      <c r="F1208" s="1" t="s">
        <v>3942</v>
      </c>
      <c r="G1208" s="1" t="s">
        <v>3943</v>
      </c>
      <c r="H1208" s="1" t="s">
        <v>1879</v>
      </c>
      <c r="I1208" s="1" t="s">
        <v>1880</v>
      </c>
      <c r="J1208" s="1" t="s">
        <v>70</v>
      </c>
      <c r="K1208" s="3">
        <v>20.41</v>
      </c>
      <c r="L1208">
        <v>4</v>
      </c>
      <c r="M1208" s="3">
        <v>81.64</v>
      </c>
      <c r="N1208" s="1" t="s">
        <v>21</v>
      </c>
      <c r="O1208" s="1" t="s">
        <v>80</v>
      </c>
    </row>
    <row r="1209" spans="1:15" x14ac:dyDescent="0.3">
      <c r="A1209" s="1" t="s">
        <v>3944</v>
      </c>
      <c r="B1209" s="2">
        <v>44840</v>
      </c>
      <c r="C1209" s="1" t="s">
        <v>6672</v>
      </c>
      <c r="D1209" s="1" t="s">
        <v>133</v>
      </c>
      <c r="E1209">
        <v>2022</v>
      </c>
      <c r="F1209" s="1" t="s">
        <v>2477</v>
      </c>
      <c r="G1209" s="1" t="s">
        <v>2478</v>
      </c>
      <c r="H1209" s="1" t="s">
        <v>2382</v>
      </c>
      <c r="I1209" s="1" t="s">
        <v>2383</v>
      </c>
      <c r="J1209" s="1" t="s">
        <v>70</v>
      </c>
      <c r="K1209" s="3">
        <v>40.06</v>
      </c>
      <c r="L1209">
        <v>2</v>
      </c>
      <c r="M1209" s="3">
        <v>80.12</v>
      </c>
      <c r="N1209" s="1" t="s">
        <v>21</v>
      </c>
      <c r="O1209" s="1" t="s">
        <v>80</v>
      </c>
    </row>
    <row r="1210" spans="1:15" x14ac:dyDescent="0.3">
      <c r="A1210" s="1" t="s">
        <v>3945</v>
      </c>
      <c r="B1210" s="2">
        <v>45100</v>
      </c>
      <c r="C1210" s="1" t="s">
        <v>6668</v>
      </c>
      <c r="D1210" s="1" t="s">
        <v>24</v>
      </c>
      <c r="E1210">
        <v>2023</v>
      </c>
      <c r="F1210" s="1" t="s">
        <v>732</v>
      </c>
      <c r="G1210" s="1" t="s">
        <v>2520</v>
      </c>
      <c r="H1210" s="1" t="s">
        <v>1953</v>
      </c>
      <c r="I1210" s="1" t="s">
        <v>1954</v>
      </c>
      <c r="J1210" s="1" t="s">
        <v>87</v>
      </c>
      <c r="K1210" s="3">
        <v>40.28</v>
      </c>
      <c r="L1210">
        <v>2</v>
      </c>
      <c r="M1210" s="3">
        <v>80.56</v>
      </c>
      <c r="N1210" s="1" t="s">
        <v>21</v>
      </c>
      <c r="O1210" s="1" t="s">
        <v>95</v>
      </c>
    </row>
    <row r="1211" spans="1:15" x14ac:dyDescent="0.3">
      <c r="A1211" s="1" t="s">
        <v>3946</v>
      </c>
      <c r="B1211" s="2">
        <v>44998</v>
      </c>
      <c r="C1211" s="1" t="s">
        <v>6667</v>
      </c>
      <c r="D1211" s="1" t="s">
        <v>15</v>
      </c>
      <c r="E1211">
        <v>2023</v>
      </c>
      <c r="F1211" s="1" t="s">
        <v>3033</v>
      </c>
      <c r="G1211" s="1" t="s">
        <v>3391</v>
      </c>
      <c r="H1211" s="1" t="s">
        <v>146</v>
      </c>
      <c r="I1211" s="1" t="s">
        <v>147</v>
      </c>
      <c r="J1211" s="1" t="s">
        <v>87</v>
      </c>
      <c r="K1211" s="3">
        <v>47.33</v>
      </c>
      <c r="L1211">
        <v>4</v>
      </c>
      <c r="M1211" s="3">
        <v>189.32</v>
      </c>
      <c r="N1211" s="1" t="s">
        <v>88</v>
      </c>
      <c r="O1211" s="1" t="s">
        <v>44</v>
      </c>
    </row>
    <row r="1212" spans="1:15" x14ac:dyDescent="0.3">
      <c r="A1212" s="1" t="s">
        <v>3947</v>
      </c>
      <c r="B1212" s="2">
        <v>45783</v>
      </c>
      <c r="C1212" s="1" t="s">
        <v>6671</v>
      </c>
      <c r="D1212" s="1" t="s">
        <v>46</v>
      </c>
      <c r="E1212">
        <v>2025</v>
      </c>
      <c r="F1212" s="1" t="s">
        <v>3262</v>
      </c>
      <c r="G1212" s="1" t="s">
        <v>3662</v>
      </c>
      <c r="H1212" s="1" t="s">
        <v>3250</v>
      </c>
      <c r="I1212" s="1" t="s">
        <v>3251</v>
      </c>
      <c r="J1212" s="1" t="s">
        <v>20</v>
      </c>
      <c r="K1212" s="3">
        <v>28.64</v>
      </c>
      <c r="L1212">
        <v>4</v>
      </c>
      <c r="M1212" s="3">
        <v>114.56</v>
      </c>
      <c r="N1212" s="1" t="s">
        <v>21</v>
      </c>
      <c r="O1212" s="1" t="s">
        <v>37</v>
      </c>
    </row>
    <row r="1213" spans="1:15" x14ac:dyDescent="0.3">
      <c r="A1213" s="1" t="s">
        <v>3948</v>
      </c>
      <c r="B1213" s="2">
        <v>45612</v>
      </c>
      <c r="C1213" s="1" t="s">
        <v>6673</v>
      </c>
      <c r="D1213" s="1" t="s">
        <v>54</v>
      </c>
      <c r="E1213">
        <v>2024</v>
      </c>
      <c r="F1213" s="1" t="s">
        <v>3584</v>
      </c>
      <c r="G1213" s="1" t="s">
        <v>3585</v>
      </c>
      <c r="H1213" s="1" t="s">
        <v>811</v>
      </c>
      <c r="I1213" s="1" t="s">
        <v>3949</v>
      </c>
      <c r="J1213" s="1" t="s">
        <v>70</v>
      </c>
      <c r="K1213" s="3">
        <v>24.02</v>
      </c>
      <c r="L1213">
        <v>1</v>
      </c>
      <c r="M1213" s="3">
        <v>24.02</v>
      </c>
      <c r="N1213" s="1" t="s">
        <v>21</v>
      </c>
      <c r="O1213" s="1" t="s">
        <v>80</v>
      </c>
    </row>
    <row r="1214" spans="1:15" x14ac:dyDescent="0.3">
      <c r="A1214" s="1" t="s">
        <v>3950</v>
      </c>
      <c r="B1214" s="2">
        <v>45245</v>
      </c>
      <c r="C1214" s="1" t="s">
        <v>6670</v>
      </c>
      <c r="D1214" s="1" t="s">
        <v>54</v>
      </c>
      <c r="E1214">
        <v>2023</v>
      </c>
      <c r="F1214" s="1" t="s">
        <v>3109</v>
      </c>
      <c r="G1214" s="1" t="s">
        <v>3951</v>
      </c>
      <c r="H1214" s="1" t="s">
        <v>3952</v>
      </c>
      <c r="I1214" s="1" t="s">
        <v>3953</v>
      </c>
      <c r="J1214" s="1" t="s">
        <v>20</v>
      </c>
      <c r="K1214" s="3">
        <v>43.57</v>
      </c>
      <c r="L1214">
        <v>2</v>
      </c>
      <c r="M1214" s="3">
        <v>87.14</v>
      </c>
      <c r="N1214" s="1" t="s">
        <v>29</v>
      </c>
      <c r="O1214" s="1" t="s">
        <v>22</v>
      </c>
    </row>
    <row r="1215" spans="1:15" x14ac:dyDescent="0.3">
      <c r="A1215" s="1" t="s">
        <v>3954</v>
      </c>
      <c r="B1215" s="2">
        <v>45693</v>
      </c>
      <c r="C1215" s="1" t="s">
        <v>6670</v>
      </c>
      <c r="D1215" s="1" t="s">
        <v>39</v>
      </c>
      <c r="E1215">
        <v>2025</v>
      </c>
      <c r="F1215" s="1" t="s">
        <v>690</v>
      </c>
      <c r="G1215" s="1" t="s">
        <v>3955</v>
      </c>
      <c r="H1215" s="1" t="s">
        <v>3253</v>
      </c>
      <c r="I1215" s="1" t="s">
        <v>3254</v>
      </c>
      <c r="J1215" s="1" t="s">
        <v>70</v>
      </c>
      <c r="K1215" s="3">
        <v>22.09</v>
      </c>
      <c r="L1215">
        <v>4</v>
      </c>
      <c r="M1215" s="3">
        <v>88.36</v>
      </c>
      <c r="N1215" s="1" t="s">
        <v>29</v>
      </c>
      <c r="O1215" s="1" t="s">
        <v>37</v>
      </c>
    </row>
    <row r="1216" spans="1:15" x14ac:dyDescent="0.3">
      <c r="A1216" s="1" t="s">
        <v>3956</v>
      </c>
      <c r="B1216" s="2">
        <v>44961</v>
      </c>
      <c r="C1216" s="1" t="s">
        <v>6673</v>
      </c>
      <c r="D1216" s="1" t="s">
        <v>39</v>
      </c>
      <c r="E1216">
        <v>2023</v>
      </c>
      <c r="F1216" s="1" t="s">
        <v>2422</v>
      </c>
      <c r="G1216" s="1" t="s">
        <v>2423</v>
      </c>
      <c r="H1216" s="1" t="s">
        <v>2900</v>
      </c>
      <c r="I1216" s="1" t="s">
        <v>2901</v>
      </c>
      <c r="J1216" s="1" t="s">
        <v>70</v>
      </c>
      <c r="K1216" s="3">
        <v>21.07</v>
      </c>
      <c r="L1216">
        <v>1</v>
      </c>
      <c r="M1216" s="3">
        <v>21.07</v>
      </c>
      <c r="N1216" s="1" t="s">
        <v>29</v>
      </c>
      <c r="O1216" s="1" t="s">
        <v>37</v>
      </c>
    </row>
    <row r="1217" spans="1:15" x14ac:dyDescent="0.3">
      <c r="A1217" s="1" t="s">
        <v>3957</v>
      </c>
      <c r="B1217" s="2">
        <v>45129</v>
      </c>
      <c r="C1217" s="1" t="s">
        <v>6673</v>
      </c>
      <c r="D1217" s="1" t="s">
        <v>32</v>
      </c>
      <c r="E1217">
        <v>2023</v>
      </c>
      <c r="F1217" s="1" t="s">
        <v>3958</v>
      </c>
      <c r="G1217" s="1" t="s">
        <v>3959</v>
      </c>
      <c r="H1217" s="1" t="s">
        <v>2252</v>
      </c>
      <c r="I1217" s="1" t="s">
        <v>2253</v>
      </c>
      <c r="J1217" s="1" t="s">
        <v>20</v>
      </c>
      <c r="K1217" s="3">
        <v>25.14</v>
      </c>
      <c r="L1217">
        <v>3</v>
      </c>
      <c r="M1217" s="3">
        <v>75.42</v>
      </c>
      <c r="N1217" s="1" t="s">
        <v>21</v>
      </c>
      <c r="O1217" s="1" t="s">
        <v>37</v>
      </c>
    </row>
    <row r="1218" spans="1:15" x14ac:dyDescent="0.3">
      <c r="A1218" s="1" t="s">
        <v>3960</v>
      </c>
      <c r="B1218" s="2">
        <v>45006</v>
      </c>
      <c r="C1218" s="1" t="s">
        <v>6671</v>
      </c>
      <c r="D1218" s="1" t="s">
        <v>15</v>
      </c>
      <c r="E1218">
        <v>2023</v>
      </c>
      <c r="F1218" s="1" t="s">
        <v>40</v>
      </c>
      <c r="G1218" s="1" t="s">
        <v>41</v>
      </c>
      <c r="H1218" s="1" t="s">
        <v>2697</v>
      </c>
      <c r="I1218" s="1" t="s">
        <v>2698</v>
      </c>
      <c r="J1218" s="1" t="s">
        <v>70</v>
      </c>
      <c r="K1218" s="3">
        <v>34.5</v>
      </c>
      <c r="L1218">
        <v>4</v>
      </c>
      <c r="M1218" s="3">
        <v>138</v>
      </c>
      <c r="N1218" s="1" t="s">
        <v>6669</v>
      </c>
      <c r="O1218" s="1" t="s">
        <v>193</v>
      </c>
    </row>
    <row r="1219" spans="1:15" x14ac:dyDescent="0.3">
      <c r="A1219" s="1" t="s">
        <v>3961</v>
      </c>
      <c r="B1219" s="2">
        <v>45385</v>
      </c>
      <c r="C1219" s="1" t="s">
        <v>6670</v>
      </c>
      <c r="D1219" s="1" t="s">
        <v>82</v>
      </c>
      <c r="E1219">
        <v>2024</v>
      </c>
      <c r="F1219" s="1" t="s">
        <v>1123</v>
      </c>
      <c r="G1219" s="1" t="s">
        <v>1222</v>
      </c>
      <c r="H1219" s="1" t="s">
        <v>3962</v>
      </c>
      <c r="I1219" s="1" t="s">
        <v>3963</v>
      </c>
      <c r="J1219" s="1" t="s">
        <v>70</v>
      </c>
      <c r="K1219" s="3">
        <v>16.32</v>
      </c>
      <c r="L1219">
        <v>5</v>
      </c>
      <c r="M1219" s="3">
        <v>81.599999999999994</v>
      </c>
      <c r="N1219" s="1" t="s">
        <v>21</v>
      </c>
      <c r="O1219" s="1" t="s">
        <v>37</v>
      </c>
    </row>
    <row r="1220" spans="1:15" x14ac:dyDescent="0.3">
      <c r="A1220" s="1" t="s">
        <v>3964</v>
      </c>
      <c r="B1220" s="2">
        <v>44975</v>
      </c>
      <c r="C1220" s="1" t="s">
        <v>6673</v>
      </c>
      <c r="D1220" s="1" t="s">
        <v>39</v>
      </c>
      <c r="E1220">
        <v>2023</v>
      </c>
      <c r="F1220" s="1" t="s">
        <v>666</v>
      </c>
      <c r="G1220" s="1" t="s">
        <v>3439</v>
      </c>
      <c r="H1220" s="1" t="s">
        <v>218</v>
      </c>
      <c r="I1220" s="1" t="s">
        <v>219</v>
      </c>
      <c r="J1220" s="1" t="s">
        <v>20</v>
      </c>
      <c r="K1220" s="3">
        <v>12.73</v>
      </c>
      <c r="L1220">
        <v>3</v>
      </c>
      <c r="M1220" s="3">
        <v>38.19</v>
      </c>
      <c r="N1220" s="1" t="s">
        <v>21</v>
      </c>
      <c r="O1220" s="1" t="s">
        <v>22</v>
      </c>
    </row>
    <row r="1221" spans="1:15" x14ac:dyDescent="0.3">
      <c r="A1221" s="1" t="s">
        <v>3965</v>
      </c>
      <c r="B1221" s="2">
        <v>45413</v>
      </c>
      <c r="C1221" s="1" t="s">
        <v>6670</v>
      </c>
      <c r="D1221" s="1" t="s">
        <v>46</v>
      </c>
      <c r="E1221">
        <v>2024</v>
      </c>
      <c r="F1221" s="1" t="s">
        <v>1083</v>
      </c>
      <c r="G1221" s="1" t="s">
        <v>3966</v>
      </c>
      <c r="H1221" s="1" t="s">
        <v>1029</v>
      </c>
      <c r="I1221" s="1" t="s">
        <v>1030</v>
      </c>
      <c r="J1221" s="1" t="s">
        <v>87</v>
      </c>
      <c r="K1221" s="3">
        <v>33.369999999999997</v>
      </c>
      <c r="L1221">
        <v>4</v>
      </c>
      <c r="M1221" s="3">
        <v>133.47999999999999</v>
      </c>
      <c r="N1221" s="1" t="s">
        <v>21</v>
      </c>
      <c r="O1221" s="1" t="s">
        <v>80</v>
      </c>
    </row>
    <row r="1222" spans="1:15" x14ac:dyDescent="0.3">
      <c r="A1222" s="1" t="s">
        <v>3967</v>
      </c>
      <c r="B1222" s="2">
        <v>45534</v>
      </c>
      <c r="C1222" s="1" t="s">
        <v>6668</v>
      </c>
      <c r="D1222" s="1" t="s">
        <v>90</v>
      </c>
      <c r="E1222">
        <v>2024</v>
      </c>
      <c r="F1222" s="1" t="s">
        <v>1680</v>
      </c>
      <c r="G1222" s="1" t="s">
        <v>3968</v>
      </c>
      <c r="H1222" s="1" t="s">
        <v>337</v>
      </c>
      <c r="I1222" s="1" t="s">
        <v>3969</v>
      </c>
      <c r="J1222" s="1" t="s">
        <v>20</v>
      </c>
      <c r="K1222" s="3">
        <v>45.44</v>
      </c>
      <c r="L1222">
        <v>4</v>
      </c>
      <c r="M1222" s="3">
        <v>181.76</v>
      </c>
      <c r="N1222" s="1" t="s">
        <v>6669</v>
      </c>
      <c r="O1222" s="1" t="s">
        <v>193</v>
      </c>
    </row>
    <row r="1223" spans="1:15" x14ac:dyDescent="0.3">
      <c r="A1223" s="1" t="s">
        <v>3970</v>
      </c>
      <c r="B1223" s="2">
        <v>45142</v>
      </c>
      <c r="C1223" s="1" t="s">
        <v>6668</v>
      </c>
      <c r="D1223" s="1" t="s">
        <v>90</v>
      </c>
      <c r="E1223">
        <v>2023</v>
      </c>
      <c r="F1223" s="1" t="s">
        <v>732</v>
      </c>
      <c r="G1223" s="1" t="s">
        <v>1927</v>
      </c>
      <c r="H1223" s="1" t="s">
        <v>3971</v>
      </c>
      <c r="I1223" s="1" t="s">
        <v>3972</v>
      </c>
      <c r="J1223" s="1" t="s">
        <v>70</v>
      </c>
      <c r="K1223" s="3">
        <v>14.1</v>
      </c>
      <c r="L1223">
        <v>5</v>
      </c>
      <c r="M1223" s="3">
        <v>70.5</v>
      </c>
      <c r="N1223" s="1" t="s">
        <v>21</v>
      </c>
      <c r="O1223" s="1" t="s">
        <v>37</v>
      </c>
    </row>
    <row r="1224" spans="1:15" x14ac:dyDescent="0.3">
      <c r="A1224" s="1" t="s">
        <v>3973</v>
      </c>
      <c r="B1224" s="2">
        <v>45161</v>
      </c>
      <c r="C1224" s="1" t="s">
        <v>6670</v>
      </c>
      <c r="D1224" s="1" t="s">
        <v>90</v>
      </c>
      <c r="E1224">
        <v>2023</v>
      </c>
      <c r="F1224" s="1" t="s">
        <v>3832</v>
      </c>
      <c r="G1224" s="1" t="s">
        <v>3833</v>
      </c>
      <c r="H1224" s="1" t="s">
        <v>1246</v>
      </c>
      <c r="I1224" s="1" t="s">
        <v>1247</v>
      </c>
      <c r="J1224" s="1" t="s">
        <v>51</v>
      </c>
      <c r="K1224" s="3">
        <v>9.08</v>
      </c>
      <c r="L1224">
        <v>3</v>
      </c>
      <c r="M1224" s="3">
        <v>27.24</v>
      </c>
      <c r="N1224" s="1" t="s">
        <v>6669</v>
      </c>
      <c r="O1224" s="1" t="s">
        <v>30</v>
      </c>
    </row>
    <row r="1225" spans="1:15" x14ac:dyDescent="0.3">
      <c r="A1225" s="1" t="s">
        <v>3974</v>
      </c>
      <c r="B1225" s="2">
        <v>45446</v>
      </c>
      <c r="C1225" s="1" t="s">
        <v>6667</v>
      </c>
      <c r="D1225" s="1" t="s">
        <v>24</v>
      </c>
      <c r="E1225">
        <v>2024</v>
      </c>
      <c r="F1225" s="1" t="s">
        <v>3584</v>
      </c>
      <c r="G1225" s="1" t="s">
        <v>3975</v>
      </c>
      <c r="H1225" s="1" t="s">
        <v>811</v>
      </c>
      <c r="I1225" s="1" t="s">
        <v>3949</v>
      </c>
      <c r="J1225" s="1" t="s">
        <v>51</v>
      </c>
      <c r="K1225" s="3">
        <v>21.68</v>
      </c>
      <c r="L1225">
        <v>4</v>
      </c>
      <c r="M1225" s="3">
        <v>86.72</v>
      </c>
      <c r="N1225" s="1" t="s">
        <v>6669</v>
      </c>
      <c r="O1225" s="1" t="s">
        <v>22</v>
      </c>
    </row>
    <row r="1226" spans="1:15" x14ac:dyDescent="0.3">
      <c r="A1226" s="1" t="s">
        <v>3976</v>
      </c>
      <c r="B1226" s="2">
        <v>45299</v>
      </c>
      <c r="C1226" s="1" t="s">
        <v>6667</v>
      </c>
      <c r="D1226" s="1" t="s">
        <v>210</v>
      </c>
      <c r="E1226">
        <v>2024</v>
      </c>
      <c r="F1226" s="1" t="s">
        <v>1877</v>
      </c>
      <c r="G1226" s="1" t="s">
        <v>1878</v>
      </c>
      <c r="H1226" s="1" t="s">
        <v>1024</v>
      </c>
      <c r="I1226" s="1" t="s">
        <v>1904</v>
      </c>
      <c r="J1226" s="1" t="s">
        <v>70</v>
      </c>
      <c r="K1226" s="3">
        <v>28.31</v>
      </c>
      <c r="L1226">
        <v>5</v>
      </c>
      <c r="M1226" s="3">
        <v>141.55000000000001</v>
      </c>
      <c r="N1226" s="1" t="s">
        <v>21</v>
      </c>
      <c r="O1226" s="1" t="s">
        <v>95</v>
      </c>
    </row>
    <row r="1227" spans="1:15" x14ac:dyDescent="0.3">
      <c r="A1227" s="1" t="s">
        <v>3977</v>
      </c>
      <c r="B1227" s="2">
        <v>45236</v>
      </c>
      <c r="C1227" s="1" t="s">
        <v>6667</v>
      </c>
      <c r="D1227" s="1" t="s">
        <v>54</v>
      </c>
      <c r="E1227">
        <v>2023</v>
      </c>
      <c r="F1227" s="1" t="s">
        <v>3978</v>
      </c>
      <c r="G1227" s="1" t="s">
        <v>3979</v>
      </c>
      <c r="H1227" s="1" t="s">
        <v>861</v>
      </c>
      <c r="I1227" s="1" t="s">
        <v>862</v>
      </c>
      <c r="J1227" s="1" t="s">
        <v>20</v>
      </c>
      <c r="K1227" s="3">
        <v>18.25</v>
      </c>
      <c r="L1227">
        <v>4</v>
      </c>
      <c r="M1227" s="3">
        <v>73</v>
      </c>
      <c r="N1227" s="1" t="s">
        <v>21</v>
      </c>
      <c r="O1227" s="1" t="s">
        <v>44</v>
      </c>
    </row>
    <row r="1228" spans="1:15" x14ac:dyDescent="0.3">
      <c r="A1228" s="1" t="s">
        <v>3980</v>
      </c>
      <c r="B1228" s="2">
        <v>45471</v>
      </c>
      <c r="C1228" s="1" t="s">
        <v>6668</v>
      </c>
      <c r="D1228" s="1" t="s">
        <v>24</v>
      </c>
      <c r="E1228">
        <v>2024</v>
      </c>
      <c r="F1228" s="1" t="s">
        <v>755</v>
      </c>
      <c r="G1228" s="1" t="s">
        <v>3981</v>
      </c>
      <c r="H1228" s="1" t="s">
        <v>93</v>
      </c>
      <c r="I1228" s="1" t="s">
        <v>94</v>
      </c>
      <c r="J1228" s="1" t="s">
        <v>87</v>
      </c>
      <c r="K1228" s="3">
        <v>26.38</v>
      </c>
      <c r="L1228">
        <v>4</v>
      </c>
      <c r="M1228" s="3">
        <v>105.52</v>
      </c>
      <c r="N1228" s="1" t="s">
        <v>88</v>
      </c>
      <c r="O1228" s="1" t="s">
        <v>30</v>
      </c>
    </row>
    <row r="1229" spans="1:15" x14ac:dyDescent="0.3">
      <c r="A1229" s="1" t="s">
        <v>3982</v>
      </c>
      <c r="B1229" s="2">
        <v>44941</v>
      </c>
      <c r="C1229" s="1" t="s">
        <v>6666</v>
      </c>
      <c r="D1229" s="1" t="s">
        <v>210</v>
      </c>
      <c r="E1229">
        <v>2023</v>
      </c>
      <c r="F1229" s="1" t="s">
        <v>1917</v>
      </c>
      <c r="G1229" s="1" t="s">
        <v>3983</v>
      </c>
      <c r="H1229" s="1" t="s">
        <v>1713</v>
      </c>
      <c r="I1229" s="1" t="s">
        <v>3984</v>
      </c>
      <c r="J1229" s="1" t="s">
        <v>70</v>
      </c>
      <c r="K1229" s="3">
        <v>25.28</v>
      </c>
      <c r="L1229">
        <v>3</v>
      </c>
      <c r="M1229" s="3">
        <v>75.84</v>
      </c>
      <c r="N1229" s="1" t="s">
        <v>29</v>
      </c>
      <c r="O1229" s="1" t="s">
        <v>37</v>
      </c>
    </row>
    <row r="1230" spans="1:15" x14ac:dyDescent="0.3">
      <c r="A1230" s="1" t="s">
        <v>3986</v>
      </c>
      <c r="B1230" s="2">
        <v>45021</v>
      </c>
      <c r="C1230" s="1" t="s">
        <v>6670</v>
      </c>
      <c r="D1230" s="1" t="s">
        <v>82</v>
      </c>
      <c r="E1230">
        <v>2023</v>
      </c>
      <c r="F1230" s="1" t="s">
        <v>3987</v>
      </c>
      <c r="G1230" s="1" t="s">
        <v>3988</v>
      </c>
      <c r="H1230" s="1" t="s">
        <v>2872</v>
      </c>
      <c r="I1230" s="1" t="s">
        <v>3488</v>
      </c>
      <c r="J1230" s="1" t="s">
        <v>20</v>
      </c>
      <c r="K1230" s="3">
        <v>42.41</v>
      </c>
      <c r="L1230">
        <v>2</v>
      </c>
      <c r="M1230" s="3">
        <v>84.82</v>
      </c>
      <c r="N1230" s="1" t="s">
        <v>21</v>
      </c>
      <c r="O1230" s="1" t="s">
        <v>37</v>
      </c>
    </row>
    <row r="1231" spans="1:15" x14ac:dyDescent="0.3">
      <c r="A1231" s="1" t="s">
        <v>3989</v>
      </c>
      <c r="B1231" s="2">
        <v>45364</v>
      </c>
      <c r="C1231" s="1" t="s">
        <v>6670</v>
      </c>
      <c r="D1231" s="1" t="s">
        <v>15</v>
      </c>
      <c r="E1231">
        <v>2024</v>
      </c>
      <c r="F1231" s="1" t="s">
        <v>3990</v>
      </c>
      <c r="G1231" s="1" t="s">
        <v>3991</v>
      </c>
      <c r="H1231" s="1" t="s">
        <v>3992</v>
      </c>
      <c r="I1231" s="1" t="s">
        <v>3993</v>
      </c>
      <c r="J1231" s="1" t="s">
        <v>70</v>
      </c>
      <c r="K1231" s="3">
        <v>43.99</v>
      </c>
      <c r="L1231">
        <v>2</v>
      </c>
      <c r="M1231" s="3">
        <v>87.98</v>
      </c>
      <c r="N1231" s="1" t="s">
        <v>88</v>
      </c>
      <c r="O1231" s="1" t="s">
        <v>22</v>
      </c>
    </row>
    <row r="1232" spans="1:15" x14ac:dyDescent="0.3">
      <c r="A1232" s="1" t="s">
        <v>3994</v>
      </c>
      <c r="B1232" s="2">
        <v>45012</v>
      </c>
      <c r="C1232" s="1" t="s">
        <v>6667</v>
      </c>
      <c r="D1232" s="1" t="s">
        <v>15</v>
      </c>
      <c r="E1232">
        <v>2023</v>
      </c>
      <c r="F1232" s="1" t="s">
        <v>2919</v>
      </c>
      <c r="G1232" s="1" t="s">
        <v>2920</v>
      </c>
      <c r="H1232" s="1" t="s">
        <v>1331</v>
      </c>
      <c r="I1232" s="1" t="s">
        <v>1332</v>
      </c>
      <c r="J1232" s="1" t="s">
        <v>51</v>
      </c>
      <c r="K1232" s="3">
        <v>19.600000000000001</v>
      </c>
      <c r="L1232">
        <v>1</v>
      </c>
      <c r="M1232" s="3">
        <v>19.600000000000001</v>
      </c>
      <c r="N1232" s="1" t="s">
        <v>21</v>
      </c>
      <c r="O1232" s="1" t="s">
        <v>193</v>
      </c>
    </row>
    <row r="1233" spans="1:15" x14ac:dyDescent="0.3">
      <c r="A1233" s="1" t="s">
        <v>3995</v>
      </c>
      <c r="B1233" s="2">
        <v>45632</v>
      </c>
      <c r="C1233" s="1" t="s">
        <v>6668</v>
      </c>
      <c r="D1233" s="1" t="s">
        <v>107</v>
      </c>
      <c r="E1233">
        <v>2024</v>
      </c>
      <c r="F1233" s="1" t="s">
        <v>616</v>
      </c>
      <c r="G1233" s="1" t="s">
        <v>3996</v>
      </c>
      <c r="H1233" s="1" t="s">
        <v>955</v>
      </c>
      <c r="I1233" s="1" t="s">
        <v>3997</v>
      </c>
      <c r="J1233" s="1" t="s">
        <v>70</v>
      </c>
      <c r="K1233" s="3">
        <v>37.869999999999997</v>
      </c>
      <c r="L1233">
        <v>1</v>
      </c>
      <c r="M1233" s="3">
        <v>37.869999999999997</v>
      </c>
      <c r="N1233" s="1" t="s">
        <v>29</v>
      </c>
      <c r="O1233" s="1" t="s">
        <v>52</v>
      </c>
    </row>
    <row r="1234" spans="1:15" x14ac:dyDescent="0.3">
      <c r="A1234" s="1" t="s">
        <v>3998</v>
      </c>
      <c r="B1234" s="2">
        <v>45210</v>
      </c>
      <c r="C1234" s="1" t="s">
        <v>6670</v>
      </c>
      <c r="D1234" s="1" t="s">
        <v>133</v>
      </c>
      <c r="E1234">
        <v>2023</v>
      </c>
      <c r="F1234" s="1" t="s">
        <v>3429</v>
      </c>
      <c r="G1234" s="1" t="s">
        <v>3430</v>
      </c>
      <c r="H1234" s="1" t="s">
        <v>3999</v>
      </c>
      <c r="I1234" s="1" t="s">
        <v>4000</v>
      </c>
      <c r="J1234" s="1" t="s">
        <v>70</v>
      </c>
      <c r="K1234" s="3">
        <v>20.92</v>
      </c>
      <c r="L1234">
        <v>1</v>
      </c>
      <c r="M1234" s="3">
        <v>20.92</v>
      </c>
      <c r="N1234" s="1" t="s">
        <v>6669</v>
      </c>
      <c r="O1234" s="1" t="s">
        <v>30</v>
      </c>
    </row>
    <row r="1235" spans="1:15" x14ac:dyDescent="0.3">
      <c r="A1235" s="1" t="s">
        <v>4001</v>
      </c>
      <c r="B1235" s="2">
        <v>45018</v>
      </c>
      <c r="C1235" s="1" t="s">
        <v>6666</v>
      </c>
      <c r="D1235" s="1" t="s">
        <v>82</v>
      </c>
      <c r="E1235">
        <v>2023</v>
      </c>
      <c r="F1235" s="1" t="s">
        <v>4002</v>
      </c>
      <c r="G1235" s="1" t="s">
        <v>4003</v>
      </c>
      <c r="H1235" s="1" t="s">
        <v>2120</v>
      </c>
      <c r="I1235" s="1" t="s">
        <v>2121</v>
      </c>
      <c r="J1235" s="1" t="s">
        <v>70</v>
      </c>
      <c r="K1235" s="3">
        <v>34.630000000000003</v>
      </c>
      <c r="L1235">
        <v>2</v>
      </c>
      <c r="M1235" s="3">
        <v>69.260000000000005</v>
      </c>
      <c r="N1235" s="1" t="s">
        <v>6669</v>
      </c>
      <c r="O1235" s="1" t="s">
        <v>37</v>
      </c>
    </row>
    <row r="1236" spans="1:15" x14ac:dyDescent="0.3">
      <c r="A1236" s="1" t="s">
        <v>4004</v>
      </c>
      <c r="B1236" s="2">
        <v>45684</v>
      </c>
      <c r="C1236" s="1" t="s">
        <v>6667</v>
      </c>
      <c r="D1236" s="1" t="s">
        <v>210</v>
      </c>
      <c r="E1236">
        <v>2025</v>
      </c>
      <c r="F1236" s="1" t="s">
        <v>636</v>
      </c>
      <c r="G1236" s="1" t="s">
        <v>637</v>
      </c>
      <c r="H1236" s="1" t="s">
        <v>1787</v>
      </c>
      <c r="I1236" s="1" t="s">
        <v>1788</v>
      </c>
      <c r="J1236" s="1" t="s">
        <v>70</v>
      </c>
      <c r="K1236" s="3">
        <v>48.04</v>
      </c>
      <c r="L1236">
        <v>3</v>
      </c>
      <c r="M1236" s="3">
        <v>144.12</v>
      </c>
      <c r="N1236" s="1" t="s">
        <v>21</v>
      </c>
      <c r="O1236" s="1" t="s">
        <v>95</v>
      </c>
    </row>
    <row r="1237" spans="1:15" x14ac:dyDescent="0.3">
      <c r="A1237" s="1" t="s">
        <v>4005</v>
      </c>
      <c r="B1237" s="2">
        <v>45694</v>
      </c>
      <c r="C1237" s="1" t="s">
        <v>6672</v>
      </c>
      <c r="D1237" s="1" t="s">
        <v>39</v>
      </c>
      <c r="E1237">
        <v>2025</v>
      </c>
      <c r="F1237" s="1" t="s">
        <v>255</v>
      </c>
      <c r="G1237" s="1" t="s">
        <v>4006</v>
      </c>
      <c r="H1237" s="1" t="s">
        <v>1251</v>
      </c>
      <c r="I1237" s="1" t="s">
        <v>3658</v>
      </c>
      <c r="J1237" s="1" t="s">
        <v>20</v>
      </c>
      <c r="K1237" s="3">
        <v>16.13</v>
      </c>
      <c r="L1237">
        <v>3</v>
      </c>
      <c r="M1237" s="3">
        <v>48.39</v>
      </c>
      <c r="N1237" s="1" t="s">
        <v>6669</v>
      </c>
      <c r="O1237" s="1" t="s">
        <v>37</v>
      </c>
    </row>
    <row r="1238" spans="1:15" x14ac:dyDescent="0.3">
      <c r="A1238" s="1" t="s">
        <v>4007</v>
      </c>
      <c r="B1238" s="2">
        <v>45427</v>
      </c>
      <c r="C1238" s="1" t="s">
        <v>6670</v>
      </c>
      <c r="D1238" s="1" t="s">
        <v>46</v>
      </c>
      <c r="E1238">
        <v>2024</v>
      </c>
      <c r="F1238" s="1" t="s">
        <v>4008</v>
      </c>
      <c r="G1238" s="1" t="s">
        <v>4009</v>
      </c>
      <c r="H1238" s="1" t="s">
        <v>4010</v>
      </c>
      <c r="I1238" s="1" t="s">
        <v>4011</v>
      </c>
      <c r="J1238" s="1" t="s">
        <v>20</v>
      </c>
      <c r="K1238" s="3">
        <v>24.52</v>
      </c>
      <c r="L1238">
        <v>4</v>
      </c>
      <c r="M1238" s="3">
        <v>98.08</v>
      </c>
      <c r="N1238" s="1" t="s">
        <v>21</v>
      </c>
      <c r="O1238" s="1" t="s">
        <v>37</v>
      </c>
    </row>
    <row r="1239" spans="1:15" x14ac:dyDescent="0.3">
      <c r="A1239" s="1" t="s">
        <v>4012</v>
      </c>
      <c r="B1239" s="2">
        <v>45250</v>
      </c>
      <c r="C1239" s="1" t="s">
        <v>6667</v>
      </c>
      <c r="D1239" s="1" t="s">
        <v>54</v>
      </c>
      <c r="E1239">
        <v>2023</v>
      </c>
      <c r="F1239" s="1" t="s">
        <v>4013</v>
      </c>
      <c r="G1239" s="1" t="s">
        <v>4014</v>
      </c>
      <c r="H1239" s="1" t="s">
        <v>2787</v>
      </c>
      <c r="I1239" s="1" t="s">
        <v>2788</v>
      </c>
      <c r="J1239" s="1" t="s">
        <v>87</v>
      </c>
      <c r="K1239" s="3">
        <v>18.510000000000002</v>
      </c>
      <c r="L1239">
        <v>5</v>
      </c>
      <c r="M1239" s="3">
        <v>92.55</v>
      </c>
      <c r="N1239" s="1" t="s">
        <v>29</v>
      </c>
      <c r="O1239" s="1" t="s">
        <v>37</v>
      </c>
    </row>
    <row r="1240" spans="1:15" x14ac:dyDescent="0.3">
      <c r="A1240" s="1" t="s">
        <v>4015</v>
      </c>
      <c r="B1240" s="2">
        <v>45236</v>
      </c>
      <c r="C1240" s="1" t="s">
        <v>6667</v>
      </c>
      <c r="D1240" s="1" t="s">
        <v>54</v>
      </c>
      <c r="E1240">
        <v>2023</v>
      </c>
      <c r="F1240" s="1" t="s">
        <v>681</v>
      </c>
      <c r="G1240" s="1" t="s">
        <v>4016</v>
      </c>
      <c r="H1240" s="1" t="s">
        <v>2539</v>
      </c>
      <c r="I1240" s="1" t="s">
        <v>4017</v>
      </c>
      <c r="J1240" s="1" t="s">
        <v>87</v>
      </c>
      <c r="K1240" s="3">
        <v>45.69</v>
      </c>
      <c r="L1240">
        <v>5</v>
      </c>
      <c r="M1240" s="3">
        <v>228.45</v>
      </c>
      <c r="N1240" s="1" t="s">
        <v>21</v>
      </c>
      <c r="O1240" s="1" t="s">
        <v>22</v>
      </c>
    </row>
    <row r="1241" spans="1:15" x14ac:dyDescent="0.3">
      <c r="A1241" s="1" t="s">
        <v>4018</v>
      </c>
      <c r="B1241" s="2">
        <v>45180</v>
      </c>
      <c r="C1241" s="1" t="s">
        <v>6667</v>
      </c>
      <c r="D1241" s="1" t="s">
        <v>60</v>
      </c>
      <c r="E1241">
        <v>2023</v>
      </c>
      <c r="F1241" s="1" t="s">
        <v>433</v>
      </c>
      <c r="G1241" s="1" t="s">
        <v>3936</v>
      </c>
      <c r="H1241" s="1" t="s">
        <v>93</v>
      </c>
      <c r="I1241" s="1" t="s">
        <v>4019</v>
      </c>
      <c r="J1241" s="1" t="s">
        <v>87</v>
      </c>
      <c r="K1241" s="3">
        <v>22.6</v>
      </c>
      <c r="L1241">
        <v>5</v>
      </c>
      <c r="M1241" s="3">
        <v>113</v>
      </c>
      <c r="N1241" s="1" t="s">
        <v>21</v>
      </c>
      <c r="O1241" s="1" t="s">
        <v>30</v>
      </c>
    </row>
    <row r="1242" spans="1:15" x14ac:dyDescent="0.3">
      <c r="A1242" s="1" t="s">
        <v>4020</v>
      </c>
      <c r="B1242" s="2">
        <v>45637</v>
      </c>
      <c r="C1242" s="1" t="s">
        <v>6670</v>
      </c>
      <c r="D1242" s="1" t="s">
        <v>107</v>
      </c>
      <c r="E1242">
        <v>2024</v>
      </c>
      <c r="F1242" s="1" t="s">
        <v>770</v>
      </c>
      <c r="G1242" s="1" t="s">
        <v>771</v>
      </c>
      <c r="H1242" s="1" t="s">
        <v>1908</v>
      </c>
      <c r="I1242" s="1" t="s">
        <v>1909</v>
      </c>
      <c r="J1242" s="1" t="s">
        <v>51</v>
      </c>
      <c r="K1242" s="3">
        <v>45.47</v>
      </c>
      <c r="L1242">
        <v>1</v>
      </c>
      <c r="M1242" s="3">
        <v>45.47</v>
      </c>
      <c r="N1242" s="1" t="s">
        <v>29</v>
      </c>
      <c r="O1242" s="1" t="s">
        <v>22</v>
      </c>
    </row>
    <row r="1243" spans="1:15" x14ac:dyDescent="0.3">
      <c r="A1243" s="1" t="s">
        <v>4021</v>
      </c>
      <c r="B1243" s="2">
        <v>44947</v>
      </c>
      <c r="C1243" s="1" t="s">
        <v>6673</v>
      </c>
      <c r="D1243" s="1" t="s">
        <v>210</v>
      </c>
      <c r="E1243">
        <v>2023</v>
      </c>
      <c r="F1243" s="1" t="s">
        <v>3350</v>
      </c>
      <c r="G1243" s="1" t="s">
        <v>3351</v>
      </c>
      <c r="H1243" s="1" t="s">
        <v>292</v>
      </c>
      <c r="I1243" s="1" t="s">
        <v>293</v>
      </c>
      <c r="J1243" s="1" t="s">
        <v>20</v>
      </c>
      <c r="K1243" s="3">
        <v>12.09</v>
      </c>
      <c r="L1243">
        <v>4</v>
      </c>
      <c r="M1243" s="3">
        <v>48.36</v>
      </c>
      <c r="N1243" s="1" t="s">
        <v>88</v>
      </c>
      <c r="O1243" s="1" t="s">
        <v>22</v>
      </c>
    </row>
    <row r="1244" spans="1:15" x14ac:dyDescent="0.3">
      <c r="A1244" s="1" t="s">
        <v>4022</v>
      </c>
      <c r="B1244" s="2">
        <v>45092</v>
      </c>
      <c r="C1244" s="1" t="s">
        <v>6672</v>
      </c>
      <c r="D1244" s="1" t="s">
        <v>24</v>
      </c>
      <c r="E1244">
        <v>2023</v>
      </c>
      <c r="F1244" s="1" t="s">
        <v>4023</v>
      </c>
      <c r="G1244" s="1" t="s">
        <v>4024</v>
      </c>
      <c r="H1244" s="1" t="s">
        <v>2493</v>
      </c>
      <c r="I1244" s="1" t="s">
        <v>4025</v>
      </c>
      <c r="J1244" s="1" t="s">
        <v>20</v>
      </c>
      <c r="K1244" s="3">
        <v>30.81</v>
      </c>
      <c r="L1244">
        <v>5</v>
      </c>
      <c r="M1244" s="3">
        <v>154.05000000000001</v>
      </c>
      <c r="N1244" s="1" t="s">
        <v>29</v>
      </c>
      <c r="O1244" s="1" t="s">
        <v>22</v>
      </c>
    </row>
    <row r="1245" spans="1:15" x14ac:dyDescent="0.3">
      <c r="A1245" s="1" t="s">
        <v>4026</v>
      </c>
      <c r="B1245" s="2">
        <v>44887</v>
      </c>
      <c r="C1245" s="1" t="s">
        <v>6671</v>
      </c>
      <c r="D1245" s="1" t="s">
        <v>54</v>
      </c>
      <c r="E1245">
        <v>2022</v>
      </c>
      <c r="F1245" s="1" t="s">
        <v>1569</v>
      </c>
      <c r="G1245" s="1" t="s">
        <v>1570</v>
      </c>
      <c r="H1245" s="1" t="s">
        <v>292</v>
      </c>
      <c r="I1245" s="1" t="s">
        <v>293</v>
      </c>
      <c r="J1245" s="1" t="s">
        <v>70</v>
      </c>
      <c r="K1245" s="3">
        <v>11.39</v>
      </c>
      <c r="L1245">
        <v>5</v>
      </c>
      <c r="M1245" s="3">
        <v>56.95</v>
      </c>
      <c r="N1245" s="1" t="s">
        <v>21</v>
      </c>
      <c r="O1245" s="1" t="s">
        <v>30</v>
      </c>
    </row>
    <row r="1246" spans="1:15" x14ac:dyDescent="0.3">
      <c r="A1246" s="1" t="s">
        <v>4027</v>
      </c>
      <c r="B1246" s="2">
        <v>45326</v>
      </c>
      <c r="C1246" s="1" t="s">
        <v>6666</v>
      </c>
      <c r="D1246" s="1" t="s">
        <v>39</v>
      </c>
      <c r="E1246">
        <v>2024</v>
      </c>
      <c r="F1246" s="1" t="s">
        <v>4028</v>
      </c>
      <c r="G1246" s="1" t="s">
        <v>4029</v>
      </c>
      <c r="H1246" s="1" t="s">
        <v>2579</v>
      </c>
      <c r="I1246" s="1" t="s">
        <v>2580</v>
      </c>
      <c r="J1246" s="1" t="s">
        <v>51</v>
      </c>
      <c r="K1246" s="3">
        <v>10.37</v>
      </c>
      <c r="L1246">
        <v>4</v>
      </c>
      <c r="M1246" s="3">
        <v>41.48</v>
      </c>
      <c r="N1246" s="1" t="s">
        <v>6669</v>
      </c>
      <c r="O1246" s="1" t="s">
        <v>37</v>
      </c>
    </row>
    <row r="1247" spans="1:15" x14ac:dyDescent="0.3">
      <c r="A1247" s="1" t="s">
        <v>4030</v>
      </c>
      <c r="B1247" s="2">
        <v>45715</v>
      </c>
      <c r="C1247" s="1" t="s">
        <v>6672</v>
      </c>
      <c r="D1247" s="1" t="s">
        <v>39</v>
      </c>
      <c r="E1247">
        <v>2025</v>
      </c>
      <c r="F1247" s="1" t="s">
        <v>2128</v>
      </c>
      <c r="G1247" s="1" t="s">
        <v>2129</v>
      </c>
      <c r="H1247" s="1" t="s">
        <v>3221</v>
      </c>
      <c r="I1247" s="1" t="s">
        <v>3222</v>
      </c>
      <c r="J1247" s="1" t="s">
        <v>51</v>
      </c>
      <c r="K1247" s="3">
        <v>37.14</v>
      </c>
      <c r="L1247">
        <v>4</v>
      </c>
      <c r="M1247" s="3">
        <v>148.56</v>
      </c>
      <c r="N1247" s="1" t="s">
        <v>6669</v>
      </c>
      <c r="O1247" s="1" t="s">
        <v>37</v>
      </c>
    </row>
    <row r="1248" spans="1:15" x14ac:dyDescent="0.3">
      <c r="A1248" s="1" t="s">
        <v>4031</v>
      </c>
      <c r="B1248" s="2">
        <v>44809</v>
      </c>
      <c r="C1248" s="1" t="s">
        <v>6667</v>
      </c>
      <c r="D1248" s="1" t="s">
        <v>60</v>
      </c>
      <c r="E1248">
        <v>2022</v>
      </c>
      <c r="F1248" s="1" t="s">
        <v>4032</v>
      </c>
      <c r="G1248" s="1" t="s">
        <v>4033</v>
      </c>
      <c r="H1248" s="1" t="s">
        <v>3116</v>
      </c>
      <c r="I1248" s="1" t="s">
        <v>3117</v>
      </c>
      <c r="J1248" s="1" t="s">
        <v>70</v>
      </c>
      <c r="K1248" s="3">
        <v>22.55</v>
      </c>
      <c r="L1248">
        <v>2</v>
      </c>
      <c r="M1248" s="3">
        <v>45.1</v>
      </c>
      <c r="N1248" s="1" t="s">
        <v>21</v>
      </c>
      <c r="O1248" s="1" t="s">
        <v>193</v>
      </c>
    </row>
    <row r="1249" spans="1:15" x14ac:dyDescent="0.3">
      <c r="A1249" s="1" t="s">
        <v>4034</v>
      </c>
      <c r="B1249" s="2">
        <v>45263</v>
      </c>
      <c r="C1249" s="1" t="s">
        <v>6666</v>
      </c>
      <c r="D1249" s="1" t="s">
        <v>107</v>
      </c>
      <c r="E1249">
        <v>2023</v>
      </c>
      <c r="F1249" s="1" t="s">
        <v>1439</v>
      </c>
      <c r="G1249" s="1" t="s">
        <v>4035</v>
      </c>
      <c r="H1249" s="1" t="s">
        <v>4036</v>
      </c>
      <c r="I1249" s="1" t="s">
        <v>4037</v>
      </c>
      <c r="J1249" s="1" t="s">
        <v>20</v>
      </c>
      <c r="K1249" s="3">
        <v>13.99</v>
      </c>
      <c r="L1249">
        <v>2</v>
      </c>
      <c r="M1249" s="3">
        <v>27.98</v>
      </c>
      <c r="N1249" s="1" t="s">
        <v>6669</v>
      </c>
      <c r="O1249" s="1" t="s">
        <v>44</v>
      </c>
    </row>
    <row r="1250" spans="1:15" x14ac:dyDescent="0.3">
      <c r="A1250" s="1" t="s">
        <v>4038</v>
      </c>
      <c r="B1250" s="2">
        <v>45677</v>
      </c>
      <c r="C1250" s="1" t="s">
        <v>6667</v>
      </c>
      <c r="D1250" s="1" t="s">
        <v>210</v>
      </c>
      <c r="E1250">
        <v>2025</v>
      </c>
      <c r="F1250" s="1" t="s">
        <v>322</v>
      </c>
      <c r="G1250" s="1" t="s">
        <v>323</v>
      </c>
      <c r="H1250" s="1" t="s">
        <v>1762</v>
      </c>
      <c r="I1250" s="1" t="s">
        <v>2961</v>
      </c>
      <c r="J1250" s="1" t="s">
        <v>70</v>
      </c>
      <c r="K1250" s="3">
        <v>44.68</v>
      </c>
      <c r="L1250">
        <v>1</v>
      </c>
      <c r="M1250" s="3">
        <v>44.68</v>
      </c>
      <c r="N1250" s="1" t="s">
        <v>6669</v>
      </c>
      <c r="O1250" s="1" t="s">
        <v>193</v>
      </c>
    </row>
    <row r="1251" spans="1:15" x14ac:dyDescent="0.3">
      <c r="A1251" s="1" t="s">
        <v>4039</v>
      </c>
      <c r="B1251" s="2">
        <v>45494</v>
      </c>
      <c r="C1251" s="1" t="s">
        <v>6666</v>
      </c>
      <c r="D1251" s="1" t="s">
        <v>32</v>
      </c>
      <c r="E1251">
        <v>2024</v>
      </c>
      <c r="F1251" s="1" t="s">
        <v>3490</v>
      </c>
      <c r="G1251" s="1" t="s">
        <v>4040</v>
      </c>
      <c r="H1251" s="1" t="s">
        <v>1037</v>
      </c>
      <c r="I1251" s="1" t="s">
        <v>3090</v>
      </c>
      <c r="J1251" s="1" t="s">
        <v>51</v>
      </c>
      <c r="K1251" s="3">
        <v>42.42</v>
      </c>
      <c r="L1251">
        <v>3</v>
      </c>
      <c r="M1251" s="3">
        <v>127.26</v>
      </c>
      <c r="N1251" s="1" t="s">
        <v>88</v>
      </c>
      <c r="O1251" s="1" t="s">
        <v>30</v>
      </c>
    </row>
    <row r="1252" spans="1:15" x14ac:dyDescent="0.3">
      <c r="A1252" s="1" t="s">
        <v>4041</v>
      </c>
      <c r="B1252" s="2">
        <v>45413</v>
      </c>
      <c r="C1252" s="1" t="s">
        <v>6670</v>
      </c>
      <c r="D1252" s="1" t="s">
        <v>46</v>
      </c>
      <c r="E1252">
        <v>2024</v>
      </c>
      <c r="F1252" s="1" t="s">
        <v>4042</v>
      </c>
      <c r="G1252" s="1" t="s">
        <v>4043</v>
      </c>
      <c r="H1252" s="1" t="s">
        <v>1415</v>
      </c>
      <c r="I1252" s="1" t="s">
        <v>1416</v>
      </c>
      <c r="J1252" s="1" t="s">
        <v>20</v>
      </c>
      <c r="K1252" s="3">
        <v>17.899999999999999</v>
      </c>
      <c r="L1252">
        <v>3</v>
      </c>
      <c r="M1252" s="3">
        <v>53.7</v>
      </c>
      <c r="N1252" s="1" t="s">
        <v>6669</v>
      </c>
      <c r="O1252" s="1" t="s">
        <v>193</v>
      </c>
    </row>
    <row r="1253" spans="1:15" x14ac:dyDescent="0.3">
      <c r="A1253" s="1" t="s">
        <v>4044</v>
      </c>
      <c r="B1253" s="2">
        <v>45123</v>
      </c>
      <c r="C1253" s="1" t="s">
        <v>6666</v>
      </c>
      <c r="D1253" s="1" t="s">
        <v>32</v>
      </c>
      <c r="E1253">
        <v>2023</v>
      </c>
      <c r="F1253" s="1" t="s">
        <v>4045</v>
      </c>
      <c r="G1253" s="1" t="s">
        <v>4046</v>
      </c>
      <c r="H1253" s="1" t="s">
        <v>3267</v>
      </c>
      <c r="I1253" s="1" t="s">
        <v>3268</v>
      </c>
      <c r="J1253" s="1" t="s">
        <v>70</v>
      </c>
      <c r="K1253" s="3">
        <v>17.04</v>
      </c>
      <c r="L1253">
        <v>3</v>
      </c>
      <c r="M1253" s="3">
        <v>51.12</v>
      </c>
      <c r="N1253" s="1" t="s">
        <v>21</v>
      </c>
      <c r="O1253" s="1" t="s">
        <v>37</v>
      </c>
    </row>
    <row r="1254" spans="1:15" x14ac:dyDescent="0.3">
      <c r="A1254" s="1" t="s">
        <v>4047</v>
      </c>
      <c r="B1254" s="2">
        <v>45484</v>
      </c>
      <c r="C1254" s="1" t="s">
        <v>6672</v>
      </c>
      <c r="D1254" s="1" t="s">
        <v>32</v>
      </c>
      <c r="E1254">
        <v>2024</v>
      </c>
      <c r="F1254" s="1" t="s">
        <v>676</v>
      </c>
      <c r="G1254" s="1" t="s">
        <v>2414</v>
      </c>
      <c r="H1254" s="1" t="s">
        <v>1197</v>
      </c>
      <c r="I1254" s="1" t="s">
        <v>1198</v>
      </c>
      <c r="J1254" s="1" t="s">
        <v>51</v>
      </c>
      <c r="K1254" s="3">
        <v>48.78</v>
      </c>
      <c r="L1254">
        <v>1</v>
      </c>
      <c r="M1254" s="3">
        <v>48.78</v>
      </c>
      <c r="N1254" s="1" t="s">
        <v>21</v>
      </c>
      <c r="O1254" s="1" t="s">
        <v>52</v>
      </c>
    </row>
    <row r="1255" spans="1:15" x14ac:dyDescent="0.3">
      <c r="A1255" s="1" t="s">
        <v>4048</v>
      </c>
      <c r="B1255" s="2">
        <v>45616</v>
      </c>
      <c r="C1255" s="1" t="s">
        <v>6670</v>
      </c>
      <c r="D1255" s="1" t="s">
        <v>54</v>
      </c>
      <c r="E1255">
        <v>2024</v>
      </c>
      <c r="F1255" s="1" t="s">
        <v>690</v>
      </c>
      <c r="G1255" s="1" t="s">
        <v>3955</v>
      </c>
      <c r="H1255" s="1" t="s">
        <v>932</v>
      </c>
      <c r="I1255" s="1" t="s">
        <v>2936</v>
      </c>
      <c r="J1255" s="1" t="s">
        <v>20</v>
      </c>
      <c r="K1255" s="3">
        <v>40.020000000000003</v>
      </c>
      <c r="L1255">
        <v>4</v>
      </c>
      <c r="M1255" s="3">
        <v>160.08000000000001</v>
      </c>
      <c r="N1255" s="1" t="s">
        <v>29</v>
      </c>
      <c r="O1255" s="1" t="s">
        <v>30</v>
      </c>
    </row>
    <row r="1256" spans="1:15" x14ac:dyDescent="0.3">
      <c r="A1256" s="1" t="s">
        <v>4049</v>
      </c>
      <c r="B1256" s="2">
        <v>45004</v>
      </c>
      <c r="C1256" s="1" t="s">
        <v>6666</v>
      </c>
      <c r="D1256" s="1" t="s">
        <v>15</v>
      </c>
      <c r="E1256">
        <v>2023</v>
      </c>
      <c r="F1256" s="1" t="s">
        <v>481</v>
      </c>
      <c r="G1256" s="1" t="s">
        <v>482</v>
      </c>
      <c r="H1256" s="1" t="s">
        <v>460</v>
      </c>
      <c r="I1256" s="1" t="s">
        <v>4050</v>
      </c>
      <c r="J1256" s="1" t="s">
        <v>70</v>
      </c>
      <c r="K1256" s="3">
        <v>41.74</v>
      </c>
      <c r="L1256">
        <v>3</v>
      </c>
      <c r="M1256" s="3">
        <v>125.22</v>
      </c>
      <c r="N1256" s="1" t="s">
        <v>29</v>
      </c>
      <c r="O1256" s="1" t="s">
        <v>44</v>
      </c>
    </row>
    <row r="1257" spans="1:15" x14ac:dyDescent="0.3">
      <c r="A1257" s="1" t="s">
        <v>4051</v>
      </c>
      <c r="B1257" s="2">
        <v>44983</v>
      </c>
      <c r="C1257" s="1" t="s">
        <v>6666</v>
      </c>
      <c r="D1257" s="1" t="s">
        <v>39</v>
      </c>
      <c r="E1257">
        <v>2023</v>
      </c>
      <c r="F1257" s="1" t="s">
        <v>4052</v>
      </c>
      <c r="G1257" s="1" t="s">
        <v>4053</v>
      </c>
      <c r="H1257" s="1" t="s">
        <v>4054</v>
      </c>
      <c r="I1257" s="1" t="s">
        <v>4055</v>
      </c>
      <c r="J1257" s="1" t="s">
        <v>70</v>
      </c>
      <c r="K1257" s="3">
        <v>5.42</v>
      </c>
      <c r="L1257">
        <v>2</v>
      </c>
      <c r="M1257" s="3">
        <v>10.84</v>
      </c>
      <c r="N1257" s="1" t="s">
        <v>29</v>
      </c>
      <c r="O1257" s="1" t="s">
        <v>44</v>
      </c>
    </row>
    <row r="1258" spans="1:15" x14ac:dyDescent="0.3">
      <c r="A1258" s="1" t="s">
        <v>4056</v>
      </c>
      <c r="B1258" s="2">
        <v>45154</v>
      </c>
      <c r="C1258" s="1" t="s">
        <v>6670</v>
      </c>
      <c r="D1258" s="1" t="s">
        <v>90</v>
      </c>
      <c r="E1258">
        <v>2023</v>
      </c>
      <c r="F1258" s="1" t="s">
        <v>1048</v>
      </c>
      <c r="G1258" s="1" t="s">
        <v>1049</v>
      </c>
      <c r="H1258" s="1" t="s">
        <v>287</v>
      </c>
      <c r="I1258" s="1" t="s">
        <v>1562</v>
      </c>
      <c r="J1258" s="1" t="s">
        <v>51</v>
      </c>
      <c r="K1258" s="3">
        <v>10.24</v>
      </c>
      <c r="L1258">
        <v>4</v>
      </c>
      <c r="M1258" s="3">
        <v>40.96</v>
      </c>
      <c r="N1258" s="1" t="s">
        <v>88</v>
      </c>
      <c r="O1258" s="1" t="s">
        <v>44</v>
      </c>
    </row>
    <row r="1259" spans="1:15" x14ac:dyDescent="0.3">
      <c r="A1259" s="1" t="s">
        <v>4057</v>
      </c>
      <c r="B1259" s="2">
        <v>45422</v>
      </c>
      <c r="C1259" s="1" t="s">
        <v>6668</v>
      </c>
      <c r="D1259" s="1" t="s">
        <v>46</v>
      </c>
      <c r="E1259">
        <v>2024</v>
      </c>
      <c r="F1259" s="1" t="s">
        <v>1680</v>
      </c>
      <c r="G1259" s="1" t="s">
        <v>4058</v>
      </c>
      <c r="H1259" s="1" t="s">
        <v>1021</v>
      </c>
      <c r="I1259" s="1" t="s">
        <v>1022</v>
      </c>
      <c r="J1259" s="1" t="s">
        <v>70</v>
      </c>
      <c r="K1259" s="3">
        <v>23.22</v>
      </c>
      <c r="L1259">
        <v>2</v>
      </c>
      <c r="M1259" s="3">
        <v>46.44</v>
      </c>
      <c r="N1259" s="1" t="s">
        <v>29</v>
      </c>
      <c r="O1259" s="1" t="s">
        <v>37</v>
      </c>
    </row>
    <row r="1260" spans="1:15" x14ac:dyDescent="0.3">
      <c r="A1260" s="1" t="s">
        <v>4059</v>
      </c>
      <c r="B1260" s="2">
        <v>45112</v>
      </c>
      <c r="C1260" s="1" t="s">
        <v>6670</v>
      </c>
      <c r="D1260" s="1" t="s">
        <v>32</v>
      </c>
      <c r="E1260">
        <v>2023</v>
      </c>
      <c r="F1260" s="1" t="s">
        <v>715</v>
      </c>
      <c r="G1260" s="1" t="s">
        <v>716</v>
      </c>
      <c r="H1260" s="1" t="s">
        <v>717</v>
      </c>
      <c r="I1260" s="1" t="s">
        <v>4060</v>
      </c>
      <c r="J1260" s="1" t="s">
        <v>20</v>
      </c>
      <c r="K1260" s="3">
        <v>20.46</v>
      </c>
      <c r="L1260">
        <v>5</v>
      </c>
      <c r="M1260" s="3">
        <v>102.3</v>
      </c>
      <c r="N1260" s="1" t="s">
        <v>29</v>
      </c>
      <c r="O1260" s="1" t="s">
        <v>37</v>
      </c>
    </row>
    <row r="1261" spans="1:15" x14ac:dyDescent="0.3">
      <c r="A1261" s="1" t="s">
        <v>4061</v>
      </c>
      <c r="B1261" s="2">
        <v>45487</v>
      </c>
      <c r="C1261" s="1" t="s">
        <v>6666</v>
      </c>
      <c r="D1261" s="1" t="s">
        <v>32</v>
      </c>
      <c r="E1261">
        <v>2024</v>
      </c>
      <c r="F1261" s="1" t="s">
        <v>4062</v>
      </c>
      <c r="G1261" s="1" t="s">
        <v>4063</v>
      </c>
      <c r="H1261" s="1" t="s">
        <v>2374</v>
      </c>
      <c r="I1261" s="1" t="s">
        <v>4064</v>
      </c>
      <c r="J1261" s="1" t="s">
        <v>70</v>
      </c>
      <c r="K1261" s="3">
        <v>7.9</v>
      </c>
      <c r="L1261">
        <v>1</v>
      </c>
      <c r="M1261" s="3">
        <v>7.9</v>
      </c>
      <c r="N1261" s="1" t="s">
        <v>6669</v>
      </c>
      <c r="O1261" s="1" t="s">
        <v>44</v>
      </c>
    </row>
    <row r="1262" spans="1:15" x14ac:dyDescent="0.3">
      <c r="A1262" s="1" t="s">
        <v>4065</v>
      </c>
      <c r="B1262" s="2">
        <v>45271</v>
      </c>
      <c r="C1262" s="1" t="s">
        <v>6667</v>
      </c>
      <c r="D1262" s="1" t="s">
        <v>107</v>
      </c>
      <c r="E1262">
        <v>2023</v>
      </c>
      <c r="F1262" s="1" t="s">
        <v>1993</v>
      </c>
      <c r="G1262" s="1" t="s">
        <v>2434</v>
      </c>
      <c r="H1262" s="1" t="s">
        <v>2365</v>
      </c>
      <c r="I1262" s="1" t="s">
        <v>4066</v>
      </c>
      <c r="J1262" s="1" t="s">
        <v>20</v>
      </c>
      <c r="K1262" s="3">
        <v>40.64</v>
      </c>
      <c r="L1262">
        <v>2</v>
      </c>
      <c r="M1262" s="3">
        <v>81.28</v>
      </c>
      <c r="N1262" s="1" t="s">
        <v>88</v>
      </c>
      <c r="O1262" s="1" t="s">
        <v>52</v>
      </c>
    </row>
    <row r="1263" spans="1:15" x14ac:dyDescent="0.3">
      <c r="A1263" s="1" t="s">
        <v>4067</v>
      </c>
      <c r="B1263" s="2">
        <v>45237</v>
      </c>
      <c r="C1263" s="1" t="s">
        <v>6671</v>
      </c>
      <c r="D1263" s="1" t="s">
        <v>54</v>
      </c>
      <c r="E1263">
        <v>2023</v>
      </c>
      <c r="F1263" s="1" t="s">
        <v>1294</v>
      </c>
      <c r="G1263" s="1" t="s">
        <v>4068</v>
      </c>
      <c r="H1263" s="1" t="s">
        <v>302</v>
      </c>
      <c r="I1263" s="1" t="s">
        <v>3420</v>
      </c>
      <c r="J1263" s="1" t="s">
        <v>20</v>
      </c>
      <c r="K1263" s="3">
        <v>9.7100000000000009</v>
      </c>
      <c r="L1263">
        <v>4</v>
      </c>
      <c r="M1263" s="3">
        <v>38.840000000000003</v>
      </c>
      <c r="N1263" s="1" t="s">
        <v>88</v>
      </c>
      <c r="O1263" s="1" t="s">
        <v>30</v>
      </c>
    </row>
    <row r="1264" spans="1:15" x14ac:dyDescent="0.3">
      <c r="A1264" s="1" t="s">
        <v>4069</v>
      </c>
      <c r="B1264" s="2">
        <v>44854</v>
      </c>
      <c r="C1264" s="1" t="s">
        <v>6672</v>
      </c>
      <c r="D1264" s="1" t="s">
        <v>133</v>
      </c>
      <c r="E1264">
        <v>2022</v>
      </c>
      <c r="F1264" s="1" t="s">
        <v>3106</v>
      </c>
      <c r="G1264" s="1" t="s">
        <v>3107</v>
      </c>
      <c r="H1264" s="1" t="s">
        <v>4070</v>
      </c>
      <c r="I1264" s="1" t="s">
        <v>4071</v>
      </c>
      <c r="J1264" s="1" t="s">
        <v>70</v>
      </c>
      <c r="K1264" s="3">
        <v>5.0199999999999996</v>
      </c>
      <c r="L1264">
        <v>3</v>
      </c>
      <c r="M1264" s="3">
        <v>15.06</v>
      </c>
      <c r="N1264" s="1" t="s">
        <v>29</v>
      </c>
      <c r="O1264" s="1" t="s">
        <v>30</v>
      </c>
    </row>
    <row r="1265" spans="1:15" x14ac:dyDescent="0.3">
      <c r="A1265" s="1" t="s">
        <v>4072</v>
      </c>
      <c r="B1265" s="2">
        <v>45276</v>
      </c>
      <c r="C1265" s="1" t="s">
        <v>6673</v>
      </c>
      <c r="D1265" s="1" t="s">
        <v>107</v>
      </c>
      <c r="E1265">
        <v>2023</v>
      </c>
      <c r="F1265" s="1" t="s">
        <v>3442</v>
      </c>
      <c r="G1265" s="1" t="s">
        <v>4073</v>
      </c>
      <c r="H1265" s="1" t="s">
        <v>4074</v>
      </c>
      <c r="I1265" s="1" t="s">
        <v>4075</v>
      </c>
      <c r="J1265" s="1" t="s">
        <v>70</v>
      </c>
      <c r="K1265" s="3">
        <v>12.6</v>
      </c>
      <c r="L1265">
        <v>2</v>
      </c>
      <c r="M1265" s="3">
        <v>25.2</v>
      </c>
      <c r="N1265" s="1" t="s">
        <v>21</v>
      </c>
      <c r="O1265" s="1" t="s">
        <v>37</v>
      </c>
    </row>
    <row r="1266" spans="1:15" x14ac:dyDescent="0.3">
      <c r="A1266" s="1" t="s">
        <v>4076</v>
      </c>
      <c r="B1266" s="2">
        <v>45261</v>
      </c>
      <c r="C1266" s="1" t="s">
        <v>6668</v>
      </c>
      <c r="D1266" s="1" t="s">
        <v>107</v>
      </c>
      <c r="E1266">
        <v>2023</v>
      </c>
      <c r="F1266" s="1" t="s">
        <v>1249</v>
      </c>
      <c r="G1266" s="1" t="s">
        <v>4077</v>
      </c>
      <c r="H1266" s="1" t="s">
        <v>692</v>
      </c>
      <c r="I1266" s="1" t="s">
        <v>4078</v>
      </c>
      <c r="J1266" s="1" t="s">
        <v>70</v>
      </c>
      <c r="K1266" s="3">
        <v>48.46</v>
      </c>
      <c r="L1266">
        <v>4</v>
      </c>
      <c r="M1266" s="3">
        <v>193.84</v>
      </c>
      <c r="N1266" s="1" t="s">
        <v>21</v>
      </c>
      <c r="O1266" s="1" t="s">
        <v>30</v>
      </c>
    </row>
    <row r="1267" spans="1:15" x14ac:dyDescent="0.3">
      <c r="A1267" s="1" t="s">
        <v>4079</v>
      </c>
      <c r="B1267" s="2">
        <v>45629</v>
      </c>
      <c r="C1267" s="1" t="s">
        <v>6671</v>
      </c>
      <c r="D1267" s="1" t="s">
        <v>107</v>
      </c>
      <c r="E1267">
        <v>2024</v>
      </c>
      <c r="F1267" s="1" t="s">
        <v>1053</v>
      </c>
      <c r="G1267" s="1" t="s">
        <v>4080</v>
      </c>
      <c r="H1267" s="1" t="s">
        <v>4081</v>
      </c>
      <c r="I1267" s="1" t="s">
        <v>4082</v>
      </c>
      <c r="J1267" s="1" t="s">
        <v>20</v>
      </c>
      <c r="K1267" s="3">
        <v>33.200000000000003</v>
      </c>
      <c r="L1267">
        <v>2</v>
      </c>
      <c r="M1267" s="3">
        <v>66.400000000000006</v>
      </c>
      <c r="N1267" s="1" t="s">
        <v>6669</v>
      </c>
      <c r="O1267" s="1" t="s">
        <v>44</v>
      </c>
    </row>
    <row r="1268" spans="1:15" x14ac:dyDescent="0.3">
      <c r="A1268" s="1" t="s">
        <v>4083</v>
      </c>
      <c r="B1268" s="2">
        <v>44958</v>
      </c>
      <c r="C1268" s="1" t="s">
        <v>6670</v>
      </c>
      <c r="D1268" s="1" t="s">
        <v>39</v>
      </c>
      <c r="E1268">
        <v>2023</v>
      </c>
      <c r="F1268" s="1" t="s">
        <v>1668</v>
      </c>
      <c r="G1268" s="1" t="s">
        <v>1669</v>
      </c>
      <c r="H1268" s="1" t="s">
        <v>1029</v>
      </c>
      <c r="I1268" s="1" t="s">
        <v>1030</v>
      </c>
      <c r="J1268" s="1" t="s">
        <v>20</v>
      </c>
      <c r="K1268" s="3">
        <v>27.73</v>
      </c>
      <c r="L1268">
        <v>3</v>
      </c>
      <c r="M1268" s="3">
        <v>83.19</v>
      </c>
      <c r="N1268" s="1" t="s">
        <v>21</v>
      </c>
      <c r="O1268" s="1" t="s">
        <v>37</v>
      </c>
    </row>
    <row r="1269" spans="1:15" x14ac:dyDescent="0.3">
      <c r="A1269" s="1" t="s">
        <v>4084</v>
      </c>
      <c r="B1269" s="2">
        <v>45178</v>
      </c>
      <c r="C1269" s="1" t="s">
        <v>6673</v>
      </c>
      <c r="D1269" s="1" t="s">
        <v>60</v>
      </c>
      <c r="E1269">
        <v>2023</v>
      </c>
      <c r="F1269" s="1" t="s">
        <v>3186</v>
      </c>
      <c r="G1269" s="1" t="s">
        <v>3187</v>
      </c>
      <c r="H1269" s="1" t="s">
        <v>4085</v>
      </c>
      <c r="I1269" s="1" t="s">
        <v>4086</v>
      </c>
      <c r="J1269" s="1" t="s">
        <v>70</v>
      </c>
      <c r="K1269" s="3">
        <v>24.92</v>
      </c>
      <c r="L1269">
        <v>3</v>
      </c>
      <c r="M1269" s="3">
        <v>74.760000000000005</v>
      </c>
      <c r="N1269" s="1" t="s">
        <v>6669</v>
      </c>
      <c r="O1269" s="1" t="s">
        <v>44</v>
      </c>
    </row>
    <row r="1270" spans="1:15" x14ac:dyDescent="0.3">
      <c r="A1270" s="1" t="s">
        <v>4087</v>
      </c>
      <c r="B1270" s="2">
        <v>45849</v>
      </c>
      <c r="C1270" s="1" t="s">
        <v>6668</v>
      </c>
      <c r="D1270" s="1" t="s">
        <v>32</v>
      </c>
      <c r="E1270">
        <v>2025</v>
      </c>
      <c r="F1270" s="1" t="s">
        <v>1203</v>
      </c>
      <c r="G1270" s="1" t="s">
        <v>1204</v>
      </c>
      <c r="H1270" s="1" t="s">
        <v>2658</v>
      </c>
      <c r="I1270" s="1" t="s">
        <v>3623</v>
      </c>
      <c r="J1270" s="1" t="s">
        <v>20</v>
      </c>
      <c r="K1270" s="3">
        <v>16.47</v>
      </c>
      <c r="L1270">
        <v>3</v>
      </c>
      <c r="M1270" s="3">
        <v>49.41</v>
      </c>
      <c r="N1270" s="1" t="s">
        <v>6669</v>
      </c>
      <c r="O1270" s="1" t="s">
        <v>30</v>
      </c>
    </row>
    <row r="1271" spans="1:15" x14ac:dyDescent="0.3">
      <c r="A1271" s="1" t="s">
        <v>4088</v>
      </c>
      <c r="B1271" s="2">
        <v>45210</v>
      </c>
      <c r="C1271" s="1" t="s">
        <v>6670</v>
      </c>
      <c r="D1271" s="1" t="s">
        <v>133</v>
      </c>
      <c r="E1271">
        <v>2023</v>
      </c>
      <c r="F1271" s="1" t="s">
        <v>3446</v>
      </c>
      <c r="G1271" s="1" t="s">
        <v>3447</v>
      </c>
      <c r="H1271" s="1" t="s">
        <v>2174</v>
      </c>
      <c r="I1271" s="1" t="s">
        <v>2712</v>
      </c>
      <c r="J1271" s="1" t="s">
        <v>51</v>
      </c>
      <c r="K1271" s="3">
        <v>13.44</v>
      </c>
      <c r="L1271">
        <v>3</v>
      </c>
      <c r="M1271" s="3">
        <v>40.32</v>
      </c>
      <c r="N1271" s="1" t="s">
        <v>6669</v>
      </c>
      <c r="O1271" s="1" t="s">
        <v>193</v>
      </c>
    </row>
    <row r="1272" spans="1:15" x14ac:dyDescent="0.3">
      <c r="A1272" s="1" t="s">
        <v>4089</v>
      </c>
      <c r="B1272" s="2">
        <v>45247</v>
      </c>
      <c r="C1272" s="1" t="s">
        <v>6668</v>
      </c>
      <c r="D1272" s="1" t="s">
        <v>54</v>
      </c>
      <c r="E1272">
        <v>2023</v>
      </c>
      <c r="F1272" s="1" t="s">
        <v>918</v>
      </c>
      <c r="G1272" s="1" t="s">
        <v>4090</v>
      </c>
      <c r="H1272" s="1" t="s">
        <v>836</v>
      </c>
      <c r="I1272" s="1" t="s">
        <v>837</v>
      </c>
      <c r="J1272" s="1" t="s">
        <v>51</v>
      </c>
      <c r="K1272" s="3">
        <v>49.17</v>
      </c>
      <c r="L1272">
        <v>5</v>
      </c>
      <c r="M1272" s="3">
        <v>245.85</v>
      </c>
      <c r="N1272" s="1" t="s">
        <v>21</v>
      </c>
      <c r="O1272" s="1" t="s">
        <v>37</v>
      </c>
    </row>
    <row r="1273" spans="1:15" x14ac:dyDescent="0.3">
      <c r="A1273" s="1" t="s">
        <v>4091</v>
      </c>
      <c r="B1273" s="2">
        <v>44885</v>
      </c>
      <c r="C1273" s="1" t="s">
        <v>6666</v>
      </c>
      <c r="D1273" s="1" t="s">
        <v>54</v>
      </c>
      <c r="E1273">
        <v>2022</v>
      </c>
      <c r="F1273" s="1" t="s">
        <v>1203</v>
      </c>
      <c r="G1273" s="1" t="s">
        <v>3651</v>
      </c>
      <c r="H1273" s="1" t="s">
        <v>598</v>
      </c>
      <c r="I1273" s="1" t="s">
        <v>599</v>
      </c>
      <c r="J1273" s="1" t="s">
        <v>20</v>
      </c>
      <c r="K1273" s="3">
        <v>45.96</v>
      </c>
      <c r="L1273">
        <v>3</v>
      </c>
      <c r="M1273" s="3">
        <v>137.88</v>
      </c>
      <c r="N1273" s="1" t="s">
        <v>29</v>
      </c>
      <c r="O1273" s="1" t="s">
        <v>22</v>
      </c>
    </row>
    <row r="1274" spans="1:15" x14ac:dyDescent="0.3">
      <c r="A1274" s="1" t="s">
        <v>4092</v>
      </c>
      <c r="B1274" s="2">
        <v>45047</v>
      </c>
      <c r="C1274" s="1" t="s">
        <v>6667</v>
      </c>
      <c r="D1274" s="1" t="s">
        <v>46</v>
      </c>
      <c r="E1274">
        <v>2023</v>
      </c>
      <c r="F1274" s="1" t="s">
        <v>1966</v>
      </c>
      <c r="G1274" s="1" t="s">
        <v>4093</v>
      </c>
      <c r="H1274" s="1" t="s">
        <v>1919</v>
      </c>
      <c r="I1274" s="1" t="s">
        <v>1920</v>
      </c>
      <c r="J1274" s="1" t="s">
        <v>51</v>
      </c>
      <c r="K1274" s="3">
        <v>26.97</v>
      </c>
      <c r="L1274">
        <v>2</v>
      </c>
      <c r="M1274" s="3">
        <v>53.94</v>
      </c>
      <c r="N1274" s="1" t="s">
        <v>88</v>
      </c>
      <c r="O1274" s="1" t="s">
        <v>37</v>
      </c>
    </row>
    <row r="1275" spans="1:15" x14ac:dyDescent="0.3">
      <c r="A1275" s="1" t="s">
        <v>4094</v>
      </c>
      <c r="B1275" s="2">
        <v>45291</v>
      </c>
      <c r="C1275" s="1" t="s">
        <v>6666</v>
      </c>
      <c r="D1275" s="1" t="s">
        <v>107</v>
      </c>
      <c r="E1275">
        <v>2023</v>
      </c>
      <c r="F1275" s="1" t="s">
        <v>108</v>
      </c>
      <c r="G1275" s="1" t="s">
        <v>109</v>
      </c>
      <c r="H1275" s="1" t="s">
        <v>767</v>
      </c>
      <c r="I1275" s="1" t="s">
        <v>2904</v>
      </c>
      <c r="J1275" s="1" t="s">
        <v>20</v>
      </c>
      <c r="K1275" s="3">
        <v>35.35</v>
      </c>
      <c r="L1275">
        <v>5</v>
      </c>
      <c r="M1275" s="3">
        <v>176.75</v>
      </c>
      <c r="N1275" s="1" t="s">
        <v>21</v>
      </c>
      <c r="O1275" s="1" t="s">
        <v>30</v>
      </c>
    </row>
    <row r="1276" spans="1:15" x14ac:dyDescent="0.3">
      <c r="A1276" s="1" t="s">
        <v>4095</v>
      </c>
      <c r="B1276" s="2">
        <v>45239</v>
      </c>
      <c r="C1276" s="1" t="s">
        <v>6672</v>
      </c>
      <c r="D1276" s="1" t="s">
        <v>54</v>
      </c>
      <c r="E1276">
        <v>2023</v>
      </c>
      <c r="F1276" s="1" t="s">
        <v>3837</v>
      </c>
      <c r="G1276" s="1" t="s">
        <v>3838</v>
      </c>
      <c r="H1276" s="1" t="s">
        <v>1370</v>
      </c>
      <c r="I1276" s="1" t="s">
        <v>1371</v>
      </c>
      <c r="J1276" s="1" t="s">
        <v>87</v>
      </c>
      <c r="K1276" s="3">
        <v>16.12</v>
      </c>
      <c r="L1276">
        <v>1</v>
      </c>
      <c r="M1276" s="3">
        <v>16.12</v>
      </c>
      <c r="N1276" s="1" t="s">
        <v>6669</v>
      </c>
      <c r="O1276" s="1" t="s">
        <v>22</v>
      </c>
    </row>
    <row r="1277" spans="1:15" x14ac:dyDescent="0.3">
      <c r="A1277" s="1" t="s">
        <v>4096</v>
      </c>
      <c r="B1277" s="2">
        <v>44921</v>
      </c>
      <c r="C1277" s="1" t="s">
        <v>6667</v>
      </c>
      <c r="D1277" s="1" t="s">
        <v>107</v>
      </c>
      <c r="E1277">
        <v>2022</v>
      </c>
      <c r="F1277" s="1" t="s">
        <v>211</v>
      </c>
      <c r="G1277" s="1" t="s">
        <v>212</v>
      </c>
      <c r="H1277" s="1" t="s">
        <v>2766</v>
      </c>
      <c r="I1277" s="1" t="s">
        <v>2767</v>
      </c>
      <c r="J1277" s="1" t="s">
        <v>20</v>
      </c>
      <c r="K1277" s="3">
        <v>19.010000000000002</v>
      </c>
      <c r="L1277">
        <v>1</v>
      </c>
      <c r="M1277" s="3">
        <v>19.010000000000002</v>
      </c>
      <c r="N1277" s="1" t="s">
        <v>21</v>
      </c>
      <c r="O1277" s="1" t="s">
        <v>37</v>
      </c>
    </row>
    <row r="1278" spans="1:15" x14ac:dyDescent="0.3">
      <c r="A1278" s="1" t="s">
        <v>4097</v>
      </c>
      <c r="B1278" s="2">
        <v>45884</v>
      </c>
      <c r="C1278" s="1" t="s">
        <v>6668</v>
      </c>
      <c r="D1278" s="1" t="s">
        <v>90</v>
      </c>
      <c r="E1278">
        <v>2025</v>
      </c>
      <c r="F1278" s="1" t="s">
        <v>1993</v>
      </c>
      <c r="G1278" s="1" t="s">
        <v>2819</v>
      </c>
      <c r="H1278" s="1" t="s">
        <v>1856</v>
      </c>
      <c r="I1278" s="1" t="s">
        <v>2276</v>
      </c>
      <c r="J1278" s="1" t="s">
        <v>70</v>
      </c>
      <c r="K1278" s="3">
        <v>18.82</v>
      </c>
      <c r="L1278">
        <v>3</v>
      </c>
      <c r="M1278" s="3">
        <v>56.46</v>
      </c>
      <c r="N1278" s="1" t="s">
        <v>29</v>
      </c>
      <c r="O1278" s="1" t="s">
        <v>30</v>
      </c>
    </row>
    <row r="1279" spans="1:15" x14ac:dyDescent="0.3">
      <c r="A1279" s="1" t="s">
        <v>4098</v>
      </c>
      <c r="B1279" s="2">
        <v>45709</v>
      </c>
      <c r="C1279" s="1" t="s">
        <v>6668</v>
      </c>
      <c r="D1279" s="1" t="s">
        <v>39</v>
      </c>
      <c r="E1279">
        <v>2025</v>
      </c>
      <c r="F1279" s="1" t="s">
        <v>443</v>
      </c>
      <c r="G1279" s="1" t="s">
        <v>444</v>
      </c>
      <c r="H1279" s="1" t="s">
        <v>247</v>
      </c>
      <c r="I1279" s="1" t="s">
        <v>4099</v>
      </c>
      <c r="J1279" s="1" t="s">
        <v>70</v>
      </c>
      <c r="K1279" s="3">
        <v>41.66</v>
      </c>
      <c r="L1279">
        <v>1</v>
      </c>
      <c r="M1279" s="3">
        <v>41.66</v>
      </c>
      <c r="N1279" s="1" t="s">
        <v>21</v>
      </c>
      <c r="O1279" s="1" t="s">
        <v>30</v>
      </c>
    </row>
    <row r="1280" spans="1:15" x14ac:dyDescent="0.3">
      <c r="A1280" s="1" t="s">
        <v>4100</v>
      </c>
      <c r="B1280" s="2">
        <v>45098</v>
      </c>
      <c r="C1280" s="1" t="s">
        <v>6670</v>
      </c>
      <c r="D1280" s="1" t="s">
        <v>24</v>
      </c>
      <c r="E1280">
        <v>2023</v>
      </c>
      <c r="F1280" s="1" t="s">
        <v>4101</v>
      </c>
      <c r="G1280" s="1" t="s">
        <v>4102</v>
      </c>
      <c r="H1280" s="1" t="s">
        <v>4103</v>
      </c>
      <c r="I1280" s="1" t="s">
        <v>4104</v>
      </c>
      <c r="J1280" s="1" t="s">
        <v>70</v>
      </c>
      <c r="K1280" s="3">
        <v>48.08</v>
      </c>
      <c r="L1280">
        <v>3</v>
      </c>
      <c r="M1280" s="3">
        <v>144.24</v>
      </c>
      <c r="N1280" s="1" t="s">
        <v>21</v>
      </c>
      <c r="O1280" s="1" t="s">
        <v>30</v>
      </c>
    </row>
    <row r="1281" spans="1:15" x14ac:dyDescent="0.3">
      <c r="A1281" s="1" t="s">
        <v>4105</v>
      </c>
      <c r="B1281" s="2">
        <v>45134</v>
      </c>
      <c r="C1281" s="1" t="s">
        <v>6672</v>
      </c>
      <c r="D1281" s="1" t="s">
        <v>32</v>
      </c>
      <c r="E1281">
        <v>2023</v>
      </c>
      <c r="F1281" s="1" t="s">
        <v>3233</v>
      </c>
      <c r="G1281" s="1" t="s">
        <v>3234</v>
      </c>
      <c r="H1281" s="1" t="s">
        <v>4106</v>
      </c>
      <c r="I1281" s="1" t="s">
        <v>4107</v>
      </c>
      <c r="J1281" s="1" t="s">
        <v>87</v>
      </c>
      <c r="K1281" s="3">
        <v>46.48</v>
      </c>
      <c r="L1281">
        <v>5</v>
      </c>
      <c r="M1281" s="3">
        <v>232.4</v>
      </c>
      <c r="N1281" s="1" t="s">
        <v>29</v>
      </c>
      <c r="O1281" s="1" t="s">
        <v>52</v>
      </c>
    </row>
    <row r="1282" spans="1:15" x14ac:dyDescent="0.3">
      <c r="A1282" s="1" t="s">
        <v>4108</v>
      </c>
      <c r="B1282" s="2">
        <v>45239</v>
      </c>
      <c r="C1282" s="1" t="s">
        <v>6672</v>
      </c>
      <c r="D1282" s="1" t="s">
        <v>54</v>
      </c>
      <c r="E1282">
        <v>2023</v>
      </c>
      <c r="F1282" s="1" t="s">
        <v>2149</v>
      </c>
      <c r="G1282" s="1" t="s">
        <v>2916</v>
      </c>
      <c r="H1282" s="1" t="s">
        <v>4109</v>
      </c>
      <c r="I1282" s="1" t="s">
        <v>4110</v>
      </c>
      <c r="J1282" s="1" t="s">
        <v>51</v>
      </c>
      <c r="K1282" s="3">
        <v>42.52</v>
      </c>
      <c r="L1282">
        <v>1</v>
      </c>
      <c r="M1282" s="3">
        <v>42.52</v>
      </c>
      <c r="N1282" s="1" t="s">
        <v>88</v>
      </c>
      <c r="O1282" s="1" t="s">
        <v>52</v>
      </c>
    </row>
    <row r="1283" spans="1:15" x14ac:dyDescent="0.3">
      <c r="A1283" s="1" t="s">
        <v>4111</v>
      </c>
      <c r="B1283" s="2">
        <v>45728</v>
      </c>
      <c r="C1283" s="1" t="s">
        <v>6670</v>
      </c>
      <c r="D1283" s="1" t="s">
        <v>15</v>
      </c>
      <c r="E1283">
        <v>2025</v>
      </c>
      <c r="F1283" s="1" t="s">
        <v>829</v>
      </c>
      <c r="G1283" s="1" t="s">
        <v>830</v>
      </c>
      <c r="H1283" s="1" t="s">
        <v>2438</v>
      </c>
      <c r="I1283" s="1" t="s">
        <v>2439</v>
      </c>
      <c r="J1283" s="1" t="s">
        <v>20</v>
      </c>
      <c r="K1283" s="3">
        <v>11.52</v>
      </c>
      <c r="L1283">
        <v>2</v>
      </c>
      <c r="M1283" s="3">
        <v>23.04</v>
      </c>
      <c r="N1283" s="1" t="s">
        <v>21</v>
      </c>
      <c r="O1283" s="1" t="s">
        <v>37</v>
      </c>
    </row>
    <row r="1284" spans="1:15" x14ac:dyDescent="0.3">
      <c r="A1284" s="1" t="s">
        <v>4112</v>
      </c>
      <c r="B1284" s="2">
        <v>45601</v>
      </c>
      <c r="C1284" s="1" t="s">
        <v>6671</v>
      </c>
      <c r="D1284" s="1" t="s">
        <v>54</v>
      </c>
      <c r="E1284">
        <v>2024</v>
      </c>
      <c r="F1284" s="1" t="s">
        <v>2919</v>
      </c>
      <c r="G1284" s="1" t="s">
        <v>2920</v>
      </c>
      <c r="H1284" s="1" t="s">
        <v>2003</v>
      </c>
      <c r="I1284" s="1" t="s">
        <v>2194</v>
      </c>
      <c r="J1284" s="1" t="s">
        <v>70</v>
      </c>
      <c r="K1284" s="3">
        <v>44.74</v>
      </c>
      <c r="L1284">
        <v>5</v>
      </c>
      <c r="M1284" s="3">
        <v>223.7</v>
      </c>
      <c r="N1284" s="1" t="s">
        <v>21</v>
      </c>
      <c r="O1284" s="1" t="s">
        <v>22</v>
      </c>
    </row>
    <row r="1285" spans="1:15" x14ac:dyDescent="0.3">
      <c r="A1285" s="1" t="s">
        <v>4113</v>
      </c>
      <c r="B1285" s="2">
        <v>44980</v>
      </c>
      <c r="C1285" s="1" t="s">
        <v>6672</v>
      </c>
      <c r="D1285" s="1" t="s">
        <v>39</v>
      </c>
      <c r="E1285">
        <v>2023</v>
      </c>
      <c r="F1285" s="1" t="s">
        <v>4114</v>
      </c>
      <c r="G1285" s="1" t="s">
        <v>4115</v>
      </c>
      <c r="H1285" s="1" t="s">
        <v>292</v>
      </c>
      <c r="I1285" s="1" t="s">
        <v>4116</v>
      </c>
      <c r="J1285" s="1" t="s">
        <v>51</v>
      </c>
      <c r="K1285" s="3">
        <v>23.66</v>
      </c>
      <c r="L1285">
        <v>3</v>
      </c>
      <c r="M1285" s="3">
        <v>70.98</v>
      </c>
      <c r="N1285" s="1" t="s">
        <v>21</v>
      </c>
      <c r="O1285" s="1" t="s">
        <v>193</v>
      </c>
    </row>
    <row r="1286" spans="1:15" x14ac:dyDescent="0.3">
      <c r="A1286" s="1" t="s">
        <v>4117</v>
      </c>
      <c r="B1286" s="2">
        <v>45530</v>
      </c>
      <c r="C1286" s="1" t="s">
        <v>6667</v>
      </c>
      <c r="D1286" s="1" t="s">
        <v>90</v>
      </c>
      <c r="E1286">
        <v>2024</v>
      </c>
      <c r="F1286" s="1" t="s">
        <v>977</v>
      </c>
      <c r="G1286" s="1" t="s">
        <v>978</v>
      </c>
      <c r="H1286" s="1" t="s">
        <v>1256</v>
      </c>
      <c r="I1286" s="1" t="s">
        <v>1257</v>
      </c>
      <c r="J1286" s="1" t="s">
        <v>20</v>
      </c>
      <c r="K1286" s="3">
        <v>17.989999999999998</v>
      </c>
      <c r="L1286">
        <v>3</v>
      </c>
      <c r="M1286" s="3">
        <v>53.97</v>
      </c>
      <c r="N1286" s="1" t="s">
        <v>6669</v>
      </c>
      <c r="O1286" s="1" t="s">
        <v>44</v>
      </c>
    </row>
    <row r="1287" spans="1:15" x14ac:dyDescent="0.3">
      <c r="A1287" s="1" t="s">
        <v>4118</v>
      </c>
      <c r="B1287" s="2">
        <v>44936</v>
      </c>
      <c r="C1287" s="1" t="s">
        <v>6671</v>
      </c>
      <c r="D1287" s="1" t="s">
        <v>210</v>
      </c>
      <c r="E1287">
        <v>2023</v>
      </c>
      <c r="F1287" s="1" t="s">
        <v>4119</v>
      </c>
      <c r="G1287" s="1" t="s">
        <v>4120</v>
      </c>
      <c r="H1287" s="1" t="s">
        <v>3893</v>
      </c>
      <c r="I1287" s="1" t="s">
        <v>4121</v>
      </c>
      <c r="J1287" s="1" t="s">
        <v>70</v>
      </c>
      <c r="K1287" s="3">
        <v>40.57</v>
      </c>
      <c r="L1287">
        <v>1</v>
      </c>
      <c r="M1287" s="3">
        <v>40.57</v>
      </c>
      <c r="N1287" s="1" t="s">
        <v>6669</v>
      </c>
      <c r="O1287" s="1" t="s">
        <v>52</v>
      </c>
    </row>
    <row r="1288" spans="1:15" x14ac:dyDescent="0.3">
      <c r="A1288" s="1" t="s">
        <v>4122</v>
      </c>
      <c r="B1288" s="2">
        <v>45326</v>
      </c>
      <c r="C1288" s="1" t="s">
        <v>6666</v>
      </c>
      <c r="D1288" s="1" t="s">
        <v>39</v>
      </c>
      <c r="E1288">
        <v>2024</v>
      </c>
      <c r="F1288" s="1" t="s">
        <v>578</v>
      </c>
      <c r="G1288" s="1" t="s">
        <v>1872</v>
      </c>
      <c r="H1288" s="1" t="s">
        <v>3666</v>
      </c>
      <c r="I1288" s="1" t="s">
        <v>4123</v>
      </c>
      <c r="J1288" s="1" t="s">
        <v>70</v>
      </c>
      <c r="K1288" s="3">
        <v>38.89</v>
      </c>
      <c r="L1288">
        <v>5</v>
      </c>
      <c r="M1288" s="3">
        <v>194.45</v>
      </c>
      <c r="N1288" s="1" t="s">
        <v>6669</v>
      </c>
      <c r="O1288" s="1" t="s">
        <v>80</v>
      </c>
    </row>
    <row r="1289" spans="1:15" x14ac:dyDescent="0.3">
      <c r="A1289" s="1" t="s">
        <v>4124</v>
      </c>
      <c r="B1289" s="2">
        <v>44872</v>
      </c>
      <c r="C1289" s="1" t="s">
        <v>6667</v>
      </c>
      <c r="D1289" s="1" t="s">
        <v>54</v>
      </c>
      <c r="E1289">
        <v>2022</v>
      </c>
      <c r="F1289" s="1" t="s">
        <v>686</v>
      </c>
      <c r="G1289" s="1" t="s">
        <v>1696</v>
      </c>
      <c r="H1289" s="1" t="s">
        <v>2161</v>
      </c>
      <c r="I1289" s="1" t="s">
        <v>2162</v>
      </c>
      <c r="J1289" s="1" t="s">
        <v>87</v>
      </c>
      <c r="K1289" s="3">
        <v>28.5</v>
      </c>
      <c r="L1289">
        <v>2</v>
      </c>
      <c r="M1289" s="3">
        <v>57</v>
      </c>
      <c r="N1289" s="1" t="s">
        <v>21</v>
      </c>
      <c r="O1289" s="1" t="s">
        <v>95</v>
      </c>
    </row>
    <row r="1290" spans="1:15" x14ac:dyDescent="0.3">
      <c r="A1290" s="1" t="s">
        <v>4125</v>
      </c>
      <c r="B1290" s="2">
        <v>45721</v>
      </c>
      <c r="C1290" s="1" t="s">
        <v>6670</v>
      </c>
      <c r="D1290" s="1" t="s">
        <v>15</v>
      </c>
      <c r="E1290">
        <v>2025</v>
      </c>
      <c r="F1290" s="1" t="s">
        <v>139</v>
      </c>
      <c r="G1290" s="1" t="s">
        <v>140</v>
      </c>
      <c r="H1290" s="1" t="s">
        <v>836</v>
      </c>
      <c r="I1290" s="1" t="s">
        <v>837</v>
      </c>
      <c r="J1290" s="1" t="s">
        <v>51</v>
      </c>
      <c r="K1290" s="3">
        <v>47.49</v>
      </c>
      <c r="L1290">
        <v>4</v>
      </c>
      <c r="M1290" s="3">
        <v>189.96</v>
      </c>
      <c r="N1290" s="1" t="s">
        <v>21</v>
      </c>
      <c r="O1290" s="1" t="s">
        <v>44</v>
      </c>
    </row>
    <row r="1291" spans="1:15" x14ac:dyDescent="0.3">
      <c r="A1291" s="1" t="s">
        <v>4126</v>
      </c>
      <c r="B1291" s="2">
        <v>45298</v>
      </c>
      <c r="C1291" s="1" t="s">
        <v>6666</v>
      </c>
      <c r="D1291" s="1" t="s">
        <v>210</v>
      </c>
      <c r="E1291">
        <v>2024</v>
      </c>
      <c r="F1291" s="1" t="s">
        <v>1482</v>
      </c>
      <c r="G1291" s="1" t="s">
        <v>1483</v>
      </c>
      <c r="H1291" s="1" t="s">
        <v>1613</v>
      </c>
      <c r="I1291" s="1" t="s">
        <v>1614</v>
      </c>
      <c r="J1291" s="1" t="s">
        <v>51</v>
      </c>
      <c r="K1291" s="3">
        <v>45.75</v>
      </c>
      <c r="L1291">
        <v>5</v>
      </c>
      <c r="M1291" s="3">
        <v>228.75</v>
      </c>
      <c r="N1291" s="1" t="s">
        <v>88</v>
      </c>
      <c r="O1291" s="1" t="s">
        <v>22</v>
      </c>
    </row>
    <row r="1292" spans="1:15" x14ac:dyDescent="0.3">
      <c r="A1292" s="1" t="s">
        <v>4127</v>
      </c>
      <c r="B1292" s="2">
        <v>45126</v>
      </c>
      <c r="C1292" s="1" t="s">
        <v>6670</v>
      </c>
      <c r="D1292" s="1" t="s">
        <v>32</v>
      </c>
      <c r="E1292">
        <v>2023</v>
      </c>
      <c r="F1292" s="1" t="s">
        <v>4128</v>
      </c>
      <c r="G1292" s="1" t="s">
        <v>4129</v>
      </c>
      <c r="H1292" s="1" t="s">
        <v>1055</v>
      </c>
      <c r="I1292" s="1" t="s">
        <v>4130</v>
      </c>
      <c r="J1292" s="1" t="s">
        <v>20</v>
      </c>
      <c r="K1292" s="3">
        <v>9.56</v>
      </c>
      <c r="L1292">
        <v>5</v>
      </c>
      <c r="M1292" s="3">
        <v>47.8</v>
      </c>
      <c r="N1292" s="1" t="s">
        <v>29</v>
      </c>
      <c r="O1292" s="1" t="s">
        <v>22</v>
      </c>
    </row>
    <row r="1293" spans="1:15" x14ac:dyDescent="0.3">
      <c r="A1293" s="1" t="s">
        <v>4131</v>
      </c>
      <c r="B1293" s="2">
        <v>45249</v>
      </c>
      <c r="C1293" s="1" t="s">
        <v>6666</v>
      </c>
      <c r="D1293" s="1" t="s">
        <v>54</v>
      </c>
      <c r="E1293">
        <v>2023</v>
      </c>
      <c r="F1293" s="1" t="s">
        <v>2113</v>
      </c>
      <c r="G1293" s="1" t="s">
        <v>2114</v>
      </c>
      <c r="H1293" s="1" t="s">
        <v>4132</v>
      </c>
      <c r="I1293" s="1" t="s">
        <v>4133</v>
      </c>
      <c r="J1293" s="1" t="s">
        <v>70</v>
      </c>
      <c r="K1293" s="3">
        <v>28.8</v>
      </c>
      <c r="L1293">
        <v>4</v>
      </c>
      <c r="M1293" s="3">
        <v>115.2</v>
      </c>
      <c r="N1293" s="1" t="s">
        <v>29</v>
      </c>
      <c r="O1293" s="1" t="s">
        <v>30</v>
      </c>
    </row>
    <row r="1294" spans="1:15" x14ac:dyDescent="0.3">
      <c r="A1294" s="1" t="s">
        <v>4134</v>
      </c>
      <c r="B1294" s="2">
        <v>45396</v>
      </c>
      <c r="C1294" s="1" t="s">
        <v>6666</v>
      </c>
      <c r="D1294" s="1" t="s">
        <v>82</v>
      </c>
      <c r="E1294">
        <v>2024</v>
      </c>
      <c r="F1294" s="1" t="s">
        <v>643</v>
      </c>
      <c r="G1294" s="1" t="s">
        <v>644</v>
      </c>
      <c r="H1294" s="1" t="s">
        <v>3531</v>
      </c>
      <c r="I1294" s="1" t="s">
        <v>4135</v>
      </c>
      <c r="J1294" s="1" t="s">
        <v>87</v>
      </c>
      <c r="K1294" s="3">
        <v>21.57</v>
      </c>
      <c r="L1294">
        <v>1</v>
      </c>
      <c r="M1294" s="3">
        <v>21.57</v>
      </c>
      <c r="N1294" s="1" t="s">
        <v>88</v>
      </c>
      <c r="O1294" s="1" t="s">
        <v>30</v>
      </c>
    </row>
    <row r="1295" spans="1:15" x14ac:dyDescent="0.3">
      <c r="A1295" s="1" t="s">
        <v>4136</v>
      </c>
      <c r="B1295" s="2">
        <v>45148</v>
      </c>
      <c r="C1295" s="1" t="s">
        <v>6672</v>
      </c>
      <c r="D1295" s="1" t="s">
        <v>90</v>
      </c>
      <c r="E1295">
        <v>2023</v>
      </c>
      <c r="F1295" s="1" t="s">
        <v>1452</v>
      </c>
      <c r="G1295" s="1" t="s">
        <v>4137</v>
      </c>
      <c r="H1295" s="1" t="s">
        <v>3149</v>
      </c>
      <c r="I1295" s="1" t="s">
        <v>4138</v>
      </c>
      <c r="J1295" s="1" t="s">
        <v>87</v>
      </c>
      <c r="K1295" s="3">
        <v>11.23</v>
      </c>
      <c r="L1295">
        <v>3</v>
      </c>
      <c r="M1295" s="3">
        <v>33.69</v>
      </c>
      <c r="N1295" s="1" t="s">
        <v>21</v>
      </c>
      <c r="O1295" s="1" t="s">
        <v>52</v>
      </c>
    </row>
    <row r="1296" spans="1:15" x14ac:dyDescent="0.3">
      <c r="A1296" s="1" t="s">
        <v>4139</v>
      </c>
      <c r="B1296" s="2">
        <v>45279</v>
      </c>
      <c r="C1296" s="1" t="s">
        <v>6671</v>
      </c>
      <c r="D1296" s="1" t="s">
        <v>107</v>
      </c>
      <c r="E1296">
        <v>2023</v>
      </c>
      <c r="F1296" s="1" t="s">
        <v>404</v>
      </c>
      <c r="G1296" s="1" t="s">
        <v>405</v>
      </c>
      <c r="H1296" s="1" t="s">
        <v>2229</v>
      </c>
      <c r="I1296" s="1" t="s">
        <v>2230</v>
      </c>
      <c r="J1296" s="1" t="s">
        <v>20</v>
      </c>
      <c r="K1296" s="3">
        <v>48.16</v>
      </c>
      <c r="L1296">
        <v>4</v>
      </c>
      <c r="M1296" s="3">
        <v>192.64</v>
      </c>
      <c r="N1296" s="1" t="s">
        <v>88</v>
      </c>
      <c r="O1296" s="1" t="s">
        <v>52</v>
      </c>
    </row>
    <row r="1297" spans="1:15" x14ac:dyDescent="0.3">
      <c r="A1297" s="1" t="s">
        <v>4140</v>
      </c>
      <c r="B1297" s="2">
        <v>45782</v>
      </c>
      <c r="C1297" s="1" t="s">
        <v>6667</v>
      </c>
      <c r="D1297" s="1" t="s">
        <v>46</v>
      </c>
      <c r="E1297">
        <v>2025</v>
      </c>
      <c r="F1297" s="1" t="s">
        <v>414</v>
      </c>
      <c r="G1297" s="1" t="s">
        <v>415</v>
      </c>
      <c r="H1297" s="1" t="s">
        <v>1306</v>
      </c>
      <c r="I1297" s="1" t="s">
        <v>1307</v>
      </c>
      <c r="J1297" s="1" t="s">
        <v>70</v>
      </c>
      <c r="K1297" s="3">
        <v>36.56</v>
      </c>
      <c r="L1297">
        <v>1</v>
      </c>
      <c r="M1297" s="3">
        <v>36.56</v>
      </c>
      <c r="N1297" s="1" t="s">
        <v>6669</v>
      </c>
      <c r="O1297" s="1" t="s">
        <v>37</v>
      </c>
    </row>
    <row r="1298" spans="1:15" x14ac:dyDescent="0.3">
      <c r="A1298" s="1" t="s">
        <v>4141</v>
      </c>
      <c r="B1298" s="2">
        <v>45591</v>
      </c>
      <c r="C1298" s="1" t="s">
        <v>6673</v>
      </c>
      <c r="D1298" s="1" t="s">
        <v>133</v>
      </c>
      <c r="E1298">
        <v>2024</v>
      </c>
      <c r="F1298" s="1" t="s">
        <v>583</v>
      </c>
      <c r="G1298" s="1" t="s">
        <v>3000</v>
      </c>
      <c r="H1298" s="1" t="s">
        <v>1398</v>
      </c>
      <c r="I1298" s="1" t="s">
        <v>1399</v>
      </c>
      <c r="J1298" s="1" t="s">
        <v>20</v>
      </c>
      <c r="K1298" s="3">
        <v>39.64</v>
      </c>
      <c r="L1298">
        <v>2</v>
      </c>
      <c r="M1298" s="3">
        <v>79.28</v>
      </c>
      <c r="N1298" s="1" t="s">
        <v>88</v>
      </c>
      <c r="O1298" s="1" t="s">
        <v>193</v>
      </c>
    </row>
    <row r="1299" spans="1:15" x14ac:dyDescent="0.3">
      <c r="A1299" s="1" t="s">
        <v>4142</v>
      </c>
      <c r="B1299" s="2">
        <v>45415</v>
      </c>
      <c r="C1299" s="1" t="s">
        <v>6668</v>
      </c>
      <c r="D1299" s="1" t="s">
        <v>46</v>
      </c>
      <c r="E1299">
        <v>2024</v>
      </c>
      <c r="F1299" s="1" t="s">
        <v>4143</v>
      </c>
      <c r="G1299" s="1" t="s">
        <v>4144</v>
      </c>
      <c r="H1299" s="1" t="s">
        <v>3280</v>
      </c>
      <c r="I1299" s="1" t="s">
        <v>3281</v>
      </c>
      <c r="J1299" s="1" t="s">
        <v>20</v>
      </c>
      <c r="K1299" s="3">
        <v>40.83</v>
      </c>
      <c r="L1299">
        <v>3</v>
      </c>
      <c r="M1299" s="3">
        <v>122.49</v>
      </c>
      <c r="N1299" s="1" t="s">
        <v>21</v>
      </c>
      <c r="O1299" s="1" t="s">
        <v>37</v>
      </c>
    </row>
    <row r="1300" spans="1:15" x14ac:dyDescent="0.3">
      <c r="A1300" s="1" t="s">
        <v>4145</v>
      </c>
      <c r="B1300" s="2">
        <v>44876</v>
      </c>
      <c r="C1300" s="1" t="s">
        <v>6668</v>
      </c>
      <c r="D1300" s="1" t="s">
        <v>54</v>
      </c>
      <c r="E1300">
        <v>2022</v>
      </c>
      <c r="F1300" s="1" t="s">
        <v>2327</v>
      </c>
      <c r="G1300" s="1" t="s">
        <v>4146</v>
      </c>
      <c r="H1300" s="1" t="s">
        <v>3829</v>
      </c>
      <c r="I1300" s="1" t="s">
        <v>3830</v>
      </c>
      <c r="J1300" s="1" t="s">
        <v>51</v>
      </c>
      <c r="K1300" s="3">
        <v>18.13</v>
      </c>
      <c r="L1300">
        <v>4</v>
      </c>
      <c r="M1300" s="3">
        <v>72.52</v>
      </c>
      <c r="N1300" s="1" t="s">
        <v>6669</v>
      </c>
      <c r="O1300" s="1" t="s">
        <v>37</v>
      </c>
    </row>
    <row r="1301" spans="1:15" x14ac:dyDescent="0.3">
      <c r="A1301" s="1" t="s">
        <v>4147</v>
      </c>
      <c r="B1301" s="2">
        <v>45840</v>
      </c>
      <c r="C1301" s="1" t="s">
        <v>6670</v>
      </c>
      <c r="D1301" s="1" t="s">
        <v>32</v>
      </c>
      <c r="E1301">
        <v>2025</v>
      </c>
      <c r="F1301" s="1" t="s">
        <v>134</v>
      </c>
      <c r="G1301" s="1" t="s">
        <v>135</v>
      </c>
      <c r="H1301" s="1" t="s">
        <v>4148</v>
      </c>
      <c r="I1301" s="1" t="s">
        <v>4149</v>
      </c>
      <c r="J1301" s="1" t="s">
        <v>20</v>
      </c>
      <c r="K1301" s="3">
        <v>24.03</v>
      </c>
      <c r="L1301">
        <v>1</v>
      </c>
      <c r="M1301" s="3">
        <v>24.03</v>
      </c>
      <c r="N1301" s="1" t="s">
        <v>21</v>
      </c>
      <c r="O1301" s="1" t="s">
        <v>30</v>
      </c>
    </row>
    <row r="1302" spans="1:15" x14ac:dyDescent="0.3">
      <c r="A1302" s="1" t="s">
        <v>4150</v>
      </c>
      <c r="B1302" s="2">
        <v>44900</v>
      </c>
      <c r="C1302" s="1" t="s">
        <v>6667</v>
      </c>
      <c r="D1302" s="1" t="s">
        <v>107</v>
      </c>
      <c r="E1302">
        <v>2022</v>
      </c>
      <c r="F1302" s="1" t="s">
        <v>511</v>
      </c>
      <c r="G1302" s="1" t="s">
        <v>4151</v>
      </c>
      <c r="H1302" s="1" t="s">
        <v>2650</v>
      </c>
      <c r="I1302" s="1" t="s">
        <v>2651</v>
      </c>
      <c r="J1302" s="1" t="s">
        <v>20</v>
      </c>
      <c r="K1302" s="3">
        <v>12.67</v>
      </c>
      <c r="L1302">
        <v>4</v>
      </c>
      <c r="M1302" s="3">
        <v>50.68</v>
      </c>
      <c r="N1302" s="1" t="s">
        <v>6669</v>
      </c>
      <c r="O1302" s="1" t="s">
        <v>95</v>
      </c>
    </row>
    <row r="1303" spans="1:15" x14ac:dyDescent="0.3">
      <c r="A1303" s="1" t="s">
        <v>4152</v>
      </c>
      <c r="B1303" s="2">
        <v>45449</v>
      </c>
      <c r="C1303" s="1" t="s">
        <v>6672</v>
      </c>
      <c r="D1303" s="1" t="s">
        <v>24</v>
      </c>
      <c r="E1303">
        <v>2024</v>
      </c>
      <c r="F1303" s="1" t="s">
        <v>3057</v>
      </c>
      <c r="G1303" s="1" t="s">
        <v>3058</v>
      </c>
      <c r="H1303" s="1" t="s">
        <v>4153</v>
      </c>
      <c r="I1303" s="1" t="s">
        <v>4154</v>
      </c>
      <c r="J1303" s="1" t="s">
        <v>70</v>
      </c>
      <c r="K1303" s="3">
        <v>48.8</v>
      </c>
      <c r="L1303">
        <v>4</v>
      </c>
      <c r="M1303" s="3">
        <v>195.2</v>
      </c>
      <c r="N1303" s="1" t="s">
        <v>21</v>
      </c>
      <c r="O1303" s="1" t="s">
        <v>193</v>
      </c>
    </row>
    <row r="1304" spans="1:15" x14ac:dyDescent="0.3">
      <c r="A1304" s="1" t="s">
        <v>4155</v>
      </c>
      <c r="B1304" s="2">
        <v>44912</v>
      </c>
      <c r="C1304" s="1" t="s">
        <v>6673</v>
      </c>
      <c r="D1304" s="1" t="s">
        <v>107</v>
      </c>
      <c r="E1304">
        <v>2022</v>
      </c>
      <c r="F1304" s="1" t="s">
        <v>200</v>
      </c>
      <c r="G1304" s="1" t="s">
        <v>1967</v>
      </c>
      <c r="H1304" s="1" t="s">
        <v>2174</v>
      </c>
      <c r="I1304" s="1" t="s">
        <v>3048</v>
      </c>
      <c r="J1304" s="1" t="s">
        <v>20</v>
      </c>
      <c r="K1304" s="3">
        <v>14.87</v>
      </c>
      <c r="L1304">
        <v>5</v>
      </c>
      <c r="M1304" s="3">
        <v>74.349999999999994</v>
      </c>
      <c r="N1304" s="1" t="s">
        <v>21</v>
      </c>
      <c r="O1304" s="1" t="s">
        <v>30</v>
      </c>
    </row>
    <row r="1305" spans="1:15" x14ac:dyDescent="0.3">
      <c r="A1305" s="1" t="s">
        <v>4156</v>
      </c>
      <c r="B1305" s="2">
        <v>45380</v>
      </c>
      <c r="C1305" s="1" t="s">
        <v>6668</v>
      </c>
      <c r="D1305" s="1" t="s">
        <v>15</v>
      </c>
      <c r="E1305">
        <v>2024</v>
      </c>
      <c r="F1305" s="1" t="s">
        <v>3990</v>
      </c>
      <c r="G1305" s="1" t="s">
        <v>4157</v>
      </c>
      <c r="H1305" s="1" t="s">
        <v>4036</v>
      </c>
      <c r="I1305" s="1" t="s">
        <v>4037</v>
      </c>
      <c r="J1305" s="1" t="s">
        <v>87</v>
      </c>
      <c r="K1305" s="3">
        <v>15.95</v>
      </c>
      <c r="L1305">
        <v>5</v>
      </c>
      <c r="M1305" s="3">
        <v>79.75</v>
      </c>
      <c r="N1305" s="1" t="s">
        <v>6669</v>
      </c>
      <c r="O1305" s="1" t="s">
        <v>22</v>
      </c>
    </row>
    <row r="1306" spans="1:15" x14ac:dyDescent="0.3">
      <c r="A1306" s="1" t="s">
        <v>4158</v>
      </c>
      <c r="B1306" s="2">
        <v>45298</v>
      </c>
      <c r="C1306" s="1" t="s">
        <v>6666</v>
      </c>
      <c r="D1306" s="1" t="s">
        <v>210</v>
      </c>
      <c r="E1306">
        <v>2024</v>
      </c>
      <c r="F1306" s="1" t="s">
        <v>2932</v>
      </c>
      <c r="G1306" s="1" t="s">
        <v>2200</v>
      </c>
      <c r="H1306" s="1" t="s">
        <v>2796</v>
      </c>
      <c r="I1306" s="1" t="s">
        <v>4159</v>
      </c>
      <c r="J1306" s="1" t="s">
        <v>87</v>
      </c>
      <c r="K1306" s="3">
        <v>43.11</v>
      </c>
      <c r="L1306">
        <v>4</v>
      </c>
      <c r="M1306" s="3">
        <v>172.44</v>
      </c>
      <c r="N1306" s="1" t="s">
        <v>6669</v>
      </c>
      <c r="O1306" s="1" t="s">
        <v>22</v>
      </c>
    </row>
    <row r="1307" spans="1:15" x14ac:dyDescent="0.3">
      <c r="A1307" s="1" t="s">
        <v>4160</v>
      </c>
      <c r="B1307" s="2">
        <v>45610</v>
      </c>
      <c r="C1307" s="1" t="s">
        <v>6672</v>
      </c>
      <c r="D1307" s="1" t="s">
        <v>54</v>
      </c>
      <c r="E1307">
        <v>2024</v>
      </c>
      <c r="F1307" s="1" t="s">
        <v>1326</v>
      </c>
      <c r="G1307" s="1" t="s">
        <v>4161</v>
      </c>
      <c r="H1307" s="1" t="s">
        <v>1287</v>
      </c>
      <c r="I1307" s="1" t="s">
        <v>1288</v>
      </c>
      <c r="J1307" s="1" t="s">
        <v>70</v>
      </c>
      <c r="K1307" s="3">
        <v>13.2</v>
      </c>
      <c r="L1307">
        <v>3</v>
      </c>
      <c r="M1307" s="3">
        <v>39.6</v>
      </c>
      <c r="N1307" s="1" t="s">
        <v>21</v>
      </c>
      <c r="O1307" s="1" t="s">
        <v>37</v>
      </c>
    </row>
    <row r="1308" spans="1:15" x14ac:dyDescent="0.3">
      <c r="A1308" s="1" t="s">
        <v>4162</v>
      </c>
      <c r="B1308" s="2">
        <v>45460</v>
      </c>
      <c r="C1308" s="1" t="s">
        <v>6667</v>
      </c>
      <c r="D1308" s="1" t="s">
        <v>24</v>
      </c>
      <c r="E1308">
        <v>2024</v>
      </c>
      <c r="F1308" s="1" t="s">
        <v>1840</v>
      </c>
      <c r="G1308" s="1" t="s">
        <v>4163</v>
      </c>
      <c r="H1308" s="1" t="s">
        <v>1487</v>
      </c>
      <c r="I1308" s="1" t="s">
        <v>1488</v>
      </c>
      <c r="J1308" s="1" t="s">
        <v>20</v>
      </c>
      <c r="K1308" s="3">
        <v>48.74</v>
      </c>
      <c r="L1308">
        <v>4</v>
      </c>
      <c r="M1308" s="3">
        <v>194.96</v>
      </c>
      <c r="N1308" s="1" t="s">
        <v>21</v>
      </c>
      <c r="O1308" s="1" t="s">
        <v>37</v>
      </c>
    </row>
    <row r="1309" spans="1:15" x14ac:dyDescent="0.3">
      <c r="A1309" s="1" t="s">
        <v>4164</v>
      </c>
      <c r="B1309" s="2">
        <v>45557</v>
      </c>
      <c r="C1309" s="1" t="s">
        <v>6666</v>
      </c>
      <c r="D1309" s="1" t="s">
        <v>60</v>
      </c>
      <c r="E1309">
        <v>2024</v>
      </c>
      <c r="F1309" s="1" t="s">
        <v>2014</v>
      </c>
      <c r="G1309" s="1" t="s">
        <v>2073</v>
      </c>
      <c r="H1309" s="1" t="s">
        <v>1431</v>
      </c>
      <c r="I1309" s="1" t="s">
        <v>1432</v>
      </c>
      <c r="J1309" s="1" t="s">
        <v>20</v>
      </c>
      <c r="K1309" s="3">
        <v>24.66</v>
      </c>
      <c r="L1309">
        <v>1</v>
      </c>
      <c r="M1309" s="3">
        <v>24.66</v>
      </c>
      <c r="N1309" s="1" t="s">
        <v>21</v>
      </c>
      <c r="O1309" s="1" t="s">
        <v>37</v>
      </c>
    </row>
    <row r="1310" spans="1:15" x14ac:dyDescent="0.3">
      <c r="A1310" s="1" t="s">
        <v>4165</v>
      </c>
      <c r="B1310" s="2">
        <v>44906</v>
      </c>
      <c r="C1310" s="1" t="s">
        <v>6666</v>
      </c>
      <c r="D1310" s="1" t="s">
        <v>107</v>
      </c>
      <c r="E1310">
        <v>2022</v>
      </c>
      <c r="F1310" s="1" t="s">
        <v>1326</v>
      </c>
      <c r="G1310" s="1" t="s">
        <v>1327</v>
      </c>
      <c r="H1310" s="1" t="s">
        <v>4166</v>
      </c>
      <c r="I1310" s="1" t="s">
        <v>4167</v>
      </c>
      <c r="J1310" s="1" t="s">
        <v>51</v>
      </c>
      <c r="K1310" s="3">
        <v>54.78</v>
      </c>
      <c r="L1310">
        <v>5</v>
      </c>
      <c r="M1310" s="3">
        <v>273.89999999999998</v>
      </c>
      <c r="N1310" s="1" t="s">
        <v>21</v>
      </c>
      <c r="O1310" s="1" t="s">
        <v>44</v>
      </c>
    </row>
    <row r="1311" spans="1:15" x14ac:dyDescent="0.3">
      <c r="A1311" s="1" t="s">
        <v>4168</v>
      </c>
      <c r="B1311" s="2">
        <v>45073</v>
      </c>
      <c r="C1311" s="1" t="s">
        <v>6673</v>
      </c>
      <c r="D1311" s="1" t="s">
        <v>46</v>
      </c>
      <c r="E1311">
        <v>2023</v>
      </c>
      <c r="F1311" s="1" t="s">
        <v>4008</v>
      </c>
      <c r="G1311" s="1" t="s">
        <v>4009</v>
      </c>
      <c r="H1311" s="1" t="s">
        <v>3258</v>
      </c>
      <c r="I1311" s="1" t="s">
        <v>4169</v>
      </c>
      <c r="J1311" s="1" t="s">
        <v>20</v>
      </c>
      <c r="K1311" s="3">
        <v>30.38</v>
      </c>
      <c r="L1311">
        <v>1</v>
      </c>
      <c r="M1311" s="3">
        <v>30.38</v>
      </c>
      <c r="N1311" s="1" t="s">
        <v>88</v>
      </c>
      <c r="O1311" s="1" t="s">
        <v>22</v>
      </c>
    </row>
    <row r="1312" spans="1:15" x14ac:dyDescent="0.3">
      <c r="A1312" s="1" t="s">
        <v>4170</v>
      </c>
      <c r="B1312" s="2">
        <v>45534</v>
      </c>
      <c r="C1312" s="1" t="s">
        <v>6668</v>
      </c>
      <c r="D1312" s="1" t="s">
        <v>90</v>
      </c>
      <c r="E1312">
        <v>2024</v>
      </c>
      <c r="F1312" s="1" t="s">
        <v>3262</v>
      </c>
      <c r="G1312" s="1" t="s">
        <v>4171</v>
      </c>
      <c r="H1312" s="1" t="s">
        <v>3531</v>
      </c>
      <c r="I1312" s="1" t="s">
        <v>3532</v>
      </c>
      <c r="J1312" s="1" t="s">
        <v>51</v>
      </c>
      <c r="K1312" s="3">
        <v>13.86</v>
      </c>
      <c r="L1312">
        <v>3</v>
      </c>
      <c r="M1312" s="3">
        <v>41.58</v>
      </c>
      <c r="N1312" s="1" t="s">
        <v>88</v>
      </c>
      <c r="O1312" s="1" t="s">
        <v>44</v>
      </c>
    </row>
    <row r="1313" spans="1:15" x14ac:dyDescent="0.3">
      <c r="A1313" s="1" t="s">
        <v>4172</v>
      </c>
      <c r="B1313" s="2">
        <v>45526</v>
      </c>
      <c r="C1313" s="1" t="s">
        <v>6672</v>
      </c>
      <c r="D1313" s="1" t="s">
        <v>90</v>
      </c>
      <c r="E1313">
        <v>2024</v>
      </c>
      <c r="F1313" s="1" t="s">
        <v>982</v>
      </c>
      <c r="G1313" s="1" t="s">
        <v>4173</v>
      </c>
      <c r="H1313" s="1" t="s">
        <v>4174</v>
      </c>
      <c r="I1313" s="1" t="s">
        <v>4175</v>
      </c>
      <c r="J1313" s="1" t="s">
        <v>51</v>
      </c>
      <c r="K1313" s="3">
        <v>40</v>
      </c>
      <c r="L1313">
        <v>3</v>
      </c>
      <c r="M1313" s="3">
        <v>120</v>
      </c>
      <c r="N1313" s="1" t="s">
        <v>88</v>
      </c>
      <c r="O1313" s="1" t="s">
        <v>30</v>
      </c>
    </row>
    <row r="1314" spans="1:15" x14ac:dyDescent="0.3">
      <c r="A1314" s="1" t="s">
        <v>4176</v>
      </c>
      <c r="B1314" s="2">
        <v>45452</v>
      </c>
      <c r="C1314" s="1" t="s">
        <v>6666</v>
      </c>
      <c r="D1314" s="1" t="s">
        <v>24</v>
      </c>
      <c r="E1314">
        <v>2024</v>
      </c>
      <c r="F1314" s="1" t="s">
        <v>2688</v>
      </c>
      <c r="G1314" s="1" t="s">
        <v>2689</v>
      </c>
      <c r="H1314" s="1" t="s">
        <v>2287</v>
      </c>
      <c r="I1314" s="1" t="s">
        <v>2288</v>
      </c>
      <c r="J1314" s="1" t="s">
        <v>20</v>
      </c>
      <c r="K1314" s="3">
        <v>57.03</v>
      </c>
      <c r="L1314">
        <v>2</v>
      </c>
      <c r="M1314" s="3">
        <v>114.06</v>
      </c>
      <c r="N1314" s="1" t="s">
        <v>21</v>
      </c>
      <c r="O1314" s="1" t="s">
        <v>37</v>
      </c>
    </row>
    <row r="1315" spans="1:15" x14ac:dyDescent="0.3">
      <c r="A1315" s="1" t="s">
        <v>4177</v>
      </c>
      <c r="B1315" s="2">
        <v>45471</v>
      </c>
      <c r="C1315" s="1" t="s">
        <v>6668</v>
      </c>
      <c r="D1315" s="1" t="s">
        <v>24</v>
      </c>
      <c r="E1315">
        <v>2024</v>
      </c>
      <c r="F1315" s="1" t="s">
        <v>2045</v>
      </c>
      <c r="G1315" s="1" t="s">
        <v>4178</v>
      </c>
      <c r="H1315" s="1" t="s">
        <v>213</v>
      </c>
      <c r="I1315" s="1" t="s">
        <v>214</v>
      </c>
      <c r="J1315" s="1" t="s">
        <v>70</v>
      </c>
      <c r="K1315" s="3">
        <v>18.48</v>
      </c>
      <c r="L1315">
        <v>4</v>
      </c>
      <c r="M1315" s="3">
        <v>73.92</v>
      </c>
      <c r="N1315" s="1" t="s">
        <v>6669</v>
      </c>
      <c r="O1315" s="1" t="s">
        <v>193</v>
      </c>
    </row>
    <row r="1316" spans="1:15" x14ac:dyDescent="0.3">
      <c r="A1316" s="1" t="s">
        <v>4179</v>
      </c>
      <c r="B1316" s="2">
        <v>45208</v>
      </c>
      <c r="C1316" s="1" t="s">
        <v>6667</v>
      </c>
      <c r="D1316" s="1" t="s">
        <v>133</v>
      </c>
      <c r="E1316">
        <v>2023</v>
      </c>
      <c r="F1316" s="1" t="s">
        <v>216</v>
      </c>
      <c r="G1316" s="1" t="s">
        <v>3201</v>
      </c>
      <c r="H1316" s="1" t="s">
        <v>1602</v>
      </c>
      <c r="I1316" s="1" t="s">
        <v>1603</v>
      </c>
      <c r="J1316" s="1" t="s">
        <v>87</v>
      </c>
      <c r="K1316" s="3">
        <v>22.37</v>
      </c>
      <c r="L1316">
        <v>1</v>
      </c>
      <c r="M1316" s="3">
        <v>22.37</v>
      </c>
      <c r="N1316" s="1" t="s">
        <v>6669</v>
      </c>
      <c r="O1316" s="1" t="s">
        <v>95</v>
      </c>
    </row>
    <row r="1317" spans="1:15" x14ac:dyDescent="0.3">
      <c r="A1317" s="1" t="s">
        <v>4180</v>
      </c>
      <c r="B1317" s="2">
        <v>45050</v>
      </c>
      <c r="C1317" s="1" t="s">
        <v>6672</v>
      </c>
      <c r="D1317" s="1" t="s">
        <v>46</v>
      </c>
      <c r="E1317">
        <v>2023</v>
      </c>
      <c r="F1317" s="1" t="s">
        <v>270</v>
      </c>
      <c r="G1317" s="1" t="s">
        <v>1268</v>
      </c>
      <c r="H1317" s="1" t="s">
        <v>4181</v>
      </c>
      <c r="I1317" s="1" t="s">
        <v>4182</v>
      </c>
      <c r="J1317" s="1" t="s">
        <v>51</v>
      </c>
      <c r="K1317" s="3">
        <v>44.19</v>
      </c>
      <c r="L1317">
        <v>3</v>
      </c>
      <c r="M1317" s="3">
        <v>132.57</v>
      </c>
      <c r="N1317" s="1" t="s">
        <v>6669</v>
      </c>
      <c r="O1317" s="1" t="s">
        <v>44</v>
      </c>
    </row>
    <row r="1318" spans="1:15" x14ac:dyDescent="0.3">
      <c r="A1318" s="1" t="s">
        <v>4183</v>
      </c>
      <c r="B1318" s="2">
        <v>44840</v>
      </c>
      <c r="C1318" s="1" t="s">
        <v>6672</v>
      </c>
      <c r="D1318" s="1" t="s">
        <v>133</v>
      </c>
      <c r="E1318">
        <v>2022</v>
      </c>
      <c r="F1318" s="1" t="s">
        <v>1376</v>
      </c>
      <c r="G1318" s="1" t="s">
        <v>1377</v>
      </c>
      <c r="H1318" s="1" t="s">
        <v>2796</v>
      </c>
      <c r="I1318" s="1" t="s">
        <v>2797</v>
      </c>
      <c r="J1318" s="1" t="s">
        <v>70</v>
      </c>
      <c r="K1318" s="3">
        <v>29.68</v>
      </c>
      <c r="L1318">
        <v>1</v>
      </c>
      <c r="M1318" s="3">
        <v>29.68</v>
      </c>
      <c r="N1318" s="1" t="s">
        <v>21</v>
      </c>
      <c r="O1318" s="1" t="s">
        <v>22</v>
      </c>
    </row>
    <row r="1319" spans="1:15" x14ac:dyDescent="0.3">
      <c r="A1319" s="1" t="s">
        <v>4184</v>
      </c>
      <c r="B1319" s="2">
        <v>45856</v>
      </c>
      <c r="C1319" s="1" t="s">
        <v>6668</v>
      </c>
      <c r="D1319" s="1" t="s">
        <v>32</v>
      </c>
      <c r="E1319">
        <v>2025</v>
      </c>
      <c r="F1319" s="1" t="s">
        <v>4185</v>
      </c>
      <c r="G1319" s="1" t="s">
        <v>4186</v>
      </c>
      <c r="H1319" s="1" t="s">
        <v>628</v>
      </c>
      <c r="I1319" s="1" t="s">
        <v>629</v>
      </c>
      <c r="J1319" s="1" t="s">
        <v>20</v>
      </c>
      <c r="K1319" s="3">
        <v>35.69</v>
      </c>
      <c r="L1319">
        <v>2</v>
      </c>
      <c r="M1319" s="3">
        <v>71.38</v>
      </c>
      <c r="N1319" s="1" t="s">
        <v>21</v>
      </c>
      <c r="O1319" s="1" t="s">
        <v>44</v>
      </c>
    </row>
    <row r="1320" spans="1:15" x14ac:dyDescent="0.3">
      <c r="A1320" s="1" t="s">
        <v>4187</v>
      </c>
      <c r="B1320" s="2">
        <v>44891</v>
      </c>
      <c r="C1320" s="1" t="s">
        <v>6673</v>
      </c>
      <c r="D1320" s="1" t="s">
        <v>54</v>
      </c>
      <c r="E1320">
        <v>2022</v>
      </c>
      <c r="F1320" s="1" t="s">
        <v>1449</v>
      </c>
      <c r="G1320" s="1" t="s">
        <v>2436</v>
      </c>
      <c r="H1320" s="1" t="s">
        <v>3377</v>
      </c>
      <c r="I1320" s="1" t="s">
        <v>3378</v>
      </c>
      <c r="J1320" s="1" t="s">
        <v>20</v>
      </c>
      <c r="K1320" s="3">
        <v>33.68</v>
      </c>
      <c r="L1320">
        <v>1</v>
      </c>
      <c r="M1320" s="3">
        <v>33.68</v>
      </c>
      <c r="N1320" s="1" t="s">
        <v>6669</v>
      </c>
      <c r="O1320" s="1" t="s">
        <v>95</v>
      </c>
    </row>
    <row r="1321" spans="1:15" x14ac:dyDescent="0.3">
      <c r="A1321" s="1" t="s">
        <v>4188</v>
      </c>
      <c r="B1321" s="2">
        <v>45795</v>
      </c>
      <c r="C1321" s="1" t="s">
        <v>6666</v>
      </c>
      <c r="D1321" s="1" t="s">
        <v>46</v>
      </c>
      <c r="E1321">
        <v>2025</v>
      </c>
      <c r="F1321" s="1" t="s">
        <v>123</v>
      </c>
      <c r="G1321" s="1" t="s">
        <v>3812</v>
      </c>
      <c r="H1321" s="1" t="s">
        <v>4189</v>
      </c>
      <c r="I1321" s="1" t="s">
        <v>4190</v>
      </c>
      <c r="J1321" s="1" t="s">
        <v>20</v>
      </c>
      <c r="K1321" s="3">
        <v>42.31</v>
      </c>
      <c r="L1321">
        <v>2</v>
      </c>
      <c r="M1321" s="3">
        <v>84.62</v>
      </c>
      <c r="N1321" s="1" t="s">
        <v>21</v>
      </c>
      <c r="O1321" s="1" t="s">
        <v>30</v>
      </c>
    </row>
    <row r="1322" spans="1:15" x14ac:dyDescent="0.3">
      <c r="A1322" s="1" t="s">
        <v>4191</v>
      </c>
      <c r="B1322" s="2">
        <v>45227</v>
      </c>
      <c r="C1322" s="1" t="s">
        <v>6673</v>
      </c>
      <c r="D1322" s="1" t="s">
        <v>133</v>
      </c>
      <c r="E1322">
        <v>2023</v>
      </c>
      <c r="F1322" s="1" t="s">
        <v>4192</v>
      </c>
      <c r="G1322" s="1" t="s">
        <v>4193</v>
      </c>
      <c r="H1322" s="1" t="s">
        <v>1365</v>
      </c>
      <c r="I1322" s="1" t="s">
        <v>1366</v>
      </c>
      <c r="J1322" s="1" t="s">
        <v>70</v>
      </c>
      <c r="K1322" s="3">
        <v>16.63</v>
      </c>
      <c r="L1322">
        <v>2</v>
      </c>
      <c r="M1322" s="3">
        <v>33.26</v>
      </c>
      <c r="N1322" s="1" t="s">
        <v>21</v>
      </c>
      <c r="O1322" s="1" t="s">
        <v>44</v>
      </c>
    </row>
    <row r="1323" spans="1:15" x14ac:dyDescent="0.3">
      <c r="A1323" s="1" t="s">
        <v>4194</v>
      </c>
      <c r="B1323" s="2">
        <v>45262</v>
      </c>
      <c r="C1323" s="1" t="s">
        <v>6673</v>
      </c>
      <c r="D1323" s="1" t="s">
        <v>107</v>
      </c>
      <c r="E1323">
        <v>2023</v>
      </c>
      <c r="F1323" s="1" t="s">
        <v>1569</v>
      </c>
      <c r="G1323" s="1" t="s">
        <v>1698</v>
      </c>
      <c r="H1323" s="1" t="s">
        <v>2509</v>
      </c>
      <c r="I1323" s="1" t="s">
        <v>4195</v>
      </c>
      <c r="J1323" s="1" t="s">
        <v>51</v>
      </c>
      <c r="K1323" s="3">
        <v>34.97</v>
      </c>
      <c r="L1323">
        <v>2</v>
      </c>
      <c r="M1323" s="3">
        <v>69.94</v>
      </c>
      <c r="N1323" s="1" t="s">
        <v>29</v>
      </c>
      <c r="O1323" s="1" t="s">
        <v>37</v>
      </c>
    </row>
    <row r="1324" spans="1:15" x14ac:dyDescent="0.3">
      <c r="A1324" s="1" t="s">
        <v>4196</v>
      </c>
      <c r="B1324" s="2">
        <v>45030</v>
      </c>
      <c r="C1324" s="1" t="s">
        <v>6668</v>
      </c>
      <c r="D1324" s="1" t="s">
        <v>82</v>
      </c>
      <c r="E1324">
        <v>2023</v>
      </c>
      <c r="F1324" s="1" t="s">
        <v>1180</v>
      </c>
      <c r="G1324" s="1" t="s">
        <v>1181</v>
      </c>
      <c r="H1324" s="1" t="s">
        <v>886</v>
      </c>
      <c r="I1324" s="1" t="s">
        <v>887</v>
      </c>
      <c r="J1324" s="1" t="s">
        <v>20</v>
      </c>
      <c r="K1324" s="3">
        <v>38.53</v>
      </c>
      <c r="L1324">
        <v>2</v>
      </c>
      <c r="M1324" s="3">
        <v>77.06</v>
      </c>
      <c r="N1324" s="1" t="s">
        <v>29</v>
      </c>
      <c r="O1324" s="1" t="s">
        <v>30</v>
      </c>
    </row>
    <row r="1325" spans="1:15" x14ac:dyDescent="0.3">
      <c r="A1325" s="1" t="s">
        <v>4197</v>
      </c>
      <c r="B1325" s="2">
        <v>44850</v>
      </c>
      <c r="C1325" s="1" t="s">
        <v>6666</v>
      </c>
      <c r="D1325" s="1" t="s">
        <v>133</v>
      </c>
      <c r="E1325">
        <v>2022</v>
      </c>
      <c r="F1325" s="1" t="s">
        <v>1588</v>
      </c>
      <c r="G1325" s="1" t="s">
        <v>4198</v>
      </c>
      <c r="H1325" s="1" t="s">
        <v>618</v>
      </c>
      <c r="I1325" s="1" t="s">
        <v>619</v>
      </c>
      <c r="J1325" s="1" t="s">
        <v>51</v>
      </c>
      <c r="K1325" s="3">
        <v>44.38</v>
      </c>
      <c r="L1325">
        <v>1</v>
      </c>
      <c r="M1325" s="3">
        <v>44.38</v>
      </c>
      <c r="N1325" s="1" t="s">
        <v>6669</v>
      </c>
      <c r="O1325" s="1" t="s">
        <v>30</v>
      </c>
    </row>
    <row r="1326" spans="1:15" x14ac:dyDescent="0.3">
      <c r="A1326" s="1" t="s">
        <v>4199</v>
      </c>
      <c r="B1326" s="2">
        <v>45496</v>
      </c>
      <c r="C1326" s="1" t="s">
        <v>6671</v>
      </c>
      <c r="D1326" s="1" t="s">
        <v>32</v>
      </c>
      <c r="E1326">
        <v>2024</v>
      </c>
      <c r="F1326" s="1" t="s">
        <v>4200</v>
      </c>
      <c r="G1326" s="1" t="s">
        <v>4201</v>
      </c>
      <c r="H1326" s="1" t="s">
        <v>2174</v>
      </c>
      <c r="I1326" s="1" t="s">
        <v>4202</v>
      </c>
      <c r="J1326" s="1" t="s">
        <v>70</v>
      </c>
      <c r="K1326" s="3">
        <v>30.65</v>
      </c>
      <c r="L1326">
        <v>4</v>
      </c>
      <c r="M1326" s="3">
        <v>122.6</v>
      </c>
      <c r="N1326" s="1" t="s">
        <v>29</v>
      </c>
      <c r="O1326" s="1" t="s">
        <v>44</v>
      </c>
    </row>
    <row r="1327" spans="1:15" x14ac:dyDescent="0.3">
      <c r="A1327" s="1" t="s">
        <v>4203</v>
      </c>
      <c r="B1327" s="2">
        <v>45412</v>
      </c>
      <c r="C1327" s="1" t="s">
        <v>6671</v>
      </c>
      <c r="D1327" s="1" t="s">
        <v>82</v>
      </c>
      <c r="E1327">
        <v>2024</v>
      </c>
      <c r="F1327" s="1" t="s">
        <v>1092</v>
      </c>
      <c r="G1327" s="1" t="s">
        <v>4204</v>
      </c>
      <c r="H1327" s="1" t="s">
        <v>2796</v>
      </c>
      <c r="I1327" s="1" t="s">
        <v>2797</v>
      </c>
      <c r="J1327" s="1" t="s">
        <v>20</v>
      </c>
      <c r="K1327" s="3">
        <v>28.06</v>
      </c>
      <c r="L1327">
        <v>2</v>
      </c>
      <c r="M1327" s="3">
        <v>56.12</v>
      </c>
      <c r="N1327" s="1" t="s">
        <v>21</v>
      </c>
      <c r="O1327" s="1" t="s">
        <v>22</v>
      </c>
    </row>
    <row r="1328" spans="1:15" x14ac:dyDescent="0.3">
      <c r="A1328" s="1" t="s">
        <v>4205</v>
      </c>
      <c r="B1328" s="2">
        <v>45177</v>
      </c>
      <c r="C1328" s="1" t="s">
        <v>6668</v>
      </c>
      <c r="D1328" s="1" t="s">
        <v>60</v>
      </c>
      <c r="E1328">
        <v>2023</v>
      </c>
      <c r="F1328" s="1" t="s">
        <v>1418</v>
      </c>
      <c r="G1328" s="1" t="s">
        <v>2402</v>
      </c>
      <c r="H1328" s="1" t="s">
        <v>176</v>
      </c>
      <c r="I1328" s="1" t="s">
        <v>4206</v>
      </c>
      <c r="J1328" s="1" t="s">
        <v>20</v>
      </c>
      <c r="K1328" s="3">
        <v>20.16</v>
      </c>
      <c r="L1328">
        <v>3</v>
      </c>
      <c r="M1328" s="3">
        <v>60.48</v>
      </c>
      <c r="N1328" s="1" t="s">
        <v>6669</v>
      </c>
      <c r="O1328" s="1" t="s">
        <v>37</v>
      </c>
    </row>
    <row r="1329" spans="1:15" x14ac:dyDescent="0.3">
      <c r="A1329" s="1" t="s">
        <v>4207</v>
      </c>
      <c r="B1329" s="2">
        <v>45505</v>
      </c>
      <c r="C1329" s="1" t="s">
        <v>6672</v>
      </c>
      <c r="D1329" s="1" t="s">
        <v>90</v>
      </c>
      <c r="E1329">
        <v>2024</v>
      </c>
      <c r="F1329" s="1" t="s">
        <v>1254</v>
      </c>
      <c r="G1329" s="1" t="s">
        <v>1340</v>
      </c>
      <c r="H1329" s="1" t="s">
        <v>487</v>
      </c>
      <c r="I1329" s="1" t="s">
        <v>488</v>
      </c>
      <c r="J1329" s="1" t="s">
        <v>20</v>
      </c>
      <c r="K1329" s="3">
        <v>47.48</v>
      </c>
      <c r="L1329">
        <v>3</v>
      </c>
      <c r="M1329" s="3">
        <v>142.44</v>
      </c>
      <c r="N1329" s="1" t="s">
        <v>21</v>
      </c>
      <c r="O1329" s="1" t="s">
        <v>80</v>
      </c>
    </row>
    <row r="1330" spans="1:15" x14ac:dyDescent="0.3">
      <c r="A1330" s="1" t="s">
        <v>4208</v>
      </c>
      <c r="B1330" s="2">
        <v>45602</v>
      </c>
      <c r="C1330" s="1" t="s">
        <v>6670</v>
      </c>
      <c r="D1330" s="1" t="s">
        <v>54</v>
      </c>
      <c r="E1330">
        <v>2024</v>
      </c>
      <c r="F1330" s="1" t="s">
        <v>2317</v>
      </c>
      <c r="G1330" s="1" t="s">
        <v>2318</v>
      </c>
      <c r="H1330" s="1" t="s">
        <v>2093</v>
      </c>
      <c r="I1330" s="1" t="s">
        <v>2094</v>
      </c>
      <c r="J1330" s="1" t="s">
        <v>20</v>
      </c>
      <c r="K1330" s="3">
        <v>5.85</v>
      </c>
      <c r="L1330">
        <v>2</v>
      </c>
      <c r="M1330" s="3">
        <v>11.7</v>
      </c>
      <c r="N1330" s="1" t="s">
        <v>21</v>
      </c>
      <c r="O1330" s="1" t="s">
        <v>37</v>
      </c>
    </row>
    <row r="1331" spans="1:15" x14ac:dyDescent="0.3">
      <c r="A1331" s="1" t="s">
        <v>4209</v>
      </c>
      <c r="B1331" s="2">
        <v>45252</v>
      </c>
      <c r="C1331" s="1" t="s">
        <v>6670</v>
      </c>
      <c r="D1331" s="1" t="s">
        <v>54</v>
      </c>
      <c r="E1331">
        <v>2023</v>
      </c>
      <c r="F1331" s="1" t="s">
        <v>4210</v>
      </c>
      <c r="G1331" s="1" t="s">
        <v>4211</v>
      </c>
      <c r="H1331" s="1" t="s">
        <v>836</v>
      </c>
      <c r="I1331" s="1" t="s">
        <v>4212</v>
      </c>
      <c r="J1331" s="1" t="s">
        <v>70</v>
      </c>
      <c r="K1331" s="3">
        <v>6.52</v>
      </c>
      <c r="L1331">
        <v>2</v>
      </c>
      <c r="M1331" s="3">
        <v>13.04</v>
      </c>
      <c r="N1331" s="1" t="s">
        <v>29</v>
      </c>
      <c r="O1331" s="1" t="s">
        <v>37</v>
      </c>
    </row>
    <row r="1332" spans="1:15" x14ac:dyDescent="0.3">
      <c r="A1332" s="1" t="s">
        <v>4213</v>
      </c>
      <c r="B1332" s="2">
        <v>45289</v>
      </c>
      <c r="C1332" s="1" t="s">
        <v>6668</v>
      </c>
      <c r="D1332" s="1" t="s">
        <v>107</v>
      </c>
      <c r="E1332">
        <v>2023</v>
      </c>
      <c r="F1332" s="1" t="s">
        <v>3712</v>
      </c>
      <c r="G1332" s="1" t="s">
        <v>3713</v>
      </c>
      <c r="H1332" s="1" t="s">
        <v>1378</v>
      </c>
      <c r="I1332" s="1" t="s">
        <v>3444</v>
      </c>
      <c r="J1332" s="1" t="s">
        <v>70</v>
      </c>
      <c r="K1332" s="3">
        <v>9.52</v>
      </c>
      <c r="L1332">
        <v>3</v>
      </c>
      <c r="M1332" s="3">
        <v>28.56</v>
      </c>
      <c r="N1332" s="1" t="s">
        <v>21</v>
      </c>
      <c r="O1332" s="1" t="s">
        <v>22</v>
      </c>
    </row>
    <row r="1333" spans="1:15" x14ac:dyDescent="0.3">
      <c r="A1333" s="1" t="s">
        <v>4214</v>
      </c>
      <c r="B1333" s="2">
        <v>45714</v>
      </c>
      <c r="C1333" s="1" t="s">
        <v>6670</v>
      </c>
      <c r="D1333" s="1" t="s">
        <v>39</v>
      </c>
      <c r="E1333">
        <v>2025</v>
      </c>
      <c r="F1333" s="1" t="s">
        <v>205</v>
      </c>
      <c r="G1333" s="1" t="s">
        <v>4215</v>
      </c>
      <c r="H1333" s="1" t="s">
        <v>2900</v>
      </c>
      <c r="I1333" s="1" t="s">
        <v>2901</v>
      </c>
      <c r="J1333" s="1" t="s">
        <v>70</v>
      </c>
      <c r="K1333" s="3">
        <v>20.3</v>
      </c>
      <c r="L1333">
        <v>3</v>
      </c>
      <c r="M1333" s="3">
        <v>60.9</v>
      </c>
      <c r="N1333" s="1" t="s">
        <v>21</v>
      </c>
      <c r="O1333" s="1" t="s">
        <v>193</v>
      </c>
    </row>
    <row r="1334" spans="1:15" x14ac:dyDescent="0.3">
      <c r="A1334" s="1" t="s">
        <v>4216</v>
      </c>
      <c r="B1334" s="2">
        <v>45822</v>
      </c>
      <c r="C1334" s="1" t="s">
        <v>6673</v>
      </c>
      <c r="D1334" s="1" t="s">
        <v>24</v>
      </c>
      <c r="E1334">
        <v>2025</v>
      </c>
      <c r="F1334" s="1" t="s">
        <v>4217</v>
      </c>
      <c r="G1334" s="1" t="s">
        <v>4218</v>
      </c>
      <c r="H1334" s="1" t="s">
        <v>2969</v>
      </c>
      <c r="I1334" s="1" t="s">
        <v>2970</v>
      </c>
      <c r="J1334" s="1" t="s">
        <v>70</v>
      </c>
      <c r="K1334" s="3">
        <v>26.82</v>
      </c>
      <c r="L1334">
        <v>4</v>
      </c>
      <c r="M1334" s="3">
        <v>107.28</v>
      </c>
      <c r="N1334" s="1" t="s">
        <v>21</v>
      </c>
      <c r="O1334" s="1" t="s">
        <v>30</v>
      </c>
    </row>
    <row r="1335" spans="1:15" x14ac:dyDescent="0.3">
      <c r="A1335" s="1" t="s">
        <v>4219</v>
      </c>
      <c r="B1335" s="2">
        <v>45474</v>
      </c>
      <c r="C1335" s="1" t="s">
        <v>6667</v>
      </c>
      <c r="D1335" s="1" t="s">
        <v>32</v>
      </c>
      <c r="E1335">
        <v>2024</v>
      </c>
      <c r="F1335" s="1" t="s">
        <v>1700</v>
      </c>
      <c r="G1335" s="1" t="s">
        <v>1701</v>
      </c>
      <c r="H1335" s="1" t="s">
        <v>4220</v>
      </c>
      <c r="I1335" s="1" t="s">
        <v>4221</v>
      </c>
      <c r="J1335" s="1" t="s">
        <v>70</v>
      </c>
      <c r="K1335" s="3">
        <v>17.010000000000002</v>
      </c>
      <c r="L1335">
        <v>5</v>
      </c>
      <c r="M1335" s="3">
        <v>85.05</v>
      </c>
      <c r="N1335" s="1" t="s">
        <v>21</v>
      </c>
      <c r="O1335" s="1" t="s">
        <v>193</v>
      </c>
    </row>
    <row r="1336" spans="1:15" x14ac:dyDescent="0.3">
      <c r="A1336" s="1" t="s">
        <v>4222</v>
      </c>
      <c r="B1336" s="2">
        <v>45523</v>
      </c>
      <c r="C1336" s="1" t="s">
        <v>6667</v>
      </c>
      <c r="D1336" s="1" t="s">
        <v>90</v>
      </c>
      <c r="E1336">
        <v>2024</v>
      </c>
      <c r="F1336" s="1" t="s">
        <v>326</v>
      </c>
      <c r="G1336" s="1" t="s">
        <v>4223</v>
      </c>
      <c r="H1336" s="1" t="s">
        <v>4224</v>
      </c>
      <c r="I1336" s="1" t="s">
        <v>4225</v>
      </c>
      <c r="J1336" s="1" t="s">
        <v>51</v>
      </c>
      <c r="K1336" s="3">
        <v>25.04</v>
      </c>
      <c r="L1336">
        <v>1</v>
      </c>
      <c r="M1336" s="3">
        <v>25.04</v>
      </c>
      <c r="N1336" s="1" t="s">
        <v>6669</v>
      </c>
      <c r="O1336" s="1" t="s">
        <v>52</v>
      </c>
    </row>
    <row r="1337" spans="1:15" x14ac:dyDescent="0.3">
      <c r="A1337" s="1" t="s">
        <v>4226</v>
      </c>
      <c r="B1337" s="2">
        <v>45204</v>
      </c>
      <c r="C1337" s="1" t="s">
        <v>6672</v>
      </c>
      <c r="D1337" s="1" t="s">
        <v>133</v>
      </c>
      <c r="E1337">
        <v>2023</v>
      </c>
      <c r="F1337" s="1" t="s">
        <v>1452</v>
      </c>
      <c r="G1337" s="1" t="s">
        <v>1453</v>
      </c>
      <c r="H1337" s="1" t="s">
        <v>191</v>
      </c>
      <c r="I1337" s="1" t="s">
        <v>2545</v>
      </c>
      <c r="J1337" s="1" t="s">
        <v>87</v>
      </c>
      <c r="K1337" s="3">
        <v>36.82</v>
      </c>
      <c r="L1337">
        <v>3</v>
      </c>
      <c r="M1337" s="3">
        <v>110.46</v>
      </c>
      <c r="N1337" s="1" t="s">
        <v>6669</v>
      </c>
      <c r="O1337" s="1" t="s">
        <v>193</v>
      </c>
    </row>
    <row r="1338" spans="1:15" x14ac:dyDescent="0.3">
      <c r="A1338" s="1" t="s">
        <v>4227</v>
      </c>
      <c r="B1338" s="2">
        <v>45193</v>
      </c>
      <c r="C1338" s="1" t="s">
        <v>6666</v>
      </c>
      <c r="D1338" s="1" t="s">
        <v>60</v>
      </c>
      <c r="E1338">
        <v>2023</v>
      </c>
      <c r="F1338" s="1" t="s">
        <v>471</v>
      </c>
      <c r="G1338" s="1" t="s">
        <v>472</v>
      </c>
      <c r="H1338" s="1" t="s">
        <v>3149</v>
      </c>
      <c r="I1338" s="1" t="s">
        <v>4228</v>
      </c>
      <c r="J1338" s="1" t="s">
        <v>87</v>
      </c>
      <c r="K1338" s="3">
        <v>15.37</v>
      </c>
      <c r="L1338">
        <v>1</v>
      </c>
      <c r="M1338" s="3">
        <v>15.37</v>
      </c>
      <c r="N1338" s="1" t="s">
        <v>21</v>
      </c>
      <c r="O1338" s="1" t="s">
        <v>37</v>
      </c>
    </row>
    <row r="1339" spans="1:15" x14ac:dyDescent="0.3">
      <c r="A1339" s="1" t="s">
        <v>4229</v>
      </c>
      <c r="B1339" s="2">
        <v>45598</v>
      </c>
      <c r="C1339" s="1" t="s">
        <v>6673</v>
      </c>
      <c r="D1339" s="1" t="s">
        <v>54</v>
      </c>
      <c r="E1339">
        <v>2024</v>
      </c>
      <c r="F1339" s="1" t="s">
        <v>690</v>
      </c>
      <c r="G1339" s="1" t="s">
        <v>691</v>
      </c>
      <c r="H1339" s="1" t="s">
        <v>1045</v>
      </c>
      <c r="I1339" s="1" t="s">
        <v>4230</v>
      </c>
      <c r="J1339" s="1" t="s">
        <v>20</v>
      </c>
      <c r="K1339" s="3">
        <v>21.94</v>
      </c>
      <c r="L1339">
        <v>1</v>
      </c>
      <c r="M1339" s="3">
        <v>21.94</v>
      </c>
      <c r="N1339" s="1" t="s">
        <v>88</v>
      </c>
      <c r="O1339" s="1" t="s">
        <v>22</v>
      </c>
    </row>
    <row r="1340" spans="1:15" x14ac:dyDescent="0.3">
      <c r="A1340" s="1" t="s">
        <v>4231</v>
      </c>
      <c r="B1340" s="2">
        <v>45713</v>
      </c>
      <c r="C1340" s="1" t="s">
        <v>6671</v>
      </c>
      <c r="D1340" s="1" t="s">
        <v>39</v>
      </c>
      <c r="E1340">
        <v>2025</v>
      </c>
      <c r="F1340" s="1" t="s">
        <v>1819</v>
      </c>
      <c r="G1340" s="1" t="s">
        <v>1820</v>
      </c>
      <c r="H1340" s="1" t="s">
        <v>1373</v>
      </c>
      <c r="I1340" s="1" t="s">
        <v>1374</v>
      </c>
      <c r="J1340" s="1" t="s">
        <v>87</v>
      </c>
      <c r="K1340" s="3">
        <v>31.44</v>
      </c>
      <c r="L1340">
        <v>1</v>
      </c>
      <c r="M1340" s="3">
        <v>31.44</v>
      </c>
      <c r="N1340" s="1" t="s">
        <v>21</v>
      </c>
      <c r="O1340" s="1" t="s">
        <v>22</v>
      </c>
    </row>
    <row r="1341" spans="1:15" x14ac:dyDescent="0.3">
      <c r="A1341" s="1" t="s">
        <v>4232</v>
      </c>
      <c r="B1341" s="2">
        <v>45679</v>
      </c>
      <c r="C1341" s="1" t="s">
        <v>6670</v>
      </c>
      <c r="D1341" s="1" t="s">
        <v>210</v>
      </c>
      <c r="E1341">
        <v>2025</v>
      </c>
      <c r="F1341" s="1" t="s">
        <v>438</v>
      </c>
      <c r="G1341" s="1" t="s">
        <v>1088</v>
      </c>
      <c r="H1341" s="1" t="s">
        <v>4233</v>
      </c>
      <c r="I1341" s="1" t="s">
        <v>4234</v>
      </c>
      <c r="J1341" s="1" t="s">
        <v>87</v>
      </c>
      <c r="K1341" s="3">
        <v>26.74</v>
      </c>
      <c r="L1341">
        <v>3</v>
      </c>
      <c r="M1341" s="3">
        <v>80.22</v>
      </c>
      <c r="N1341" s="1" t="s">
        <v>29</v>
      </c>
      <c r="O1341" s="1" t="s">
        <v>44</v>
      </c>
    </row>
    <row r="1342" spans="1:15" x14ac:dyDescent="0.3">
      <c r="A1342" s="1" t="s">
        <v>4235</v>
      </c>
      <c r="B1342" s="2">
        <v>44811</v>
      </c>
      <c r="C1342" s="1" t="s">
        <v>6670</v>
      </c>
      <c r="D1342" s="1" t="s">
        <v>60</v>
      </c>
      <c r="E1342">
        <v>2022</v>
      </c>
      <c r="F1342" s="1" t="s">
        <v>1249</v>
      </c>
      <c r="G1342" s="1" t="s">
        <v>1723</v>
      </c>
      <c r="H1342" s="1" t="s">
        <v>27</v>
      </c>
      <c r="I1342" s="1" t="s">
        <v>28</v>
      </c>
      <c r="J1342" s="1" t="s">
        <v>87</v>
      </c>
      <c r="K1342" s="3">
        <v>23.53</v>
      </c>
      <c r="L1342">
        <v>2</v>
      </c>
      <c r="M1342" s="3">
        <v>47.06</v>
      </c>
      <c r="N1342" s="1" t="s">
        <v>21</v>
      </c>
      <c r="O1342" s="1" t="s">
        <v>22</v>
      </c>
    </row>
    <row r="1343" spans="1:15" x14ac:dyDescent="0.3">
      <c r="A1343" s="1" t="s">
        <v>4236</v>
      </c>
      <c r="B1343" s="2">
        <v>45835</v>
      </c>
      <c r="C1343" s="1" t="s">
        <v>6668</v>
      </c>
      <c r="D1343" s="1" t="s">
        <v>24</v>
      </c>
      <c r="E1343">
        <v>2025</v>
      </c>
      <c r="F1343" s="1" t="s">
        <v>83</v>
      </c>
      <c r="G1343" s="1" t="s">
        <v>84</v>
      </c>
      <c r="H1343" s="1" t="s">
        <v>1497</v>
      </c>
      <c r="I1343" s="1" t="s">
        <v>2341</v>
      </c>
      <c r="J1343" s="1" t="s">
        <v>20</v>
      </c>
      <c r="K1343" s="3">
        <v>37.770000000000003</v>
      </c>
      <c r="L1343">
        <v>1</v>
      </c>
      <c r="M1343" s="3">
        <v>37.770000000000003</v>
      </c>
      <c r="N1343" s="1" t="s">
        <v>21</v>
      </c>
      <c r="O1343" s="1" t="s">
        <v>37</v>
      </c>
    </row>
    <row r="1344" spans="1:15" x14ac:dyDescent="0.3">
      <c r="A1344" s="1" t="s">
        <v>4237</v>
      </c>
      <c r="B1344" s="2">
        <v>45139</v>
      </c>
      <c r="C1344" s="1" t="s">
        <v>6671</v>
      </c>
      <c r="D1344" s="1" t="s">
        <v>90</v>
      </c>
      <c r="E1344">
        <v>2023</v>
      </c>
      <c r="F1344" s="1" t="s">
        <v>2199</v>
      </c>
      <c r="G1344" s="1" t="s">
        <v>2200</v>
      </c>
      <c r="H1344" s="1" t="s">
        <v>63</v>
      </c>
      <c r="I1344" s="1" t="s">
        <v>4238</v>
      </c>
      <c r="J1344" s="1" t="s">
        <v>51</v>
      </c>
      <c r="K1344" s="3">
        <v>32.04</v>
      </c>
      <c r="L1344">
        <v>3</v>
      </c>
      <c r="M1344" s="3">
        <v>96.12</v>
      </c>
      <c r="N1344" s="1" t="s">
        <v>21</v>
      </c>
      <c r="O1344" s="1" t="s">
        <v>44</v>
      </c>
    </row>
    <row r="1345" spans="1:15" x14ac:dyDescent="0.3">
      <c r="A1345" s="1" t="s">
        <v>4239</v>
      </c>
      <c r="B1345" s="2">
        <v>45770</v>
      </c>
      <c r="C1345" s="1" t="s">
        <v>6670</v>
      </c>
      <c r="D1345" s="1" t="s">
        <v>82</v>
      </c>
      <c r="E1345">
        <v>2025</v>
      </c>
      <c r="F1345" s="1" t="s">
        <v>2045</v>
      </c>
      <c r="G1345" s="1" t="s">
        <v>4240</v>
      </c>
      <c r="H1345" s="1" t="s">
        <v>1155</v>
      </c>
      <c r="I1345" s="1" t="s">
        <v>1828</v>
      </c>
      <c r="J1345" s="1" t="s">
        <v>20</v>
      </c>
      <c r="K1345" s="3">
        <v>41.68</v>
      </c>
      <c r="L1345">
        <v>5</v>
      </c>
      <c r="M1345" s="3">
        <v>208.4</v>
      </c>
      <c r="N1345" s="1" t="s">
        <v>21</v>
      </c>
      <c r="O1345" s="1" t="s">
        <v>30</v>
      </c>
    </row>
    <row r="1346" spans="1:15" x14ac:dyDescent="0.3">
      <c r="A1346" s="1" t="s">
        <v>4241</v>
      </c>
      <c r="B1346" s="2">
        <v>45551</v>
      </c>
      <c r="C1346" s="1" t="s">
        <v>6667</v>
      </c>
      <c r="D1346" s="1" t="s">
        <v>60</v>
      </c>
      <c r="E1346">
        <v>2024</v>
      </c>
      <c r="F1346" s="1" t="s">
        <v>3685</v>
      </c>
      <c r="G1346" s="1" t="s">
        <v>4242</v>
      </c>
      <c r="H1346" s="1" t="s">
        <v>580</v>
      </c>
      <c r="I1346" s="1" t="s">
        <v>4243</v>
      </c>
      <c r="J1346" s="1" t="s">
        <v>87</v>
      </c>
      <c r="K1346" s="3">
        <v>6.71</v>
      </c>
      <c r="L1346">
        <v>2</v>
      </c>
      <c r="M1346" s="3">
        <v>13.42</v>
      </c>
      <c r="N1346" s="1" t="s">
        <v>88</v>
      </c>
      <c r="O1346" s="1" t="s">
        <v>30</v>
      </c>
    </row>
    <row r="1347" spans="1:15" x14ac:dyDescent="0.3">
      <c r="A1347" s="1" t="s">
        <v>4244</v>
      </c>
      <c r="B1347" s="2">
        <v>45266</v>
      </c>
      <c r="C1347" s="1" t="s">
        <v>6670</v>
      </c>
      <c r="D1347" s="1" t="s">
        <v>107</v>
      </c>
      <c r="E1347">
        <v>2023</v>
      </c>
      <c r="F1347" s="1" t="s">
        <v>295</v>
      </c>
      <c r="G1347" s="1" t="s">
        <v>4245</v>
      </c>
      <c r="H1347" s="1" t="s">
        <v>1200</v>
      </c>
      <c r="I1347" s="1" t="s">
        <v>1445</v>
      </c>
      <c r="J1347" s="1" t="s">
        <v>70</v>
      </c>
      <c r="K1347" s="3">
        <v>36.869999999999997</v>
      </c>
      <c r="L1347">
        <v>2</v>
      </c>
      <c r="M1347" s="3">
        <v>73.739999999999995</v>
      </c>
      <c r="N1347" s="1" t="s">
        <v>29</v>
      </c>
      <c r="O1347" s="1" t="s">
        <v>37</v>
      </c>
    </row>
    <row r="1348" spans="1:15" x14ac:dyDescent="0.3">
      <c r="A1348" s="1" t="s">
        <v>4246</v>
      </c>
      <c r="B1348" s="2">
        <v>45394</v>
      </c>
      <c r="C1348" s="1" t="s">
        <v>6668</v>
      </c>
      <c r="D1348" s="1" t="s">
        <v>82</v>
      </c>
      <c r="E1348">
        <v>2024</v>
      </c>
      <c r="F1348" s="1" t="s">
        <v>3605</v>
      </c>
      <c r="G1348" s="1" t="s">
        <v>3606</v>
      </c>
      <c r="H1348" s="1" t="s">
        <v>247</v>
      </c>
      <c r="I1348" s="1" t="s">
        <v>4099</v>
      </c>
      <c r="J1348" s="1" t="s">
        <v>20</v>
      </c>
      <c r="K1348" s="3">
        <v>43.45</v>
      </c>
      <c r="L1348">
        <v>2</v>
      </c>
      <c r="M1348" s="3">
        <v>86.9</v>
      </c>
      <c r="N1348" s="1" t="s">
        <v>21</v>
      </c>
      <c r="O1348" s="1" t="s">
        <v>44</v>
      </c>
    </row>
    <row r="1349" spans="1:15" x14ac:dyDescent="0.3">
      <c r="A1349" s="1" t="s">
        <v>4247</v>
      </c>
      <c r="B1349" s="2">
        <v>45494</v>
      </c>
      <c r="C1349" s="1" t="s">
        <v>6666</v>
      </c>
      <c r="D1349" s="1" t="s">
        <v>32</v>
      </c>
      <c r="E1349">
        <v>2024</v>
      </c>
      <c r="F1349" s="1" t="s">
        <v>1271</v>
      </c>
      <c r="G1349" s="1" t="s">
        <v>1272</v>
      </c>
      <c r="H1349" s="1" t="s">
        <v>1538</v>
      </c>
      <c r="I1349" s="1" t="s">
        <v>1539</v>
      </c>
      <c r="J1349" s="1" t="s">
        <v>51</v>
      </c>
      <c r="K1349" s="3">
        <v>29.66</v>
      </c>
      <c r="L1349">
        <v>2</v>
      </c>
      <c r="M1349" s="3">
        <v>59.32</v>
      </c>
      <c r="N1349" s="1" t="s">
        <v>6669</v>
      </c>
      <c r="O1349" s="1" t="s">
        <v>22</v>
      </c>
    </row>
    <row r="1350" spans="1:15" x14ac:dyDescent="0.3">
      <c r="A1350" s="1" t="s">
        <v>4248</v>
      </c>
      <c r="B1350" s="2">
        <v>44980</v>
      </c>
      <c r="C1350" s="1" t="s">
        <v>6672</v>
      </c>
      <c r="D1350" s="1" t="s">
        <v>39</v>
      </c>
      <c r="E1350">
        <v>2023</v>
      </c>
      <c r="F1350" s="1" t="s">
        <v>1203</v>
      </c>
      <c r="G1350" s="1" t="s">
        <v>3651</v>
      </c>
      <c r="H1350" s="1" t="s">
        <v>4249</v>
      </c>
      <c r="I1350" s="1" t="s">
        <v>4250</v>
      </c>
      <c r="J1350" s="1" t="s">
        <v>51</v>
      </c>
      <c r="K1350" s="3">
        <v>24.6</v>
      </c>
      <c r="L1350">
        <v>2</v>
      </c>
      <c r="M1350" s="3">
        <v>49.2</v>
      </c>
      <c r="N1350" s="1" t="s">
        <v>88</v>
      </c>
      <c r="O1350" s="1" t="s">
        <v>193</v>
      </c>
    </row>
    <row r="1351" spans="1:15" x14ac:dyDescent="0.3">
      <c r="A1351" s="1" t="s">
        <v>4251</v>
      </c>
      <c r="B1351" s="2">
        <v>44995</v>
      </c>
      <c r="C1351" s="1" t="s">
        <v>6668</v>
      </c>
      <c r="D1351" s="1" t="s">
        <v>15</v>
      </c>
      <c r="E1351">
        <v>2023</v>
      </c>
      <c r="F1351" s="1" t="s">
        <v>216</v>
      </c>
      <c r="G1351" s="1" t="s">
        <v>217</v>
      </c>
      <c r="H1351" s="1" t="s">
        <v>3317</v>
      </c>
      <c r="I1351" s="1" t="s">
        <v>3318</v>
      </c>
      <c r="J1351" s="1" t="s">
        <v>70</v>
      </c>
      <c r="K1351" s="3">
        <v>47.69</v>
      </c>
      <c r="L1351">
        <v>4</v>
      </c>
      <c r="M1351" s="3">
        <v>190.76</v>
      </c>
      <c r="N1351" s="1" t="s">
        <v>29</v>
      </c>
      <c r="O1351" s="1" t="s">
        <v>37</v>
      </c>
    </row>
    <row r="1352" spans="1:15" x14ac:dyDescent="0.3">
      <c r="A1352" s="1" t="s">
        <v>4252</v>
      </c>
      <c r="B1352" s="2">
        <v>45453</v>
      </c>
      <c r="C1352" s="1" t="s">
        <v>6667</v>
      </c>
      <c r="D1352" s="1" t="s">
        <v>24</v>
      </c>
      <c r="E1352">
        <v>2024</v>
      </c>
      <c r="F1352" s="1" t="s">
        <v>1123</v>
      </c>
      <c r="G1352" s="1" t="s">
        <v>1222</v>
      </c>
      <c r="H1352" s="1" t="s">
        <v>4253</v>
      </c>
      <c r="I1352" s="1" t="s">
        <v>4254</v>
      </c>
      <c r="J1352" s="1" t="s">
        <v>51</v>
      </c>
      <c r="K1352" s="3">
        <v>10.07</v>
      </c>
      <c r="L1352">
        <v>1</v>
      </c>
      <c r="M1352" s="3">
        <v>10.07</v>
      </c>
      <c r="N1352" s="1" t="s">
        <v>29</v>
      </c>
      <c r="O1352" s="1" t="s">
        <v>80</v>
      </c>
    </row>
    <row r="1353" spans="1:15" x14ac:dyDescent="0.3">
      <c r="A1353" s="1" t="s">
        <v>4255</v>
      </c>
      <c r="B1353" s="2">
        <v>45067</v>
      </c>
      <c r="C1353" s="1" t="s">
        <v>6666</v>
      </c>
      <c r="D1353" s="1" t="s">
        <v>46</v>
      </c>
      <c r="E1353">
        <v>2023</v>
      </c>
      <c r="F1353" s="1" t="s">
        <v>1241</v>
      </c>
      <c r="G1353" s="1" t="s">
        <v>1242</v>
      </c>
      <c r="H1353" s="1" t="s">
        <v>1398</v>
      </c>
      <c r="I1353" s="1" t="s">
        <v>4256</v>
      </c>
      <c r="J1353" s="1" t="s">
        <v>20</v>
      </c>
      <c r="K1353" s="3">
        <v>45.83</v>
      </c>
      <c r="L1353">
        <v>5</v>
      </c>
      <c r="M1353" s="3">
        <v>229.15</v>
      </c>
      <c r="N1353" s="1" t="s">
        <v>21</v>
      </c>
      <c r="O1353" s="1" t="s">
        <v>193</v>
      </c>
    </row>
    <row r="1354" spans="1:15" x14ac:dyDescent="0.3">
      <c r="A1354" s="1" t="s">
        <v>4257</v>
      </c>
      <c r="B1354" s="2">
        <v>45041</v>
      </c>
      <c r="C1354" s="1" t="s">
        <v>6671</v>
      </c>
      <c r="D1354" s="1" t="s">
        <v>82</v>
      </c>
      <c r="E1354">
        <v>2023</v>
      </c>
      <c r="F1354" s="1" t="s">
        <v>55</v>
      </c>
      <c r="G1354" s="1" t="s">
        <v>56</v>
      </c>
      <c r="H1354" s="1" t="s">
        <v>93</v>
      </c>
      <c r="I1354" s="1" t="s">
        <v>94</v>
      </c>
      <c r="J1354" s="1" t="s">
        <v>20</v>
      </c>
      <c r="K1354" s="3">
        <v>23.21</v>
      </c>
      <c r="L1354">
        <v>4</v>
      </c>
      <c r="M1354" s="3">
        <v>92.84</v>
      </c>
      <c r="N1354" s="1" t="s">
        <v>6669</v>
      </c>
      <c r="O1354" s="1" t="s">
        <v>80</v>
      </c>
    </row>
    <row r="1355" spans="1:15" x14ac:dyDescent="0.3">
      <c r="A1355" s="1" t="s">
        <v>4258</v>
      </c>
      <c r="B1355" s="2">
        <v>45061</v>
      </c>
      <c r="C1355" s="1" t="s">
        <v>6667</v>
      </c>
      <c r="D1355" s="1" t="s">
        <v>46</v>
      </c>
      <c r="E1355">
        <v>2023</v>
      </c>
      <c r="F1355" s="1" t="s">
        <v>1449</v>
      </c>
      <c r="G1355" s="1" t="s">
        <v>2436</v>
      </c>
      <c r="H1355" s="1" t="s">
        <v>2497</v>
      </c>
      <c r="I1355" s="1" t="s">
        <v>2769</v>
      </c>
      <c r="J1355" s="1" t="s">
        <v>70</v>
      </c>
      <c r="K1355" s="3">
        <v>39.799999999999997</v>
      </c>
      <c r="L1355">
        <v>4</v>
      </c>
      <c r="M1355" s="3">
        <v>159.19999999999999</v>
      </c>
      <c r="N1355" s="1" t="s">
        <v>21</v>
      </c>
      <c r="O1355" s="1" t="s">
        <v>37</v>
      </c>
    </row>
    <row r="1356" spans="1:15" x14ac:dyDescent="0.3">
      <c r="A1356" s="1" t="s">
        <v>4259</v>
      </c>
      <c r="B1356" s="2">
        <v>45765</v>
      </c>
      <c r="C1356" s="1" t="s">
        <v>6668</v>
      </c>
      <c r="D1356" s="1" t="s">
        <v>82</v>
      </c>
      <c r="E1356">
        <v>2025</v>
      </c>
      <c r="F1356" s="1" t="s">
        <v>174</v>
      </c>
      <c r="G1356" s="1" t="s">
        <v>2694</v>
      </c>
      <c r="H1356" s="1" t="s">
        <v>650</v>
      </c>
      <c r="I1356" s="1" t="s">
        <v>651</v>
      </c>
      <c r="J1356" s="1" t="s">
        <v>20</v>
      </c>
      <c r="K1356" s="3">
        <v>48.9</v>
      </c>
      <c r="L1356">
        <v>2</v>
      </c>
      <c r="M1356" s="3">
        <v>97.8</v>
      </c>
      <c r="N1356" s="1" t="s">
        <v>21</v>
      </c>
      <c r="O1356" s="1" t="s">
        <v>37</v>
      </c>
    </row>
    <row r="1357" spans="1:15" x14ac:dyDescent="0.3">
      <c r="A1357" s="1" t="s">
        <v>4260</v>
      </c>
      <c r="B1357" s="2">
        <v>45181</v>
      </c>
      <c r="C1357" s="1" t="s">
        <v>6671</v>
      </c>
      <c r="D1357" s="1" t="s">
        <v>60</v>
      </c>
      <c r="E1357">
        <v>2023</v>
      </c>
      <c r="F1357" s="1" t="s">
        <v>4261</v>
      </c>
      <c r="G1357" s="1" t="s">
        <v>4262</v>
      </c>
      <c r="H1357" s="1" t="s">
        <v>947</v>
      </c>
      <c r="I1357" s="1" t="s">
        <v>2283</v>
      </c>
      <c r="J1357" s="1" t="s">
        <v>87</v>
      </c>
      <c r="K1357" s="3">
        <v>49.93</v>
      </c>
      <c r="L1357">
        <v>4</v>
      </c>
      <c r="M1357" s="3">
        <v>199.72</v>
      </c>
      <c r="N1357" s="1" t="s">
        <v>21</v>
      </c>
      <c r="O1357" s="1" t="s">
        <v>52</v>
      </c>
    </row>
    <row r="1358" spans="1:15" x14ac:dyDescent="0.3">
      <c r="A1358" s="1" t="s">
        <v>4263</v>
      </c>
      <c r="B1358" s="2">
        <v>45509</v>
      </c>
      <c r="C1358" s="1" t="s">
        <v>6667</v>
      </c>
      <c r="D1358" s="1" t="s">
        <v>90</v>
      </c>
      <c r="E1358">
        <v>2024</v>
      </c>
      <c r="F1358" s="1" t="s">
        <v>3529</v>
      </c>
      <c r="G1358" s="1" t="s">
        <v>3530</v>
      </c>
      <c r="H1358" s="1" t="s">
        <v>2125</v>
      </c>
      <c r="I1358" s="1" t="s">
        <v>4264</v>
      </c>
      <c r="J1358" s="1" t="s">
        <v>20</v>
      </c>
      <c r="K1358" s="3">
        <v>6.69</v>
      </c>
      <c r="L1358">
        <v>4</v>
      </c>
      <c r="M1358" s="3">
        <v>26.76</v>
      </c>
      <c r="N1358" s="1" t="s">
        <v>29</v>
      </c>
      <c r="O1358" s="1" t="s">
        <v>30</v>
      </c>
    </row>
    <row r="1359" spans="1:15" x14ac:dyDescent="0.3">
      <c r="A1359" s="1" t="s">
        <v>4265</v>
      </c>
      <c r="B1359" s="2">
        <v>45496</v>
      </c>
      <c r="C1359" s="1" t="s">
        <v>6671</v>
      </c>
      <c r="D1359" s="1" t="s">
        <v>32</v>
      </c>
      <c r="E1359">
        <v>2024</v>
      </c>
      <c r="F1359" s="1" t="s">
        <v>686</v>
      </c>
      <c r="G1359" s="1" t="s">
        <v>1696</v>
      </c>
      <c r="H1359" s="1" t="s">
        <v>4266</v>
      </c>
      <c r="I1359" s="1" t="s">
        <v>4267</v>
      </c>
      <c r="J1359" s="1" t="s">
        <v>70</v>
      </c>
      <c r="K1359" s="3">
        <v>40.9</v>
      </c>
      <c r="L1359">
        <v>2</v>
      </c>
      <c r="M1359" s="3">
        <v>81.8</v>
      </c>
      <c r="N1359" s="1" t="s">
        <v>6669</v>
      </c>
      <c r="O1359" s="1" t="s">
        <v>44</v>
      </c>
    </row>
    <row r="1360" spans="1:15" x14ac:dyDescent="0.3">
      <c r="A1360" s="1" t="s">
        <v>4268</v>
      </c>
      <c r="B1360" s="2">
        <v>45766</v>
      </c>
      <c r="C1360" s="1" t="s">
        <v>6673</v>
      </c>
      <c r="D1360" s="1" t="s">
        <v>82</v>
      </c>
      <c r="E1360">
        <v>2025</v>
      </c>
      <c r="F1360" s="1" t="s">
        <v>2644</v>
      </c>
      <c r="G1360" s="1" t="s">
        <v>3316</v>
      </c>
      <c r="H1360" s="1" t="s">
        <v>4269</v>
      </c>
      <c r="I1360" s="1" t="s">
        <v>4270</v>
      </c>
      <c r="J1360" s="1" t="s">
        <v>20</v>
      </c>
      <c r="K1360" s="3">
        <v>36.76</v>
      </c>
      <c r="L1360">
        <v>2</v>
      </c>
      <c r="M1360" s="3">
        <v>73.52</v>
      </c>
      <c r="N1360" s="1" t="s">
        <v>21</v>
      </c>
      <c r="O1360" s="1" t="s">
        <v>80</v>
      </c>
    </row>
    <row r="1361" spans="1:15" x14ac:dyDescent="0.3">
      <c r="A1361" s="1" t="s">
        <v>4271</v>
      </c>
      <c r="B1361" s="2">
        <v>45053</v>
      </c>
      <c r="C1361" s="1" t="s">
        <v>6666</v>
      </c>
      <c r="D1361" s="1" t="s">
        <v>46</v>
      </c>
      <c r="E1361">
        <v>2023</v>
      </c>
      <c r="F1361" s="1" t="s">
        <v>139</v>
      </c>
      <c r="G1361" s="1" t="s">
        <v>140</v>
      </c>
      <c r="H1361" s="1" t="s">
        <v>4272</v>
      </c>
      <c r="I1361" s="1" t="s">
        <v>4273</v>
      </c>
      <c r="J1361" s="1" t="s">
        <v>87</v>
      </c>
      <c r="K1361" s="3">
        <v>19.53</v>
      </c>
      <c r="L1361">
        <v>3</v>
      </c>
      <c r="M1361" s="3">
        <v>58.59</v>
      </c>
      <c r="N1361" s="1" t="s">
        <v>88</v>
      </c>
      <c r="O1361" s="1" t="s">
        <v>37</v>
      </c>
    </row>
    <row r="1362" spans="1:15" x14ac:dyDescent="0.3">
      <c r="A1362" s="1" t="s">
        <v>4274</v>
      </c>
      <c r="B1362" s="2">
        <v>45799</v>
      </c>
      <c r="C1362" s="1" t="s">
        <v>6672</v>
      </c>
      <c r="D1362" s="1" t="s">
        <v>46</v>
      </c>
      <c r="E1362">
        <v>2025</v>
      </c>
      <c r="F1362" s="1" t="s">
        <v>548</v>
      </c>
      <c r="G1362" s="1" t="s">
        <v>3874</v>
      </c>
      <c r="H1362" s="1" t="s">
        <v>1100</v>
      </c>
      <c r="I1362" s="1" t="s">
        <v>1101</v>
      </c>
      <c r="J1362" s="1" t="s">
        <v>87</v>
      </c>
      <c r="K1362" s="3">
        <v>7.44</v>
      </c>
      <c r="L1362">
        <v>1</v>
      </c>
      <c r="M1362" s="3">
        <v>7.44</v>
      </c>
      <c r="N1362" s="1" t="s">
        <v>21</v>
      </c>
      <c r="O1362" s="1" t="s">
        <v>37</v>
      </c>
    </row>
    <row r="1363" spans="1:15" x14ac:dyDescent="0.3">
      <c r="A1363" s="1" t="s">
        <v>4275</v>
      </c>
      <c r="B1363" s="2">
        <v>44967</v>
      </c>
      <c r="C1363" s="1" t="s">
        <v>6668</v>
      </c>
      <c r="D1363" s="1" t="s">
        <v>39</v>
      </c>
      <c r="E1363">
        <v>2023</v>
      </c>
      <c r="F1363" s="1" t="s">
        <v>3503</v>
      </c>
      <c r="G1363" s="1" t="s">
        <v>3504</v>
      </c>
      <c r="H1363" s="1" t="s">
        <v>4276</v>
      </c>
      <c r="I1363" s="1" t="s">
        <v>4277</v>
      </c>
      <c r="J1363" s="1" t="s">
        <v>70</v>
      </c>
      <c r="K1363" s="3">
        <v>28.52</v>
      </c>
      <c r="L1363">
        <v>4</v>
      </c>
      <c r="M1363" s="3">
        <v>114.08</v>
      </c>
      <c r="N1363" s="1" t="s">
        <v>29</v>
      </c>
      <c r="O1363" s="1" t="s">
        <v>52</v>
      </c>
    </row>
    <row r="1364" spans="1:15" x14ac:dyDescent="0.3">
      <c r="A1364" s="1" t="s">
        <v>4278</v>
      </c>
      <c r="B1364" s="2">
        <v>45562</v>
      </c>
      <c r="C1364" s="1" t="s">
        <v>6668</v>
      </c>
      <c r="D1364" s="1" t="s">
        <v>60</v>
      </c>
      <c r="E1364">
        <v>2024</v>
      </c>
      <c r="F1364" s="1" t="s">
        <v>490</v>
      </c>
      <c r="G1364" s="1" t="s">
        <v>4279</v>
      </c>
      <c r="H1364" s="1" t="s">
        <v>4233</v>
      </c>
      <c r="I1364" s="1" t="s">
        <v>4234</v>
      </c>
      <c r="J1364" s="1" t="s">
        <v>51</v>
      </c>
      <c r="K1364" s="3">
        <v>24.9</v>
      </c>
      <c r="L1364">
        <v>3</v>
      </c>
      <c r="M1364" s="3">
        <v>74.7</v>
      </c>
      <c r="N1364" s="1" t="s">
        <v>6669</v>
      </c>
      <c r="O1364" s="1" t="s">
        <v>30</v>
      </c>
    </row>
    <row r="1365" spans="1:15" x14ac:dyDescent="0.3">
      <c r="A1365" s="1" t="s">
        <v>4280</v>
      </c>
      <c r="B1365" s="2">
        <v>45330</v>
      </c>
      <c r="C1365" s="1" t="s">
        <v>6672</v>
      </c>
      <c r="D1365" s="1" t="s">
        <v>39</v>
      </c>
      <c r="E1365">
        <v>2024</v>
      </c>
      <c r="F1365" s="1" t="s">
        <v>1434</v>
      </c>
      <c r="G1365" s="1" t="s">
        <v>1435</v>
      </c>
      <c r="H1365" s="1" t="s">
        <v>115</v>
      </c>
      <c r="I1365" s="1" t="s">
        <v>116</v>
      </c>
      <c r="J1365" s="1" t="s">
        <v>87</v>
      </c>
      <c r="K1365" s="3">
        <v>37.03</v>
      </c>
      <c r="L1365">
        <v>2</v>
      </c>
      <c r="M1365" s="3">
        <v>74.06</v>
      </c>
      <c r="N1365" s="1" t="s">
        <v>21</v>
      </c>
      <c r="O1365" s="1" t="s">
        <v>95</v>
      </c>
    </row>
    <row r="1366" spans="1:15" x14ac:dyDescent="0.3">
      <c r="A1366" s="1" t="s">
        <v>4281</v>
      </c>
      <c r="B1366" s="2">
        <v>45435</v>
      </c>
      <c r="C1366" s="1" t="s">
        <v>6672</v>
      </c>
      <c r="D1366" s="1" t="s">
        <v>46</v>
      </c>
      <c r="E1366">
        <v>2024</v>
      </c>
      <c r="F1366" s="1" t="s">
        <v>2813</v>
      </c>
      <c r="G1366" s="1" t="s">
        <v>3660</v>
      </c>
      <c r="H1366" s="1" t="s">
        <v>406</v>
      </c>
      <c r="I1366" s="1" t="s">
        <v>407</v>
      </c>
      <c r="J1366" s="1" t="s">
        <v>51</v>
      </c>
      <c r="K1366" s="3">
        <v>32.270000000000003</v>
      </c>
      <c r="L1366">
        <v>2</v>
      </c>
      <c r="M1366" s="3">
        <v>64.540000000000006</v>
      </c>
      <c r="N1366" s="1" t="s">
        <v>29</v>
      </c>
      <c r="O1366" s="1" t="s">
        <v>30</v>
      </c>
    </row>
    <row r="1367" spans="1:15" x14ac:dyDescent="0.3">
      <c r="A1367" s="1" t="s">
        <v>4282</v>
      </c>
      <c r="B1367" s="2">
        <v>45656</v>
      </c>
      <c r="C1367" s="1" t="s">
        <v>6667</v>
      </c>
      <c r="D1367" s="1" t="s">
        <v>107</v>
      </c>
      <c r="E1367">
        <v>2024</v>
      </c>
      <c r="F1367" s="1" t="s">
        <v>700</v>
      </c>
      <c r="G1367" s="1" t="s">
        <v>4283</v>
      </c>
      <c r="H1367" s="1" t="s">
        <v>989</v>
      </c>
      <c r="I1367" s="1" t="s">
        <v>990</v>
      </c>
      <c r="J1367" s="1" t="s">
        <v>20</v>
      </c>
      <c r="K1367" s="3">
        <v>18.25</v>
      </c>
      <c r="L1367">
        <v>2</v>
      </c>
      <c r="M1367" s="3">
        <v>36.5</v>
      </c>
      <c r="N1367" s="1" t="s">
        <v>21</v>
      </c>
      <c r="O1367" s="1" t="s">
        <v>22</v>
      </c>
    </row>
    <row r="1368" spans="1:15" x14ac:dyDescent="0.3">
      <c r="A1368" s="1" t="s">
        <v>4284</v>
      </c>
      <c r="B1368" s="2">
        <v>45356</v>
      </c>
      <c r="C1368" s="1" t="s">
        <v>6671</v>
      </c>
      <c r="D1368" s="1" t="s">
        <v>15</v>
      </c>
      <c r="E1368">
        <v>2024</v>
      </c>
      <c r="F1368" s="1" t="s">
        <v>2813</v>
      </c>
      <c r="G1368" s="1" t="s">
        <v>2814</v>
      </c>
      <c r="H1368" s="1" t="s">
        <v>2171</v>
      </c>
      <c r="I1368" s="1" t="s">
        <v>4285</v>
      </c>
      <c r="J1368" s="1" t="s">
        <v>51</v>
      </c>
      <c r="K1368" s="3">
        <v>29.93</v>
      </c>
      <c r="L1368">
        <v>5</v>
      </c>
      <c r="M1368" s="3">
        <v>149.65</v>
      </c>
      <c r="N1368" s="1" t="s">
        <v>21</v>
      </c>
      <c r="O1368" s="1" t="s">
        <v>44</v>
      </c>
    </row>
    <row r="1369" spans="1:15" x14ac:dyDescent="0.3">
      <c r="A1369" s="1" t="s">
        <v>4286</v>
      </c>
      <c r="B1369" s="2">
        <v>45807</v>
      </c>
      <c r="C1369" s="1" t="s">
        <v>6668</v>
      </c>
      <c r="D1369" s="1" t="s">
        <v>46</v>
      </c>
      <c r="E1369">
        <v>2025</v>
      </c>
      <c r="F1369" s="1" t="s">
        <v>4143</v>
      </c>
      <c r="G1369" s="1" t="s">
        <v>4144</v>
      </c>
      <c r="H1369" s="1" t="s">
        <v>568</v>
      </c>
      <c r="I1369" s="1" t="s">
        <v>3766</v>
      </c>
      <c r="J1369" s="1" t="s">
        <v>20</v>
      </c>
      <c r="K1369" s="3">
        <v>31.95</v>
      </c>
      <c r="L1369">
        <v>4</v>
      </c>
      <c r="M1369" s="3">
        <v>127.8</v>
      </c>
      <c r="N1369" s="1" t="s">
        <v>6669</v>
      </c>
      <c r="O1369" s="1" t="s">
        <v>37</v>
      </c>
    </row>
    <row r="1370" spans="1:15" x14ac:dyDescent="0.3">
      <c r="A1370" s="1" t="s">
        <v>4287</v>
      </c>
      <c r="B1370" s="2">
        <v>44927</v>
      </c>
      <c r="C1370" s="1" t="s">
        <v>6666</v>
      </c>
      <c r="D1370" s="1" t="s">
        <v>210</v>
      </c>
      <c r="E1370">
        <v>2023</v>
      </c>
      <c r="F1370" s="1" t="s">
        <v>700</v>
      </c>
      <c r="G1370" s="1" t="s">
        <v>1401</v>
      </c>
      <c r="H1370" s="1" t="s">
        <v>3113</v>
      </c>
      <c r="I1370" s="1" t="s">
        <v>3114</v>
      </c>
      <c r="J1370" s="1" t="s">
        <v>20</v>
      </c>
      <c r="K1370" s="3">
        <v>23.75</v>
      </c>
      <c r="L1370">
        <v>5</v>
      </c>
      <c r="M1370" s="3">
        <v>118.75</v>
      </c>
      <c r="N1370" s="1" t="s">
        <v>29</v>
      </c>
      <c r="O1370" s="1" t="s">
        <v>22</v>
      </c>
    </row>
    <row r="1371" spans="1:15" x14ac:dyDescent="0.3">
      <c r="A1371" s="1" t="s">
        <v>4288</v>
      </c>
      <c r="B1371" s="2">
        <v>45770</v>
      </c>
      <c r="C1371" s="1" t="s">
        <v>6670</v>
      </c>
      <c r="D1371" s="1" t="s">
        <v>82</v>
      </c>
      <c r="E1371">
        <v>2025</v>
      </c>
      <c r="F1371" s="1" t="s">
        <v>3109</v>
      </c>
      <c r="G1371" s="1" t="s">
        <v>4289</v>
      </c>
      <c r="H1371" s="1" t="s">
        <v>1487</v>
      </c>
      <c r="I1371" s="1" t="s">
        <v>1488</v>
      </c>
      <c r="J1371" s="1" t="s">
        <v>87</v>
      </c>
      <c r="K1371" s="3">
        <v>44.97</v>
      </c>
      <c r="L1371">
        <v>5</v>
      </c>
      <c r="M1371" s="3">
        <v>224.85</v>
      </c>
      <c r="N1371" s="1" t="s">
        <v>21</v>
      </c>
      <c r="O1371" s="1" t="s">
        <v>80</v>
      </c>
    </row>
    <row r="1372" spans="1:15" x14ac:dyDescent="0.3">
      <c r="A1372" s="1" t="s">
        <v>4290</v>
      </c>
      <c r="B1372" s="2">
        <v>44887</v>
      </c>
      <c r="C1372" s="1" t="s">
        <v>6671</v>
      </c>
      <c r="D1372" s="1" t="s">
        <v>54</v>
      </c>
      <c r="E1372">
        <v>2022</v>
      </c>
      <c r="F1372" s="1" t="s">
        <v>631</v>
      </c>
      <c r="G1372" s="1" t="s">
        <v>632</v>
      </c>
      <c r="H1372" s="1" t="s">
        <v>2590</v>
      </c>
      <c r="I1372" s="1" t="s">
        <v>4291</v>
      </c>
      <c r="J1372" s="1" t="s">
        <v>51</v>
      </c>
      <c r="K1372" s="3">
        <v>45.19</v>
      </c>
      <c r="L1372">
        <v>1</v>
      </c>
      <c r="M1372" s="3">
        <v>45.19</v>
      </c>
      <c r="N1372" s="1" t="s">
        <v>29</v>
      </c>
      <c r="O1372" s="1" t="s">
        <v>37</v>
      </c>
    </row>
    <row r="1373" spans="1:15" x14ac:dyDescent="0.3">
      <c r="A1373" s="1" t="s">
        <v>4292</v>
      </c>
      <c r="B1373" s="2">
        <v>44856</v>
      </c>
      <c r="C1373" s="1" t="s">
        <v>6673</v>
      </c>
      <c r="D1373" s="1" t="s">
        <v>133</v>
      </c>
      <c r="E1373">
        <v>2022</v>
      </c>
      <c r="F1373" s="1" t="s">
        <v>235</v>
      </c>
      <c r="G1373" s="1" t="s">
        <v>2427</v>
      </c>
      <c r="H1373" s="1" t="s">
        <v>161</v>
      </c>
      <c r="I1373" s="1" t="s">
        <v>1693</v>
      </c>
      <c r="J1373" s="1" t="s">
        <v>20</v>
      </c>
      <c r="K1373" s="3">
        <v>29.13</v>
      </c>
      <c r="L1373">
        <v>4</v>
      </c>
      <c r="M1373" s="3">
        <v>116.52</v>
      </c>
      <c r="N1373" s="1" t="s">
        <v>6669</v>
      </c>
      <c r="O1373" s="1" t="s">
        <v>22</v>
      </c>
    </row>
    <row r="1374" spans="1:15" x14ac:dyDescent="0.3">
      <c r="A1374" s="1" t="s">
        <v>4293</v>
      </c>
      <c r="B1374" s="2">
        <v>45318</v>
      </c>
      <c r="C1374" s="1" t="s">
        <v>6673</v>
      </c>
      <c r="D1374" s="1" t="s">
        <v>210</v>
      </c>
      <c r="E1374">
        <v>2024</v>
      </c>
      <c r="F1374" s="1" t="s">
        <v>4294</v>
      </c>
      <c r="G1374" s="1" t="s">
        <v>4295</v>
      </c>
      <c r="H1374" s="1" t="s">
        <v>191</v>
      </c>
      <c r="I1374" s="1" t="s">
        <v>4296</v>
      </c>
      <c r="J1374" s="1" t="s">
        <v>20</v>
      </c>
      <c r="K1374" s="3">
        <v>20.149999999999999</v>
      </c>
      <c r="L1374">
        <v>1</v>
      </c>
      <c r="M1374" s="3">
        <v>20.149999999999999</v>
      </c>
      <c r="N1374" s="1" t="s">
        <v>6669</v>
      </c>
      <c r="O1374" s="1" t="s">
        <v>30</v>
      </c>
    </row>
    <row r="1375" spans="1:15" x14ac:dyDescent="0.3">
      <c r="A1375" s="1" t="s">
        <v>4297</v>
      </c>
      <c r="B1375" s="2">
        <v>45432</v>
      </c>
      <c r="C1375" s="1" t="s">
        <v>6667</v>
      </c>
      <c r="D1375" s="1" t="s">
        <v>46</v>
      </c>
      <c r="E1375">
        <v>2024</v>
      </c>
      <c r="F1375" s="1" t="s">
        <v>2615</v>
      </c>
      <c r="G1375" s="1" t="s">
        <v>4298</v>
      </c>
      <c r="H1375" s="1" t="s">
        <v>4189</v>
      </c>
      <c r="I1375" s="1" t="s">
        <v>4299</v>
      </c>
      <c r="J1375" s="1" t="s">
        <v>87</v>
      </c>
      <c r="K1375" s="3">
        <v>36.6</v>
      </c>
      <c r="L1375">
        <v>4</v>
      </c>
      <c r="M1375" s="3">
        <v>146.4</v>
      </c>
      <c r="N1375" s="1" t="s">
        <v>88</v>
      </c>
      <c r="O1375" s="1" t="s">
        <v>52</v>
      </c>
    </row>
    <row r="1376" spans="1:15" x14ac:dyDescent="0.3">
      <c r="A1376" s="1" t="s">
        <v>4300</v>
      </c>
      <c r="B1376" s="2">
        <v>45642</v>
      </c>
      <c r="C1376" s="1" t="s">
        <v>6667</v>
      </c>
      <c r="D1376" s="1" t="s">
        <v>107</v>
      </c>
      <c r="E1376">
        <v>2024</v>
      </c>
      <c r="F1376" s="1" t="s">
        <v>4301</v>
      </c>
      <c r="G1376" s="1" t="s">
        <v>4302</v>
      </c>
      <c r="H1376" s="1" t="s">
        <v>4303</v>
      </c>
      <c r="I1376" s="1" t="s">
        <v>4304</v>
      </c>
      <c r="J1376" s="1" t="s">
        <v>51</v>
      </c>
      <c r="K1376" s="3">
        <v>44.42</v>
      </c>
      <c r="L1376">
        <v>4</v>
      </c>
      <c r="M1376" s="3">
        <v>177.68</v>
      </c>
      <c r="N1376" s="1" t="s">
        <v>29</v>
      </c>
      <c r="O1376" s="1" t="s">
        <v>37</v>
      </c>
    </row>
    <row r="1377" spans="1:15" x14ac:dyDescent="0.3">
      <c r="A1377" s="1" t="s">
        <v>4305</v>
      </c>
      <c r="B1377" s="2">
        <v>45536</v>
      </c>
      <c r="C1377" s="1" t="s">
        <v>6666</v>
      </c>
      <c r="D1377" s="1" t="s">
        <v>60</v>
      </c>
      <c r="E1377">
        <v>2024</v>
      </c>
      <c r="F1377" s="1" t="s">
        <v>3353</v>
      </c>
      <c r="G1377" s="1" t="s">
        <v>4306</v>
      </c>
      <c r="H1377" s="1" t="s">
        <v>4307</v>
      </c>
      <c r="I1377" s="1" t="s">
        <v>4308</v>
      </c>
      <c r="J1377" s="1" t="s">
        <v>87</v>
      </c>
      <c r="K1377" s="3">
        <v>38.32</v>
      </c>
      <c r="L1377">
        <v>2</v>
      </c>
      <c r="M1377" s="3">
        <v>76.64</v>
      </c>
      <c r="N1377" s="1" t="s">
        <v>88</v>
      </c>
      <c r="O1377" s="1" t="s">
        <v>52</v>
      </c>
    </row>
    <row r="1378" spans="1:15" x14ac:dyDescent="0.3">
      <c r="A1378" s="1" t="s">
        <v>4309</v>
      </c>
      <c r="B1378" s="2">
        <v>45637</v>
      </c>
      <c r="C1378" s="1" t="s">
        <v>6670</v>
      </c>
      <c r="D1378" s="1" t="s">
        <v>107</v>
      </c>
      <c r="E1378">
        <v>2024</v>
      </c>
      <c r="F1378" s="1" t="s">
        <v>611</v>
      </c>
      <c r="G1378" s="1" t="s">
        <v>3119</v>
      </c>
      <c r="H1378" s="1" t="s">
        <v>1546</v>
      </c>
      <c r="I1378" s="1" t="s">
        <v>1547</v>
      </c>
      <c r="J1378" s="1" t="s">
        <v>70</v>
      </c>
      <c r="K1378" s="3">
        <v>15.84</v>
      </c>
      <c r="L1378">
        <v>3</v>
      </c>
      <c r="M1378" s="3">
        <v>47.52</v>
      </c>
      <c r="N1378" s="1" t="s">
        <v>6669</v>
      </c>
      <c r="O1378" s="1" t="s">
        <v>52</v>
      </c>
    </row>
    <row r="1379" spans="1:15" x14ac:dyDescent="0.3">
      <c r="A1379" s="1" t="s">
        <v>4310</v>
      </c>
      <c r="B1379" s="2">
        <v>45115</v>
      </c>
      <c r="C1379" s="1" t="s">
        <v>6673</v>
      </c>
      <c r="D1379" s="1" t="s">
        <v>32</v>
      </c>
      <c r="E1379">
        <v>2023</v>
      </c>
      <c r="F1379" s="1" t="s">
        <v>1264</v>
      </c>
      <c r="G1379" s="1" t="s">
        <v>4311</v>
      </c>
      <c r="H1379" s="1" t="s">
        <v>1205</v>
      </c>
      <c r="I1379" s="1" t="s">
        <v>4312</v>
      </c>
      <c r="J1379" s="1" t="s">
        <v>87</v>
      </c>
      <c r="K1379" s="3">
        <v>34.409999999999997</v>
      </c>
      <c r="L1379">
        <v>2</v>
      </c>
      <c r="M1379" s="3">
        <v>68.819999999999993</v>
      </c>
      <c r="N1379" s="1" t="s">
        <v>21</v>
      </c>
      <c r="O1379" s="1" t="s">
        <v>193</v>
      </c>
    </row>
    <row r="1380" spans="1:15" x14ac:dyDescent="0.3">
      <c r="A1380" s="1" t="s">
        <v>4313</v>
      </c>
      <c r="B1380" s="2">
        <v>45369</v>
      </c>
      <c r="C1380" s="1" t="s">
        <v>6667</v>
      </c>
      <c r="D1380" s="1" t="s">
        <v>15</v>
      </c>
      <c r="E1380">
        <v>2024</v>
      </c>
      <c r="F1380" s="1" t="s">
        <v>3781</v>
      </c>
      <c r="G1380" s="1" t="s">
        <v>3782</v>
      </c>
      <c r="H1380" s="1" t="s">
        <v>2796</v>
      </c>
      <c r="I1380" s="1" t="s">
        <v>4314</v>
      </c>
      <c r="J1380" s="1" t="s">
        <v>20</v>
      </c>
      <c r="K1380" s="3">
        <v>34.200000000000003</v>
      </c>
      <c r="L1380">
        <v>2</v>
      </c>
      <c r="M1380" s="3">
        <v>68.400000000000006</v>
      </c>
      <c r="N1380" s="1" t="s">
        <v>29</v>
      </c>
      <c r="O1380" s="1" t="s">
        <v>22</v>
      </c>
    </row>
    <row r="1381" spans="1:15" x14ac:dyDescent="0.3">
      <c r="A1381" s="1" t="s">
        <v>4315</v>
      </c>
      <c r="B1381" s="2">
        <v>45519</v>
      </c>
      <c r="C1381" s="1" t="s">
        <v>6672</v>
      </c>
      <c r="D1381" s="1" t="s">
        <v>90</v>
      </c>
      <c r="E1381">
        <v>2024</v>
      </c>
      <c r="F1381" s="1" t="s">
        <v>4316</v>
      </c>
      <c r="G1381" s="1" t="s">
        <v>4317</v>
      </c>
      <c r="H1381" s="1" t="s">
        <v>878</v>
      </c>
      <c r="I1381" s="1" t="s">
        <v>879</v>
      </c>
      <c r="J1381" s="1" t="s">
        <v>51</v>
      </c>
      <c r="K1381" s="3">
        <v>32</v>
      </c>
      <c r="L1381">
        <v>2</v>
      </c>
      <c r="M1381" s="3">
        <v>64</v>
      </c>
      <c r="N1381" s="1" t="s">
        <v>21</v>
      </c>
      <c r="O1381" s="1" t="s">
        <v>95</v>
      </c>
    </row>
    <row r="1382" spans="1:15" x14ac:dyDescent="0.3">
      <c r="A1382" s="1" t="s">
        <v>4318</v>
      </c>
      <c r="B1382" s="2">
        <v>45015</v>
      </c>
      <c r="C1382" s="1" t="s">
        <v>6672</v>
      </c>
      <c r="D1382" s="1" t="s">
        <v>15</v>
      </c>
      <c r="E1382">
        <v>2023</v>
      </c>
      <c r="F1382" s="1" t="s">
        <v>102</v>
      </c>
      <c r="G1382" s="1" t="s">
        <v>4319</v>
      </c>
      <c r="H1382" s="1" t="s">
        <v>1029</v>
      </c>
      <c r="I1382" s="1" t="s">
        <v>1030</v>
      </c>
      <c r="J1382" s="1" t="s">
        <v>70</v>
      </c>
      <c r="K1382" s="3">
        <v>26.86</v>
      </c>
      <c r="L1382">
        <v>2</v>
      </c>
      <c r="M1382" s="3">
        <v>53.72</v>
      </c>
      <c r="N1382" s="1" t="s">
        <v>21</v>
      </c>
      <c r="O1382" s="1" t="s">
        <v>22</v>
      </c>
    </row>
    <row r="1383" spans="1:15" x14ac:dyDescent="0.3">
      <c r="A1383" s="1" t="s">
        <v>4320</v>
      </c>
      <c r="B1383" s="2">
        <v>45560</v>
      </c>
      <c r="C1383" s="1" t="s">
        <v>6670</v>
      </c>
      <c r="D1383" s="1" t="s">
        <v>60</v>
      </c>
      <c r="E1383">
        <v>2024</v>
      </c>
      <c r="F1383" s="1" t="s">
        <v>4321</v>
      </c>
      <c r="G1383" s="1" t="s">
        <v>4322</v>
      </c>
      <c r="H1383" s="1" t="s">
        <v>3425</v>
      </c>
      <c r="I1383" s="1" t="s">
        <v>3426</v>
      </c>
      <c r="J1383" s="1" t="s">
        <v>51</v>
      </c>
      <c r="K1383" s="3">
        <v>17.079999999999998</v>
      </c>
      <c r="L1383">
        <v>1</v>
      </c>
      <c r="M1383" s="3">
        <v>17.079999999999998</v>
      </c>
      <c r="N1383" s="1" t="s">
        <v>29</v>
      </c>
      <c r="O1383" s="1" t="s">
        <v>52</v>
      </c>
    </row>
    <row r="1384" spans="1:15" x14ac:dyDescent="0.3">
      <c r="A1384" s="1" t="s">
        <v>4323</v>
      </c>
      <c r="B1384" s="2">
        <v>45638</v>
      </c>
      <c r="C1384" s="1" t="s">
        <v>6672</v>
      </c>
      <c r="D1384" s="1" t="s">
        <v>107</v>
      </c>
      <c r="E1384">
        <v>2024</v>
      </c>
      <c r="F1384" s="1" t="s">
        <v>4324</v>
      </c>
      <c r="G1384" s="1" t="s">
        <v>4325</v>
      </c>
      <c r="H1384" s="1" t="s">
        <v>4326</v>
      </c>
      <c r="I1384" s="1" t="s">
        <v>4327</v>
      </c>
      <c r="J1384" s="1" t="s">
        <v>20</v>
      </c>
      <c r="K1384" s="3">
        <v>42.34</v>
      </c>
      <c r="L1384">
        <v>4</v>
      </c>
      <c r="M1384" s="3">
        <v>169.36</v>
      </c>
      <c r="N1384" s="1" t="s">
        <v>6669</v>
      </c>
      <c r="O1384" s="1" t="s">
        <v>44</v>
      </c>
    </row>
    <row r="1385" spans="1:15" x14ac:dyDescent="0.3">
      <c r="A1385" s="1" t="s">
        <v>4328</v>
      </c>
      <c r="B1385" s="2">
        <v>45054</v>
      </c>
      <c r="C1385" s="1" t="s">
        <v>6667</v>
      </c>
      <c r="D1385" s="1" t="s">
        <v>46</v>
      </c>
      <c r="E1385">
        <v>2023</v>
      </c>
      <c r="F1385" s="1" t="s">
        <v>705</v>
      </c>
      <c r="G1385" s="1" t="s">
        <v>706</v>
      </c>
      <c r="H1385" s="1" t="s">
        <v>1314</v>
      </c>
      <c r="I1385" s="1" t="s">
        <v>3723</v>
      </c>
      <c r="J1385" s="1" t="s">
        <v>20</v>
      </c>
      <c r="K1385" s="3">
        <v>43.71</v>
      </c>
      <c r="L1385">
        <v>1</v>
      </c>
      <c r="M1385" s="3">
        <v>43.71</v>
      </c>
      <c r="N1385" s="1" t="s">
        <v>6669</v>
      </c>
      <c r="O1385" s="1" t="s">
        <v>22</v>
      </c>
    </row>
    <row r="1386" spans="1:15" x14ac:dyDescent="0.3">
      <c r="A1386" s="1" t="s">
        <v>4329</v>
      </c>
      <c r="B1386" s="2">
        <v>45649</v>
      </c>
      <c r="C1386" s="1" t="s">
        <v>6667</v>
      </c>
      <c r="D1386" s="1" t="s">
        <v>107</v>
      </c>
      <c r="E1386">
        <v>2024</v>
      </c>
      <c r="F1386" s="1" t="s">
        <v>1388</v>
      </c>
      <c r="G1386" s="1" t="s">
        <v>3376</v>
      </c>
      <c r="H1386" s="1" t="s">
        <v>1158</v>
      </c>
      <c r="I1386" s="1" t="s">
        <v>3448</v>
      </c>
      <c r="J1386" s="1" t="s">
        <v>20</v>
      </c>
      <c r="K1386" s="3">
        <v>14.55</v>
      </c>
      <c r="L1386">
        <v>3</v>
      </c>
      <c r="M1386" s="3">
        <v>43.65</v>
      </c>
      <c r="N1386" s="1" t="s">
        <v>21</v>
      </c>
      <c r="O1386" s="1" t="s">
        <v>44</v>
      </c>
    </row>
    <row r="1387" spans="1:15" x14ac:dyDescent="0.3">
      <c r="A1387" s="1" t="s">
        <v>4330</v>
      </c>
      <c r="B1387" s="2">
        <v>45308</v>
      </c>
      <c r="C1387" s="1" t="s">
        <v>6670</v>
      </c>
      <c r="D1387" s="1" t="s">
        <v>210</v>
      </c>
      <c r="E1387">
        <v>2024</v>
      </c>
      <c r="F1387" s="1" t="s">
        <v>2870</v>
      </c>
      <c r="G1387" s="1" t="s">
        <v>2871</v>
      </c>
      <c r="H1387" s="1" t="s">
        <v>1762</v>
      </c>
      <c r="I1387" s="1" t="s">
        <v>1763</v>
      </c>
      <c r="J1387" s="1" t="s">
        <v>51</v>
      </c>
      <c r="K1387" s="3">
        <v>5.08</v>
      </c>
      <c r="L1387">
        <v>4</v>
      </c>
      <c r="M1387" s="3">
        <v>20.32</v>
      </c>
      <c r="N1387" s="1" t="s">
        <v>21</v>
      </c>
      <c r="O1387" s="1" t="s">
        <v>44</v>
      </c>
    </row>
    <row r="1388" spans="1:15" x14ac:dyDescent="0.3">
      <c r="A1388" s="1" t="s">
        <v>4331</v>
      </c>
      <c r="B1388" s="2">
        <v>45014</v>
      </c>
      <c r="C1388" s="1" t="s">
        <v>6670</v>
      </c>
      <c r="D1388" s="1" t="s">
        <v>15</v>
      </c>
      <c r="E1388">
        <v>2023</v>
      </c>
      <c r="F1388" s="1" t="s">
        <v>3493</v>
      </c>
      <c r="G1388" s="1" t="s">
        <v>4332</v>
      </c>
      <c r="H1388" s="1" t="s">
        <v>4333</v>
      </c>
      <c r="I1388" s="1" t="s">
        <v>4334</v>
      </c>
      <c r="J1388" s="1" t="s">
        <v>70</v>
      </c>
      <c r="K1388" s="3">
        <v>16.45</v>
      </c>
      <c r="L1388">
        <v>1</v>
      </c>
      <c r="M1388" s="3">
        <v>16.45</v>
      </c>
      <c r="N1388" s="1" t="s">
        <v>29</v>
      </c>
      <c r="O1388" s="1" t="s">
        <v>52</v>
      </c>
    </row>
    <row r="1389" spans="1:15" x14ac:dyDescent="0.3">
      <c r="A1389" s="1" t="s">
        <v>4335</v>
      </c>
      <c r="B1389" s="2">
        <v>45572</v>
      </c>
      <c r="C1389" s="1" t="s">
        <v>6667</v>
      </c>
      <c r="D1389" s="1" t="s">
        <v>133</v>
      </c>
      <c r="E1389">
        <v>2024</v>
      </c>
      <c r="F1389" s="1" t="s">
        <v>47</v>
      </c>
      <c r="G1389" s="1" t="s">
        <v>48</v>
      </c>
      <c r="H1389" s="1" t="s">
        <v>936</v>
      </c>
      <c r="I1389" s="1" t="s">
        <v>1292</v>
      </c>
      <c r="J1389" s="1" t="s">
        <v>20</v>
      </c>
      <c r="K1389" s="3">
        <v>23.41</v>
      </c>
      <c r="L1389">
        <v>2</v>
      </c>
      <c r="M1389" s="3">
        <v>46.82</v>
      </c>
      <c r="N1389" s="1" t="s">
        <v>6669</v>
      </c>
      <c r="O1389" s="1" t="s">
        <v>30</v>
      </c>
    </row>
    <row r="1390" spans="1:15" x14ac:dyDescent="0.3">
      <c r="A1390" s="1" t="s">
        <v>4336</v>
      </c>
      <c r="B1390" s="2">
        <v>45096</v>
      </c>
      <c r="C1390" s="1" t="s">
        <v>6667</v>
      </c>
      <c r="D1390" s="1" t="s">
        <v>24</v>
      </c>
      <c r="E1390">
        <v>2023</v>
      </c>
      <c r="F1390" s="1" t="s">
        <v>898</v>
      </c>
      <c r="G1390" s="1" t="s">
        <v>899</v>
      </c>
      <c r="H1390" s="1" t="s">
        <v>1948</v>
      </c>
      <c r="I1390" s="1" t="s">
        <v>3292</v>
      </c>
      <c r="J1390" s="1" t="s">
        <v>20</v>
      </c>
      <c r="K1390" s="3">
        <v>20.66</v>
      </c>
      <c r="L1390">
        <v>1</v>
      </c>
      <c r="M1390" s="3">
        <v>20.66</v>
      </c>
      <c r="N1390" s="1" t="s">
        <v>29</v>
      </c>
      <c r="O1390" s="1" t="s">
        <v>30</v>
      </c>
    </row>
    <row r="1391" spans="1:15" x14ac:dyDescent="0.3">
      <c r="A1391" s="1" t="s">
        <v>4337</v>
      </c>
      <c r="B1391" s="2">
        <v>45253</v>
      </c>
      <c r="C1391" s="1" t="s">
        <v>6672</v>
      </c>
      <c r="D1391" s="1" t="s">
        <v>54</v>
      </c>
      <c r="E1391">
        <v>2023</v>
      </c>
      <c r="F1391" s="1" t="s">
        <v>1600</v>
      </c>
      <c r="G1391" s="1" t="s">
        <v>1601</v>
      </c>
      <c r="H1391" s="1" t="s">
        <v>4338</v>
      </c>
      <c r="I1391" s="1" t="s">
        <v>4339</v>
      </c>
      <c r="J1391" s="1" t="s">
        <v>51</v>
      </c>
      <c r="K1391" s="3">
        <v>8.26</v>
      </c>
      <c r="L1391">
        <v>2</v>
      </c>
      <c r="M1391" s="3">
        <v>16.52</v>
      </c>
      <c r="N1391" s="1" t="s">
        <v>21</v>
      </c>
      <c r="O1391" s="1" t="s">
        <v>193</v>
      </c>
    </row>
    <row r="1392" spans="1:15" x14ac:dyDescent="0.3">
      <c r="A1392" s="1" t="s">
        <v>4340</v>
      </c>
      <c r="B1392" s="2">
        <v>45632</v>
      </c>
      <c r="C1392" s="1" t="s">
        <v>6668</v>
      </c>
      <c r="D1392" s="1" t="s">
        <v>107</v>
      </c>
      <c r="E1392">
        <v>2024</v>
      </c>
      <c r="F1392" s="1" t="s">
        <v>715</v>
      </c>
      <c r="G1392" s="1" t="s">
        <v>4341</v>
      </c>
      <c r="H1392" s="1" t="s">
        <v>3645</v>
      </c>
      <c r="I1392" s="1" t="s">
        <v>3646</v>
      </c>
      <c r="J1392" s="1" t="s">
        <v>51</v>
      </c>
      <c r="K1392" s="3">
        <v>17.78</v>
      </c>
      <c r="L1392">
        <v>1</v>
      </c>
      <c r="M1392" s="3">
        <v>17.78</v>
      </c>
      <c r="N1392" s="1" t="s">
        <v>6669</v>
      </c>
      <c r="O1392" s="1" t="s">
        <v>52</v>
      </c>
    </row>
    <row r="1393" spans="1:15" x14ac:dyDescent="0.3">
      <c r="A1393" s="1" t="s">
        <v>4342</v>
      </c>
      <c r="B1393" s="2">
        <v>45697</v>
      </c>
      <c r="C1393" s="1" t="s">
        <v>6666</v>
      </c>
      <c r="D1393" s="1" t="s">
        <v>39</v>
      </c>
      <c r="E1393">
        <v>2025</v>
      </c>
      <c r="F1393" s="1" t="s">
        <v>368</v>
      </c>
      <c r="G1393" s="1" t="s">
        <v>369</v>
      </c>
      <c r="H1393" s="1" t="s">
        <v>393</v>
      </c>
      <c r="I1393" s="1" t="s">
        <v>3184</v>
      </c>
      <c r="J1393" s="1" t="s">
        <v>20</v>
      </c>
      <c r="K1393" s="3">
        <v>40.42</v>
      </c>
      <c r="L1393">
        <v>5</v>
      </c>
      <c r="M1393" s="3">
        <v>202.1</v>
      </c>
      <c r="N1393" s="1" t="s">
        <v>6669</v>
      </c>
      <c r="O1393" s="1" t="s">
        <v>95</v>
      </c>
    </row>
    <row r="1394" spans="1:15" x14ac:dyDescent="0.3">
      <c r="A1394" s="1" t="s">
        <v>4343</v>
      </c>
      <c r="B1394" s="2">
        <v>45240</v>
      </c>
      <c r="C1394" s="1" t="s">
        <v>6668</v>
      </c>
      <c r="D1394" s="1" t="s">
        <v>54</v>
      </c>
      <c r="E1394">
        <v>2023</v>
      </c>
      <c r="F1394" s="1" t="s">
        <v>285</v>
      </c>
      <c r="G1394" s="1" t="s">
        <v>3709</v>
      </c>
      <c r="H1394" s="1" t="s">
        <v>923</v>
      </c>
      <c r="I1394" s="1" t="s">
        <v>4344</v>
      </c>
      <c r="J1394" s="1" t="s">
        <v>70</v>
      </c>
      <c r="K1394" s="3">
        <v>39.840000000000003</v>
      </c>
      <c r="L1394">
        <v>2</v>
      </c>
      <c r="M1394" s="3">
        <v>79.680000000000007</v>
      </c>
      <c r="N1394" s="1" t="s">
        <v>21</v>
      </c>
      <c r="O1394" s="1" t="s">
        <v>80</v>
      </c>
    </row>
    <row r="1395" spans="1:15" x14ac:dyDescent="0.3">
      <c r="A1395" s="1" t="s">
        <v>4345</v>
      </c>
      <c r="B1395" s="2">
        <v>45636</v>
      </c>
      <c r="C1395" s="1" t="s">
        <v>6671</v>
      </c>
      <c r="D1395" s="1" t="s">
        <v>107</v>
      </c>
      <c r="E1395">
        <v>2024</v>
      </c>
      <c r="F1395" s="1" t="s">
        <v>2295</v>
      </c>
      <c r="G1395" s="1" t="s">
        <v>2296</v>
      </c>
      <c r="H1395" s="1" t="s">
        <v>4346</v>
      </c>
      <c r="I1395" s="1" t="s">
        <v>4347</v>
      </c>
      <c r="J1395" s="1" t="s">
        <v>70</v>
      </c>
      <c r="K1395" s="3">
        <v>15.79</v>
      </c>
      <c r="L1395">
        <v>2</v>
      </c>
      <c r="M1395" s="3">
        <v>31.58</v>
      </c>
      <c r="N1395" s="1" t="s">
        <v>6669</v>
      </c>
      <c r="O1395" s="1" t="s">
        <v>22</v>
      </c>
    </row>
    <row r="1396" spans="1:15" x14ac:dyDescent="0.3">
      <c r="A1396" s="1" t="s">
        <v>4348</v>
      </c>
      <c r="B1396" s="2">
        <v>44849</v>
      </c>
      <c r="C1396" s="1" t="s">
        <v>6673</v>
      </c>
      <c r="D1396" s="1" t="s">
        <v>133</v>
      </c>
      <c r="E1396">
        <v>2022</v>
      </c>
      <c r="F1396" s="1" t="s">
        <v>1616</v>
      </c>
      <c r="G1396" s="1" t="s">
        <v>1617</v>
      </c>
      <c r="H1396" s="1" t="s">
        <v>4266</v>
      </c>
      <c r="I1396" s="1" t="s">
        <v>4349</v>
      </c>
      <c r="J1396" s="1" t="s">
        <v>20</v>
      </c>
      <c r="K1396" s="3">
        <v>6.57</v>
      </c>
      <c r="L1396">
        <v>1</v>
      </c>
      <c r="M1396" s="3">
        <v>6.57</v>
      </c>
      <c r="N1396" s="1" t="s">
        <v>6669</v>
      </c>
      <c r="O1396" s="1" t="s">
        <v>22</v>
      </c>
    </row>
    <row r="1397" spans="1:15" x14ac:dyDescent="0.3">
      <c r="A1397" s="1" t="s">
        <v>4350</v>
      </c>
      <c r="B1397" s="2">
        <v>45505</v>
      </c>
      <c r="C1397" s="1" t="s">
        <v>6672</v>
      </c>
      <c r="D1397" s="1" t="s">
        <v>90</v>
      </c>
      <c r="E1397">
        <v>2024</v>
      </c>
      <c r="F1397" s="1" t="s">
        <v>1095</v>
      </c>
      <c r="G1397" s="1" t="s">
        <v>1096</v>
      </c>
      <c r="H1397" s="1" t="s">
        <v>1899</v>
      </c>
      <c r="I1397" s="1" t="s">
        <v>1900</v>
      </c>
      <c r="J1397" s="1" t="s">
        <v>70</v>
      </c>
      <c r="K1397" s="3">
        <v>16.07</v>
      </c>
      <c r="L1397">
        <v>3</v>
      </c>
      <c r="M1397" s="3">
        <v>48.21</v>
      </c>
      <c r="N1397" s="1" t="s">
        <v>21</v>
      </c>
      <c r="O1397" s="1" t="s">
        <v>95</v>
      </c>
    </row>
    <row r="1398" spans="1:15" x14ac:dyDescent="0.3">
      <c r="A1398" s="1" t="s">
        <v>4351</v>
      </c>
      <c r="B1398" s="2">
        <v>45346</v>
      </c>
      <c r="C1398" s="1" t="s">
        <v>6673</v>
      </c>
      <c r="D1398" s="1" t="s">
        <v>39</v>
      </c>
      <c r="E1398">
        <v>2024</v>
      </c>
      <c r="F1398" s="1" t="s">
        <v>1465</v>
      </c>
      <c r="G1398" s="1" t="s">
        <v>4352</v>
      </c>
      <c r="H1398" s="1" t="s">
        <v>2234</v>
      </c>
      <c r="I1398" s="1" t="s">
        <v>4353</v>
      </c>
      <c r="J1398" s="1" t="s">
        <v>51</v>
      </c>
      <c r="K1398" s="3">
        <v>9.31</v>
      </c>
      <c r="L1398">
        <v>1</v>
      </c>
      <c r="M1398" s="3">
        <v>9.31</v>
      </c>
      <c r="N1398" s="1" t="s">
        <v>88</v>
      </c>
      <c r="O1398" s="1" t="s">
        <v>22</v>
      </c>
    </row>
    <row r="1399" spans="1:15" x14ac:dyDescent="0.3">
      <c r="A1399" s="1" t="s">
        <v>4354</v>
      </c>
      <c r="B1399" s="2">
        <v>45284</v>
      </c>
      <c r="C1399" s="1" t="s">
        <v>6666</v>
      </c>
      <c r="D1399" s="1" t="s">
        <v>107</v>
      </c>
      <c r="E1399">
        <v>2023</v>
      </c>
      <c r="F1399" s="1" t="s">
        <v>737</v>
      </c>
      <c r="G1399" s="1" t="s">
        <v>1629</v>
      </c>
      <c r="H1399" s="1" t="s">
        <v>4355</v>
      </c>
      <c r="I1399" s="1" t="s">
        <v>4356</v>
      </c>
      <c r="J1399" s="1" t="s">
        <v>20</v>
      </c>
      <c r="K1399" s="3">
        <v>34.58</v>
      </c>
      <c r="L1399">
        <v>1</v>
      </c>
      <c r="M1399" s="3">
        <v>34.58</v>
      </c>
      <c r="N1399" s="1" t="s">
        <v>6669</v>
      </c>
      <c r="O1399" s="1" t="s">
        <v>22</v>
      </c>
    </row>
    <row r="1400" spans="1:15" x14ac:dyDescent="0.3">
      <c r="A1400" s="1" t="s">
        <v>4357</v>
      </c>
      <c r="B1400" s="2">
        <v>44963</v>
      </c>
      <c r="C1400" s="1" t="s">
        <v>6667</v>
      </c>
      <c r="D1400" s="1" t="s">
        <v>39</v>
      </c>
      <c r="E1400">
        <v>2023</v>
      </c>
      <c r="F1400" s="1" t="s">
        <v>997</v>
      </c>
      <c r="G1400" s="1" t="s">
        <v>998</v>
      </c>
      <c r="H1400" s="1" t="s">
        <v>1825</v>
      </c>
      <c r="I1400" s="1" t="s">
        <v>4358</v>
      </c>
      <c r="J1400" s="1" t="s">
        <v>70</v>
      </c>
      <c r="K1400" s="3">
        <v>48.76</v>
      </c>
      <c r="L1400">
        <v>4</v>
      </c>
      <c r="M1400" s="3">
        <v>195.04</v>
      </c>
      <c r="N1400" s="1" t="s">
        <v>29</v>
      </c>
      <c r="O1400" s="1" t="s">
        <v>44</v>
      </c>
    </row>
    <row r="1401" spans="1:15" x14ac:dyDescent="0.3">
      <c r="A1401" s="1" t="s">
        <v>4359</v>
      </c>
      <c r="B1401" s="2">
        <v>45286</v>
      </c>
      <c r="C1401" s="1" t="s">
        <v>6671</v>
      </c>
      <c r="D1401" s="1" t="s">
        <v>107</v>
      </c>
      <c r="E1401">
        <v>2023</v>
      </c>
      <c r="F1401" s="1" t="s">
        <v>3553</v>
      </c>
      <c r="G1401" s="1" t="s">
        <v>3554</v>
      </c>
      <c r="H1401" s="1" t="s">
        <v>1004</v>
      </c>
      <c r="I1401" s="1" t="s">
        <v>1005</v>
      </c>
      <c r="J1401" s="1" t="s">
        <v>20</v>
      </c>
      <c r="K1401" s="3">
        <v>25.19</v>
      </c>
      <c r="L1401">
        <v>5</v>
      </c>
      <c r="M1401" s="3">
        <v>125.95</v>
      </c>
      <c r="N1401" s="1" t="s">
        <v>29</v>
      </c>
      <c r="O1401" s="1" t="s">
        <v>22</v>
      </c>
    </row>
    <row r="1402" spans="1:15" x14ac:dyDescent="0.3">
      <c r="A1402" s="1" t="s">
        <v>4360</v>
      </c>
      <c r="B1402" s="2">
        <v>44827</v>
      </c>
      <c r="C1402" s="1" t="s">
        <v>6668</v>
      </c>
      <c r="D1402" s="1" t="s">
        <v>60</v>
      </c>
      <c r="E1402">
        <v>2022</v>
      </c>
      <c r="F1402" s="1" t="s">
        <v>404</v>
      </c>
      <c r="G1402" s="1" t="s">
        <v>405</v>
      </c>
      <c r="H1402" s="1" t="s">
        <v>2151</v>
      </c>
      <c r="I1402" s="1" t="s">
        <v>2152</v>
      </c>
      <c r="J1402" s="1" t="s">
        <v>20</v>
      </c>
      <c r="K1402" s="3">
        <v>29.27</v>
      </c>
      <c r="L1402">
        <v>5</v>
      </c>
      <c r="M1402" s="3">
        <v>146.35</v>
      </c>
      <c r="N1402" s="1" t="s">
        <v>29</v>
      </c>
      <c r="O1402" s="1" t="s">
        <v>22</v>
      </c>
    </row>
    <row r="1403" spans="1:15" x14ac:dyDescent="0.3">
      <c r="A1403" s="1" t="s">
        <v>4361</v>
      </c>
      <c r="B1403" s="2">
        <v>45204</v>
      </c>
      <c r="C1403" s="1" t="s">
        <v>6672</v>
      </c>
      <c r="D1403" s="1" t="s">
        <v>133</v>
      </c>
      <c r="E1403">
        <v>2023</v>
      </c>
      <c r="F1403" s="1" t="s">
        <v>4362</v>
      </c>
      <c r="G1403" s="1" t="s">
        <v>4363</v>
      </c>
      <c r="H1403" s="1" t="s">
        <v>1007</v>
      </c>
      <c r="I1403" s="1" t="s">
        <v>1635</v>
      </c>
      <c r="J1403" s="1" t="s">
        <v>70</v>
      </c>
      <c r="K1403" s="3">
        <v>18.57</v>
      </c>
      <c r="L1403">
        <v>1</v>
      </c>
      <c r="M1403" s="3">
        <v>18.57</v>
      </c>
      <c r="N1403" s="1" t="s">
        <v>6669</v>
      </c>
      <c r="O1403" s="1" t="s">
        <v>37</v>
      </c>
    </row>
    <row r="1404" spans="1:15" x14ac:dyDescent="0.3">
      <c r="A1404" s="1" t="s">
        <v>4364</v>
      </c>
      <c r="B1404" s="2">
        <v>45515</v>
      </c>
      <c r="C1404" s="1" t="s">
        <v>6666</v>
      </c>
      <c r="D1404" s="1" t="s">
        <v>90</v>
      </c>
      <c r="E1404">
        <v>2024</v>
      </c>
      <c r="F1404" s="1" t="s">
        <v>1106</v>
      </c>
      <c r="G1404" s="1" t="s">
        <v>1107</v>
      </c>
      <c r="H1404" s="1" t="s">
        <v>4365</v>
      </c>
      <c r="I1404" s="1" t="s">
        <v>4366</v>
      </c>
      <c r="J1404" s="1" t="s">
        <v>70</v>
      </c>
      <c r="K1404" s="3">
        <v>43.85</v>
      </c>
      <c r="L1404">
        <v>3</v>
      </c>
      <c r="M1404" s="3">
        <v>131.55000000000001</v>
      </c>
      <c r="N1404" s="1" t="s">
        <v>29</v>
      </c>
      <c r="O1404" s="1" t="s">
        <v>80</v>
      </c>
    </row>
    <row r="1405" spans="1:15" x14ac:dyDescent="0.3">
      <c r="A1405" s="1" t="s">
        <v>4367</v>
      </c>
      <c r="B1405" s="2">
        <v>45203</v>
      </c>
      <c r="C1405" s="1" t="s">
        <v>6670</v>
      </c>
      <c r="D1405" s="1" t="s">
        <v>133</v>
      </c>
      <c r="E1405">
        <v>2023</v>
      </c>
      <c r="F1405" s="1" t="s">
        <v>912</v>
      </c>
      <c r="G1405" s="1" t="s">
        <v>913</v>
      </c>
      <c r="H1405" s="1" t="s">
        <v>223</v>
      </c>
      <c r="I1405" s="1" t="s">
        <v>224</v>
      </c>
      <c r="J1405" s="1" t="s">
        <v>20</v>
      </c>
      <c r="K1405" s="3">
        <v>30.91</v>
      </c>
      <c r="L1405">
        <v>5</v>
      </c>
      <c r="M1405" s="3">
        <v>154.55000000000001</v>
      </c>
      <c r="N1405" s="1" t="s">
        <v>6669</v>
      </c>
      <c r="O1405" s="1" t="s">
        <v>44</v>
      </c>
    </row>
    <row r="1406" spans="1:15" x14ac:dyDescent="0.3">
      <c r="A1406" s="1" t="s">
        <v>4368</v>
      </c>
      <c r="B1406" s="2">
        <v>45149</v>
      </c>
      <c r="C1406" s="1" t="s">
        <v>6668</v>
      </c>
      <c r="D1406" s="1" t="s">
        <v>90</v>
      </c>
      <c r="E1406">
        <v>2023</v>
      </c>
      <c r="F1406" s="1" t="s">
        <v>1449</v>
      </c>
      <c r="G1406" s="1" t="s">
        <v>4369</v>
      </c>
      <c r="H1406" s="1" t="s">
        <v>1428</v>
      </c>
      <c r="I1406" s="1" t="s">
        <v>1429</v>
      </c>
      <c r="J1406" s="1" t="s">
        <v>20</v>
      </c>
      <c r="K1406" s="3">
        <v>30.29</v>
      </c>
      <c r="L1406">
        <v>1</v>
      </c>
      <c r="M1406" s="3">
        <v>30.29</v>
      </c>
      <c r="N1406" s="1" t="s">
        <v>21</v>
      </c>
      <c r="O1406" s="1" t="s">
        <v>22</v>
      </c>
    </row>
    <row r="1407" spans="1:15" x14ac:dyDescent="0.3">
      <c r="A1407" s="1" t="s">
        <v>4370</v>
      </c>
      <c r="B1407" s="2">
        <v>45250</v>
      </c>
      <c r="C1407" s="1" t="s">
        <v>6667</v>
      </c>
      <c r="D1407" s="1" t="s">
        <v>54</v>
      </c>
      <c r="E1407">
        <v>2023</v>
      </c>
      <c r="F1407" s="1" t="s">
        <v>3690</v>
      </c>
      <c r="G1407" s="1" t="s">
        <v>3691</v>
      </c>
      <c r="H1407" s="1" t="s">
        <v>342</v>
      </c>
      <c r="I1407" s="1" t="s">
        <v>343</v>
      </c>
      <c r="J1407" s="1" t="s">
        <v>87</v>
      </c>
      <c r="K1407" s="3">
        <v>35.29</v>
      </c>
      <c r="L1407">
        <v>5</v>
      </c>
      <c r="M1407" s="3">
        <v>176.45</v>
      </c>
      <c r="N1407" s="1" t="s">
        <v>6669</v>
      </c>
      <c r="O1407" s="1" t="s">
        <v>80</v>
      </c>
    </row>
    <row r="1408" spans="1:15" x14ac:dyDescent="0.3">
      <c r="A1408" s="1" t="s">
        <v>4371</v>
      </c>
      <c r="B1408" s="2">
        <v>45613</v>
      </c>
      <c r="C1408" s="1" t="s">
        <v>6666</v>
      </c>
      <c r="D1408" s="1" t="s">
        <v>54</v>
      </c>
      <c r="E1408">
        <v>2024</v>
      </c>
      <c r="F1408" s="1" t="s">
        <v>2625</v>
      </c>
      <c r="G1408" s="1" t="s">
        <v>2626</v>
      </c>
      <c r="H1408" s="1" t="s">
        <v>1378</v>
      </c>
      <c r="I1408" s="1" t="s">
        <v>4372</v>
      </c>
      <c r="J1408" s="1" t="s">
        <v>87</v>
      </c>
      <c r="K1408" s="3">
        <v>34.11</v>
      </c>
      <c r="L1408">
        <v>3</v>
      </c>
      <c r="M1408" s="3">
        <v>102.33</v>
      </c>
      <c r="N1408" s="1" t="s">
        <v>21</v>
      </c>
      <c r="O1408" s="1" t="s">
        <v>95</v>
      </c>
    </row>
    <row r="1409" spans="1:15" x14ac:dyDescent="0.3">
      <c r="A1409" s="1" t="s">
        <v>4373</v>
      </c>
      <c r="B1409" s="2">
        <v>44933</v>
      </c>
      <c r="C1409" s="1" t="s">
        <v>6673</v>
      </c>
      <c r="D1409" s="1" t="s">
        <v>210</v>
      </c>
      <c r="E1409">
        <v>2023</v>
      </c>
      <c r="F1409" s="1" t="s">
        <v>4374</v>
      </c>
      <c r="G1409" s="1" t="s">
        <v>4375</v>
      </c>
      <c r="H1409" s="1" t="s">
        <v>4376</v>
      </c>
      <c r="I1409" s="1" t="s">
        <v>4377</v>
      </c>
      <c r="J1409" s="1" t="s">
        <v>70</v>
      </c>
      <c r="K1409" s="3">
        <v>29.26</v>
      </c>
      <c r="L1409">
        <v>2</v>
      </c>
      <c r="M1409" s="3">
        <v>58.52</v>
      </c>
      <c r="N1409" s="1" t="s">
        <v>21</v>
      </c>
      <c r="O1409" s="1" t="s">
        <v>44</v>
      </c>
    </row>
    <row r="1410" spans="1:15" x14ac:dyDescent="0.3">
      <c r="A1410" s="1" t="s">
        <v>4378</v>
      </c>
      <c r="B1410" s="2">
        <v>45584</v>
      </c>
      <c r="C1410" s="1" t="s">
        <v>6673</v>
      </c>
      <c r="D1410" s="1" t="s">
        <v>133</v>
      </c>
      <c r="E1410">
        <v>2024</v>
      </c>
      <c r="F1410" s="1" t="s">
        <v>4379</v>
      </c>
      <c r="G1410" s="1" t="s">
        <v>4380</v>
      </c>
      <c r="H1410" s="1" t="s">
        <v>2779</v>
      </c>
      <c r="I1410" s="1" t="s">
        <v>2780</v>
      </c>
      <c r="J1410" s="1" t="s">
        <v>87</v>
      </c>
      <c r="K1410" s="3">
        <v>28.65</v>
      </c>
      <c r="L1410">
        <v>2</v>
      </c>
      <c r="M1410" s="3">
        <v>57.3</v>
      </c>
      <c r="N1410" s="1" t="s">
        <v>6669</v>
      </c>
      <c r="O1410" s="1" t="s">
        <v>95</v>
      </c>
    </row>
    <row r="1411" spans="1:15" x14ac:dyDescent="0.3">
      <c r="A1411" s="1" t="s">
        <v>4381</v>
      </c>
      <c r="B1411" s="2">
        <v>45620</v>
      </c>
      <c r="C1411" s="1" t="s">
        <v>6666</v>
      </c>
      <c r="D1411" s="1" t="s">
        <v>54</v>
      </c>
      <c r="E1411">
        <v>2024</v>
      </c>
      <c r="F1411" s="1" t="s">
        <v>4382</v>
      </c>
      <c r="G1411" s="1" t="s">
        <v>4383</v>
      </c>
      <c r="H1411" s="1" t="s">
        <v>1243</v>
      </c>
      <c r="I1411" s="1" t="s">
        <v>2087</v>
      </c>
      <c r="J1411" s="1" t="s">
        <v>70</v>
      </c>
      <c r="K1411" s="3">
        <v>35</v>
      </c>
      <c r="L1411">
        <v>2</v>
      </c>
      <c r="M1411" s="3">
        <v>70</v>
      </c>
      <c r="N1411" s="1" t="s">
        <v>29</v>
      </c>
      <c r="O1411" s="1" t="s">
        <v>193</v>
      </c>
    </row>
    <row r="1412" spans="1:15" x14ac:dyDescent="0.3">
      <c r="A1412" s="1" t="s">
        <v>4384</v>
      </c>
      <c r="B1412" s="2">
        <v>45163</v>
      </c>
      <c r="C1412" s="1" t="s">
        <v>6668</v>
      </c>
      <c r="D1412" s="1" t="s">
        <v>90</v>
      </c>
      <c r="E1412">
        <v>2023</v>
      </c>
      <c r="F1412" s="1" t="s">
        <v>3004</v>
      </c>
      <c r="G1412" s="1" t="s">
        <v>3005</v>
      </c>
      <c r="H1412" s="1" t="s">
        <v>247</v>
      </c>
      <c r="I1412" s="1" t="s">
        <v>483</v>
      </c>
      <c r="J1412" s="1" t="s">
        <v>20</v>
      </c>
      <c r="K1412" s="3">
        <v>7.59</v>
      </c>
      <c r="L1412">
        <v>5</v>
      </c>
      <c r="M1412" s="3">
        <v>37.950000000000003</v>
      </c>
      <c r="N1412" s="1" t="s">
        <v>21</v>
      </c>
      <c r="O1412" s="1" t="s">
        <v>37</v>
      </c>
    </row>
    <row r="1413" spans="1:15" x14ac:dyDescent="0.3">
      <c r="A1413" s="1" t="s">
        <v>4385</v>
      </c>
      <c r="B1413" s="2">
        <v>45223</v>
      </c>
      <c r="C1413" s="1" t="s">
        <v>6671</v>
      </c>
      <c r="D1413" s="1" t="s">
        <v>133</v>
      </c>
      <c r="E1413">
        <v>2023</v>
      </c>
      <c r="F1413" s="1" t="s">
        <v>4386</v>
      </c>
      <c r="G1413" s="1" t="s">
        <v>4387</v>
      </c>
      <c r="H1413" s="1" t="s">
        <v>3346</v>
      </c>
      <c r="I1413" s="1" t="s">
        <v>4388</v>
      </c>
      <c r="J1413" s="1" t="s">
        <v>51</v>
      </c>
      <c r="K1413" s="3">
        <v>7.34</v>
      </c>
      <c r="L1413">
        <v>2</v>
      </c>
      <c r="M1413" s="3">
        <v>14.68</v>
      </c>
      <c r="N1413" s="1" t="s">
        <v>6669</v>
      </c>
      <c r="O1413" s="1" t="s">
        <v>22</v>
      </c>
    </row>
    <row r="1414" spans="1:15" x14ac:dyDescent="0.3">
      <c r="A1414" s="1" t="s">
        <v>4389</v>
      </c>
      <c r="B1414" s="2">
        <v>45399</v>
      </c>
      <c r="C1414" s="1" t="s">
        <v>6670</v>
      </c>
      <c r="D1414" s="1" t="s">
        <v>82</v>
      </c>
      <c r="E1414">
        <v>2024</v>
      </c>
      <c r="F1414" s="1" t="s">
        <v>636</v>
      </c>
      <c r="G1414" s="1" t="s">
        <v>4390</v>
      </c>
      <c r="H1414" s="1" t="s">
        <v>1045</v>
      </c>
      <c r="I1414" s="1" t="s">
        <v>1046</v>
      </c>
      <c r="J1414" s="1" t="s">
        <v>51</v>
      </c>
      <c r="K1414" s="3">
        <v>37.01</v>
      </c>
      <c r="L1414">
        <v>3</v>
      </c>
      <c r="M1414" s="3">
        <v>111.03</v>
      </c>
      <c r="N1414" s="1" t="s">
        <v>29</v>
      </c>
      <c r="O1414" s="1" t="s">
        <v>44</v>
      </c>
    </row>
    <row r="1415" spans="1:15" x14ac:dyDescent="0.3">
      <c r="A1415" s="1" t="s">
        <v>4391</v>
      </c>
      <c r="B1415" s="2">
        <v>44986</v>
      </c>
      <c r="C1415" s="1" t="s">
        <v>6670</v>
      </c>
      <c r="D1415" s="1" t="s">
        <v>15</v>
      </c>
      <c r="E1415">
        <v>2023</v>
      </c>
      <c r="F1415" s="1" t="s">
        <v>4392</v>
      </c>
      <c r="G1415" s="1" t="s">
        <v>4393</v>
      </c>
      <c r="H1415" s="1" t="s">
        <v>2374</v>
      </c>
      <c r="I1415" s="1" t="s">
        <v>4064</v>
      </c>
      <c r="J1415" s="1" t="s">
        <v>87</v>
      </c>
      <c r="K1415" s="3">
        <v>9.7899999999999991</v>
      </c>
      <c r="L1415">
        <v>3</v>
      </c>
      <c r="M1415" s="3">
        <v>29.37</v>
      </c>
      <c r="N1415" s="1" t="s">
        <v>88</v>
      </c>
      <c r="O1415" s="1" t="s">
        <v>22</v>
      </c>
    </row>
    <row r="1416" spans="1:15" x14ac:dyDescent="0.3">
      <c r="A1416" s="1" t="s">
        <v>4394</v>
      </c>
      <c r="B1416" s="2">
        <v>44962</v>
      </c>
      <c r="C1416" s="1" t="s">
        <v>6666</v>
      </c>
      <c r="D1416" s="1" t="s">
        <v>39</v>
      </c>
      <c r="E1416">
        <v>2023</v>
      </c>
      <c r="F1416" s="1" t="s">
        <v>2113</v>
      </c>
      <c r="G1416" s="1" t="s">
        <v>4395</v>
      </c>
      <c r="H1416" s="1" t="s">
        <v>197</v>
      </c>
      <c r="I1416" s="1" t="s">
        <v>2634</v>
      </c>
      <c r="J1416" s="1" t="s">
        <v>20</v>
      </c>
      <c r="K1416" s="3">
        <v>16.18</v>
      </c>
      <c r="L1416">
        <v>3</v>
      </c>
      <c r="M1416" s="3">
        <v>48.54</v>
      </c>
      <c r="N1416" s="1" t="s">
        <v>21</v>
      </c>
      <c r="O1416" s="1" t="s">
        <v>22</v>
      </c>
    </row>
    <row r="1417" spans="1:15" x14ac:dyDescent="0.3">
      <c r="A1417" s="1" t="s">
        <v>4396</v>
      </c>
      <c r="B1417" s="2">
        <v>45147</v>
      </c>
      <c r="C1417" s="1" t="s">
        <v>6670</v>
      </c>
      <c r="D1417" s="1" t="s">
        <v>90</v>
      </c>
      <c r="E1417">
        <v>2023</v>
      </c>
      <c r="F1417" s="1" t="s">
        <v>340</v>
      </c>
      <c r="G1417" s="1" t="s">
        <v>341</v>
      </c>
      <c r="H1417" s="1" t="s">
        <v>836</v>
      </c>
      <c r="I1417" s="1" t="s">
        <v>4212</v>
      </c>
      <c r="J1417" s="1" t="s">
        <v>87</v>
      </c>
      <c r="K1417" s="3">
        <v>6.17</v>
      </c>
      <c r="L1417">
        <v>4</v>
      </c>
      <c r="M1417" s="3">
        <v>24.68</v>
      </c>
      <c r="N1417" s="1" t="s">
        <v>21</v>
      </c>
      <c r="O1417" s="1" t="s">
        <v>80</v>
      </c>
    </row>
    <row r="1418" spans="1:15" x14ac:dyDescent="0.3">
      <c r="A1418" s="1" t="s">
        <v>4397</v>
      </c>
      <c r="B1418" s="2">
        <v>45404</v>
      </c>
      <c r="C1418" s="1" t="s">
        <v>6667</v>
      </c>
      <c r="D1418" s="1" t="s">
        <v>82</v>
      </c>
      <c r="E1418">
        <v>2024</v>
      </c>
      <c r="F1418" s="1" t="s">
        <v>4398</v>
      </c>
      <c r="G1418" s="1" t="s">
        <v>4399</v>
      </c>
      <c r="H1418" s="1" t="s">
        <v>739</v>
      </c>
      <c r="I1418" s="1" t="s">
        <v>740</v>
      </c>
      <c r="J1418" s="1" t="s">
        <v>87</v>
      </c>
      <c r="K1418" s="3">
        <v>40.43</v>
      </c>
      <c r="L1418">
        <v>5</v>
      </c>
      <c r="M1418" s="3">
        <v>202.15</v>
      </c>
      <c r="N1418" s="1" t="s">
        <v>29</v>
      </c>
      <c r="O1418" s="1" t="s">
        <v>44</v>
      </c>
    </row>
    <row r="1419" spans="1:15" x14ac:dyDescent="0.3">
      <c r="A1419" s="1" t="s">
        <v>4400</v>
      </c>
      <c r="B1419" s="2">
        <v>45423</v>
      </c>
      <c r="C1419" s="1" t="s">
        <v>6673</v>
      </c>
      <c r="D1419" s="1" t="s">
        <v>46</v>
      </c>
      <c r="E1419">
        <v>2024</v>
      </c>
      <c r="F1419" s="1" t="s">
        <v>4002</v>
      </c>
      <c r="G1419" s="1" t="s">
        <v>4401</v>
      </c>
      <c r="H1419" s="1" t="s">
        <v>49</v>
      </c>
      <c r="I1419" s="1" t="s">
        <v>4402</v>
      </c>
      <c r="J1419" s="1" t="s">
        <v>87</v>
      </c>
      <c r="K1419" s="3">
        <v>7.88</v>
      </c>
      <c r="L1419">
        <v>1</v>
      </c>
      <c r="M1419" s="3">
        <v>7.88</v>
      </c>
      <c r="N1419" s="1" t="s">
        <v>6669</v>
      </c>
      <c r="O1419" s="1" t="s">
        <v>44</v>
      </c>
    </row>
    <row r="1420" spans="1:15" x14ac:dyDescent="0.3">
      <c r="A1420" s="1" t="s">
        <v>4403</v>
      </c>
      <c r="B1420" s="2">
        <v>45286</v>
      </c>
      <c r="C1420" s="1" t="s">
        <v>6671</v>
      </c>
      <c r="D1420" s="1" t="s">
        <v>107</v>
      </c>
      <c r="E1420">
        <v>2023</v>
      </c>
      <c r="F1420" s="1" t="s">
        <v>169</v>
      </c>
      <c r="G1420" s="1" t="s">
        <v>4404</v>
      </c>
      <c r="H1420" s="1" t="s">
        <v>78</v>
      </c>
      <c r="I1420" s="1" t="s">
        <v>79</v>
      </c>
      <c r="J1420" s="1" t="s">
        <v>20</v>
      </c>
      <c r="K1420" s="3">
        <v>44.91</v>
      </c>
      <c r="L1420">
        <v>1</v>
      </c>
      <c r="M1420" s="3">
        <v>44.91</v>
      </c>
      <c r="N1420" s="1" t="s">
        <v>88</v>
      </c>
      <c r="O1420" s="1" t="s">
        <v>22</v>
      </c>
    </row>
    <row r="1421" spans="1:15" x14ac:dyDescent="0.3">
      <c r="A1421" s="1" t="s">
        <v>4405</v>
      </c>
      <c r="B1421" s="2">
        <v>45885</v>
      </c>
      <c r="C1421" s="1" t="s">
        <v>6673</v>
      </c>
      <c r="D1421" s="1" t="s">
        <v>90</v>
      </c>
      <c r="E1421">
        <v>2025</v>
      </c>
      <c r="F1421" s="1" t="s">
        <v>1128</v>
      </c>
      <c r="G1421" s="1" t="s">
        <v>3121</v>
      </c>
      <c r="H1421" s="1" t="s">
        <v>3179</v>
      </c>
      <c r="I1421" s="1" t="s">
        <v>4406</v>
      </c>
      <c r="J1421" s="1" t="s">
        <v>20</v>
      </c>
      <c r="K1421" s="3">
        <v>30.77</v>
      </c>
      <c r="L1421">
        <v>4</v>
      </c>
      <c r="M1421" s="3">
        <v>123.08</v>
      </c>
      <c r="N1421" s="1" t="s">
        <v>6669</v>
      </c>
      <c r="O1421" s="1" t="s">
        <v>22</v>
      </c>
    </row>
    <row r="1422" spans="1:15" x14ac:dyDescent="0.3">
      <c r="A1422" s="1" t="s">
        <v>4407</v>
      </c>
      <c r="B1422" s="2">
        <v>45575</v>
      </c>
      <c r="C1422" s="1" t="s">
        <v>6672</v>
      </c>
      <c r="D1422" s="1" t="s">
        <v>133</v>
      </c>
      <c r="E1422">
        <v>2024</v>
      </c>
      <c r="F1422" s="1" t="s">
        <v>123</v>
      </c>
      <c r="G1422" s="1" t="s">
        <v>341</v>
      </c>
      <c r="H1422" s="1" t="s">
        <v>2730</v>
      </c>
      <c r="I1422" s="1" t="s">
        <v>2731</v>
      </c>
      <c r="J1422" s="1" t="s">
        <v>70</v>
      </c>
      <c r="K1422" s="3">
        <v>46.9</v>
      </c>
      <c r="L1422">
        <v>1</v>
      </c>
      <c r="M1422" s="3">
        <v>46.9</v>
      </c>
      <c r="N1422" s="1" t="s">
        <v>88</v>
      </c>
      <c r="O1422" s="1" t="s">
        <v>193</v>
      </c>
    </row>
    <row r="1423" spans="1:15" x14ac:dyDescent="0.3">
      <c r="A1423" s="1" t="s">
        <v>4408</v>
      </c>
      <c r="B1423" s="2">
        <v>45565</v>
      </c>
      <c r="C1423" s="1" t="s">
        <v>6667</v>
      </c>
      <c r="D1423" s="1" t="s">
        <v>60</v>
      </c>
      <c r="E1423">
        <v>2024</v>
      </c>
      <c r="F1423" s="1" t="s">
        <v>4409</v>
      </c>
      <c r="G1423" s="1" t="s">
        <v>4410</v>
      </c>
      <c r="H1423" s="1" t="s">
        <v>3648</v>
      </c>
      <c r="I1423" s="1" t="s">
        <v>3649</v>
      </c>
      <c r="J1423" s="1" t="s">
        <v>20</v>
      </c>
      <c r="K1423" s="3">
        <v>46.12</v>
      </c>
      <c r="L1423">
        <v>5</v>
      </c>
      <c r="M1423" s="3">
        <v>230.6</v>
      </c>
      <c r="N1423" s="1" t="s">
        <v>21</v>
      </c>
      <c r="O1423" s="1" t="s">
        <v>37</v>
      </c>
    </row>
    <row r="1424" spans="1:15" x14ac:dyDescent="0.3">
      <c r="A1424" s="1" t="s">
        <v>4411</v>
      </c>
      <c r="B1424" s="2">
        <v>45239</v>
      </c>
      <c r="C1424" s="1" t="s">
        <v>6672</v>
      </c>
      <c r="D1424" s="1" t="s">
        <v>54</v>
      </c>
      <c r="E1424">
        <v>2023</v>
      </c>
      <c r="F1424" s="1" t="s">
        <v>1624</v>
      </c>
      <c r="G1424" s="1" t="s">
        <v>1625</v>
      </c>
      <c r="H1424" s="1" t="s">
        <v>1251</v>
      </c>
      <c r="I1424" s="1" t="s">
        <v>3658</v>
      </c>
      <c r="J1424" s="1" t="s">
        <v>70</v>
      </c>
      <c r="K1424" s="3">
        <v>15.86</v>
      </c>
      <c r="L1424">
        <v>2</v>
      </c>
      <c r="M1424" s="3">
        <v>31.72</v>
      </c>
      <c r="N1424" s="1" t="s">
        <v>21</v>
      </c>
      <c r="O1424" s="1" t="s">
        <v>37</v>
      </c>
    </row>
    <row r="1425" spans="1:15" x14ac:dyDescent="0.3">
      <c r="A1425" s="1" t="s">
        <v>4412</v>
      </c>
      <c r="B1425" s="2">
        <v>45360</v>
      </c>
      <c r="C1425" s="1" t="s">
        <v>6673</v>
      </c>
      <c r="D1425" s="1" t="s">
        <v>15</v>
      </c>
      <c r="E1425">
        <v>2024</v>
      </c>
      <c r="F1425" s="1" t="s">
        <v>4413</v>
      </c>
      <c r="G1425" s="1" t="s">
        <v>4414</v>
      </c>
      <c r="H1425" s="1" t="s">
        <v>166</v>
      </c>
      <c r="I1425" s="1" t="s">
        <v>167</v>
      </c>
      <c r="J1425" s="1" t="s">
        <v>87</v>
      </c>
      <c r="K1425" s="3">
        <v>48.4</v>
      </c>
      <c r="L1425">
        <v>2</v>
      </c>
      <c r="M1425" s="3">
        <v>96.8</v>
      </c>
      <c r="N1425" s="1" t="s">
        <v>21</v>
      </c>
      <c r="O1425" s="1" t="s">
        <v>22</v>
      </c>
    </row>
    <row r="1426" spans="1:15" x14ac:dyDescent="0.3">
      <c r="A1426" s="1" t="s">
        <v>4415</v>
      </c>
      <c r="B1426" s="2">
        <v>44976</v>
      </c>
      <c r="C1426" s="1" t="s">
        <v>6666</v>
      </c>
      <c r="D1426" s="1" t="s">
        <v>39</v>
      </c>
      <c r="E1426">
        <v>2023</v>
      </c>
      <c r="F1426" s="1" t="s">
        <v>4416</v>
      </c>
      <c r="G1426" s="1" t="s">
        <v>341</v>
      </c>
      <c r="H1426" s="1" t="s">
        <v>826</v>
      </c>
      <c r="I1426" s="1" t="s">
        <v>2996</v>
      </c>
      <c r="J1426" s="1" t="s">
        <v>51</v>
      </c>
      <c r="K1426" s="3">
        <v>25.27</v>
      </c>
      <c r="L1426">
        <v>5</v>
      </c>
      <c r="M1426" s="3">
        <v>126.35</v>
      </c>
      <c r="N1426" s="1" t="s">
        <v>29</v>
      </c>
      <c r="O1426" s="1" t="s">
        <v>52</v>
      </c>
    </row>
    <row r="1427" spans="1:15" x14ac:dyDescent="0.3">
      <c r="A1427" s="1" t="s">
        <v>4417</v>
      </c>
      <c r="B1427" s="2">
        <v>45582</v>
      </c>
      <c r="C1427" s="1" t="s">
        <v>6672</v>
      </c>
      <c r="D1427" s="1" t="s">
        <v>133</v>
      </c>
      <c r="E1427">
        <v>2024</v>
      </c>
      <c r="F1427" s="1" t="s">
        <v>4418</v>
      </c>
      <c r="G1427" s="1" t="s">
        <v>4419</v>
      </c>
      <c r="H1427" s="1" t="s">
        <v>104</v>
      </c>
      <c r="I1427" s="1" t="s">
        <v>105</v>
      </c>
      <c r="J1427" s="1" t="s">
        <v>20</v>
      </c>
      <c r="K1427" s="3">
        <v>32.53</v>
      </c>
      <c r="L1427">
        <v>4</v>
      </c>
      <c r="M1427" s="3">
        <v>130.12</v>
      </c>
      <c r="N1427" s="1" t="s">
        <v>6669</v>
      </c>
      <c r="O1427" s="1" t="s">
        <v>22</v>
      </c>
    </row>
    <row r="1428" spans="1:15" x14ac:dyDescent="0.3">
      <c r="A1428" s="1" t="s">
        <v>4420</v>
      </c>
      <c r="B1428" s="2">
        <v>44910</v>
      </c>
      <c r="C1428" s="1" t="s">
        <v>6672</v>
      </c>
      <c r="D1428" s="1" t="s">
        <v>107</v>
      </c>
      <c r="E1428">
        <v>2022</v>
      </c>
      <c r="F1428" s="1" t="s">
        <v>1511</v>
      </c>
      <c r="G1428" s="1" t="s">
        <v>1512</v>
      </c>
      <c r="H1428" s="1" t="s">
        <v>1210</v>
      </c>
      <c r="I1428" s="1" t="s">
        <v>1211</v>
      </c>
      <c r="J1428" s="1" t="s">
        <v>20</v>
      </c>
      <c r="K1428" s="3">
        <v>7.07</v>
      </c>
      <c r="L1428">
        <v>2</v>
      </c>
      <c r="M1428" s="3">
        <v>14.14</v>
      </c>
      <c r="N1428" s="1" t="s">
        <v>29</v>
      </c>
      <c r="O1428" s="1" t="s">
        <v>22</v>
      </c>
    </row>
    <row r="1429" spans="1:15" x14ac:dyDescent="0.3">
      <c r="A1429" s="1" t="s">
        <v>4421</v>
      </c>
      <c r="B1429" s="2">
        <v>45426</v>
      </c>
      <c r="C1429" s="1" t="s">
        <v>6671</v>
      </c>
      <c r="D1429" s="1" t="s">
        <v>46</v>
      </c>
      <c r="E1429">
        <v>2024</v>
      </c>
      <c r="F1429" s="1" t="s">
        <v>4422</v>
      </c>
      <c r="G1429" s="1" t="s">
        <v>4423</v>
      </c>
      <c r="H1429" s="1" t="s">
        <v>1530</v>
      </c>
      <c r="I1429" s="1" t="s">
        <v>4424</v>
      </c>
      <c r="J1429" s="1" t="s">
        <v>87</v>
      </c>
      <c r="K1429" s="3">
        <v>44.72</v>
      </c>
      <c r="L1429">
        <v>4</v>
      </c>
      <c r="M1429" s="3">
        <v>178.88</v>
      </c>
      <c r="N1429" s="1" t="s">
        <v>21</v>
      </c>
      <c r="O1429" s="1" t="s">
        <v>44</v>
      </c>
    </row>
    <row r="1430" spans="1:15" x14ac:dyDescent="0.3">
      <c r="A1430" s="1" t="s">
        <v>4425</v>
      </c>
      <c r="B1430" s="2">
        <v>45692</v>
      </c>
      <c r="C1430" s="1" t="s">
        <v>6671</v>
      </c>
      <c r="D1430" s="1" t="s">
        <v>39</v>
      </c>
      <c r="E1430">
        <v>2025</v>
      </c>
      <c r="F1430" s="1" t="s">
        <v>2006</v>
      </c>
      <c r="G1430" s="1" t="s">
        <v>3891</v>
      </c>
      <c r="H1430" s="1" t="s">
        <v>136</v>
      </c>
      <c r="I1430" s="1" t="s">
        <v>4426</v>
      </c>
      <c r="J1430" s="1" t="s">
        <v>20</v>
      </c>
      <c r="K1430" s="3">
        <v>39.17</v>
      </c>
      <c r="L1430">
        <v>5</v>
      </c>
      <c r="M1430" s="3">
        <v>195.85</v>
      </c>
      <c r="N1430" s="1" t="s">
        <v>21</v>
      </c>
      <c r="O1430" s="1" t="s">
        <v>30</v>
      </c>
    </row>
    <row r="1431" spans="1:15" x14ac:dyDescent="0.3">
      <c r="A1431" s="1" t="s">
        <v>4427</v>
      </c>
      <c r="B1431" s="2">
        <v>44828</v>
      </c>
      <c r="C1431" s="1" t="s">
        <v>6673</v>
      </c>
      <c r="D1431" s="1" t="s">
        <v>60</v>
      </c>
      <c r="E1431">
        <v>2022</v>
      </c>
      <c r="F1431" s="1" t="s">
        <v>1326</v>
      </c>
      <c r="G1431" s="1" t="s">
        <v>4161</v>
      </c>
      <c r="H1431" s="1" t="s">
        <v>468</v>
      </c>
      <c r="I1431" s="1" t="s">
        <v>1801</v>
      </c>
      <c r="J1431" s="1" t="s">
        <v>70</v>
      </c>
      <c r="K1431" s="3">
        <v>16.03</v>
      </c>
      <c r="L1431">
        <v>5</v>
      </c>
      <c r="M1431" s="3">
        <v>80.150000000000006</v>
      </c>
      <c r="N1431" s="1" t="s">
        <v>6669</v>
      </c>
      <c r="O1431" s="1" t="s">
        <v>95</v>
      </c>
    </row>
    <row r="1432" spans="1:15" x14ac:dyDescent="0.3">
      <c r="A1432" s="1" t="s">
        <v>4428</v>
      </c>
      <c r="B1432" s="2">
        <v>45837</v>
      </c>
      <c r="C1432" s="1" t="s">
        <v>6666</v>
      </c>
      <c r="D1432" s="1" t="s">
        <v>24</v>
      </c>
      <c r="E1432">
        <v>2025</v>
      </c>
      <c r="F1432" s="1" t="s">
        <v>3302</v>
      </c>
      <c r="G1432" s="1" t="s">
        <v>4429</v>
      </c>
      <c r="H1432" s="1" t="s">
        <v>702</v>
      </c>
      <c r="I1432" s="1" t="s">
        <v>703</v>
      </c>
      <c r="J1432" s="1" t="s">
        <v>70</v>
      </c>
      <c r="K1432" s="3">
        <v>13.78</v>
      </c>
      <c r="L1432">
        <v>4</v>
      </c>
      <c r="M1432" s="3">
        <v>55.12</v>
      </c>
      <c r="N1432" s="1" t="s">
        <v>21</v>
      </c>
      <c r="O1432" s="1" t="s">
        <v>30</v>
      </c>
    </row>
    <row r="1433" spans="1:15" x14ac:dyDescent="0.3">
      <c r="A1433" s="1" t="s">
        <v>4430</v>
      </c>
      <c r="B1433" s="2">
        <v>45139</v>
      </c>
      <c r="C1433" s="1" t="s">
        <v>6671</v>
      </c>
      <c r="D1433" s="1" t="s">
        <v>90</v>
      </c>
      <c r="E1433">
        <v>2023</v>
      </c>
      <c r="F1433" s="1" t="s">
        <v>3409</v>
      </c>
      <c r="G1433" s="1" t="s">
        <v>3410</v>
      </c>
      <c r="H1433" s="1" t="s">
        <v>1974</v>
      </c>
      <c r="I1433" s="1" t="s">
        <v>4431</v>
      </c>
      <c r="J1433" s="1" t="s">
        <v>20</v>
      </c>
      <c r="K1433" s="3">
        <v>13.74</v>
      </c>
      <c r="L1433">
        <v>5</v>
      </c>
      <c r="M1433" s="3">
        <v>68.7</v>
      </c>
      <c r="N1433" s="1" t="s">
        <v>21</v>
      </c>
      <c r="O1433" s="1" t="s">
        <v>52</v>
      </c>
    </row>
    <row r="1434" spans="1:15" x14ac:dyDescent="0.3">
      <c r="A1434" s="1" t="s">
        <v>4432</v>
      </c>
      <c r="B1434" s="2">
        <v>45496</v>
      </c>
      <c r="C1434" s="1" t="s">
        <v>6671</v>
      </c>
      <c r="D1434" s="1" t="s">
        <v>32</v>
      </c>
      <c r="E1434">
        <v>2024</v>
      </c>
      <c r="F1434" s="1" t="s">
        <v>4433</v>
      </c>
      <c r="G1434" s="1" t="s">
        <v>4434</v>
      </c>
      <c r="H1434" s="1" t="s">
        <v>2493</v>
      </c>
      <c r="I1434" s="1" t="s">
        <v>3243</v>
      </c>
      <c r="J1434" s="1" t="s">
        <v>51</v>
      </c>
      <c r="K1434" s="3">
        <v>15.52</v>
      </c>
      <c r="L1434">
        <v>5</v>
      </c>
      <c r="M1434" s="3">
        <v>77.599999999999994</v>
      </c>
      <c r="N1434" s="1" t="s">
        <v>21</v>
      </c>
      <c r="O1434" s="1" t="s">
        <v>193</v>
      </c>
    </row>
    <row r="1435" spans="1:15" x14ac:dyDescent="0.3">
      <c r="A1435" s="1" t="s">
        <v>4435</v>
      </c>
      <c r="B1435" s="2">
        <v>45816</v>
      </c>
      <c r="C1435" s="1" t="s">
        <v>6666</v>
      </c>
      <c r="D1435" s="1" t="s">
        <v>24</v>
      </c>
      <c r="E1435">
        <v>2025</v>
      </c>
      <c r="F1435" s="1" t="s">
        <v>1066</v>
      </c>
      <c r="G1435" s="1" t="s">
        <v>1067</v>
      </c>
      <c r="H1435" s="1" t="s">
        <v>2893</v>
      </c>
      <c r="I1435" s="1" t="s">
        <v>2894</v>
      </c>
      <c r="J1435" s="1" t="s">
        <v>70</v>
      </c>
      <c r="K1435" s="3">
        <v>41.45</v>
      </c>
      <c r="L1435">
        <v>1</v>
      </c>
      <c r="M1435" s="3">
        <v>41.45</v>
      </c>
      <c r="N1435" s="1" t="s">
        <v>6669</v>
      </c>
      <c r="O1435" s="1" t="s">
        <v>22</v>
      </c>
    </row>
    <row r="1436" spans="1:15" x14ac:dyDescent="0.3">
      <c r="A1436" s="1" t="s">
        <v>4436</v>
      </c>
      <c r="B1436" s="2">
        <v>45119</v>
      </c>
      <c r="C1436" s="1" t="s">
        <v>6670</v>
      </c>
      <c r="D1436" s="1" t="s">
        <v>32</v>
      </c>
      <c r="E1436">
        <v>2023</v>
      </c>
      <c r="F1436" s="1" t="s">
        <v>3422</v>
      </c>
      <c r="G1436" s="1" t="s">
        <v>3423</v>
      </c>
      <c r="H1436" s="1" t="s">
        <v>1085</v>
      </c>
      <c r="I1436" s="1" t="s">
        <v>1086</v>
      </c>
      <c r="J1436" s="1" t="s">
        <v>87</v>
      </c>
      <c r="K1436" s="3">
        <v>35.880000000000003</v>
      </c>
      <c r="L1436">
        <v>5</v>
      </c>
      <c r="M1436" s="3">
        <v>179.4</v>
      </c>
      <c r="N1436" s="1" t="s">
        <v>21</v>
      </c>
      <c r="O1436" s="1" t="s">
        <v>22</v>
      </c>
    </row>
    <row r="1437" spans="1:15" x14ac:dyDescent="0.3">
      <c r="A1437" s="1" t="s">
        <v>4437</v>
      </c>
      <c r="B1437" s="2">
        <v>45249</v>
      </c>
      <c r="C1437" s="1" t="s">
        <v>6666</v>
      </c>
      <c r="D1437" s="1" t="s">
        <v>54</v>
      </c>
      <c r="E1437">
        <v>2023</v>
      </c>
      <c r="F1437" s="1" t="s">
        <v>205</v>
      </c>
      <c r="G1437" s="1" t="s">
        <v>206</v>
      </c>
      <c r="H1437" s="1" t="s">
        <v>3360</v>
      </c>
      <c r="I1437" s="1" t="s">
        <v>4438</v>
      </c>
      <c r="J1437" s="1" t="s">
        <v>70</v>
      </c>
      <c r="K1437" s="3">
        <v>39.14</v>
      </c>
      <c r="L1437">
        <v>4</v>
      </c>
      <c r="M1437" s="3">
        <v>156.56</v>
      </c>
      <c r="N1437" s="1" t="s">
        <v>29</v>
      </c>
      <c r="O1437" s="1" t="s">
        <v>193</v>
      </c>
    </row>
    <row r="1438" spans="1:15" x14ac:dyDescent="0.3">
      <c r="A1438" s="1" t="s">
        <v>4439</v>
      </c>
      <c r="B1438" s="2">
        <v>45464</v>
      </c>
      <c r="C1438" s="1" t="s">
        <v>6668</v>
      </c>
      <c r="D1438" s="1" t="s">
        <v>24</v>
      </c>
      <c r="E1438">
        <v>2024</v>
      </c>
      <c r="F1438" s="1" t="s">
        <v>463</v>
      </c>
      <c r="G1438" s="1" t="s">
        <v>2621</v>
      </c>
      <c r="H1438" s="1" t="s">
        <v>365</v>
      </c>
      <c r="I1438" s="1" t="s">
        <v>366</v>
      </c>
      <c r="J1438" s="1" t="s">
        <v>70</v>
      </c>
      <c r="K1438" s="3">
        <v>34.520000000000003</v>
      </c>
      <c r="L1438">
        <v>2</v>
      </c>
      <c r="M1438" s="3">
        <v>69.040000000000006</v>
      </c>
      <c r="N1438" s="1" t="s">
        <v>21</v>
      </c>
      <c r="O1438" s="1" t="s">
        <v>95</v>
      </c>
    </row>
    <row r="1439" spans="1:15" x14ac:dyDescent="0.3">
      <c r="A1439" s="1" t="s">
        <v>4440</v>
      </c>
      <c r="B1439" s="2">
        <v>45435</v>
      </c>
      <c r="C1439" s="1" t="s">
        <v>6672</v>
      </c>
      <c r="D1439" s="1" t="s">
        <v>46</v>
      </c>
      <c r="E1439">
        <v>2024</v>
      </c>
      <c r="F1439" s="1" t="s">
        <v>3350</v>
      </c>
      <c r="G1439" s="1" t="s">
        <v>3351</v>
      </c>
      <c r="H1439" s="1" t="s">
        <v>4441</v>
      </c>
      <c r="I1439" s="1" t="s">
        <v>4442</v>
      </c>
      <c r="J1439" s="1" t="s">
        <v>87</v>
      </c>
      <c r="K1439" s="3">
        <v>7.43</v>
      </c>
      <c r="L1439">
        <v>2</v>
      </c>
      <c r="M1439" s="3">
        <v>14.86</v>
      </c>
      <c r="N1439" s="1" t="s">
        <v>21</v>
      </c>
      <c r="O1439" s="1" t="s">
        <v>37</v>
      </c>
    </row>
    <row r="1440" spans="1:15" x14ac:dyDescent="0.3">
      <c r="A1440" s="1" t="s">
        <v>4443</v>
      </c>
      <c r="B1440" s="2">
        <v>45312</v>
      </c>
      <c r="C1440" s="1" t="s">
        <v>6666</v>
      </c>
      <c r="D1440" s="1" t="s">
        <v>210</v>
      </c>
      <c r="E1440">
        <v>2024</v>
      </c>
      <c r="F1440" s="1" t="s">
        <v>290</v>
      </c>
      <c r="G1440" s="1" t="s">
        <v>291</v>
      </c>
      <c r="H1440" s="1" t="s">
        <v>717</v>
      </c>
      <c r="I1440" s="1" t="s">
        <v>718</v>
      </c>
      <c r="J1440" s="1" t="s">
        <v>20</v>
      </c>
      <c r="K1440" s="3">
        <v>32.799999999999997</v>
      </c>
      <c r="L1440">
        <v>2</v>
      </c>
      <c r="M1440" s="3">
        <v>65.599999999999994</v>
      </c>
      <c r="N1440" s="1" t="s">
        <v>6669</v>
      </c>
      <c r="O1440" s="1" t="s">
        <v>37</v>
      </c>
    </row>
    <row r="1441" spans="1:15" x14ac:dyDescent="0.3">
      <c r="A1441" s="1" t="s">
        <v>4444</v>
      </c>
      <c r="B1441" s="2">
        <v>45382</v>
      </c>
      <c r="C1441" s="1" t="s">
        <v>6666</v>
      </c>
      <c r="D1441" s="1" t="s">
        <v>15</v>
      </c>
      <c r="E1441">
        <v>2024</v>
      </c>
      <c r="F1441" s="1" t="s">
        <v>552</v>
      </c>
      <c r="G1441" s="1" t="s">
        <v>2293</v>
      </c>
      <c r="H1441" s="1" t="s">
        <v>2171</v>
      </c>
      <c r="I1441" s="1" t="s">
        <v>4445</v>
      </c>
      <c r="J1441" s="1" t="s">
        <v>20</v>
      </c>
      <c r="K1441" s="3">
        <v>9.8699999999999992</v>
      </c>
      <c r="L1441">
        <v>2</v>
      </c>
      <c r="M1441" s="3">
        <v>19.739999999999998</v>
      </c>
      <c r="N1441" s="1" t="s">
        <v>21</v>
      </c>
      <c r="O1441" s="1" t="s">
        <v>37</v>
      </c>
    </row>
    <row r="1442" spans="1:15" x14ac:dyDescent="0.3">
      <c r="A1442" s="1" t="s">
        <v>4446</v>
      </c>
      <c r="B1442" s="2">
        <v>45398</v>
      </c>
      <c r="C1442" s="1" t="s">
        <v>6671</v>
      </c>
      <c r="D1442" s="1" t="s">
        <v>82</v>
      </c>
      <c r="E1442">
        <v>2024</v>
      </c>
      <c r="F1442" s="1" t="s">
        <v>3422</v>
      </c>
      <c r="G1442" s="1" t="s">
        <v>3423</v>
      </c>
      <c r="H1442" s="1" t="s">
        <v>2213</v>
      </c>
      <c r="I1442" s="1" t="s">
        <v>4447</v>
      </c>
      <c r="J1442" s="1" t="s">
        <v>70</v>
      </c>
      <c r="K1442" s="3">
        <v>39.11</v>
      </c>
      <c r="L1442">
        <v>4</v>
      </c>
      <c r="M1442" s="3">
        <v>156.44</v>
      </c>
      <c r="N1442" s="1" t="s">
        <v>21</v>
      </c>
      <c r="O1442" s="1" t="s">
        <v>37</v>
      </c>
    </row>
    <row r="1443" spans="1:15" x14ac:dyDescent="0.3">
      <c r="A1443" s="1" t="s">
        <v>4448</v>
      </c>
      <c r="B1443" s="2">
        <v>45223</v>
      </c>
      <c r="C1443" s="1" t="s">
        <v>6671</v>
      </c>
      <c r="D1443" s="1" t="s">
        <v>133</v>
      </c>
      <c r="E1443">
        <v>2023</v>
      </c>
      <c r="F1443" s="1" t="s">
        <v>404</v>
      </c>
      <c r="G1443" s="1" t="s">
        <v>1074</v>
      </c>
      <c r="H1443" s="1" t="s">
        <v>2096</v>
      </c>
      <c r="I1443" s="1" t="s">
        <v>2097</v>
      </c>
      <c r="J1443" s="1" t="s">
        <v>70</v>
      </c>
      <c r="K1443" s="3">
        <v>12.36</v>
      </c>
      <c r="L1443">
        <v>5</v>
      </c>
      <c r="M1443" s="3">
        <v>61.8</v>
      </c>
      <c r="N1443" s="1" t="s">
        <v>6669</v>
      </c>
      <c r="O1443" s="1" t="s">
        <v>22</v>
      </c>
    </row>
    <row r="1444" spans="1:15" x14ac:dyDescent="0.3">
      <c r="A1444" s="1" t="s">
        <v>4449</v>
      </c>
      <c r="B1444" s="2">
        <v>45423</v>
      </c>
      <c r="C1444" s="1" t="s">
        <v>6673</v>
      </c>
      <c r="D1444" s="1" t="s">
        <v>46</v>
      </c>
      <c r="E1444">
        <v>2024</v>
      </c>
      <c r="F1444" s="1" t="s">
        <v>2615</v>
      </c>
      <c r="G1444" s="1" t="s">
        <v>2616</v>
      </c>
      <c r="H1444" s="1" t="s">
        <v>2065</v>
      </c>
      <c r="I1444" s="1" t="s">
        <v>2066</v>
      </c>
      <c r="J1444" s="1" t="s">
        <v>20</v>
      </c>
      <c r="K1444" s="3">
        <v>34.409999999999997</v>
      </c>
      <c r="L1444">
        <v>5</v>
      </c>
      <c r="M1444" s="3">
        <v>172.05</v>
      </c>
      <c r="N1444" s="1" t="s">
        <v>21</v>
      </c>
      <c r="O1444" s="1" t="s">
        <v>44</v>
      </c>
    </row>
    <row r="1445" spans="1:15" x14ac:dyDescent="0.3">
      <c r="A1445" s="1" t="s">
        <v>4450</v>
      </c>
      <c r="B1445" s="2">
        <v>45167</v>
      </c>
      <c r="C1445" s="1" t="s">
        <v>6671</v>
      </c>
      <c r="D1445" s="1" t="s">
        <v>90</v>
      </c>
      <c r="E1445">
        <v>2023</v>
      </c>
      <c r="F1445" s="1" t="s">
        <v>912</v>
      </c>
      <c r="G1445" s="1" t="s">
        <v>4451</v>
      </c>
      <c r="H1445" s="1" t="s">
        <v>4452</v>
      </c>
      <c r="I1445" s="1" t="s">
        <v>4453</v>
      </c>
      <c r="J1445" s="1" t="s">
        <v>87</v>
      </c>
      <c r="K1445" s="3">
        <v>26.41</v>
      </c>
      <c r="L1445">
        <v>3</v>
      </c>
      <c r="M1445" s="3">
        <v>79.23</v>
      </c>
      <c r="N1445" s="1" t="s">
        <v>6669</v>
      </c>
      <c r="O1445" s="1" t="s">
        <v>30</v>
      </c>
    </row>
    <row r="1446" spans="1:15" x14ac:dyDescent="0.3">
      <c r="A1446" s="1" t="s">
        <v>4454</v>
      </c>
      <c r="B1446" s="2">
        <v>45124</v>
      </c>
      <c r="C1446" s="1" t="s">
        <v>6667</v>
      </c>
      <c r="D1446" s="1" t="s">
        <v>32</v>
      </c>
      <c r="E1446">
        <v>2023</v>
      </c>
      <c r="F1446" s="1" t="s">
        <v>250</v>
      </c>
      <c r="G1446" s="1" t="s">
        <v>3892</v>
      </c>
      <c r="H1446" s="1" t="s">
        <v>3747</v>
      </c>
      <c r="I1446" s="1" t="s">
        <v>3748</v>
      </c>
      <c r="J1446" s="1" t="s">
        <v>20</v>
      </c>
      <c r="K1446" s="3">
        <v>47.73</v>
      </c>
      <c r="L1446">
        <v>3</v>
      </c>
      <c r="M1446" s="3">
        <v>143.19</v>
      </c>
      <c r="N1446" s="1" t="s">
        <v>21</v>
      </c>
      <c r="O1446" s="1" t="s">
        <v>22</v>
      </c>
    </row>
    <row r="1447" spans="1:15" x14ac:dyDescent="0.3">
      <c r="A1447" s="1" t="s">
        <v>4455</v>
      </c>
      <c r="B1447" s="2">
        <v>45100</v>
      </c>
      <c r="C1447" s="1" t="s">
        <v>6668</v>
      </c>
      <c r="D1447" s="1" t="s">
        <v>24</v>
      </c>
      <c r="E1447">
        <v>2023</v>
      </c>
      <c r="F1447" s="1" t="s">
        <v>4456</v>
      </c>
      <c r="G1447" s="1" t="s">
        <v>4457</v>
      </c>
      <c r="H1447" s="1" t="s">
        <v>673</v>
      </c>
      <c r="I1447" s="1" t="s">
        <v>4458</v>
      </c>
      <c r="J1447" s="1" t="s">
        <v>70</v>
      </c>
      <c r="K1447" s="3">
        <v>22.28</v>
      </c>
      <c r="L1447">
        <v>5</v>
      </c>
      <c r="M1447" s="3">
        <v>111.4</v>
      </c>
      <c r="N1447" s="1" t="s">
        <v>6669</v>
      </c>
      <c r="O1447" s="1" t="s">
        <v>44</v>
      </c>
    </row>
    <row r="1448" spans="1:15" x14ac:dyDescent="0.3">
      <c r="A1448" s="1" t="s">
        <v>4459</v>
      </c>
      <c r="B1448" s="2">
        <v>45375</v>
      </c>
      <c r="C1448" s="1" t="s">
        <v>6666</v>
      </c>
      <c r="D1448" s="1" t="s">
        <v>15</v>
      </c>
      <c r="E1448">
        <v>2024</v>
      </c>
      <c r="F1448" s="1" t="s">
        <v>596</v>
      </c>
      <c r="G1448" s="1" t="s">
        <v>597</v>
      </c>
      <c r="H1448" s="1" t="s">
        <v>2309</v>
      </c>
      <c r="I1448" s="1" t="s">
        <v>2310</v>
      </c>
      <c r="J1448" s="1" t="s">
        <v>51</v>
      </c>
      <c r="K1448" s="3">
        <v>44.02</v>
      </c>
      <c r="L1448">
        <v>5</v>
      </c>
      <c r="M1448" s="3">
        <v>220.1</v>
      </c>
      <c r="N1448" s="1" t="s">
        <v>21</v>
      </c>
      <c r="O1448" s="1" t="s">
        <v>37</v>
      </c>
    </row>
    <row r="1449" spans="1:15" x14ac:dyDescent="0.3">
      <c r="A1449" s="1" t="s">
        <v>4460</v>
      </c>
      <c r="B1449" s="2">
        <v>45635</v>
      </c>
      <c r="C1449" s="1" t="s">
        <v>6667</v>
      </c>
      <c r="D1449" s="1" t="s">
        <v>107</v>
      </c>
      <c r="E1449">
        <v>2024</v>
      </c>
      <c r="F1449" s="1" t="s">
        <v>2932</v>
      </c>
      <c r="G1449" s="1" t="s">
        <v>2933</v>
      </c>
      <c r="H1449" s="1" t="s">
        <v>310</v>
      </c>
      <c r="I1449" s="1" t="s">
        <v>744</v>
      </c>
      <c r="J1449" s="1" t="s">
        <v>70</v>
      </c>
      <c r="K1449" s="3">
        <v>29.68</v>
      </c>
      <c r="L1449">
        <v>5</v>
      </c>
      <c r="M1449" s="3">
        <v>148.4</v>
      </c>
      <c r="N1449" s="1" t="s">
        <v>29</v>
      </c>
      <c r="O1449" s="1" t="s">
        <v>22</v>
      </c>
    </row>
    <row r="1450" spans="1:15" x14ac:dyDescent="0.3">
      <c r="A1450" s="1" t="s">
        <v>4461</v>
      </c>
      <c r="B1450" s="2">
        <v>45567</v>
      </c>
      <c r="C1450" s="1" t="s">
        <v>6670</v>
      </c>
      <c r="D1450" s="1" t="s">
        <v>133</v>
      </c>
      <c r="E1450">
        <v>2024</v>
      </c>
      <c r="F1450" s="1" t="s">
        <v>1249</v>
      </c>
      <c r="G1450" s="1" t="s">
        <v>4077</v>
      </c>
      <c r="H1450" s="1" t="s">
        <v>811</v>
      </c>
      <c r="I1450" s="1" t="s">
        <v>1441</v>
      </c>
      <c r="J1450" s="1" t="s">
        <v>87</v>
      </c>
      <c r="K1450" s="3">
        <v>32.69</v>
      </c>
      <c r="L1450">
        <v>4</v>
      </c>
      <c r="M1450" s="3">
        <v>130.76</v>
      </c>
      <c r="N1450" s="1" t="s">
        <v>21</v>
      </c>
      <c r="O1450" s="1" t="s">
        <v>37</v>
      </c>
    </row>
    <row r="1451" spans="1:15" x14ac:dyDescent="0.3">
      <c r="A1451" s="1" t="s">
        <v>4462</v>
      </c>
      <c r="B1451" s="2">
        <v>45299</v>
      </c>
      <c r="C1451" s="1" t="s">
        <v>6667</v>
      </c>
      <c r="D1451" s="1" t="s">
        <v>210</v>
      </c>
      <c r="E1451">
        <v>2024</v>
      </c>
      <c r="F1451" s="1" t="s">
        <v>1819</v>
      </c>
      <c r="G1451" s="1" t="s">
        <v>2941</v>
      </c>
      <c r="H1451" s="1" t="s">
        <v>1566</v>
      </c>
      <c r="I1451" s="1" t="s">
        <v>1567</v>
      </c>
      <c r="J1451" s="1" t="s">
        <v>87</v>
      </c>
      <c r="K1451" s="3">
        <v>10.63</v>
      </c>
      <c r="L1451">
        <v>4</v>
      </c>
      <c r="M1451" s="3">
        <v>42.52</v>
      </c>
      <c r="N1451" s="1" t="s">
        <v>21</v>
      </c>
      <c r="O1451" s="1" t="s">
        <v>52</v>
      </c>
    </row>
    <row r="1452" spans="1:15" x14ac:dyDescent="0.3">
      <c r="A1452" s="1" t="s">
        <v>4463</v>
      </c>
      <c r="B1452" s="2">
        <v>45691</v>
      </c>
      <c r="C1452" s="1" t="s">
        <v>6667</v>
      </c>
      <c r="D1452" s="1" t="s">
        <v>39</v>
      </c>
      <c r="E1452">
        <v>2025</v>
      </c>
      <c r="F1452" s="1" t="s">
        <v>2455</v>
      </c>
      <c r="G1452" s="1" t="s">
        <v>2456</v>
      </c>
      <c r="H1452" s="1" t="s">
        <v>752</v>
      </c>
      <c r="I1452" s="1" t="s">
        <v>4464</v>
      </c>
      <c r="J1452" s="1" t="s">
        <v>70</v>
      </c>
      <c r="K1452" s="3">
        <v>30.02</v>
      </c>
      <c r="L1452">
        <v>3</v>
      </c>
      <c r="M1452" s="3">
        <v>90.06</v>
      </c>
      <c r="N1452" s="1" t="s">
        <v>21</v>
      </c>
      <c r="O1452" s="1" t="s">
        <v>37</v>
      </c>
    </row>
    <row r="1453" spans="1:15" x14ac:dyDescent="0.3">
      <c r="A1453" s="1" t="s">
        <v>4465</v>
      </c>
      <c r="B1453" s="2">
        <v>45522</v>
      </c>
      <c r="C1453" s="1" t="s">
        <v>6666</v>
      </c>
      <c r="D1453" s="1" t="s">
        <v>90</v>
      </c>
      <c r="E1453">
        <v>2024</v>
      </c>
      <c r="F1453" s="1" t="s">
        <v>4466</v>
      </c>
      <c r="G1453" s="1" t="s">
        <v>4467</v>
      </c>
      <c r="H1453" s="1" t="s">
        <v>3436</v>
      </c>
      <c r="I1453" s="1" t="s">
        <v>4468</v>
      </c>
      <c r="J1453" s="1" t="s">
        <v>70</v>
      </c>
      <c r="K1453" s="3">
        <v>24.82</v>
      </c>
      <c r="L1453">
        <v>5</v>
      </c>
      <c r="M1453" s="3">
        <v>124.1</v>
      </c>
      <c r="N1453" s="1" t="s">
        <v>6669</v>
      </c>
      <c r="O1453" s="1" t="s">
        <v>22</v>
      </c>
    </row>
    <row r="1454" spans="1:15" x14ac:dyDescent="0.3">
      <c r="A1454" s="1" t="s">
        <v>4469</v>
      </c>
      <c r="B1454" s="2">
        <v>45091</v>
      </c>
      <c r="C1454" s="1" t="s">
        <v>6670</v>
      </c>
      <c r="D1454" s="1" t="s">
        <v>24</v>
      </c>
      <c r="E1454">
        <v>2023</v>
      </c>
      <c r="F1454" s="1" t="s">
        <v>3033</v>
      </c>
      <c r="G1454" s="1" t="s">
        <v>3391</v>
      </c>
      <c r="H1454" s="1" t="s">
        <v>572</v>
      </c>
      <c r="I1454" s="1" t="s">
        <v>3170</v>
      </c>
      <c r="J1454" s="1" t="s">
        <v>20</v>
      </c>
      <c r="K1454" s="3">
        <v>7.03</v>
      </c>
      <c r="L1454">
        <v>3</v>
      </c>
      <c r="M1454" s="3">
        <v>21.09</v>
      </c>
      <c r="N1454" s="1" t="s">
        <v>21</v>
      </c>
      <c r="O1454" s="1" t="s">
        <v>37</v>
      </c>
    </row>
    <row r="1455" spans="1:15" x14ac:dyDescent="0.3">
      <c r="A1455" s="1" t="s">
        <v>4470</v>
      </c>
      <c r="B1455" s="2">
        <v>45850</v>
      </c>
      <c r="C1455" s="1" t="s">
        <v>6673</v>
      </c>
      <c r="D1455" s="1" t="s">
        <v>32</v>
      </c>
      <c r="E1455">
        <v>2025</v>
      </c>
      <c r="F1455" s="1" t="s">
        <v>1040</v>
      </c>
      <c r="G1455" s="1" t="s">
        <v>1041</v>
      </c>
      <c r="H1455" s="1" t="s">
        <v>2796</v>
      </c>
      <c r="I1455" s="1" t="s">
        <v>4314</v>
      </c>
      <c r="J1455" s="1" t="s">
        <v>87</v>
      </c>
      <c r="K1455" s="3">
        <v>37.85</v>
      </c>
      <c r="L1455">
        <v>1</v>
      </c>
      <c r="M1455" s="3">
        <v>37.85</v>
      </c>
      <c r="N1455" s="1" t="s">
        <v>6669</v>
      </c>
      <c r="O1455" s="1" t="s">
        <v>22</v>
      </c>
    </row>
    <row r="1456" spans="1:15" x14ac:dyDescent="0.3">
      <c r="A1456" s="1" t="s">
        <v>4471</v>
      </c>
      <c r="B1456" s="2">
        <v>45509</v>
      </c>
      <c r="C1456" s="1" t="s">
        <v>6667</v>
      </c>
      <c r="D1456" s="1" t="s">
        <v>90</v>
      </c>
      <c r="E1456">
        <v>2024</v>
      </c>
      <c r="F1456" s="1" t="s">
        <v>643</v>
      </c>
      <c r="G1456" s="1" t="s">
        <v>644</v>
      </c>
      <c r="H1456" s="1" t="s">
        <v>846</v>
      </c>
      <c r="I1456" s="1" t="s">
        <v>847</v>
      </c>
      <c r="J1456" s="1" t="s">
        <v>70</v>
      </c>
      <c r="K1456" s="3">
        <v>40.590000000000003</v>
      </c>
      <c r="L1456">
        <v>2</v>
      </c>
      <c r="M1456" s="3">
        <v>81.180000000000007</v>
      </c>
      <c r="N1456" s="1" t="s">
        <v>21</v>
      </c>
      <c r="O1456" s="1" t="s">
        <v>193</v>
      </c>
    </row>
    <row r="1457" spans="1:15" x14ac:dyDescent="0.3">
      <c r="A1457" s="1" t="s">
        <v>4472</v>
      </c>
      <c r="B1457" s="2">
        <v>44984</v>
      </c>
      <c r="C1457" s="1" t="s">
        <v>6667</v>
      </c>
      <c r="D1457" s="1" t="s">
        <v>39</v>
      </c>
      <c r="E1457">
        <v>2023</v>
      </c>
      <c r="F1457" s="1" t="s">
        <v>1516</v>
      </c>
      <c r="G1457" s="1" t="s">
        <v>4473</v>
      </c>
      <c r="H1457" s="1" t="s">
        <v>4474</v>
      </c>
      <c r="I1457" s="1" t="s">
        <v>4475</v>
      </c>
      <c r="J1457" s="1" t="s">
        <v>20</v>
      </c>
      <c r="K1457" s="3">
        <v>18.96</v>
      </c>
      <c r="L1457">
        <v>3</v>
      </c>
      <c r="M1457" s="3">
        <v>56.88</v>
      </c>
      <c r="N1457" s="1" t="s">
        <v>21</v>
      </c>
      <c r="O1457" s="1" t="s">
        <v>44</v>
      </c>
    </row>
    <row r="1458" spans="1:15" x14ac:dyDescent="0.3">
      <c r="A1458" s="1" t="s">
        <v>4476</v>
      </c>
      <c r="B1458" s="2">
        <v>45534</v>
      </c>
      <c r="C1458" s="1" t="s">
        <v>6668</v>
      </c>
      <c r="D1458" s="1" t="s">
        <v>90</v>
      </c>
      <c r="E1458">
        <v>2024</v>
      </c>
      <c r="F1458" s="1" t="s">
        <v>921</v>
      </c>
      <c r="G1458" s="1" t="s">
        <v>922</v>
      </c>
      <c r="H1458" s="1" t="s">
        <v>1974</v>
      </c>
      <c r="I1458" s="1" t="s">
        <v>2339</v>
      </c>
      <c r="J1458" s="1" t="s">
        <v>70</v>
      </c>
      <c r="K1458" s="3">
        <v>13.14</v>
      </c>
      <c r="L1458">
        <v>4</v>
      </c>
      <c r="M1458" s="3">
        <v>52.56</v>
      </c>
      <c r="N1458" s="1" t="s">
        <v>21</v>
      </c>
      <c r="O1458" s="1" t="s">
        <v>44</v>
      </c>
    </row>
    <row r="1459" spans="1:15" x14ac:dyDescent="0.3">
      <c r="A1459" s="1" t="s">
        <v>4477</v>
      </c>
      <c r="B1459" s="2">
        <v>45216</v>
      </c>
      <c r="C1459" s="1" t="s">
        <v>6671</v>
      </c>
      <c r="D1459" s="1" t="s">
        <v>133</v>
      </c>
      <c r="E1459">
        <v>2023</v>
      </c>
      <c r="F1459" s="1" t="s">
        <v>621</v>
      </c>
      <c r="G1459" s="1" t="s">
        <v>622</v>
      </c>
      <c r="H1459" s="1" t="s">
        <v>1497</v>
      </c>
      <c r="I1459" s="1" t="s">
        <v>1498</v>
      </c>
      <c r="J1459" s="1" t="s">
        <v>70</v>
      </c>
      <c r="K1459" s="3">
        <v>42.89</v>
      </c>
      <c r="L1459">
        <v>4</v>
      </c>
      <c r="M1459" s="3">
        <v>171.56</v>
      </c>
      <c r="N1459" s="1" t="s">
        <v>21</v>
      </c>
      <c r="O1459" s="1" t="s">
        <v>30</v>
      </c>
    </row>
    <row r="1460" spans="1:15" x14ac:dyDescent="0.3">
      <c r="A1460" s="1" t="s">
        <v>4478</v>
      </c>
      <c r="B1460" s="2">
        <v>45598</v>
      </c>
      <c r="C1460" s="1" t="s">
        <v>6673</v>
      </c>
      <c r="D1460" s="1" t="s">
        <v>54</v>
      </c>
      <c r="E1460">
        <v>2024</v>
      </c>
      <c r="F1460" s="1" t="s">
        <v>1906</v>
      </c>
      <c r="G1460" s="1" t="s">
        <v>2667</v>
      </c>
      <c r="H1460" s="1" t="s">
        <v>4479</v>
      </c>
      <c r="I1460" s="1" t="s">
        <v>4480</v>
      </c>
      <c r="J1460" s="1" t="s">
        <v>87</v>
      </c>
      <c r="K1460" s="3">
        <v>39.369999999999997</v>
      </c>
      <c r="L1460">
        <v>4</v>
      </c>
      <c r="M1460" s="3">
        <v>157.47999999999999</v>
      </c>
      <c r="N1460" s="1" t="s">
        <v>29</v>
      </c>
      <c r="O1460" s="1" t="s">
        <v>30</v>
      </c>
    </row>
    <row r="1461" spans="1:15" x14ac:dyDescent="0.3">
      <c r="A1461" s="1" t="s">
        <v>4481</v>
      </c>
      <c r="B1461" s="2">
        <v>45820</v>
      </c>
      <c r="C1461" s="1" t="s">
        <v>6672</v>
      </c>
      <c r="D1461" s="1" t="s">
        <v>24</v>
      </c>
      <c r="E1461">
        <v>2025</v>
      </c>
      <c r="F1461" s="1" t="s">
        <v>939</v>
      </c>
      <c r="G1461" s="1" t="s">
        <v>4482</v>
      </c>
      <c r="H1461" s="1" t="s">
        <v>1618</v>
      </c>
      <c r="I1461" s="1" t="s">
        <v>1619</v>
      </c>
      <c r="J1461" s="1" t="s">
        <v>20</v>
      </c>
      <c r="K1461" s="3">
        <v>28.08</v>
      </c>
      <c r="L1461">
        <v>5</v>
      </c>
      <c r="M1461" s="3">
        <v>140.4</v>
      </c>
      <c r="N1461" s="1" t="s">
        <v>21</v>
      </c>
      <c r="O1461" s="1" t="s">
        <v>95</v>
      </c>
    </row>
    <row r="1462" spans="1:15" x14ac:dyDescent="0.3">
      <c r="A1462" s="1" t="s">
        <v>4483</v>
      </c>
      <c r="B1462" s="2">
        <v>45259</v>
      </c>
      <c r="C1462" s="1" t="s">
        <v>6670</v>
      </c>
      <c r="D1462" s="1" t="s">
        <v>54</v>
      </c>
      <c r="E1462">
        <v>2023</v>
      </c>
      <c r="F1462" s="1" t="s">
        <v>322</v>
      </c>
      <c r="G1462" s="1" t="s">
        <v>1397</v>
      </c>
      <c r="H1462" s="1" t="s">
        <v>2650</v>
      </c>
      <c r="I1462" s="1" t="s">
        <v>3822</v>
      </c>
      <c r="J1462" s="1" t="s">
        <v>70</v>
      </c>
      <c r="K1462" s="3">
        <v>48.39</v>
      </c>
      <c r="L1462">
        <v>4</v>
      </c>
      <c r="M1462" s="3">
        <v>193.56</v>
      </c>
      <c r="N1462" s="1" t="s">
        <v>88</v>
      </c>
      <c r="O1462" s="1" t="s">
        <v>22</v>
      </c>
    </row>
    <row r="1463" spans="1:15" x14ac:dyDescent="0.3">
      <c r="A1463" s="1" t="s">
        <v>4484</v>
      </c>
      <c r="B1463" s="2">
        <v>45849</v>
      </c>
      <c r="C1463" s="1" t="s">
        <v>6668</v>
      </c>
      <c r="D1463" s="1" t="s">
        <v>32</v>
      </c>
      <c r="E1463">
        <v>2025</v>
      </c>
      <c r="F1463" s="1" t="s">
        <v>295</v>
      </c>
      <c r="G1463" s="1" t="s">
        <v>3383</v>
      </c>
      <c r="H1463" s="1" t="s">
        <v>4485</v>
      </c>
      <c r="I1463" s="1" t="s">
        <v>4486</v>
      </c>
      <c r="J1463" s="1" t="s">
        <v>87</v>
      </c>
      <c r="K1463" s="3">
        <v>9.31</v>
      </c>
      <c r="L1463">
        <v>4</v>
      </c>
      <c r="M1463" s="3">
        <v>37.24</v>
      </c>
      <c r="N1463" s="1" t="s">
        <v>6669</v>
      </c>
      <c r="O1463" s="1" t="s">
        <v>44</v>
      </c>
    </row>
    <row r="1464" spans="1:15" x14ac:dyDescent="0.3">
      <c r="A1464" s="1" t="s">
        <v>4487</v>
      </c>
      <c r="B1464" s="2">
        <v>45516</v>
      </c>
      <c r="C1464" s="1" t="s">
        <v>6667</v>
      </c>
      <c r="D1464" s="1" t="s">
        <v>90</v>
      </c>
      <c r="E1464">
        <v>2024</v>
      </c>
      <c r="F1464" s="1" t="s">
        <v>648</v>
      </c>
      <c r="G1464" s="1" t="s">
        <v>649</v>
      </c>
      <c r="H1464" s="1" t="s">
        <v>171</v>
      </c>
      <c r="I1464" s="1" t="s">
        <v>172</v>
      </c>
      <c r="J1464" s="1" t="s">
        <v>20</v>
      </c>
      <c r="K1464" s="3">
        <v>7.38</v>
      </c>
      <c r="L1464">
        <v>4</v>
      </c>
      <c r="M1464" s="3">
        <v>29.52</v>
      </c>
      <c r="N1464" s="1" t="s">
        <v>29</v>
      </c>
      <c r="O1464" s="1" t="s">
        <v>193</v>
      </c>
    </row>
    <row r="1465" spans="1:15" x14ac:dyDescent="0.3">
      <c r="A1465" s="1" t="s">
        <v>4488</v>
      </c>
      <c r="B1465" s="2">
        <v>45342</v>
      </c>
      <c r="C1465" s="1" t="s">
        <v>6671</v>
      </c>
      <c r="D1465" s="1" t="s">
        <v>39</v>
      </c>
      <c r="E1465">
        <v>2024</v>
      </c>
      <c r="F1465" s="1" t="s">
        <v>139</v>
      </c>
      <c r="G1465" s="1" t="s">
        <v>4489</v>
      </c>
      <c r="H1465" s="1" t="s">
        <v>2025</v>
      </c>
      <c r="I1465" s="1" t="s">
        <v>2026</v>
      </c>
      <c r="J1465" s="1" t="s">
        <v>70</v>
      </c>
      <c r="K1465" s="3">
        <v>43.27</v>
      </c>
      <c r="L1465">
        <v>5</v>
      </c>
      <c r="M1465" s="3">
        <v>216.35</v>
      </c>
      <c r="N1465" s="1" t="s">
        <v>6669</v>
      </c>
      <c r="O1465" s="1" t="s">
        <v>22</v>
      </c>
    </row>
    <row r="1466" spans="1:15" x14ac:dyDescent="0.3">
      <c r="A1466" s="1" t="s">
        <v>4490</v>
      </c>
      <c r="B1466" s="2">
        <v>45358</v>
      </c>
      <c r="C1466" s="1" t="s">
        <v>6672</v>
      </c>
      <c r="D1466" s="1" t="s">
        <v>15</v>
      </c>
      <c r="E1466">
        <v>2024</v>
      </c>
      <c r="F1466" s="1" t="s">
        <v>829</v>
      </c>
      <c r="G1466" s="1" t="s">
        <v>3213</v>
      </c>
      <c r="H1466" s="1" t="s">
        <v>104</v>
      </c>
      <c r="I1466" s="1" t="s">
        <v>105</v>
      </c>
      <c r="J1466" s="1" t="s">
        <v>70</v>
      </c>
      <c r="K1466" s="3">
        <v>31.88</v>
      </c>
      <c r="L1466">
        <v>1</v>
      </c>
      <c r="M1466" s="3">
        <v>31.88</v>
      </c>
      <c r="N1466" s="1" t="s">
        <v>21</v>
      </c>
      <c r="O1466" s="1" t="s">
        <v>44</v>
      </c>
    </row>
    <row r="1467" spans="1:15" x14ac:dyDescent="0.3">
      <c r="A1467" s="1" t="s">
        <v>4491</v>
      </c>
      <c r="B1467" s="2">
        <v>45622</v>
      </c>
      <c r="C1467" s="1" t="s">
        <v>6671</v>
      </c>
      <c r="D1467" s="1" t="s">
        <v>54</v>
      </c>
      <c r="E1467">
        <v>2024</v>
      </c>
      <c r="F1467" s="1" t="s">
        <v>326</v>
      </c>
      <c r="G1467" s="1" t="s">
        <v>1851</v>
      </c>
      <c r="H1467" s="1" t="s">
        <v>4492</v>
      </c>
      <c r="I1467" s="1" t="s">
        <v>4493</v>
      </c>
      <c r="J1467" s="1" t="s">
        <v>87</v>
      </c>
      <c r="K1467" s="3">
        <v>40.29</v>
      </c>
      <c r="L1467">
        <v>2</v>
      </c>
      <c r="M1467" s="3">
        <v>80.58</v>
      </c>
      <c r="N1467" s="1" t="s">
        <v>21</v>
      </c>
      <c r="O1467" s="1" t="s">
        <v>95</v>
      </c>
    </row>
    <row r="1468" spans="1:15" x14ac:dyDescent="0.3">
      <c r="A1468" s="1" t="s">
        <v>4494</v>
      </c>
      <c r="B1468" s="2">
        <v>45598</v>
      </c>
      <c r="C1468" s="1" t="s">
        <v>6673</v>
      </c>
      <c r="D1468" s="1" t="s">
        <v>54</v>
      </c>
      <c r="E1468">
        <v>2024</v>
      </c>
      <c r="F1468" s="1" t="s">
        <v>1459</v>
      </c>
      <c r="G1468" s="1" t="s">
        <v>4495</v>
      </c>
      <c r="H1468" s="1" t="s">
        <v>2171</v>
      </c>
      <c r="I1468" s="1" t="s">
        <v>4445</v>
      </c>
      <c r="J1468" s="1" t="s">
        <v>51</v>
      </c>
      <c r="K1468" s="3">
        <v>12.02</v>
      </c>
      <c r="L1468">
        <v>5</v>
      </c>
      <c r="M1468" s="3">
        <v>60.1</v>
      </c>
      <c r="N1468" s="1" t="s">
        <v>21</v>
      </c>
      <c r="O1468" s="1" t="s">
        <v>22</v>
      </c>
    </row>
    <row r="1469" spans="1:15" x14ac:dyDescent="0.3">
      <c r="A1469" s="1" t="s">
        <v>4496</v>
      </c>
      <c r="B1469" s="2">
        <v>45774</v>
      </c>
      <c r="C1469" s="1" t="s">
        <v>6666</v>
      </c>
      <c r="D1469" s="1" t="s">
        <v>82</v>
      </c>
      <c r="E1469">
        <v>2025</v>
      </c>
      <c r="F1469" s="1" t="s">
        <v>2671</v>
      </c>
      <c r="G1469" s="1" t="s">
        <v>2672</v>
      </c>
      <c r="H1469" s="1" t="s">
        <v>3277</v>
      </c>
      <c r="I1469" s="1" t="s">
        <v>3278</v>
      </c>
      <c r="J1469" s="1" t="s">
        <v>70</v>
      </c>
      <c r="K1469" s="3">
        <v>15.29</v>
      </c>
      <c r="L1469">
        <v>2</v>
      </c>
      <c r="M1469" s="3">
        <v>30.58</v>
      </c>
      <c r="N1469" s="1" t="s">
        <v>6669</v>
      </c>
      <c r="O1469" s="1" t="s">
        <v>37</v>
      </c>
    </row>
    <row r="1470" spans="1:15" x14ac:dyDescent="0.3">
      <c r="A1470" s="1" t="s">
        <v>4497</v>
      </c>
      <c r="B1470" s="2">
        <v>45449</v>
      </c>
      <c r="C1470" s="1" t="s">
        <v>6672</v>
      </c>
      <c r="D1470" s="1" t="s">
        <v>24</v>
      </c>
      <c r="E1470">
        <v>2024</v>
      </c>
      <c r="F1470" s="1" t="s">
        <v>2380</v>
      </c>
      <c r="G1470" s="1" t="s">
        <v>2381</v>
      </c>
      <c r="H1470" s="1" t="s">
        <v>974</v>
      </c>
      <c r="I1470" s="1" t="s">
        <v>975</v>
      </c>
      <c r="J1470" s="1" t="s">
        <v>70</v>
      </c>
      <c r="K1470" s="3">
        <v>20.96</v>
      </c>
      <c r="L1470">
        <v>4</v>
      </c>
      <c r="M1470" s="3">
        <v>83.84</v>
      </c>
      <c r="N1470" s="1" t="s">
        <v>6669</v>
      </c>
      <c r="O1470" s="1" t="s">
        <v>37</v>
      </c>
    </row>
    <row r="1471" spans="1:15" x14ac:dyDescent="0.3">
      <c r="A1471" s="1" t="s">
        <v>4498</v>
      </c>
      <c r="B1471" s="2">
        <v>45098</v>
      </c>
      <c r="C1471" s="1" t="s">
        <v>6670</v>
      </c>
      <c r="D1471" s="1" t="s">
        <v>24</v>
      </c>
      <c r="E1471">
        <v>2023</v>
      </c>
      <c r="F1471" s="1" t="s">
        <v>76</v>
      </c>
      <c r="G1471" s="1" t="s">
        <v>341</v>
      </c>
      <c r="H1471" s="1" t="s">
        <v>1410</v>
      </c>
      <c r="I1471" s="1" t="s">
        <v>1411</v>
      </c>
      <c r="J1471" s="1" t="s">
        <v>70</v>
      </c>
      <c r="K1471" s="3">
        <v>22.84</v>
      </c>
      <c r="L1471">
        <v>2</v>
      </c>
      <c r="M1471" s="3">
        <v>45.68</v>
      </c>
      <c r="N1471" s="1" t="s">
        <v>88</v>
      </c>
      <c r="O1471" s="1" t="s">
        <v>52</v>
      </c>
    </row>
    <row r="1472" spans="1:15" x14ac:dyDescent="0.3">
      <c r="A1472" s="1" t="s">
        <v>4499</v>
      </c>
      <c r="B1472" s="2">
        <v>45597</v>
      </c>
      <c r="C1472" s="1" t="s">
        <v>6668</v>
      </c>
      <c r="D1472" s="1" t="s">
        <v>54</v>
      </c>
      <c r="E1472">
        <v>2024</v>
      </c>
      <c r="F1472" s="1" t="s">
        <v>1840</v>
      </c>
      <c r="G1472" s="1" t="s">
        <v>1841</v>
      </c>
      <c r="H1472" s="1" t="s">
        <v>623</v>
      </c>
      <c r="I1472" s="1" t="s">
        <v>624</v>
      </c>
      <c r="J1472" s="1" t="s">
        <v>20</v>
      </c>
      <c r="K1472" s="3">
        <v>49.17</v>
      </c>
      <c r="L1472">
        <v>1</v>
      </c>
      <c r="M1472" s="3">
        <v>49.17</v>
      </c>
      <c r="N1472" s="1" t="s">
        <v>6669</v>
      </c>
      <c r="O1472" s="1" t="s">
        <v>37</v>
      </c>
    </row>
    <row r="1473" spans="1:15" x14ac:dyDescent="0.3">
      <c r="A1473" s="1" t="s">
        <v>4500</v>
      </c>
      <c r="B1473" s="2">
        <v>45305</v>
      </c>
      <c r="C1473" s="1" t="s">
        <v>6666</v>
      </c>
      <c r="D1473" s="1" t="s">
        <v>210</v>
      </c>
      <c r="E1473">
        <v>2024</v>
      </c>
      <c r="F1473" s="1" t="s">
        <v>750</v>
      </c>
      <c r="G1473" s="1" t="s">
        <v>4501</v>
      </c>
      <c r="H1473" s="1" t="s">
        <v>2527</v>
      </c>
      <c r="I1473" s="1" t="s">
        <v>4502</v>
      </c>
      <c r="J1473" s="1" t="s">
        <v>51</v>
      </c>
      <c r="K1473" s="3">
        <v>22.94</v>
      </c>
      <c r="L1473">
        <v>4</v>
      </c>
      <c r="M1473" s="3">
        <v>91.76</v>
      </c>
      <c r="N1473" s="1" t="s">
        <v>29</v>
      </c>
      <c r="O1473" s="1" t="s">
        <v>44</v>
      </c>
    </row>
    <row r="1474" spans="1:15" x14ac:dyDescent="0.3">
      <c r="A1474" s="1" t="s">
        <v>4503</v>
      </c>
      <c r="B1474" s="2">
        <v>45855</v>
      </c>
      <c r="C1474" s="1" t="s">
        <v>6672</v>
      </c>
      <c r="D1474" s="1" t="s">
        <v>32</v>
      </c>
      <c r="E1474">
        <v>2025</v>
      </c>
      <c r="F1474" s="1" t="s">
        <v>4028</v>
      </c>
      <c r="G1474" s="1" t="s">
        <v>4029</v>
      </c>
      <c r="H1474" s="1" t="s">
        <v>4504</v>
      </c>
      <c r="I1474" s="1" t="s">
        <v>4505</v>
      </c>
      <c r="J1474" s="1" t="s">
        <v>20</v>
      </c>
      <c r="K1474" s="3">
        <v>40.619999999999997</v>
      </c>
      <c r="L1474">
        <v>4</v>
      </c>
      <c r="M1474" s="3">
        <v>162.47999999999999</v>
      </c>
      <c r="N1474" s="1" t="s">
        <v>21</v>
      </c>
      <c r="O1474" s="1" t="s">
        <v>193</v>
      </c>
    </row>
    <row r="1475" spans="1:15" x14ac:dyDescent="0.3">
      <c r="A1475" s="1" t="s">
        <v>4506</v>
      </c>
      <c r="B1475" s="2">
        <v>45626</v>
      </c>
      <c r="C1475" s="1" t="s">
        <v>6673</v>
      </c>
      <c r="D1475" s="1" t="s">
        <v>54</v>
      </c>
      <c r="E1475">
        <v>2024</v>
      </c>
      <c r="F1475" s="1" t="s">
        <v>658</v>
      </c>
      <c r="G1475" s="1" t="s">
        <v>4507</v>
      </c>
      <c r="H1475" s="1" t="s">
        <v>1848</v>
      </c>
      <c r="I1475" s="1" t="s">
        <v>1849</v>
      </c>
      <c r="J1475" s="1" t="s">
        <v>70</v>
      </c>
      <c r="K1475" s="3">
        <v>11.69</v>
      </c>
      <c r="L1475">
        <v>3</v>
      </c>
      <c r="M1475" s="3">
        <v>35.07</v>
      </c>
      <c r="N1475" s="1" t="s">
        <v>21</v>
      </c>
      <c r="O1475" s="1" t="s">
        <v>22</v>
      </c>
    </row>
    <row r="1476" spans="1:15" x14ac:dyDescent="0.3">
      <c r="A1476" s="1" t="s">
        <v>4508</v>
      </c>
      <c r="B1476" s="2">
        <v>45473</v>
      </c>
      <c r="C1476" s="1" t="s">
        <v>6666</v>
      </c>
      <c r="D1476" s="1" t="s">
        <v>24</v>
      </c>
      <c r="E1476">
        <v>2024</v>
      </c>
      <c r="F1476" s="1" t="s">
        <v>3106</v>
      </c>
      <c r="G1476" s="1" t="s">
        <v>3107</v>
      </c>
      <c r="H1476" s="1" t="s">
        <v>1158</v>
      </c>
      <c r="I1476" s="1" t="s">
        <v>3448</v>
      </c>
      <c r="J1476" s="1" t="s">
        <v>70</v>
      </c>
      <c r="K1476" s="3">
        <v>19.43</v>
      </c>
      <c r="L1476">
        <v>4</v>
      </c>
      <c r="M1476" s="3">
        <v>77.72</v>
      </c>
      <c r="N1476" s="1" t="s">
        <v>6669</v>
      </c>
      <c r="O1476" s="1" t="s">
        <v>22</v>
      </c>
    </row>
    <row r="1477" spans="1:15" x14ac:dyDescent="0.3">
      <c r="A1477" s="1" t="s">
        <v>4509</v>
      </c>
      <c r="B1477" s="2">
        <v>45387</v>
      </c>
      <c r="C1477" s="1" t="s">
        <v>6668</v>
      </c>
      <c r="D1477" s="1" t="s">
        <v>82</v>
      </c>
      <c r="E1477">
        <v>2024</v>
      </c>
      <c r="F1477" s="1" t="s">
        <v>4510</v>
      </c>
      <c r="G1477" s="1" t="s">
        <v>4511</v>
      </c>
      <c r="H1477" s="1" t="s">
        <v>4189</v>
      </c>
      <c r="I1477" s="1" t="s">
        <v>4190</v>
      </c>
      <c r="J1477" s="1" t="s">
        <v>70</v>
      </c>
      <c r="K1477" s="3">
        <v>48.23</v>
      </c>
      <c r="L1477">
        <v>1</v>
      </c>
      <c r="M1477" s="3">
        <v>48.23</v>
      </c>
      <c r="N1477" s="1" t="s">
        <v>29</v>
      </c>
      <c r="O1477" s="1" t="s">
        <v>22</v>
      </c>
    </row>
    <row r="1478" spans="1:15" x14ac:dyDescent="0.3">
      <c r="A1478" s="1" t="s">
        <v>4512</v>
      </c>
      <c r="B1478" s="2">
        <v>44968</v>
      </c>
      <c r="C1478" s="1" t="s">
        <v>6673</v>
      </c>
      <c r="D1478" s="1" t="s">
        <v>39</v>
      </c>
      <c r="E1478">
        <v>2023</v>
      </c>
      <c r="F1478" s="1" t="s">
        <v>939</v>
      </c>
      <c r="G1478" s="1" t="s">
        <v>1893</v>
      </c>
      <c r="H1478" s="1" t="s">
        <v>393</v>
      </c>
      <c r="I1478" s="1" t="s">
        <v>394</v>
      </c>
      <c r="J1478" s="1" t="s">
        <v>51</v>
      </c>
      <c r="K1478" s="3">
        <v>35.159999999999997</v>
      </c>
      <c r="L1478">
        <v>3</v>
      </c>
      <c r="M1478" s="3">
        <v>105.48</v>
      </c>
      <c r="N1478" s="1" t="s">
        <v>6669</v>
      </c>
      <c r="O1478" s="1" t="s">
        <v>80</v>
      </c>
    </row>
    <row r="1479" spans="1:15" x14ac:dyDescent="0.3">
      <c r="A1479" s="1" t="s">
        <v>4513</v>
      </c>
      <c r="B1479" s="2">
        <v>45295</v>
      </c>
      <c r="C1479" s="1" t="s">
        <v>6672</v>
      </c>
      <c r="D1479" s="1" t="s">
        <v>210</v>
      </c>
      <c r="E1479">
        <v>2024</v>
      </c>
      <c r="F1479" s="1" t="s">
        <v>205</v>
      </c>
      <c r="G1479" s="1" t="s">
        <v>1574</v>
      </c>
      <c r="H1479" s="1" t="s">
        <v>598</v>
      </c>
      <c r="I1479" s="1" t="s">
        <v>2432</v>
      </c>
      <c r="J1479" s="1" t="s">
        <v>87</v>
      </c>
      <c r="K1479" s="3">
        <v>40.61</v>
      </c>
      <c r="L1479">
        <v>2</v>
      </c>
      <c r="M1479" s="3">
        <v>81.22</v>
      </c>
      <c r="N1479" s="1" t="s">
        <v>21</v>
      </c>
      <c r="O1479" s="1" t="s">
        <v>193</v>
      </c>
    </row>
    <row r="1480" spans="1:15" x14ac:dyDescent="0.3">
      <c r="A1480" s="1" t="s">
        <v>4514</v>
      </c>
      <c r="B1480" s="2">
        <v>45498</v>
      </c>
      <c r="C1480" s="1" t="s">
        <v>6672</v>
      </c>
      <c r="D1480" s="1" t="s">
        <v>32</v>
      </c>
      <c r="E1480">
        <v>2024</v>
      </c>
      <c r="F1480" s="1" t="s">
        <v>2855</v>
      </c>
      <c r="G1480" s="1" t="s">
        <v>2856</v>
      </c>
      <c r="H1480" s="1" t="s">
        <v>1959</v>
      </c>
      <c r="I1480" s="1" t="s">
        <v>4515</v>
      </c>
      <c r="J1480" s="1" t="s">
        <v>87</v>
      </c>
      <c r="K1480" s="3">
        <v>10.25</v>
      </c>
      <c r="L1480">
        <v>5</v>
      </c>
      <c r="M1480" s="3">
        <v>51.25</v>
      </c>
      <c r="N1480" s="1" t="s">
        <v>88</v>
      </c>
      <c r="O1480" s="1" t="s">
        <v>37</v>
      </c>
    </row>
    <row r="1481" spans="1:15" x14ac:dyDescent="0.3">
      <c r="A1481" s="1" t="s">
        <v>4516</v>
      </c>
      <c r="B1481" s="2">
        <v>45621</v>
      </c>
      <c r="C1481" s="1" t="s">
        <v>6667</v>
      </c>
      <c r="D1481" s="1" t="s">
        <v>54</v>
      </c>
      <c r="E1481">
        <v>2024</v>
      </c>
      <c r="F1481" s="1" t="s">
        <v>358</v>
      </c>
      <c r="G1481" s="1" t="s">
        <v>2132</v>
      </c>
      <c r="H1481" s="1" t="s">
        <v>1210</v>
      </c>
      <c r="I1481" s="1" t="s">
        <v>1211</v>
      </c>
      <c r="J1481" s="1" t="s">
        <v>20</v>
      </c>
      <c r="K1481" s="3">
        <v>7.78</v>
      </c>
      <c r="L1481">
        <v>5</v>
      </c>
      <c r="M1481" s="3">
        <v>38.9</v>
      </c>
      <c r="N1481" s="1" t="s">
        <v>21</v>
      </c>
      <c r="O1481" s="1" t="s">
        <v>30</v>
      </c>
    </row>
    <row r="1482" spans="1:15" x14ac:dyDescent="0.3">
      <c r="A1482" s="1" t="s">
        <v>4517</v>
      </c>
      <c r="B1482" s="2">
        <v>45200</v>
      </c>
      <c r="C1482" s="1" t="s">
        <v>6666</v>
      </c>
      <c r="D1482" s="1" t="s">
        <v>133</v>
      </c>
      <c r="E1482">
        <v>2023</v>
      </c>
      <c r="F1482" s="1" t="s">
        <v>1176</v>
      </c>
      <c r="G1482" s="1" t="s">
        <v>1177</v>
      </c>
      <c r="H1482" s="1" t="s">
        <v>554</v>
      </c>
      <c r="I1482" s="1" t="s">
        <v>4518</v>
      </c>
      <c r="J1482" s="1" t="s">
        <v>20</v>
      </c>
      <c r="K1482" s="3">
        <v>6.12</v>
      </c>
      <c r="L1482">
        <v>3</v>
      </c>
      <c r="M1482" s="3">
        <v>18.36</v>
      </c>
      <c r="N1482" s="1" t="s">
        <v>6669</v>
      </c>
      <c r="O1482" s="1" t="s">
        <v>52</v>
      </c>
    </row>
    <row r="1483" spans="1:15" x14ac:dyDescent="0.3">
      <c r="A1483" s="1" t="s">
        <v>4519</v>
      </c>
      <c r="B1483" s="2">
        <v>45243</v>
      </c>
      <c r="C1483" s="1" t="s">
        <v>6667</v>
      </c>
      <c r="D1483" s="1" t="s">
        <v>54</v>
      </c>
      <c r="E1483">
        <v>2023</v>
      </c>
      <c r="F1483" s="1" t="s">
        <v>139</v>
      </c>
      <c r="G1483" s="1" t="s">
        <v>4489</v>
      </c>
      <c r="H1483" s="1" t="s">
        <v>950</v>
      </c>
      <c r="I1483" s="1" t="s">
        <v>3617</v>
      </c>
      <c r="J1483" s="1" t="s">
        <v>51</v>
      </c>
      <c r="K1483" s="3">
        <v>45.59</v>
      </c>
      <c r="L1483">
        <v>1</v>
      </c>
      <c r="M1483" s="3">
        <v>45.59</v>
      </c>
      <c r="N1483" s="1" t="s">
        <v>29</v>
      </c>
      <c r="O1483" s="1" t="s">
        <v>22</v>
      </c>
    </row>
    <row r="1484" spans="1:15" x14ac:dyDescent="0.3">
      <c r="A1484" s="1" t="s">
        <v>4520</v>
      </c>
      <c r="B1484" s="2">
        <v>45280</v>
      </c>
      <c r="C1484" s="1" t="s">
        <v>6670</v>
      </c>
      <c r="D1484" s="1" t="s">
        <v>107</v>
      </c>
      <c r="E1484">
        <v>2023</v>
      </c>
      <c r="F1484" s="1" t="s">
        <v>1259</v>
      </c>
      <c r="G1484" s="1" t="s">
        <v>4521</v>
      </c>
      <c r="H1484" s="1" t="s">
        <v>136</v>
      </c>
      <c r="I1484" s="1" t="s">
        <v>137</v>
      </c>
      <c r="J1484" s="1" t="s">
        <v>20</v>
      </c>
      <c r="K1484" s="3">
        <v>37.68</v>
      </c>
      <c r="L1484">
        <v>3</v>
      </c>
      <c r="M1484" s="3">
        <v>113.04</v>
      </c>
      <c r="N1484" s="1" t="s">
        <v>29</v>
      </c>
      <c r="O1484" s="1" t="s">
        <v>37</v>
      </c>
    </row>
    <row r="1485" spans="1:15" x14ac:dyDescent="0.3">
      <c r="A1485" s="1" t="s">
        <v>4522</v>
      </c>
      <c r="B1485" s="2">
        <v>45365</v>
      </c>
      <c r="C1485" s="1" t="s">
        <v>6672</v>
      </c>
      <c r="D1485" s="1" t="s">
        <v>15</v>
      </c>
      <c r="E1485">
        <v>2024</v>
      </c>
      <c r="F1485" s="1" t="s">
        <v>1215</v>
      </c>
      <c r="G1485" s="1" t="s">
        <v>1977</v>
      </c>
      <c r="H1485" s="1" t="s">
        <v>3253</v>
      </c>
      <c r="I1485" s="1" t="s">
        <v>3254</v>
      </c>
      <c r="J1485" s="1" t="s">
        <v>51</v>
      </c>
      <c r="K1485" s="3">
        <v>22.41</v>
      </c>
      <c r="L1485">
        <v>5</v>
      </c>
      <c r="M1485" s="3">
        <v>112.05</v>
      </c>
      <c r="N1485" s="1" t="s">
        <v>29</v>
      </c>
      <c r="O1485" s="1" t="s">
        <v>37</v>
      </c>
    </row>
    <row r="1486" spans="1:15" x14ac:dyDescent="0.3">
      <c r="A1486" s="1" t="s">
        <v>4523</v>
      </c>
      <c r="B1486" s="2">
        <v>45214</v>
      </c>
      <c r="C1486" s="1" t="s">
        <v>6666</v>
      </c>
      <c r="D1486" s="1" t="s">
        <v>133</v>
      </c>
      <c r="E1486">
        <v>2023</v>
      </c>
      <c r="F1486" s="1" t="s">
        <v>1114</v>
      </c>
      <c r="G1486" s="1" t="s">
        <v>4524</v>
      </c>
      <c r="H1486" s="1" t="s">
        <v>2969</v>
      </c>
      <c r="I1486" s="1" t="s">
        <v>4525</v>
      </c>
      <c r="J1486" s="1" t="s">
        <v>51</v>
      </c>
      <c r="K1486" s="3">
        <v>49.73</v>
      </c>
      <c r="L1486">
        <v>5</v>
      </c>
      <c r="M1486" s="3">
        <v>248.65</v>
      </c>
      <c r="N1486" s="1" t="s">
        <v>88</v>
      </c>
      <c r="O1486" s="1" t="s">
        <v>37</v>
      </c>
    </row>
    <row r="1487" spans="1:15" x14ac:dyDescent="0.3">
      <c r="A1487" s="1" t="s">
        <v>4526</v>
      </c>
      <c r="B1487" s="2">
        <v>45442</v>
      </c>
      <c r="C1487" s="1" t="s">
        <v>6672</v>
      </c>
      <c r="D1487" s="1" t="s">
        <v>46</v>
      </c>
      <c r="E1487">
        <v>2024</v>
      </c>
      <c r="F1487" s="1" t="s">
        <v>2146</v>
      </c>
      <c r="G1487" s="1" t="s">
        <v>2564</v>
      </c>
      <c r="H1487" s="1" t="s">
        <v>4527</v>
      </c>
      <c r="I1487" s="1" t="s">
        <v>4528</v>
      </c>
      <c r="J1487" s="1" t="s">
        <v>87</v>
      </c>
      <c r="K1487" s="3">
        <v>40.119999999999997</v>
      </c>
      <c r="L1487">
        <v>3</v>
      </c>
      <c r="M1487" s="3">
        <v>120.36</v>
      </c>
      <c r="N1487" s="1" t="s">
        <v>29</v>
      </c>
      <c r="O1487" s="1" t="s">
        <v>52</v>
      </c>
    </row>
    <row r="1488" spans="1:15" x14ac:dyDescent="0.3">
      <c r="A1488" s="1" t="s">
        <v>4529</v>
      </c>
      <c r="B1488" s="2">
        <v>45197</v>
      </c>
      <c r="C1488" s="1" t="s">
        <v>6672</v>
      </c>
      <c r="D1488" s="1" t="s">
        <v>60</v>
      </c>
      <c r="E1488">
        <v>2023</v>
      </c>
      <c r="F1488" s="1" t="s">
        <v>1235</v>
      </c>
      <c r="G1488" s="1" t="s">
        <v>1576</v>
      </c>
      <c r="H1488" s="1" t="s">
        <v>1071</v>
      </c>
      <c r="I1488" s="1" t="s">
        <v>1072</v>
      </c>
      <c r="J1488" s="1" t="s">
        <v>20</v>
      </c>
      <c r="K1488" s="3">
        <v>41.06</v>
      </c>
      <c r="L1488">
        <v>2</v>
      </c>
      <c r="M1488" s="3">
        <v>82.12</v>
      </c>
      <c r="N1488" s="1" t="s">
        <v>88</v>
      </c>
      <c r="O1488" s="1" t="s">
        <v>30</v>
      </c>
    </row>
    <row r="1489" spans="1:15" x14ac:dyDescent="0.3">
      <c r="A1489" s="1" t="s">
        <v>4530</v>
      </c>
      <c r="B1489" s="2">
        <v>45044</v>
      </c>
      <c r="C1489" s="1" t="s">
        <v>6668</v>
      </c>
      <c r="D1489" s="1" t="s">
        <v>82</v>
      </c>
      <c r="E1489">
        <v>2023</v>
      </c>
      <c r="F1489" s="1" t="s">
        <v>499</v>
      </c>
      <c r="G1489" s="1" t="s">
        <v>500</v>
      </c>
      <c r="H1489" s="1" t="s">
        <v>1825</v>
      </c>
      <c r="I1489" s="1" t="s">
        <v>4358</v>
      </c>
      <c r="J1489" s="1" t="s">
        <v>20</v>
      </c>
      <c r="K1489" s="3">
        <v>40.96</v>
      </c>
      <c r="L1489">
        <v>3</v>
      </c>
      <c r="M1489" s="3">
        <v>122.88</v>
      </c>
      <c r="N1489" s="1" t="s">
        <v>29</v>
      </c>
      <c r="O1489" s="1" t="s">
        <v>37</v>
      </c>
    </row>
    <row r="1490" spans="1:15" x14ac:dyDescent="0.3">
      <c r="A1490" s="1" t="s">
        <v>4531</v>
      </c>
      <c r="B1490" s="2">
        <v>44962</v>
      </c>
      <c r="C1490" s="1" t="s">
        <v>6666</v>
      </c>
      <c r="D1490" s="1" t="s">
        <v>39</v>
      </c>
      <c r="E1490">
        <v>2023</v>
      </c>
      <c r="F1490" s="1" t="s">
        <v>285</v>
      </c>
      <c r="G1490" s="1" t="s">
        <v>286</v>
      </c>
      <c r="H1490" s="1" t="s">
        <v>78</v>
      </c>
      <c r="I1490" s="1" t="s">
        <v>79</v>
      </c>
      <c r="J1490" s="1" t="s">
        <v>70</v>
      </c>
      <c r="K1490" s="3">
        <v>36.17</v>
      </c>
      <c r="L1490">
        <v>1</v>
      </c>
      <c r="M1490" s="3">
        <v>36.17</v>
      </c>
      <c r="N1490" s="1" t="s">
        <v>21</v>
      </c>
      <c r="O1490" s="1" t="s">
        <v>80</v>
      </c>
    </row>
    <row r="1491" spans="1:15" x14ac:dyDescent="0.3">
      <c r="A1491" s="1" t="s">
        <v>4532</v>
      </c>
      <c r="B1491" s="2">
        <v>45126</v>
      </c>
      <c r="C1491" s="1" t="s">
        <v>6670</v>
      </c>
      <c r="D1491" s="1" t="s">
        <v>32</v>
      </c>
      <c r="E1491">
        <v>2023</v>
      </c>
      <c r="F1491" s="1" t="s">
        <v>4533</v>
      </c>
      <c r="G1491" s="1" t="s">
        <v>4534</v>
      </c>
      <c r="H1491" s="1" t="s">
        <v>2382</v>
      </c>
      <c r="I1491" s="1" t="s">
        <v>4535</v>
      </c>
      <c r="J1491" s="1" t="s">
        <v>87</v>
      </c>
      <c r="K1491" s="3">
        <v>14.91</v>
      </c>
      <c r="L1491">
        <v>5</v>
      </c>
      <c r="M1491" s="3">
        <v>74.55</v>
      </c>
      <c r="N1491" s="1" t="s">
        <v>6669</v>
      </c>
      <c r="O1491" s="1" t="s">
        <v>44</v>
      </c>
    </row>
    <row r="1492" spans="1:15" x14ac:dyDescent="0.3">
      <c r="A1492" s="1" t="s">
        <v>4536</v>
      </c>
      <c r="B1492" s="2">
        <v>45492</v>
      </c>
      <c r="C1492" s="1" t="s">
        <v>6668</v>
      </c>
      <c r="D1492" s="1" t="s">
        <v>32</v>
      </c>
      <c r="E1492">
        <v>2024</v>
      </c>
      <c r="F1492" s="1" t="s">
        <v>189</v>
      </c>
      <c r="G1492" s="1" t="s">
        <v>190</v>
      </c>
      <c r="H1492" s="1" t="s">
        <v>2174</v>
      </c>
      <c r="I1492" s="1" t="s">
        <v>3048</v>
      </c>
      <c r="J1492" s="1" t="s">
        <v>51</v>
      </c>
      <c r="K1492" s="3">
        <v>16.43</v>
      </c>
      <c r="L1492">
        <v>1</v>
      </c>
      <c r="M1492" s="3">
        <v>16.43</v>
      </c>
      <c r="N1492" s="1" t="s">
        <v>21</v>
      </c>
      <c r="O1492" s="1" t="s">
        <v>44</v>
      </c>
    </row>
    <row r="1493" spans="1:15" x14ac:dyDescent="0.3">
      <c r="A1493" s="1" t="s">
        <v>4537</v>
      </c>
      <c r="B1493" s="2">
        <v>45718</v>
      </c>
      <c r="C1493" s="1" t="s">
        <v>6666</v>
      </c>
      <c r="D1493" s="1" t="s">
        <v>15</v>
      </c>
      <c r="E1493">
        <v>2025</v>
      </c>
      <c r="F1493" s="1" t="s">
        <v>2099</v>
      </c>
      <c r="G1493" s="1" t="s">
        <v>2995</v>
      </c>
      <c r="H1493" s="1" t="s">
        <v>120</v>
      </c>
      <c r="I1493" s="1" t="s">
        <v>121</v>
      </c>
      <c r="J1493" s="1" t="s">
        <v>51</v>
      </c>
      <c r="K1493" s="3">
        <v>33.79</v>
      </c>
      <c r="L1493">
        <v>4</v>
      </c>
      <c r="M1493" s="3">
        <v>135.16</v>
      </c>
      <c r="N1493" s="1" t="s">
        <v>6669</v>
      </c>
      <c r="O1493" s="1" t="s">
        <v>80</v>
      </c>
    </row>
    <row r="1494" spans="1:15" x14ac:dyDescent="0.3">
      <c r="A1494" s="1" t="s">
        <v>4538</v>
      </c>
      <c r="B1494" s="2">
        <v>45660</v>
      </c>
      <c r="C1494" s="1" t="s">
        <v>6668</v>
      </c>
      <c r="D1494" s="1" t="s">
        <v>210</v>
      </c>
      <c r="E1494">
        <v>2025</v>
      </c>
      <c r="F1494" s="1" t="s">
        <v>3358</v>
      </c>
      <c r="G1494" s="1" t="s">
        <v>3359</v>
      </c>
      <c r="H1494" s="1" t="s">
        <v>1012</v>
      </c>
      <c r="I1494" s="1" t="s">
        <v>2322</v>
      </c>
      <c r="J1494" s="1" t="s">
        <v>87</v>
      </c>
      <c r="K1494" s="3">
        <v>9.26</v>
      </c>
      <c r="L1494">
        <v>3</v>
      </c>
      <c r="M1494" s="3">
        <v>27.78</v>
      </c>
      <c r="N1494" s="1" t="s">
        <v>29</v>
      </c>
      <c r="O1494" s="1" t="s">
        <v>37</v>
      </c>
    </row>
    <row r="1495" spans="1:15" x14ac:dyDescent="0.3">
      <c r="A1495" s="1" t="s">
        <v>4539</v>
      </c>
      <c r="B1495" s="2">
        <v>45446</v>
      </c>
      <c r="C1495" s="1" t="s">
        <v>6667</v>
      </c>
      <c r="D1495" s="1" t="s">
        <v>24</v>
      </c>
      <c r="E1495">
        <v>2024</v>
      </c>
      <c r="F1495" s="1" t="s">
        <v>3958</v>
      </c>
      <c r="G1495" s="1" t="s">
        <v>3959</v>
      </c>
      <c r="H1495" s="1" t="s">
        <v>2658</v>
      </c>
      <c r="I1495" s="1" t="s">
        <v>2659</v>
      </c>
      <c r="J1495" s="1" t="s">
        <v>20</v>
      </c>
      <c r="K1495" s="3">
        <v>5.75</v>
      </c>
      <c r="L1495">
        <v>3</v>
      </c>
      <c r="M1495" s="3">
        <v>17.25</v>
      </c>
      <c r="N1495" s="1" t="s">
        <v>21</v>
      </c>
      <c r="O1495" s="1" t="s">
        <v>193</v>
      </c>
    </row>
    <row r="1496" spans="1:15" x14ac:dyDescent="0.3">
      <c r="A1496" s="1" t="s">
        <v>4540</v>
      </c>
      <c r="B1496" s="2">
        <v>45257</v>
      </c>
      <c r="C1496" s="1" t="s">
        <v>6667</v>
      </c>
      <c r="D1496" s="1" t="s">
        <v>54</v>
      </c>
      <c r="E1496">
        <v>2023</v>
      </c>
      <c r="F1496" s="1" t="s">
        <v>2317</v>
      </c>
      <c r="G1496" s="1" t="s">
        <v>2318</v>
      </c>
      <c r="H1496" s="1" t="s">
        <v>4541</v>
      </c>
      <c r="I1496" s="1" t="s">
        <v>4542</v>
      </c>
      <c r="J1496" s="1" t="s">
        <v>87</v>
      </c>
      <c r="K1496" s="3">
        <v>6.74</v>
      </c>
      <c r="L1496">
        <v>1</v>
      </c>
      <c r="M1496" s="3">
        <v>6.74</v>
      </c>
      <c r="N1496" s="1" t="s">
        <v>21</v>
      </c>
      <c r="O1496" s="1" t="s">
        <v>193</v>
      </c>
    </row>
    <row r="1497" spans="1:15" x14ac:dyDescent="0.3">
      <c r="A1497" s="1" t="s">
        <v>4543</v>
      </c>
      <c r="B1497" s="2">
        <v>45469</v>
      </c>
      <c r="C1497" s="1" t="s">
        <v>6670</v>
      </c>
      <c r="D1497" s="1" t="s">
        <v>24</v>
      </c>
      <c r="E1497">
        <v>2024</v>
      </c>
      <c r="F1497" s="1" t="s">
        <v>1230</v>
      </c>
      <c r="G1497" s="1" t="s">
        <v>1231</v>
      </c>
      <c r="H1497" s="1" t="s">
        <v>1436</v>
      </c>
      <c r="I1497" s="1" t="s">
        <v>4544</v>
      </c>
      <c r="J1497" s="1" t="s">
        <v>87</v>
      </c>
      <c r="K1497" s="3">
        <v>39.72</v>
      </c>
      <c r="L1497">
        <v>2</v>
      </c>
      <c r="M1497" s="3">
        <v>79.44</v>
      </c>
      <c r="N1497" s="1" t="s">
        <v>21</v>
      </c>
      <c r="O1497" s="1" t="s">
        <v>44</v>
      </c>
    </row>
    <row r="1498" spans="1:15" x14ac:dyDescent="0.3">
      <c r="A1498" s="1" t="s">
        <v>4545</v>
      </c>
      <c r="B1498" s="2">
        <v>45483</v>
      </c>
      <c r="C1498" s="1" t="s">
        <v>6670</v>
      </c>
      <c r="D1498" s="1" t="s">
        <v>32</v>
      </c>
      <c r="E1498">
        <v>2024</v>
      </c>
      <c r="F1498" s="1" t="s">
        <v>4546</v>
      </c>
      <c r="G1498" s="1" t="s">
        <v>4547</v>
      </c>
      <c r="H1498" s="1" t="s">
        <v>1205</v>
      </c>
      <c r="I1498" s="1" t="s">
        <v>4548</v>
      </c>
      <c r="J1498" s="1" t="s">
        <v>87</v>
      </c>
      <c r="K1498" s="3">
        <v>32.69</v>
      </c>
      <c r="L1498">
        <v>2</v>
      </c>
      <c r="M1498" s="3">
        <v>65.38</v>
      </c>
      <c r="N1498" s="1" t="s">
        <v>29</v>
      </c>
      <c r="O1498" s="1" t="s">
        <v>22</v>
      </c>
    </row>
    <row r="1499" spans="1:15" x14ac:dyDescent="0.3">
      <c r="A1499" s="1" t="s">
        <v>4549</v>
      </c>
      <c r="B1499" s="2">
        <v>45224</v>
      </c>
      <c r="C1499" s="1" t="s">
        <v>6670</v>
      </c>
      <c r="D1499" s="1" t="s">
        <v>133</v>
      </c>
      <c r="E1499">
        <v>2023</v>
      </c>
      <c r="F1499" s="1" t="s">
        <v>2761</v>
      </c>
      <c r="G1499" s="1" t="s">
        <v>2803</v>
      </c>
      <c r="H1499" s="1" t="s">
        <v>2872</v>
      </c>
      <c r="I1499" s="1" t="s">
        <v>4550</v>
      </c>
      <c r="J1499" s="1" t="s">
        <v>70</v>
      </c>
      <c r="K1499" s="3">
        <v>31.66</v>
      </c>
      <c r="L1499">
        <v>2</v>
      </c>
      <c r="M1499" s="3">
        <v>63.32</v>
      </c>
      <c r="N1499" s="1" t="s">
        <v>6669</v>
      </c>
      <c r="O1499" s="1" t="s">
        <v>44</v>
      </c>
    </row>
    <row r="1500" spans="1:15" x14ac:dyDescent="0.3">
      <c r="A1500" s="1" t="s">
        <v>4551</v>
      </c>
      <c r="B1500" s="2">
        <v>44949</v>
      </c>
      <c r="C1500" s="1" t="s">
        <v>6667</v>
      </c>
      <c r="D1500" s="1" t="s">
        <v>210</v>
      </c>
      <c r="E1500">
        <v>2023</v>
      </c>
      <c r="F1500" s="1" t="s">
        <v>2761</v>
      </c>
      <c r="G1500" s="1" t="s">
        <v>2803</v>
      </c>
      <c r="H1500" s="1" t="s">
        <v>1890</v>
      </c>
      <c r="I1500" s="1" t="s">
        <v>1891</v>
      </c>
      <c r="J1500" s="1" t="s">
        <v>20</v>
      </c>
      <c r="K1500" s="3">
        <v>20.8</v>
      </c>
      <c r="L1500">
        <v>5</v>
      </c>
      <c r="M1500" s="3">
        <v>104</v>
      </c>
      <c r="N1500" s="1" t="s">
        <v>6669</v>
      </c>
      <c r="O1500" s="1" t="s">
        <v>95</v>
      </c>
    </row>
    <row r="1501" spans="1:15" x14ac:dyDescent="0.3">
      <c r="A1501" s="1" t="s">
        <v>4552</v>
      </c>
      <c r="B1501" s="2">
        <v>45320</v>
      </c>
      <c r="C1501" s="1" t="s">
        <v>6667</v>
      </c>
      <c r="D1501" s="1" t="s">
        <v>210</v>
      </c>
      <c r="E1501">
        <v>2024</v>
      </c>
      <c r="F1501" s="1" t="s">
        <v>548</v>
      </c>
      <c r="G1501" s="1" t="s">
        <v>3231</v>
      </c>
      <c r="H1501" s="1" t="s">
        <v>4553</v>
      </c>
      <c r="I1501" s="1" t="s">
        <v>4554</v>
      </c>
      <c r="J1501" s="1" t="s">
        <v>51</v>
      </c>
      <c r="K1501" s="3">
        <v>11.43</v>
      </c>
      <c r="L1501">
        <v>3</v>
      </c>
      <c r="M1501" s="3">
        <v>34.29</v>
      </c>
      <c r="N1501" s="1" t="s">
        <v>6669</v>
      </c>
      <c r="O1501" s="1" t="s">
        <v>37</v>
      </c>
    </row>
    <row r="1502" spans="1:15" x14ac:dyDescent="0.3">
      <c r="A1502" s="1" t="s">
        <v>4555</v>
      </c>
      <c r="B1502" s="2">
        <v>45047</v>
      </c>
      <c r="C1502" s="1" t="s">
        <v>6667</v>
      </c>
      <c r="D1502" s="1" t="s">
        <v>46</v>
      </c>
      <c r="E1502">
        <v>2023</v>
      </c>
      <c r="F1502" s="1" t="s">
        <v>794</v>
      </c>
      <c r="G1502" s="1" t="s">
        <v>795</v>
      </c>
      <c r="H1502" s="1" t="s">
        <v>2079</v>
      </c>
      <c r="I1502" s="1" t="s">
        <v>4556</v>
      </c>
      <c r="J1502" s="1" t="s">
        <v>87</v>
      </c>
      <c r="K1502" s="3">
        <v>18.27</v>
      </c>
      <c r="L1502">
        <v>3</v>
      </c>
      <c r="M1502" s="3">
        <v>54.81</v>
      </c>
      <c r="N1502" s="1" t="s">
        <v>21</v>
      </c>
      <c r="O1502" s="1" t="s">
        <v>37</v>
      </c>
    </row>
    <row r="1503" spans="1:15" x14ac:dyDescent="0.3">
      <c r="A1503" s="1" t="s">
        <v>4557</v>
      </c>
      <c r="B1503" s="2">
        <v>45721</v>
      </c>
      <c r="C1503" s="1" t="s">
        <v>6670</v>
      </c>
      <c r="D1503" s="1" t="s">
        <v>15</v>
      </c>
      <c r="E1503">
        <v>2025</v>
      </c>
      <c r="F1503" s="1" t="s">
        <v>1902</v>
      </c>
      <c r="G1503" s="1" t="s">
        <v>1903</v>
      </c>
      <c r="H1503" s="1" t="s">
        <v>3542</v>
      </c>
      <c r="I1503" s="1" t="s">
        <v>3543</v>
      </c>
      <c r="J1503" s="1" t="s">
        <v>51</v>
      </c>
      <c r="K1503" s="3">
        <v>39.14</v>
      </c>
      <c r="L1503">
        <v>4</v>
      </c>
      <c r="M1503" s="3">
        <v>156.56</v>
      </c>
      <c r="N1503" s="1" t="s">
        <v>6669</v>
      </c>
      <c r="O1503" s="1" t="s">
        <v>95</v>
      </c>
    </row>
    <row r="1504" spans="1:15" x14ac:dyDescent="0.3">
      <c r="A1504" s="1" t="s">
        <v>4558</v>
      </c>
      <c r="B1504" s="2">
        <v>45259</v>
      </c>
      <c r="C1504" s="1" t="s">
        <v>6670</v>
      </c>
      <c r="D1504" s="1" t="s">
        <v>54</v>
      </c>
      <c r="E1504">
        <v>2023</v>
      </c>
      <c r="F1504" s="1" t="s">
        <v>2089</v>
      </c>
      <c r="G1504" s="1" t="s">
        <v>2649</v>
      </c>
      <c r="H1504" s="1" t="s">
        <v>223</v>
      </c>
      <c r="I1504" s="1" t="s">
        <v>4559</v>
      </c>
      <c r="J1504" s="1" t="s">
        <v>20</v>
      </c>
      <c r="K1504" s="3">
        <v>26.72</v>
      </c>
      <c r="L1504">
        <v>5</v>
      </c>
      <c r="M1504" s="3">
        <v>133.6</v>
      </c>
      <c r="N1504" s="1" t="s">
        <v>29</v>
      </c>
      <c r="O1504" s="1" t="s">
        <v>22</v>
      </c>
    </row>
    <row r="1505" spans="1:15" x14ac:dyDescent="0.3">
      <c r="A1505" s="1" t="s">
        <v>4560</v>
      </c>
      <c r="B1505" s="2">
        <v>45244</v>
      </c>
      <c r="C1505" s="1" t="s">
        <v>6671</v>
      </c>
      <c r="D1505" s="1" t="s">
        <v>54</v>
      </c>
      <c r="E1505">
        <v>2023</v>
      </c>
      <c r="F1505" s="1" t="s">
        <v>2422</v>
      </c>
      <c r="G1505" s="1" t="s">
        <v>4561</v>
      </c>
      <c r="H1505" s="1" t="s">
        <v>2470</v>
      </c>
      <c r="I1505" s="1" t="s">
        <v>4562</v>
      </c>
      <c r="J1505" s="1" t="s">
        <v>20</v>
      </c>
      <c r="K1505" s="3">
        <v>33.03</v>
      </c>
      <c r="L1505">
        <v>4</v>
      </c>
      <c r="M1505" s="3">
        <v>132.12</v>
      </c>
      <c r="N1505" s="1" t="s">
        <v>88</v>
      </c>
      <c r="O1505" s="1" t="s">
        <v>193</v>
      </c>
    </row>
    <row r="1506" spans="1:15" x14ac:dyDescent="0.3">
      <c r="A1506" s="1" t="s">
        <v>4563</v>
      </c>
      <c r="B1506" s="2">
        <v>45607</v>
      </c>
      <c r="C1506" s="1" t="s">
        <v>6667</v>
      </c>
      <c r="D1506" s="1" t="s">
        <v>54</v>
      </c>
      <c r="E1506">
        <v>2024</v>
      </c>
      <c r="F1506" s="1" t="s">
        <v>921</v>
      </c>
      <c r="G1506" s="1" t="s">
        <v>922</v>
      </c>
      <c r="H1506" s="1" t="s">
        <v>950</v>
      </c>
      <c r="I1506" s="1" t="s">
        <v>3617</v>
      </c>
      <c r="J1506" s="1" t="s">
        <v>20</v>
      </c>
      <c r="K1506" s="3">
        <v>46.16</v>
      </c>
      <c r="L1506">
        <v>4</v>
      </c>
      <c r="M1506" s="3">
        <v>184.64</v>
      </c>
      <c r="N1506" s="1" t="s">
        <v>29</v>
      </c>
      <c r="O1506" s="1" t="s">
        <v>22</v>
      </c>
    </row>
    <row r="1507" spans="1:15" x14ac:dyDescent="0.3">
      <c r="A1507" s="1" t="s">
        <v>4564</v>
      </c>
      <c r="B1507" s="2">
        <v>44934</v>
      </c>
      <c r="C1507" s="1" t="s">
        <v>6666</v>
      </c>
      <c r="D1507" s="1" t="s">
        <v>210</v>
      </c>
      <c r="E1507">
        <v>2023</v>
      </c>
      <c r="F1507" s="1" t="s">
        <v>378</v>
      </c>
      <c r="G1507" s="1" t="s">
        <v>4565</v>
      </c>
      <c r="H1507" s="1" t="s">
        <v>3156</v>
      </c>
      <c r="I1507" s="1" t="s">
        <v>3157</v>
      </c>
      <c r="J1507" s="1" t="s">
        <v>51</v>
      </c>
      <c r="K1507" s="3">
        <v>22.45</v>
      </c>
      <c r="L1507">
        <v>1</v>
      </c>
      <c r="M1507" s="3">
        <v>22.45</v>
      </c>
      <c r="N1507" s="1" t="s">
        <v>29</v>
      </c>
      <c r="O1507" s="1" t="s">
        <v>52</v>
      </c>
    </row>
    <row r="1508" spans="1:15" x14ac:dyDescent="0.3">
      <c r="A1508" s="1" t="s">
        <v>4566</v>
      </c>
      <c r="B1508" s="2">
        <v>45436</v>
      </c>
      <c r="C1508" s="1" t="s">
        <v>6668</v>
      </c>
      <c r="D1508" s="1" t="s">
        <v>46</v>
      </c>
      <c r="E1508">
        <v>2024</v>
      </c>
      <c r="F1508" s="1" t="s">
        <v>4567</v>
      </c>
      <c r="G1508" s="1" t="s">
        <v>4568</v>
      </c>
      <c r="H1508" s="1" t="s">
        <v>1859</v>
      </c>
      <c r="I1508" s="1" t="s">
        <v>4569</v>
      </c>
      <c r="J1508" s="1" t="s">
        <v>70</v>
      </c>
      <c r="K1508" s="3">
        <v>37.159999999999997</v>
      </c>
      <c r="L1508">
        <v>2</v>
      </c>
      <c r="M1508" s="3">
        <v>74.319999999999993</v>
      </c>
      <c r="N1508" s="1" t="s">
        <v>6669</v>
      </c>
      <c r="O1508" s="1" t="s">
        <v>95</v>
      </c>
    </row>
    <row r="1509" spans="1:15" x14ac:dyDescent="0.3">
      <c r="A1509" s="1" t="s">
        <v>4570</v>
      </c>
      <c r="B1509" s="2">
        <v>45030</v>
      </c>
      <c r="C1509" s="1" t="s">
        <v>6668</v>
      </c>
      <c r="D1509" s="1" t="s">
        <v>82</v>
      </c>
      <c r="E1509">
        <v>2023</v>
      </c>
      <c r="F1509" s="1" t="s">
        <v>4571</v>
      </c>
      <c r="G1509" s="1" t="s">
        <v>4572</v>
      </c>
      <c r="H1509" s="1" t="s">
        <v>2319</v>
      </c>
      <c r="I1509" s="1" t="s">
        <v>2332</v>
      </c>
      <c r="J1509" s="1" t="s">
        <v>70</v>
      </c>
      <c r="K1509" s="3">
        <v>43.37</v>
      </c>
      <c r="L1509">
        <v>4</v>
      </c>
      <c r="M1509" s="3">
        <v>173.48</v>
      </c>
      <c r="N1509" s="1" t="s">
        <v>29</v>
      </c>
      <c r="O1509" s="1" t="s">
        <v>37</v>
      </c>
    </row>
    <row r="1510" spans="1:15" x14ac:dyDescent="0.3">
      <c r="A1510" s="1" t="s">
        <v>4573</v>
      </c>
      <c r="B1510" s="2">
        <v>45379</v>
      </c>
      <c r="C1510" s="1" t="s">
        <v>6672</v>
      </c>
      <c r="D1510" s="1" t="s">
        <v>15</v>
      </c>
      <c r="E1510">
        <v>2024</v>
      </c>
      <c r="F1510" s="1" t="s">
        <v>1040</v>
      </c>
      <c r="G1510" s="1" t="s">
        <v>1041</v>
      </c>
      <c r="H1510" s="1" t="s">
        <v>2208</v>
      </c>
      <c r="I1510" s="1" t="s">
        <v>2209</v>
      </c>
      <c r="J1510" s="1" t="s">
        <v>20</v>
      </c>
      <c r="K1510" s="3">
        <v>34.92</v>
      </c>
      <c r="L1510">
        <v>1</v>
      </c>
      <c r="M1510" s="3">
        <v>34.92</v>
      </c>
      <c r="N1510" s="1" t="s">
        <v>29</v>
      </c>
      <c r="O1510" s="1" t="s">
        <v>95</v>
      </c>
    </row>
    <row r="1511" spans="1:15" x14ac:dyDescent="0.3">
      <c r="A1511" s="1" t="s">
        <v>4574</v>
      </c>
      <c r="B1511" s="2">
        <v>45497</v>
      </c>
      <c r="C1511" s="1" t="s">
        <v>6670</v>
      </c>
      <c r="D1511" s="1" t="s">
        <v>32</v>
      </c>
      <c r="E1511">
        <v>2024</v>
      </c>
      <c r="F1511" s="1" t="s">
        <v>2216</v>
      </c>
      <c r="G1511" s="1" t="s">
        <v>2217</v>
      </c>
      <c r="H1511" s="1" t="s">
        <v>3299</v>
      </c>
      <c r="I1511" s="1" t="s">
        <v>3300</v>
      </c>
      <c r="J1511" s="1" t="s">
        <v>87</v>
      </c>
      <c r="K1511" s="3">
        <v>14.99</v>
      </c>
      <c r="L1511">
        <v>3</v>
      </c>
      <c r="M1511" s="3">
        <v>44.97</v>
      </c>
      <c r="N1511" s="1" t="s">
        <v>88</v>
      </c>
      <c r="O1511" s="1" t="s">
        <v>22</v>
      </c>
    </row>
    <row r="1512" spans="1:15" x14ac:dyDescent="0.3">
      <c r="A1512" s="1" t="s">
        <v>4575</v>
      </c>
      <c r="B1512" s="2">
        <v>45490</v>
      </c>
      <c r="C1512" s="1" t="s">
        <v>6670</v>
      </c>
      <c r="D1512" s="1" t="s">
        <v>32</v>
      </c>
      <c r="E1512">
        <v>2024</v>
      </c>
      <c r="F1512" s="1" t="s">
        <v>2164</v>
      </c>
      <c r="G1512" s="1" t="s">
        <v>2165</v>
      </c>
      <c r="H1512" s="1" t="s">
        <v>4576</v>
      </c>
      <c r="I1512" s="1" t="s">
        <v>4577</v>
      </c>
      <c r="J1512" s="1" t="s">
        <v>51</v>
      </c>
      <c r="K1512" s="3">
        <v>10.24</v>
      </c>
      <c r="L1512">
        <v>2</v>
      </c>
      <c r="M1512" s="3">
        <v>20.48</v>
      </c>
      <c r="N1512" s="1" t="s">
        <v>29</v>
      </c>
      <c r="O1512" s="1" t="s">
        <v>22</v>
      </c>
    </row>
    <row r="1513" spans="1:15" x14ac:dyDescent="0.3">
      <c r="A1513" s="1" t="s">
        <v>4578</v>
      </c>
      <c r="B1513" s="2">
        <v>44960</v>
      </c>
      <c r="C1513" s="1" t="s">
        <v>6668</v>
      </c>
      <c r="D1513" s="1" t="s">
        <v>39</v>
      </c>
      <c r="E1513">
        <v>2023</v>
      </c>
      <c r="F1513" s="1" t="s">
        <v>1271</v>
      </c>
      <c r="G1513" s="1" t="s">
        <v>4579</v>
      </c>
      <c r="H1513" s="1" t="s">
        <v>1513</v>
      </c>
      <c r="I1513" s="1" t="s">
        <v>4580</v>
      </c>
      <c r="J1513" s="1" t="s">
        <v>20</v>
      </c>
      <c r="K1513" s="3">
        <v>27.48</v>
      </c>
      <c r="L1513">
        <v>3</v>
      </c>
      <c r="M1513" s="3">
        <v>82.44</v>
      </c>
      <c r="N1513" s="1" t="s">
        <v>88</v>
      </c>
      <c r="O1513" s="1" t="s">
        <v>37</v>
      </c>
    </row>
    <row r="1514" spans="1:15" x14ac:dyDescent="0.3">
      <c r="A1514" s="1" t="s">
        <v>4581</v>
      </c>
      <c r="B1514" s="2">
        <v>44993</v>
      </c>
      <c r="C1514" s="1" t="s">
        <v>6670</v>
      </c>
      <c r="D1514" s="1" t="s">
        <v>15</v>
      </c>
      <c r="E1514">
        <v>2023</v>
      </c>
      <c r="F1514" s="1" t="s">
        <v>3796</v>
      </c>
      <c r="G1514" s="1" t="s">
        <v>4582</v>
      </c>
      <c r="H1514" s="1" t="s">
        <v>4583</v>
      </c>
      <c r="I1514" s="1" t="s">
        <v>4584</v>
      </c>
      <c r="J1514" s="1" t="s">
        <v>70</v>
      </c>
      <c r="K1514" s="3">
        <v>28.87</v>
      </c>
      <c r="L1514">
        <v>4</v>
      </c>
      <c r="M1514" s="3">
        <v>115.48</v>
      </c>
      <c r="N1514" s="1" t="s">
        <v>6669</v>
      </c>
      <c r="O1514" s="1" t="s">
        <v>22</v>
      </c>
    </row>
    <row r="1515" spans="1:15" x14ac:dyDescent="0.3">
      <c r="A1515" s="1" t="s">
        <v>4585</v>
      </c>
      <c r="B1515" s="2">
        <v>45526</v>
      </c>
      <c r="C1515" s="1" t="s">
        <v>6672</v>
      </c>
      <c r="D1515" s="1" t="s">
        <v>90</v>
      </c>
      <c r="E1515">
        <v>2024</v>
      </c>
      <c r="F1515" s="1" t="s">
        <v>1932</v>
      </c>
      <c r="G1515" s="1" t="s">
        <v>1933</v>
      </c>
      <c r="H1515" s="1" t="s">
        <v>1944</v>
      </c>
      <c r="I1515" s="1" t="s">
        <v>1945</v>
      </c>
      <c r="J1515" s="1" t="s">
        <v>87</v>
      </c>
      <c r="K1515" s="3">
        <v>4.59</v>
      </c>
      <c r="L1515">
        <v>5</v>
      </c>
      <c r="M1515" s="3">
        <v>22.95</v>
      </c>
      <c r="N1515" s="1" t="s">
        <v>21</v>
      </c>
      <c r="O1515" s="1" t="s">
        <v>95</v>
      </c>
    </row>
    <row r="1516" spans="1:15" x14ac:dyDescent="0.3">
      <c r="A1516" s="1" t="s">
        <v>4586</v>
      </c>
      <c r="B1516" s="2">
        <v>45372</v>
      </c>
      <c r="C1516" s="1" t="s">
        <v>6672</v>
      </c>
      <c r="D1516" s="1" t="s">
        <v>15</v>
      </c>
      <c r="E1516">
        <v>2024</v>
      </c>
      <c r="F1516" s="1" t="s">
        <v>750</v>
      </c>
      <c r="G1516" s="1" t="s">
        <v>751</v>
      </c>
      <c r="H1516" s="1" t="s">
        <v>2566</v>
      </c>
      <c r="I1516" s="1" t="s">
        <v>2567</v>
      </c>
      <c r="J1516" s="1" t="s">
        <v>70</v>
      </c>
      <c r="K1516" s="3">
        <v>8.23</v>
      </c>
      <c r="L1516">
        <v>5</v>
      </c>
      <c r="M1516" s="3">
        <v>41.15</v>
      </c>
      <c r="N1516" s="1" t="s">
        <v>21</v>
      </c>
      <c r="O1516" s="1" t="s">
        <v>30</v>
      </c>
    </row>
    <row r="1517" spans="1:15" x14ac:dyDescent="0.3">
      <c r="A1517" s="1" t="s">
        <v>4587</v>
      </c>
      <c r="B1517" s="2">
        <v>45458</v>
      </c>
      <c r="C1517" s="1" t="s">
        <v>6673</v>
      </c>
      <c r="D1517" s="1" t="s">
        <v>24</v>
      </c>
      <c r="E1517">
        <v>2024</v>
      </c>
      <c r="F1517" s="1" t="s">
        <v>839</v>
      </c>
      <c r="G1517" s="1" t="s">
        <v>1161</v>
      </c>
      <c r="H1517" s="1" t="s">
        <v>2566</v>
      </c>
      <c r="I1517" s="1" t="s">
        <v>4588</v>
      </c>
      <c r="J1517" s="1" t="s">
        <v>70</v>
      </c>
      <c r="K1517" s="3">
        <v>48.97</v>
      </c>
      <c r="L1517">
        <v>2</v>
      </c>
      <c r="M1517" s="3">
        <v>97.94</v>
      </c>
      <c r="N1517" s="1" t="s">
        <v>6669</v>
      </c>
      <c r="O1517" s="1" t="s">
        <v>30</v>
      </c>
    </row>
    <row r="1518" spans="1:15" x14ac:dyDescent="0.3">
      <c r="A1518" s="1" t="s">
        <v>4589</v>
      </c>
      <c r="B1518" s="2">
        <v>45273</v>
      </c>
      <c r="C1518" s="1" t="s">
        <v>6670</v>
      </c>
      <c r="D1518" s="1" t="s">
        <v>107</v>
      </c>
      <c r="E1518">
        <v>2023</v>
      </c>
      <c r="F1518" s="1" t="s">
        <v>2507</v>
      </c>
      <c r="G1518" s="1" t="s">
        <v>2508</v>
      </c>
      <c r="H1518" s="1" t="s">
        <v>4590</v>
      </c>
      <c r="I1518" s="1" t="s">
        <v>4591</v>
      </c>
      <c r="J1518" s="1" t="s">
        <v>87</v>
      </c>
      <c r="K1518" s="3">
        <v>28.25</v>
      </c>
      <c r="L1518">
        <v>1</v>
      </c>
      <c r="M1518" s="3">
        <v>28.25</v>
      </c>
      <c r="N1518" s="1" t="s">
        <v>21</v>
      </c>
      <c r="O1518" s="1" t="s">
        <v>22</v>
      </c>
    </row>
    <row r="1519" spans="1:15" x14ac:dyDescent="0.3">
      <c r="A1519" s="1" t="s">
        <v>4592</v>
      </c>
      <c r="B1519" s="2">
        <v>45265</v>
      </c>
      <c r="C1519" s="1" t="s">
        <v>6671</v>
      </c>
      <c r="D1519" s="1" t="s">
        <v>107</v>
      </c>
      <c r="E1519">
        <v>2023</v>
      </c>
      <c r="F1519" s="1" t="s">
        <v>728</v>
      </c>
      <c r="G1519" s="1" t="s">
        <v>1989</v>
      </c>
      <c r="H1519" s="1" t="s">
        <v>806</v>
      </c>
      <c r="I1519" s="1" t="s">
        <v>3717</v>
      </c>
      <c r="J1519" s="1" t="s">
        <v>87</v>
      </c>
      <c r="K1519" s="3">
        <v>6.84</v>
      </c>
      <c r="L1519">
        <v>5</v>
      </c>
      <c r="M1519" s="3">
        <v>34.200000000000003</v>
      </c>
      <c r="N1519" s="1" t="s">
        <v>6669</v>
      </c>
      <c r="O1519" s="1" t="s">
        <v>37</v>
      </c>
    </row>
    <row r="1520" spans="1:15" x14ac:dyDescent="0.3">
      <c r="A1520" s="1" t="s">
        <v>4593</v>
      </c>
      <c r="B1520" s="2">
        <v>45504</v>
      </c>
      <c r="C1520" s="1" t="s">
        <v>6670</v>
      </c>
      <c r="D1520" s="1" t="s">
        <v>32</v>
      </c>
      <c r="E1520">
        <v>2024</v>
      </c>
      <c r="F1520" s="1" t="s">
        <v>4594</v>
      </c>
      <c r="G1520" s="1" t="s">
        <v>4595</v>
      </c>
      <c r="H1520" s="1" t="s">
        <v>1378</v>
      </c>
      <c r="I1520" s="1" t="s">
        <v>4372</v>
      </c>
      <c r="J1520" s="1" t="s">
        <v>20</v>
      </c>
      <c r="K1520" s="3">
        <v>28.01</v>
      </c>
      <c r="L1520">
        <v>3</v>
      </c>
      <c r="M1520" s="3">
        <v>84.03</v>
      </c>
      <c r="N1520" s="1" t="s">
        <v>21</v>
      </c>
      <c r="O1520" s="1" t="s">
        <v>37</v>
      </c>
    </row>
    <row r="1521" spans="1:15" x14ac:dyDescent="0.3">
      <c r="A1521" s="1" t="s">
        <v>4596</v>
      </c>
      <c r="B1521" s="2">
        <v>45802</v>
      </c>
      <c r="C1521" s="1" t="s">
        <v>6666</v>
      </c>
      <c r="D1521" s="1" t="s">
        <v>46</v>
      </c>
      <c r="E1521">
        <v>2025</v>
      </c>
      <c r="F1521" s="1" t="s">
        <v>2089</v>
      </c>
      <c r="G1521" s="1" t="s">
        <v>4597</v>
      </c>
      <c r="H1521" s="1" t="s">
        <v>1251</v>
      </c>
      <c r="I1521" s="1" t="s">
        <v>3658</v>
      </c>
      <c r="J1521" s="1" t="s">
        <v>70</v>
      </c>
      <c r="K1521" s="3">
        <v>18.89</v>
      </c>
      <c r="L1521">
        <v>1</v>
      </c>
      <c r="M1521" s="3">
        <v>18.89</v>
      </c>
      <c r="N1521" s="1" t="s">
        <v>21</v>
      </c>
      <c r="O1521" s="1" t="s">
        <v>22</v>
      </c>
    </row>
    <row r="1522" spans="1:15" x14ac:dyDescent="0.3">
      <c r="A1522" s="1" t="s">
        <v>4598</v>
      </c>
      <c r="B1522" s="2">
        <v>45285</v>
      </c>
      <c r="C1522" s="1" t="s">
        <v>6667</v>
      </c>
      <c r="D1522" s="1" t="s">
        <v>107</v>
      </c>
      <c r="E1522">
        <v>2023</v>
      </c>
      <c r="F1522" s="1" t="s">
        <v>4599</v>
      </c>
      <c r="G1522" s="1" t="s">
        <v>4600</v>
      </c>
      <c r="H1522" s="1" t="s">
        <v>1337</v>
      </c>
      <c r="I1522" s="1" t="s">
        <v>1338</v>
      </c>
      <c r="J1522" s="1" t="s">
        <v>70</v>
      </c>
      <c r="K1522" s="3">
        <v>15.54</v>
      </c>
      <c r="L1522">
        <v>3</v>
      </c>
      <c r="M1522" s="3">
        <v>46.62</v>
      </c>
      <c r="N1522" s="1" t="s">
        <v>21</v>
      </c>
      <c r="O1522" s="1" t="s">
        <v>193</v>
      </c>
    </row>
    <row r="1523" spans="1:15" x14ac:dyDescent="0.3">
      <c r="A1523" s="1" t="s">
        <v>4601</v>
      </c>
      <c r="B1523" s="2">
        <v>45444</v>
      </c>
      <c r="C1523" s="1" t="s">
        <v>6673</v>
      </c>
      <c r="D1523" s="1" t="s">
        <v>24</v>
      </c>
      <c r="E1523">
        <v>2024</v>
      </c>
      <c r="F1523" s="1" t="s">
        <v>765</v>
      </c>
      <c r="G1523" s="1" t="s">
        <v>766</v>
      </c>
      <c r="H1523" s="1" t="s">
        <v>3079</v>
      </c>
      <c r="I1523" s="1" t="s">
        <v>3080</v>
      </c>
      <c r="J1523" s="1" t="s">
        <v>70</v>
      </c>
      <c r="K1523" s="3">
        <v>16.05</v>
      </c>
      <c r="L1523">
        <v>5</v>
      </c>
      <c r="M1523" s="3">
        <v>80.25</v>
      </c>
      <c r="N1523" s="1" t="s">
        <v>21</v>
      </c>
      <c r="O1523" s="1" t="s">
        <v>22</v>
      </c>
    </row>
    <row r="1524" spans="1:15" x14ac:dyDescent="0.3">
      <c r="A1524" s="1" t="s">
        <v>4602</v>
      </c>
      <c r="B1524" s="2">
        <v>45397</v>
      </c>
      <c r="C1524" s="1" t="s">
        <v>6667</v>
      </c>
      <c r="D1524" s="1" t="s">
        <v>82</v>
      </c>
      <c r="E1524">
        <v>2024</v>
      </c>
      <c r="F1524" s="1" t="s">
        <v>226</v>
      </c>
      <c r="G1524" s="1" t="s">
        <v>227</v>
      </c>
      <c r="H1524" s="1" t="s">
        <v>2690</v>
      </c>
      <c r="I1524" s="1" t="s">
        <v>4603</v>
      </c>
      <c r="J1524" s="1" t="s">
        <v>51</v>
      </c>
      <c r="K1524" s="3">
        <v>45.86</v>
      </c>
      <c r="L1524">
        <v>3</v>
      </c>
      <c r="M1524" s="3">
        <v>137.58000000000001</v>
      </c>
      <c r="N1524" s="1" t="s">
        <v>29</v>
      </c>
      <c r="O1524" s="1" t="s">
        <v>44</v>
      </c>
    </row>
    <row r="1525" spans="1:15" x14ac:dyDescent="0.3">
      <c r="A1525" s="1" t="s">
        <v>4604</v>
      </c>
      <c r="B1525" s="2">
        <v>45390</v>
      </c>
      <c r="C1525" s="1" t="s">
        <v>6667</v>
      </c>
      <c r="D1525" s="1" t="s">
        <v>82</v>
      </c>
      <c r="E1525">
        <v>2024</v>
      </c>
      <c r="F1525" s="1" t="s">
        <v>2884</v>
      </c>
      <c r="G1525" s="1" t="s">
        <v>2885</v>
      </c>
      <c r="H1525" s="1" t="s">
        <v>1787</v>
      </c>
      <c r="I1525" s="1" t="s">
        <v>1788</v>
      </c>
      <c r="J1525" s="1" t="s">
        <v>87</v>
      </c>
      <c r="K1525" s="3">
        <v>54.27</v>
      </c>
      <c r="L1525">
        <v>3</v>
      </c>
      <c r="M1525" s="3">
        <v>162.81</v>
      </c>
      <c r="N1525" s="1" t="s">
        <v>29</v>
      </c>
      <c r="O1525" s="1" t="s">
        <v>37</v>
      </c>
    </row>
    <row r="1526" spans="1:15" x14ac:dyDescent="0.3">
      <c r="A1526" s="1" t="s">
        <v>4605</v>
      </c>
      <c r="B1526" s="2">
        <v>45838</v>
      </c>
      <c r="C1526" s="1" t="s">
        <v>6667</v>
      </c>
      <c r="D1526" s="1" t="s">
        <v>24</v>
      </c>
      <c r="E1526">
        <v>2025</v>
      </c>
      <c r="F1526" s="1" t="s">
        <v>2515</v>
      </c>
      <c r="G1526" s="1" t="s">
        <v>2516</v>
      </c>
      <c r="H1526" s="1" t="s">
        <v>197</v>
      </c>
      <c r="I1526" s="1" t="s">
        <v>3070</v>
      </c>
      <c r="J1526" s="1" t="s">
        <v>70</v>
      </c>
      <c r="K1526" s="3">
        <v>52.3</v>
      </c>
      <c r="L1526">
        <v>5</v>
      </c>
      <c r="M1526" s="3">
        <v>261.5</v>
      </c>
      <c r="N1526" s="1" t="s">
        <v>21</v>
      </c>
      <c r="O1526" s="1" t="s">
        <v>44</v>
      </c>
    </row>
    <row r="1527" spans="1:15" x14ac:dyDescent="0.3">
      <c r="A1527" s="1" t="s">
        <v>4606</v>
      </c>
      <c r="B1527" s="2">
        <v>45285</v>
      </c>
      <c r="C1527" s="1" t="s">
        <v>6667</v>
      </c>
      <c r="D1527" s="1" t="s">
        <v>107</v>
      </c>
      <c r="E1527">
        <v>2023</v>
      </c>
      <c r="F1527" s="1" t="s">
        <v>658</v>
      </c>
      <c r="G1527" s="1" t="s">
        <v>659</v>
      </c>
      <c r="H1527" s="1" t="s">
        <v>1602</v>
      </c>
      <c r="I1527" s="1" t="s">
        <v>1740</v>
      </c>
      <c r="J1527" s="1" t="s">
        <v>70</v>
      </c>
      <c r="K1527" s="3">
        <v>26.75</v>
      </c>
      <c r="L1527">
        <v>3</v>
      </c>
      <c r="M1527" s="3">
        <v>80.25</v>
      </c>
      <c r="N1527" s="1" t="s">
        <v>6669</v>
      </c>
      <c r="O1527" s="1" t="s">
        <v>37</v>
      </c>
    </row>
    <row r="1528" spans="1:15" x14ac:dyDescent="0.3">
      <c r="A1528" s="1" t="s">
        <v>4607</v>
      </c>
      <c r="B1528" s="2">
        <v>45617</v>
      </c>
      <c r="C1528" s="1" t="s">
        <v>6672</v>
      </c>
      <c r="D1528" s="1" t="s">
        <v>54</v>
      </c>
      <c r="E1528">
        <v>2024</v>
      </c>
      <c r="F1528" s="1" t="s">
        <v>221</v>
      </c>
      <c r="G1528" s="1" t="s">
        <v>222</v>
      </c>
      <c r="H1528" s="1" t="s">
        <v>4608</v>
      </c>
      <c r="I1528" s="1" t="s">
        <v>4609</v>
      </c>
      <c r="J1528" s="1" t="s">
        <v>51</v>
      </c>
      <c r="K1528" s="3">
        <v>15.37</v>
      </c>
      <c r="L1528">
        <v>4</v>
      </c>
      <c r="M1528" s="3">
        <v>61.48</v>
      </c>
      <c r="N1528" s="1" t="s">
        <v>88</v>
      </c>
      <c r="O1528" s="1" t="s">
        <v>22</v>
      </c>
    </row>
    <row r="1529" spans="1:15" x14ac:dyDescent="0.3">
      <c r="A1529" s="1" t="s">
        <v>4610</v>
      </c>
      <c r="B1529" s="2">
        <v>45439</v>
      </c>
      <c r="C1529" s="1" t="s">
        <v>6667</v>
      </c>
      <c r="D1529" s="1" t="s">
        <v>46</v>
      </c>
      <c r="E1529">
        <v>2024</v>
      </c>
      <c r="F1529" s="1" t="s">
        <v>1465</v>
      </c>
      <c r="G1529" s="1" t="s">
        <v>4352</v>
      </c>
      <c r="H1529" s="1" t="s">
        <v>3172</v>
      </c>
      <c r="I1529" s="1" t="s">
        <v>3173</v>
      </c>
      <c r="J1529" s="1" t="s">
        <v>20</v>
      </c>
      <c r="K1529" s="3">
        <v>11.17</v>
      </c>
      <c r="L1529">
        <v>1</v>
      </c>
      <c r="M1529" s="3">
        <v>11.17</v>
      </c>
      <c r="N1529" s="1" t="s">
        <v>29</v>
      </c>
      <c r="O1529" s="1" t="s">
        <v>80</v>
      </c>
    </row>
    <row r="1530" spans="1:15" x14ac:dyDescent="0.3">
      <c r="A1530" s="1" t="s">
        <v>4613</v>
      </c>
      <c r="B1530" s="2">
        <v>45018</v>
      </c>
      <c r="C1530" s="1" t="s">
        <v>6666</v>
      </c>
      <c r="D1530" s="1" t="s">
        <v>82</v>
      </c>
      <c r="E1530">
        <v>2023</v>
      </c>
      <c r="F1530" s="1" t="s">
        <v>255</v>
      </c>
      <c r="G1530" s="1" t="s">
        <v>4006</v>
      </c>
      <c r="H1530" s="1" t="s">
        <v>2249</v>
      </c>
      <c r="I1530" s="1" t="s">
        <v>4614</v>
      </c>
      <c r="J1530" s="1" t="s">
        <v>20</v>
      </c>
      <c r="K1530" s="3">
        <v>19.73</v>
      </c>
      <c r="L1530">
        <v>3</v>
      </c>
      <c r="M1530" s="3">
        <v>59.19</v>
      </c>
      <c r="N1530" s="1" t="s">
        <v>29</v>
      </c>
      <c r="O1530" s="1" t="s">
        <v>80</v>
      </c>
    </row>
    <row r="1531" spans="1:15" x14ac:dyDescent="0.3">
      <c r="A1531" s="1" t="s">
        <v>4615</v>
      </c>
      <c r="B1531" s="2">
        <v>45558</v>
      </c>
      <c r="C1531" s="1" t="s">
        <v>6667</v>
      </c>
      <c r="D1531" s="1" t="s">
        <v>60</v>
      </c>
      <c r="E1531">
        <v>2024</v>
      </c>
      <c r="F1531" s="1" t="s">
        <v>930</v>
      </c>
      <c r="G1531" s="1" t="s">
        <v>3339</v>
      </c>
      <c r="H1531" s="1" t="s">
        <v>93</v>
      </c>
      <c r="I1531" s="1" t="s">
        <v>3844</v>
      </c>
      <c r="J1531" s="1" t="s">
        <v>20</v>
      </c>
      <c r="K1531" s="3">
        <v>36.840000000000003</v>
      </c>
      <c r="L1531">
        <v>1</v>
      </c>
      <c r="M1531" s="3">
        <v>36.840000000000003</v>
      </c>
      <c r="N1531" s="1" t="s">
        <v>29</v>
      </c>
      <c r="O1531" s="1" t="s">
        <v>44</v>
      </c>
    </row>
    <row r="1532" spans="1:15" x14ac:dyDescent="0.3">
      <c r="A1532" s="1" t="s">
        <v>4616</v>
      </c>
      <c r="B1532" s="2">
        <v>45517</v>
      </c>
      <c r="C1532" s="1" t="s">
        <v>6671</v>
      </c>
      <c r="D1532" s="1" t="s">
        <v>90</v>
      </c>
      <c r="E1532">
        <v>2024</v>
      </c>
      <c r="F1532" s="1" t="s">
        <v>3248</v>
      </c>
      <c r="G1532" s="1" t="s">
        <v>3249</v>
      </c>
      <c r="H1532" s="1" t="s">
        <v>2627</v>
      </c>
      <c r="I1532" s="1" t="s">
        <v>2628</v>
      </c>
      <c r="J1532" s="1" t="s">
        <v>20</v>
      </c>
      <c r="K1532" s="3">
        <v>29.79</v>
      </c>
      <c r="L1532">
        <v>4</v>
      </c>
      <c r="M1532" s="3">
        <v>119.16</v>
      </c>
      <c r="N1532" s="1" t="s">
        <v>6669</v>
      </c>
      <c r="O1532" s="1" t="s">
        <v>37</v>
      </c>
    </row>
    <row r="1533" spans="1:15" x14ac:dyDescent="0.3">
      <c r="A1533" s="1" t="s">
        <v>4617</v>
      </c>
      <c r="B1533" s="2">
        <v>45133</v>
      </c>
      <c r="C1533" s="1" t="s">
        <v>6670</v>
      </c>
      <c r="D1533" s="1" t="s">
        <v>32</v>
      </c>
      <c r="E1533">
        <v>2023</v>
      </c>
      <c r="F1533" s="1" t="s">
        <v>4618</v>
      </c>
      <c r="G1533" s="1" t="s">
        <v>4619</v>
      </c>
      <c r="H1533" s="1" t="s">
        <v>2189</v>
      </c>
      <c r="I1533" s="1" t="s">
        <v>3218</v>
      </c>
      <c r="J1533" s="1" t="s">
        <v>70</v>
      </c>
      <c r="K1533" s="3">
        <v>11.98</v>
      </c>
      <c r="L1533">
        <v>1</v>
      </c>
      <c r="M1533" s="3">
        <v>11.98</v>
      </c>
      <c r="N1533" s="1" t="s">
        <v>88</v>
      </c>
      <c r="O1533" s="1" t="s">
        <v>193</v>
      </c>
    </row>
    <row r="1534" spans="1:15" x14ac:dyDescent="0.3">
      <c r="A1534" s="1" t="s">
        <v>4620</v>
      </c>
      <c r="B1534" s="2">
        <v>45623</v>
      </c>
      <c r="C1534" s="1" t="s">
        <v>6670</v>
      </c>
      <c r="D1534" s="1" t="s">
        <v>54</v>
      </c>
      <c r="E1534">
        <v>2024</v>
      </c>
      <c r="F1534" s="1" t="s">
        <v>2975</v>
      </c>
      <c r="G1534" s="1" t="s">
        <v>2976</v>
      </c>
      <c r="H1534" s="1" t="s">
        <v>762</v>
      </c>
      <c r="I1534" s="1" t="s">
        <v>763</v>
      </c>
      <c r="J1534" s="1" t="s">
        <v>20</v>
      </c>
      <c r="K1534" s="3">
        <v>35.21</v>
      </c>
      <c r="L1534">
        <v>5</v>
      </c>
      <c r="M1534" s="3">
        <v>176.05</v>
      </c>
      <c r="N1534" s="1" t="s">
        <v>6669</v>
      </c>
      <c r="O1534" s="1" t="s">
        <v>22</v>
      </c>
    </row>
    <row r="1535" spans="1:15" x14ac:dyDescent="0.3">
      <c r="A1535" s="1" t="s">
        <v>4621</v>
      </c>
      <c r="B1535" s="2">
        <v>45324</v>
      </c>
      <c r="C1535" s="1" t="s">
        <v>6668</v>
      </c>
      <c r="D1535" s="1" t="s">
        <v>39</v>
      </c>
      <c r="E1535">
        <v>2024</v>
      </c>
      <c r="F1535" s="1" t="s">
        <v>4622</v>
      </c>
      <c r="G1535" s="1" t="s">
        <v>4623</v>
      </c>
      <c r="H1535" s="1" t="s">
        <v>1677</v>
      </c>
      <c r="I1535" s="1" t="s">
        <v>3696</v>
      </c>
      <c r="J1535" s="1" t="s">
        <v>70</v>
      </c>
      <c r="K1535" s="3">
        <v>37.42</v>
      </c>
      <c r="L1535">
        <v>4</v>
      </c>
      <c r="M1535" s="3">
        <v>149.68</v>
      </c>
      <c r="N1535" s="1" t="s">
        <v>21</v>
      </c>
      <c r="O1535" s="1" t="s">
        <v>37</v>
      </c>
    </row>
    <row r="1536" spans="1:15" x14ac:dyDescent="0.3">
      <c r="A1536" s="1" t="s">
        <v>4624</v>
      </c>
      <c r="B1536" s="2">
        <v>45614</v>
      </c>
      <c r="C1536" s="1" t="s">
        <v>6667</v>
      </c>
      <c r="D1536" s="1" t="s">
        <v>54</v>
      </c>
      <c r="E1536">
        <v>2024</v>
      </c>
      <c r="F1536" s="1" t="s">
        <v>2317</v>
      </c>
      <c r="G1536" s="1" t="s">
        <v>4625</v>
      </c>
      <c r="H1536" s="1" t="s">
        <v>2604</v>
      </c>
      <c r="I1536" s="1" t="s">
        <v>4626</v>
      </c>
      <c r="J1536" s="1" t="s">
        <v>20</v>
      </c>
      <c r="K1536" s="3">
        <v>47.37</v>
      </c>
      <c r="L1536">
        <v>1</v>
      </c>
      <c r="M1536" s="3">
        <v>47.37</v>
      </c>
      <c r="N1536" s="1" t="s">
        <v>88</v>
      </c>
      <c r="O1536" s="1" t="s">
        <v>193</v>
      </c>
    </row>
    <row r="1537" spans="1:15" x14ac:dyDescent="0.3">
      <c r="A1537" s="1" t="s">
        <v>4627</v>
      </c>
      <c r="B1537" s="2">
        <v>45723</v>
      </c>
      <c r="C1537" s="1" t="s">
        <v>6668</v>
      </c>
      <c r="D1537" s="1" t="s">
        <v>15</v>
      </c>
      <c r="E1537">
        <v>2025</v>
      </c>
      <c r="F1537" s="1" t="s">
        <v>516</v>
      </c>
      <c r="G1537" s="1" t="s">
        <v>3736</v>
      </c>
      <c r="H1537" s="1" t="s">
        <v>161</v>
      </c>
      <c r="I1537" s="1" t="s">
        <v>162</v>
      </c>
      <c r="J1537" s="1" t="s">
        <v>70</v>
      </c>
      <c r="K1537" s="3">
        <v>41.1</v>
      </c>
      <c r="L1537">
        <v>4</v>
      </c>
      <c r="M1537" s="3">
        <v>164.4</v>
      </c>
      <c r="N1537" s="1" t="s">
        <v>21</v>
      </c>
      <c r="O1537" s="1" t="s">
        <v>193</v>
      </c>
    </row>
    <row r="1538" spans="1:15" x14ac:dyDescent="0.3">
      <c r="A1538" s="1" t="s">
        <v>4628</v>
      </c>
      <c r="B1538" s="2">
        <v>45013</v>
      </c>
      <c r="C1538" s="1" t="s">
        <v>6671</v>
      </c>
      <c r="D1538" s="1" t="s">
        <v>15</v>
      </c>
      <c r="E1538">
        <v>2023</v>
      </c>
      <c r="F1538" s="1" t="s">
        <v>231</v>
      </c>
      <c r="G1538" s="1" t="s">
        <v>2468</v>
      </c>
      <c r="H1538" s="1" t="s">
        <v>757</v>
      </c>
      <c r="I1538" s="1" t="s">
        <v>1172</v>
      </c>
      <c r="J1538" s="1" t="s">
        <v>20</v>
      </c>
      <c r="K1538" s="3">
        <v>41.83</v>
      </c>
      <c r="L1538">
        <v>2</v>
      </c>
      <c r="M1538" s="3">
        <v>83.66</v>
      </c>
      <c r="N1538" s="1" t="s">
        <v>21</v>
      </c>
      <c r="O1538" s="1" t="s">
        <v>52</v>
      </c>
    </row>
    <row r="1539" spans="1:15" x14ac:dyDescent="0.3">
      <c r="A1539" s="1" t="s">
        <v>4629</v>
      </c>
      <c r="B1539" s="2">
        <v>45170</v>
      </c>
      <c r="C1539" s="1" t="s">
        <v>6668</v>
      </c>
      <c r="D1539" s="1" t="s">
        <v>60</v>
      </c>
      <c r="E1539">
        <v>2023</v>
      </c>
      <c r="F1539" s="1" t="s">
        <v>433</v>
      </c>
      <c r="G1539" s="1" t="s">
        <v>4630</v>
      </c>
      <c r="H1539" s="1" t="s">
        <v>3791</v>
      </c>
      <c r="I1539" s="1" t="s">
        <v>3922</v>
      </c>
      <c r="J1539" s="1" t="s">
        <v>20</v>
      </c>
      <c r="K1539" s="3">
        <v>13.46</v>
      </c>
      <c r="L1539">
        <v>3</v>
      </c>
      <c r="M1539" s="3">
        <v>40.380000000000003</v>
      </c>
      <c r="N1539" s="1" t="s">
        <v>6669</v>
      </c>
      <c r="O1539" s="1" t="s">
        <v>22</v>
      </c>
    </row>
    <row r="1540" spans="1:15" x14ac:dyDescent="0.3">
      <c r="A1540" s="1" t="s">
        <v>4631</v>
      </c>
      <c r="B1540" s="2">
        <v>45105</v>
      </c>
      <c r="C1540" s="1" t="s">
        <v>6670</v>
      </c>
      <c r="D1540" s="1" t="s">
        <v>24</v>
      </c>
      <c r="E1540">
        <v>2023</v>
      </c>
      <c r="F1540" s="1" t="s">
        <v>681</v>
      </c>
      <c r="G1540" s="1" t="s">
        <v>4016</v>
      </c>
      <c r="H1540" s="1" t="s">
        <v>4632</v>
      </c>
      <c r="I1540" s="1" t="s">
        <v>4633</v>
      </c>
      <c r="J1540" s="1" t="s">
        <v>70</v>
      </c>
      <c r="K1540" s="3">
        <v>30.53</v>
      </c>
      <c r="L1540">
        <v>4</v>
      </c>
      <c r="M1540" s="3">
        <v>122.12</v>
      </c>
      <c r="N1540" s="1" t="s">
        <v>6669</v>
      </c>
      <c r="O1540" s="1" t="s">
        <v>37</v>
      </c>
    </row>
    <row r="1541" spans="1:15" x14ac:dyDescent="0.3">
      <c r="A1541" s="1" t="s">
        <v>4634</v>
      </c>
      <c r="B1541" s="2">
        <v>45093</v>
      </c>
      <c r="C1541" s="1" t="s">
        <v>6668</v>
      </c>
      <c r="D1541" s="1" t="s">
        <v>24</v>
      </c>
      <c r="E1541">
        <v>2023</v>
      </c>
      <c r="F1541" s="1" t="s">
        <v>401</v>
      </c>
      <c r="G1541" s="1" t="s">
        <v>402</v>
      </c>
      <c r="H1541" s="1" t="s">
        <v>947</v>
      </c>
      <c r="I1541" s="1" t="s">
        <v>948</v>
      </c>
      <c r="J1541" s="1" t="s">
        <v>70</v>
      </c>
      <c r="K1541" s="3">
        <v>9.8699999999999992</v>
      </c>
      <c r="L1541">
        <v>4</v>
      </c>
      <c r="M1541" s="3">
        <v>39.479999999999997</v>
      </c>
      <c r="N1541" s="1" t="s">
        <v>88</v>
      </c>
      <c r="O1541" s="1" t="s">
        <v>37</v>
      </c>
    </row>
    <row r="1542" spans="1:15" x14ac:dyDescent="0.3">
      <c r="A1542" s="1" t="s">
        <v>4635</v>
      </c>
      <c r="B1542" s="2">
        <v>45594</v>
      </c>
      <c r="C1542" s="1" t="s">
        <v>6671</v>
      </c>
      <c r="D1542" s="1" t="s">
        <v>133</v>
      </c>
      <c r="E1542">
        <v>2024</v>
      </c>
      <c r="F1542" s="1" t="s">
        <v>305</v>
      </c>
      <c r="G1542" s="1" t="s">
        <v>306</v>
      </c>
      <c r="H1542" s="1" t="s">
        <v>4636</v>
      </c>
      <c r="I1542" s="1" t="s">
        <v>4637</v>
      </c>
      <c r="J1542" s="1" t="s">
        <v>70</v>
      </c>
      <c r="K1542" s="3">
        <v>10.5</v>
      </c>
      <c r="L1542">
        <v>3</v>
      </c>
      <c r="M1542" s="3">
        <v>31.5</v>
      </c>
      <c r="N1542" s="1" t="s">
        <v>21</v>
      </c>
      <c r="O1542" s="1" t="s">
        <v>95</v>
      </c>
    </row>
    <row r="1543" spans="1:15" x14ac:dyDescent="0.3">
      <c r="A1543" s="1" t="s">
        <v>4638</v>
      </c>
      <c r="B1543" s="2">
        <v>45204</v>
      </c>
      <c r="C1543" s="1" t="s">
        <v>6672</v>
      </c>
      <c r="D1543" s="1" t="s">
        <v>133</v>
      </c>
      <c r="E1543">
        <v>2023</v>
      </c>
      <c r="F1543" s="1" t="s">
        <v>686</v>
      </c>
      <c r="G1543" s="1" t="s">
        <v>4639</v>
      </c>
      <c r="H1543" s="1" t="s">
        <v>2065</v>
      </c>
      <c r="I1543" s="1" t="s">
        <v>4640</v>
      </c>
      <c r="J1543" s="1" t="s">
        <v>20</v>
      </c>
      <c r="K1543" s="3">
        <v>12.07</v>
      </c>
      <c r="L1543">
        <v>5</v>
      </c>
      <c r="M1543" s="3">
        <v>60.35</v>
      </c>
      <c r="N1543" s="1" t="s">
        <v>88</v>
      </c>
      <c r="O1543" s="1" t="s">
        <v>193</v>
      </c>
    </row>
    <row r="1544" spans="1:15" x14ac:dyDescent="0.3">
      <c r="A1544" s="1" t="s">
        <v>4641</v>
      </c>
      <c r="B1544" s="2">
        <v>44978</v>
      </c>
      <c r="C1544" s="1" t="s">
        <v>6671</v>
      </c>
      <c r="D1544" s="1" t="s">
        <v>39</v>
      </c>
      <c r="E1544">
        <v>2023</v>
      </c>
      <c r="F1544" s="1" t="s">
        <v>76</v>
      </c>
      <c r="G1544" s="1" t="s">
        <v>77</v>
      </c>
      <c r="H1544" s="1" t="s">
        <v>1055</v>
      </c>
      <c r="I1544" s="1" t="s">
        <v>1056</v>
      </c>
      <c r="J1544" s="1" t="s">
        <v>51</v>
      </c>
      <c r="K1544" s="3">
        <v>38.08</v>
      </c>
      <c r="L1544">
        <v>3</v>
      </c>
      <c r="M1544" s="3">
        <v>114.24</v>
      </c>
      <c r="N1544" s="1" t="s">
        <v>21</v>
      </c>
      <c r="O1544" s="1" t="s">
        <v>22</v>
      </c>
    </row>
    <row r="1545" spans="1:15" x14ac:dyDescent="0.3">
      <c r="A1545" s="1" t="s">
        <v>4642</v>
      </c>
      <c r="B1545" s="2">
        <v>45159</v>
      </c>
      <c r="C1545" s="1" t="s">
        <v>6667</v>
      </c>
      <c r="D1545" s="1" t="s">
        <v>90</v>
      </c>
      <c r="E1545">
        <v>2023</v>
      </c>
      <c r="F1545" s="1" t="s">
        <v>438</v>
      </c>
      <c r="G1545" s="1" t="s">
        <v>4643</v>
      </c>
      <c r="H1545" s="1" t="s">
        <v>816</v>
      </c>
      <c r="I1545" s="1" t="s">
        <v>4644</v>
      </c>
      <c r="J1545" s="1" t="s">
        <v>87</v>
      </c>
      <c r="K1545" s="3">
        <v>7.26</v>
      </c>
      <c r="L1545">
        <v>1</v>
      </c>
      <c r="M1545" s="3">
        <v>7.26</v>
      </c>
      <c r="N1545" s="1" t="s">
        <v>29</v>
      </c>
      <c r="O1545" s="1" t="s">
        <v>37</v>
      </c>
    </row>
    <row r="1546" spans="1:15" x14ac:dyDescent="0.3">
      <c r="A1546" s="1" t="s">
        <v>4645</v>
      </c>
      <c r="B1546" s="2">
        <v>45359</v>
      </c>
      <c r="C1546" s="1" t="s">
        <v>6668</v>
      </c>
      <c r="D1546" s="1" t="s">
        <v>15</v>
      </c>
      <c r="E1546">
        <v>2024</v>
      </c>
      <c r="F1546" s="1" t="s">
        <v>695</v>
      </c>
      <c r="G1546" s="1" t="s">
        <v>4646</v>
      </c>
      <c r="H1546" s="1" t="s">
        <v>2079</v>
      </c>
      <c r="I1546" s="1" t="s">
        <v>4647</v>
      </c>
      <c r="J1546" s="1" t="s">
        <v>20</v>
      </c>
      <c r="K1546" s="3">
        <v>31.29</v>
      </c>
      <c r="L1546">
        <v>5</v>
      </c>
      <c r="M1546" s="3">
        <v>156.44999999999999</v>
      </c>
      <c r="N1546" s="1" t="s">
        <v>21</v>
      </c>
      <c r="O1546" s="1" t="s">
        <v>22</v>
      </c>
    </row>
    <row r="1547" spans="1:15" x14ac:dyDescent="0.3">
      <c r="A1547" s="1" t="s">
        <v>4648</v>
      </c>
      <c r="B1547" s="2">
        <v>44909</v>
      </c>
      <c r="C1547" s="1" t="s">
        <v>6670</v>
      </c>
      <c r="D1547" s="1" t="s">
        <v>107</v>
      </c>
      <c r="E1547">
        <v>2022</v>
      </c>
      <c r="F1547" s="1" t="s">
        <v>270</v>
      </c>
      <c r="G1547" s="1" t="s">
        <v>1268</v>
      </c>
      <c r="H1547" s="1" t="s">
        <v>979</v>
      </c>
      <c r="I1547" s="1" t="s">
        <v>2299</v>
      </c>
      <c r="J1547" s="1" t="s">
        <v>70</v>
      </c>
      <c r="K1547" s="3">
        <v>37.78</v>
      </c>
      <c r="L1547">
        <v>5</v>
      </c>
      <c r="M1547" s="3">
        <v>188.9</v>
      </c>
      <c r="N1547" s="1" t="s">
        <v>6669</v>
      </c>
      <c r="O1547" s="1" t="s">
        <v>22</v>
      </c>
    </row>
    <row r="1548" spans="1:15" x14ac:dyDescent="0.3">
      <c r="A1548" s="1" t="s">
        <v>4649</v>
      </c>
      <c r="B1548" s="2">
        <v>44883</v>
      </c>
      <c r="C1548" s="1" t="s">
        <v>6668</v>
      </c>
      <c r="D1548" s="1" t="s">
        <v>54</v>
      </c>
      <c r="E1548">
        <v>2022</v>
      </c>
      <c r="F1548" s="1" t="s">
        <v>944</v>
      </c>
      <c r="G1548" s="1" t="s">
        <v>3613</v>
      </c>
      <c r="H1548" s="1" t="s">
        <v>1436</v>
      </c>
      <c r="I1548" s="1" t="s">
        <v>4544</v>
      </c>
      <c r="J1548" s="1" t="s">
        <v>70</v>
      </c>
      <c r="K1548" s="3">
        <v>40.020000000000003</v>
      </c>
      <c r="L1548">
        <v>2</v>
      </c>
      <c r="M1548" s="3">
        <v>80.040000000000006</v>
      </c>
      <c r="N1548" s="1" t="s">
        <v>21</v>
      </c>
      <c r="O1548" s="1" t="s">
        <v>22</v>
      </c>
    </row>
    <row r="1549" spans="1:15" x14ac:dyDescent="0.3">
      <c r="A1549" s="1" t="s">
        <v>4650</v>
      </c>
      <c r="B1549" s="2">
        <v>45870</v>
      </c>
      <c r="C1549" s="1" t="s">
        <v>6668</v>
      </c>
      <c r="D1549" s="1" t="s">
        <v>90</v>
      </c>
      <c r="E1549">
        <v>2025</v>
      </c>
      <c r="F1549" s="1" t="s">
        <v>47</v>
      </c>
      <c r="G1549" s="1" t="s">
        <v>72</v>
      </c>
      <c r="H1549" s="1" t="s">
        <v>1959</v>
      </c>
      <c r="I1549" s="1" t="s">
        <v>4515</v>
      </c>
      <c r="J1549" s="1" t="s">
        <v>20</v>
      </c>
      <c r="K1549" s="3">
        <v>8.5</v>
      </c>
      <c r="L1549">
        <v>1</v>
      </c>
      <c r="M1549" s="3">
        <v>8.5</v>
      </c>
      <c r="N1549" s="1" t="s">
        <v>29</v>
      </c>
      <c r="O1549" s="1" t="s">
        <v>37</v>
      </c>
    </row>
    <row r="1550" spans="1:15" x14ac:dyDescent="0.3">
      <c r="A1550" s="1" t="s">
        <v>4651</v>
      </c>
      <c r="B1550" s="2">
        <v>45140</v>
      </c>
      <c r="C1550" s="1" t="s">
        <v>6670</v>
      </c>
      <c r="D1550" s="1" t="s">
        <v>90</v>
      </c>
      <c r="E1550">
        <v>2023</v>
      </c>
      <c r="F1550" s="1" t="s">
        <v>1095</v>
      </c>
      <c r="G1550" s="1" t="s">
        <v>4652</v>
      </c>
      <c r="H1550" s="1" t="s">
        <v>4452</v>
      </c>
      <c r="I1550" s="1" t="s">
        <v>4453</v>
      </c>
      <c r="J1550" s="1" t="s">
        <v>51</v>
      </c>
      <c r="K1550" s="3">
        <v>24.6</v>
      </c>
      <c r="L1550">
        <v>1</v>
      </c>
      <c r="M1550" s="3">
        <v>24.6</v>
      </c>
      <c r="N1550" s="1" t="s">
        <v>29</v>
      </c>
      <c r="O1550" s="1" t="s">
        <v>44</v>
      </c>
    </row>
    <row r="1551" spans="1:15" x14ac:dyDescent="0.3">
      <c r="A1551" s="1" t="s">
        <v>4653</v>
      </c>
      <c r="B1551" s="2">
        <v>45690</v>
      </c>
      <c r="C1551" s="1" t="s">
        <v>6666</v>
      </c>
      <c r="D1551" s="1" t="s">
        <v>39</v>
      </c>
      <c r="E1551">
        <v>2025</v>
      </c>
      <c r="F1551" s="1" t="s">
        <v>2017</v>
      </c>
      <c r="G1551" s="1" t="s">
        <v>4654</v>
      </c>
      <c r="H1551" s="1" t="s">
        <v>4655</v>
      </c>
      <c r="I1551" s="1" t="s">
        <v>4656</v>
      </c>
      <c r="J1551" s="1" t="s">
        <v>70</v>
      </c>
      <c r="K1551" s="3">
        <v>30.83</v>
      </c>
      <c r="L1551">
        <v>1</v>
      </c>
      <c r="M1551" s="3">
        <v>30.83</v>
      </c>
      <c r="N1551" s="1" t="s">
        <v>6669</v>
      </c>
      <c r="O1551" s="1" t="s">
        <v>193</v>
      </c>
    </row>
    <row r="1552" spans="1:15" x14ac:dyDescent="0.3">
      <c r="A1552" s="1" t="s">
        <v>4657</v>
      </c>
      <c r="B1552" s="2">
        <v>45420</v>
      </c>
      <c r="C1552" s="1" t="s">
        <v>6670</v>
      </c>
      <c r="D1552" s="1" t="s">
        <v>46</v>
      </c>
      <c r="E1552">
        <v>2024</v>
      </c>
      <c r="F1552" s="1" t="s">
        <v>226</v>
      </c>
      <c r="G1552" s="1" t="s">
        <v>227</v>
      </c>
      <c r="H1552" s="1" t="s">
        <v>2872</v>
      </c>
      <c r="I1552" s="1" t="s">
        <v>3826</v>
      </c>
      <c r="J1552" s="1" t="s">
        <v>87</v>
      </c>
      <c r="K1552" s="3">
        <v>12.16</v>
      </c>
      <c r="L1552">
        <v>5</v>
      </c>
      <c r="M1552" s="3">
        <v>60.8</v>
      </c>
      <c r="N1552" s="1" t="s">
        <v>21</v>
      </c>
      <c r="O1552" s="1" t="s">
        <v>22</v>
      </c>
    </row>
    <row r="1553" spans="1:15" x14ac:dyDescent="0.3">
      <c r="A1553" s="1" t="s">
        <v>4658</v>
      </c>
      <c r="B1553" s="2">
        <v>45394</v>
      </c>
      <c r="C1553" s="1" t="s">
        <v>6668</v>
      </c>
      <c r="D1553" s="1" t="s">
        <v>82</v>
      </c>
      <c r="E1553">
        <v>2024</v>
      </c>
      <c r="F1553" s="1" t="s">
        <v>463</v>
      </c>
      <c r="G1553" s="1" t="s">
        <v>464</v>
      </c>
      <c r="H1553" s="1" t="s">
        <v>851</v>
      </c>
      <c r="I1553" s="1" t="s">
        <v>3928</v>
      </c>
      <c r="J1553" s="1" t="s">
        <v>20</v>
      </c>
      <c r="K1553" s="3">
        <v>29.64</v>
      </c>
      <c r="L1553">
        <v>1</v>
      </c>
      <c r="M1553" s="3">
        <v>29.64</v>
      </c>
      <c r="N1553" s="1" t="s">
        <v>21</v>
      </c>
      <c r="O1553" s="1" t="s">
        <v>22</v>
      </c>
    </row>
    <row r="1554" spans="1:15" x14ac:dyDescent="0.3">
      <c r="A1554" s="1" t="s">
        <v>4659</v>
      </c>
      <c r="B1554" s="2">
        <v>45676</v>
      </c>
      <c r="C1554" s="1" t="s">
        <v>6666</v>
      </c>
      <c r="D1554" s="1" t="s">
        <v>210</v>
      </c>
      <c r="E1554">
        <v>2025</v>
      </c>
      <c r="F1554" s="1" t="s">
        <v>695</v>
      </c>
      <c r="G1554" s="1" t="s">
        <v>1393</v>
      </c>
      <c r="H1554" s="1" t="s">
        <v>1428</v>
      </c>
      <c r="I1554" s="1" t="s">
        <v>4660</v>
      </c>
      <c r="J1554" s="1" t="s">
        <v>70</v>
      </c>
      <c r="K1554" s="3">
        <v>26.34</v>
      </c>
      <c r="L1554">
        <v>5</v>
      </c>
      <c r="M1554" s="3">
        <v>131.69999999999999</v>
      </c>
      <c r="N1554" s="1" t="s">
        <v>6669</v>
      </c>
      <c r="O1554" s="1" t="s">
        <v>22</v>
      </c>
    </row>
    <row r="1555" spans="1:15" x14ac:dyDescent="0.3">
      <c r="A1555" s="1" t="s">
        <v>4661</v>
      </c>
      <c r="B1555" s="2">
        <v>45243</v>
      </c>
      <c r="C1555" s="1" t="s">
        <v>6667</v>
      </c>
      <c r="D1555" s="1" t="s">
        <v>54</v>
      </c>
      <c r="E1555">
        <v>2023</v>
      </c>
      <c r="F1555" s="1" t="s">
        <v>216</v>
      </c>
      <c r="G1555" s="1" t="s">
        <v>3201</v>
      </c>
      <c r="H1555" s="1" t="s">
        <v>3332</v>
      </c>
      <c r="I1555" s="1" t="s">
        <v>3333</v>
      </c>
      <c r="J1555" s="1" t="s">
        <v>20</v>
      </c>
      <c r="K1555" s="3">
        <v>26.88</v>
      </c>
      <c r="L1555">
        <v>4</v>
      </c>
      <c r="M1555" s="3">
        <v>107.52</v>
      </c>
      <c r="N1555" s="1" t="s">
        <v>29</v>
      </c>
      <c r="O1555" s="1" t="s">
        <v>22</v>
      </c>
    </row>
    <row r="1556" spans="1:15" x14ac:dyDescent="0.3">
      <c r="A1556" s="1" t="s">
        <v>4662</v>
      </c>
      <c r="B1556" s="2">
        <v>45274</v>
      </c>
      <c r="C1556" s="1" t="s">
        <v>6672</v>
      </c>
      <c r="D1556" s="1" t="s">
        <v>107</v>
      </c>
      <c r="E1556">
        <v>2023</v>
      </c>
      <c r="F1556" s="1" t="s">
        <v>4663</v>
      </c>
      <c r="G1556" s="1" t="s">
        <v>4664</v>
      </c>
      <c r="H1556" s="1" t="s">
        <v>1986</v>
      </c>
      <c r="I1556" s="1" t="s">
        <v>1987</v>
      </c>
      <c r="J1556" s="1" t="s">
        <v>20</v>
      </c>
      <c r="K1556" s="3">
        <v>24.23</v>
      </c>
      <c r="L1556">
        <v>4</v>
      </c>
      <c r="M1556" s="3">
        <v>96.92</v>
      </c>
      <c r="N1556" s="1" t="s">
        <v>6669</v>
      </c>
      <c r="O1556" s="1" t="s">
        <v>80</v>
      </c>
    </row>
    <row r="1557" spans="1:15" x14ac:dyDescent="0.3">
      <c r="A1557" s="1" t="s">
        <v>4665</v>
      </c>
      <c r="B1557" s="2">
        <v>44990</v>
      </c>
      <c r="C1557" s="1" t="s">
        <v>6666</v>
      </c>
      <c r="D1557" s="1" t="s">
        <v>15</v>
      </c>
      <c r="E1557">
        <v>2023</v>
      </c>
      <c r="F1557" s="1" t="s">
        <v>4666</v>
      </c>
      <c r="G1557" s="1" t="s">
        <v>4667</v>
      </c>
      <c r="H1557" s="1" t="s">
        <v>4148</v>
      </c>
      <c r="I1557" s="1" t="s">
        <v>4149</v>
      </c>
      <c r="J1557" s="1" t="s">
        <v>87</v>
      </c>
      <c r="K1557" s="3">
        <v>24.79</v>
      </c>
      <c r="L1557">
        <v>2</v>
      </c>
      <c r="M1557" s="3">
        <v>49.58</v>
      </c>
      <c r="N1557" s="1" t="s">
        <v>29</v>
      </c>
      <c r="O1557" s="1" t="s">
        <v>22</v>
      </c>
    </row>
    <row r="1558" spans="1:15" x14ac:dyDescent="0.3">
      <c r="A1558" s="1" t="s">
        <v>4668</v>
      </c>
      <c r="B1558" s="2">
        <v>45033</v>
      </c>
      <c r="C1558" s="1" t="s">
        <v>6667</v>
      </c>
      <c r="D1558" s="1" t="s">
        <v>82</v>
      </c>
      <c r="E1558">
        <v>2023</v>
      </c>
      <c r="F1558" s="1" t="s">
        <v>195</v>
      </c>
      <c r="G1558" s="1" t="s">
        <v>196</v>
      </c>
      <c r="H1558" s="1" t="s">
        <v>393</v>
      </c>
      <c r="I1558" s="1" t="s">
        <v>394</v>
      </c>
      <c r="J1558" s="1" t="s">
        <v>20</v>
      </c>
      <c r="K1558" s="3">
        <v>45.33</v>
      </c>
      <c r="L1558">
        <v>5</v>
      </c>
      <c r="M1558" s="3">
        <v>226.65</v>
      </c>
      <c r="N1558" s="1" t="s">
        <v>21</v>
      </c>
      <c r="O1558" s="1" t="s">
        <v>30</v>
      </c>
    </row>
    <row r="1559" spans="1:15" x14ac:dyDescent="0.3">
      <c r="A1559" s="1" t="s">
        <v>4669</v>
      </c>
      <c r="B1559" s="2">
        <v>45276</v>
      </c>
      <c r="C1559" s="1" t="s">
        <v>6673</v>
      </c>
      <c r="D1559" s="1" t="s">
        <v>107</v>
      </c>
      <c r="E1559">
        <v>2023</v>
      </c>
      <c r="F1559" s="1" t="s">
        <v>4670</v>
      </c>
      <c r="G1559" s="1" t="s">
        <v>4671</v>
      </c>
      <c r="H1559" s="1" t="s">
        <v>1806</v>
      </c>
      <c r="I1559" s="1" t="s">
        <v>4672</v>
      </c>
      <c r="J1559" s="1" t="s">
        <v>20</v>
      </c>
      <c r="K1559" s="3">
        <v>21.99</v>
      </c>
      <c r="L1559">
        <v>2</v>
      </c>
      <c r="M1559" s="3">
        <v>43.98</v>
      </c>
      <c r="N1559" s="1" t="s">
        <v>21</v>
      </c>
      <c r="O1559" s="1" t="s">
        <v>193</v>
      </c>
    </row>
    <row r="1560" spans="1:15" x14ac:dyDescent="0.3">
      <c r="A1560" s="1" t="s">
        <v>4673</v>
      </c>
      <c r="B1560" s="2">
        <v>44931</v>
      </c>
      <c r="C1560" s="1" t="s">
        <v>6672</v>
      </c>
      <c r="D1560" s="1" t="s">
        <v>210</v>
      </c>
      <c r="E1560">
        <v>2023</v>
      </c>
      <c r="F1560" s="1" t="s">
        <v>4674</v>
      </c>
      <c r="G1560" s="1" t="s">
        <v>4675</v>
      </c>
      <c r="H1560" s="1" t="s">
        <v>3116</v>
      </c>
      <c r="I1560" s="1" t="s">
        <v>3117</v>
      </c>
      <c r="J1560" s="1" t="s">
        <v>87</v>
      </c>
      <c r="K1560" s="3">
        <v>26.2</v>
      </c>
      <c r="L1560">
        <v>1</v>
      </c>
      <c r="M1560" s="3">
        <v>26.2</v>
      </c>
      <c r="N1560" s="1" t="s">
        <v>29</v>
      </c>
      <c r="O1560" s="1" t="s">
        <v>22</v>
      </c>
    </row>
    <row r="1561" spans="1:15" x14ac:dyDescent="0.3">
      <c r="A1561" s="1" t="s">
        <v>4676</v>
      </c>
      <c r="B1561" s="2">
        <v>45555</v>
      </c>
      <c r="C1561" s="1" t="s">
        <v>6668</v>
      </c>
      <c r="D1561" s="1" t="s">
        <v>60</v>
      </c>
      <c r="E1561">
        <v>2024</v>
      </c>
      <c r="F1561" s="1" t="s">
        <v>3233</v>
      </c>
      <c r="G1561" s="1" t="s">
        <v>4677</v>
      </c>
      <c r="H1561" s="1" t="s">
        <v>2415</v>
      </c>
      <c r="I1561" s="1" t="s">
        <v>2416</v>
      </c>
      <c r="J1561" s="1" t="s">
        <v>70</v>
      </c>
      <c r="K1561" s="3">
        <v>39.090000000000003</v>
      </c>
      <c r="L1561">
        <v>1</v>
      </c>
      <c r="M1561" s="3">
        <v>39.090000000000003</v>
      </c>
      <c r="N1561" s="1" t="s">
        <v>29</v>
      </c>
      <c r="O1561" s="1" t="s">
        <v>52</v>
      </c>
    </row>
    <row r="1562" spans="1:15" x14ac:dyDescent="0.3">
      <c r="A1562" s="1" t="s">
        <v>4678</v>
      </c>
      <c r="B1562" s="2">
        <v>45345</v>
      </c>
      <c r="C1562" s="1" t="s">
        <v>6668</v>
      </c>
      <c r="D1562" s="1" t="s">
        <v>39</v>
      </c>
      <c r="E1562">
        <v>2024</v>
      </c>
      <c r="F1562" s="1" t="s">
        <v>2593</v>
      </c>
      <c r="G1562" s="1" t="s">
        <v>2594</v>
      </c>
      <c r="H1562" s="1" t="s">
        <v>430</v>
      </c>
      <c r="I1562" s="1" t="s">
        <v>1925</v>
      </c>
      <c r="J1562" s="1" t="s">
        <v>20</v>
      </c>
      <c r="K1562" s="3">
        <v>21.44</v>
      </c>
      <c r="L1562">
        <v>5</v>
      </c>
      <c r="M1562" s="3">
        <v>107.2</v>
      </c>
      <c r="N1562" s="1" t="s">
        <v>21</v>
      </c>
      <c r="O1562" s="1" t="s">
        <v>52</v>
      </c>
    </row>
    <row r="1563" spans="1:15" x14ac:dyDescent="0.3">
      <c r="A1563" s="1" t="s">
        <v>4679</v>
      </c>
      <c r="B1563" s="2">
        <v>44938</v>
      </c>
      <c r="C1563" s="1" t="s">
        <v>6672</v>
      </c>
      <c r="D1563" s="1" t="s">
        <v>210</v>
      </c>
      <c r="E1563">
        <v>2023</v>
      </c>
      <c r="F1563" s="1" t="s">
        <v>2661</v>
      </c>
      <c r="G1563" s="1" t="s">
        <v>2662</v>
      </c>
      <c r="H1563" s="1" t="s">
        <v>4680</v>
      </c>
      <c r="I1563" s="1" t="s">
        <v>4681</v>
      </c>
      <c r="J1563" s="1" t="s">
        <v>87</v>
      </c>
      <c r="K1563" s="3">
        <v>48.71</v>
      </c>
      <c r="L1563">
        <v>1</v>
      </c>
      <c r="M1563" s="3">
        <v>48.71</v>
      </c>
      <c r="N1563" s="1" t="s">
        <v>6669</v>
      </c>
      <c r="O1563" s="1" t="s">
        <v>44</v>
      </c>
    </row>
    <row r="1564" spans="1:15" x14ac:dyDescent="0.3">
      <c r="A1564" s="1" t="s">
        <v>4682</v>
      </c>
      <c r="B1564" s="2">
        <v>45589</v>
      </c>
      <c r="C1564" s="1" t="s">
        <v>6672</v>
      </c>
      <c r="D1564" s="1" t="s">
        <v>133</v>
      </c>
      <c r="E1564">
        <v>2024</v>
      </c>
      <c r="F1564" s="1" t="s">
        <v>868</v>
      </c>
      <c r="G1564" s="1" t="s">
        <v>4683</v>
      </c>
      <c r="H1564" s="1" t="s">
        <v>2650</v>
      </c>
      <c r="I1564" s="1" t="s">
        <v>2651</v>
      </c>
      <c r="J1564" s="1" t="s">
        <v>20</v>
      </c>
      <c r="K1564" s="3">
        <v>12.34</v>
      </c>
      <c r="L1564">
        <v>5</v>
      </c>
      <c r="M1564" s="3">
        <v>61.7</v>
      </c>
      <c r="N1564" s="1" t="s">
        <v>88</v>
      </c>
      <c r="O1564" s="1" t="s">
        <v>44</v>
      </c>
    </row>
    <row r="1565" spans="1:15" x14ac:dyDescent="0.3">
      <c r="A1565" s="1" t="s">
        <v>4684</v>
      </c>
      <c r="B1565" s="2">
        <v>45510</v>
      </c>
      <c r="C1565" s="1" t="s">
        <v>6671</v>
      </c>
      <c r="D1565" s="1" t="s">
        <v>90</v>
      </c>
      <c r="E1565">
        <v>2024</v>
      </c>
      <c r="F1565" s="1" t="s">
        <v>780</v>
      </c>
      <c r="G1565" s="1" t="s">
        <v>781</v>
      </c>
      <c r="H1565" s="1" t="s">
        <v>2189</v>
      </c>
      <c r="I1565" s="1" t="s">
        <v>3218</v>
      </c>
      <c r="J1565" s="1" t="s">
        <v>70</v>
      </c>
      <c r="K1565" s="3">
        <v>10.27</v>
      </c>
      <c r="L1565">
        <v>5</v>
      </c>
      <c r="M1565" s="3">
        <v>51.35</v>
      </c>
      <c r="N1565" s="1" t="s">
        <v>6669</v>
      </c>
      <c r="O1565" s="1" t="s">
        <v>37</v>
      </c>
    </row>
    <row r="1566" spans="1:15" x14ac:dyDescent="0.3">
      <c r="A1566" s="1" t="s">
        <v>4685</v>
      </c>
      <c r="B1566" s="2">
        <v>45638</v>
      </c>
      <c r="C1566" s="1" t="s">
        <v>6672</v>
      </c>
      <c r="D1566" s="1" t="s">
        <v>107</v>
      </c>
      <c r="E1566">
        <v>2024</v>
      </c>
      <c r="F1566" s="1" t="s">
        <v>4217</v>
      </c>
      <c r="G1566" s="1" t="s">
        <v>4218</v>
      </c>
      <c r="H1566" s="1" t="s">
        <v>197</v>
      </c>
      <c r="I1566" s="1" t="s">
        <v>875</v>
      </c>
      <c r="J1566" s="1" t="s">
        <v>20</v>
      </c>
      <c r="K1566" s="3">
        <v>38.11</v>
      </c>
      <c r="L1566">
        <v>2</v>
      </c>
      <c r="M1566" s="3">
        <v>76.22</v>
      </c>
      <c r="N1566" s="1" t="s">
        <v>88</v>
      </c>
      <c r="O1566" s="1" t="s">
        <v>30</v>
      </c>
    </row>
    <row r="1567" spans="1:15" x14ac:dyDescent="0.3">
      <c r="A1567" s="1" t="s">
        <v>4686</v>
      </c>
      <c r="B1567" s="2">
        <v>45451</v>
      </c>
      <c r="C1567" s="1" t="s">
        <v>6673</v>
      </c>
      <c r="D1567" s="1" t="s">
        <v>24</v>
      </c>
      <c r="E1567">
        <v>2024</v>
      </c>
      <c r="F1567" s="1" t="s">
        <v>695</v>
      </c>
      <c r="G1567" s="1" t="s">
        <v>1393</v>
      </c>
      <c r="H1567" s="1" t="s">
        <v>68</v>
      </c>
      <c r="I1567" s="1" t="s">
        <v>3635</v>
      </c>
      <c r="J1567" s="1" t="s">
        <v>70</v>
      </c>
      <c r="K1567" s="3">
        <v>23.03</v>
      </c>
      <c r="L1567">
        <v>5</v>
      </c>
      <c r="M1567" s="3">
        <v>115.15</v>
      </c>
      <c r="N1567" s="1" t="s">
        <v>6669</v>
      </c>
      <c r="O1567" s="1" t="s">
        <v>22</v>
      </c>
    </row>
    <row r="1568" spans="1:15" x14ac:dyDescent="0.3">
      <c r="A1568" s="1" t="s">
        <v>4687</v>
      </c>
      <c r="B1568" s="2">
        <v>45281</v>
      </c>
      <c r="C1568" s="1" t="s">
        <v>6672</v>
      </c>
      <c r="D1568" s="1" t="s">
        <v>107</v>
      </c>
      <c r="E1568">
        <v>2023</v>
      </c>
      <c r="F1568" s="1" t="s">
        <v>1290</v>
      </c>
      <c r="G1568" s="1" t="s">
        <v>3644</v>
      </c>
      <c r="H1568" s="1" t="s">
        <v>1953</v>
      </c>
      <c r="I1568" s="1" t="s">
        <v>2746</v>
      </c>
      <c r="J1568" s="1" t="s">
        <v>20</v>
      </c>
      <c r="K1568" s="3">
        <v>46.65</v>
      </c>
      <c r="L1568">
        <v>2</v>
      </c>
      <c r="M1568" s="3">
        <v>93.3</v>
      </c>
      <c r="N1568" s="1" t="s">
        <v>29</v>
      </c>
      <c r="O1568" s="1" t="s">
        <v>44</v>
      </c>
    </row>
    <row r="1569" spans="1:15" x14ac:dyDescent="0.3">
      <c r="A1569" s="1" t="s">
        <v>4688</v>
      </c>
      <c r="B1569" s="2">
        <v>45018</v>
      </c>
      <c r="C1569" s="1" t="s">
        <v>6666</v>
      </c>
      <c r="D1569" s="1" t="s">
        <v>82</v>
      </c>
      <c r="E1569">
        <v>2023</v>
      </c>
      <c r="F1569" s="1" t="s">
        <v>2975</v>
      </c>
      <c r="G1569" s="1" t="s">
        <v>4689</v>
      </c>
      <c r="H1569" s="1" t="s">
        <v>2438</v>
      </c>
      <c r="I1569" s="1" t="s">
        <v>4690</v>
      </c>
      <c r="J1569" s="1" t="s">
        <v>87</v>
      </c>
      <c r="K1569" s="3">
        <v>30.91</v>
      </c>
      <c r="L1569">
        <v>4</v>
      </c>
      <c r="M1569" s="3">
        <v>123.64</v>
      </c>
      <c r="N1569" s="1" t="s">
        <v>21</v>
      </c>
      <c r="O1569" s="1" t="s">
        <v>44</v>
      </c>
    </row>
    <row r="1570" spans="1:15" x14ac:dyDescent="0.3">
      <c r="A1570" s="1" t="s">
        <v>4691</v>
      </c>
      <c r="B1570" s="2">
        <v>45405</v>
      </c>
      <c r="C1570" s="1" t="s">
        <v>6671</v>
      </c>
      <c r="D1570" s="1" t="s">
        <v>82</v>
      </c>
      <c r="E1570">
        <v>2024</v>
      </c>
      <c r="F1570" s="1" t="s">
        <v>3698</v>
      </c>
      <c r="G1570" s="1" t="s">
        <v>4692</v>
      </c>
      <c r="H1570" s="1" t="s">
        <v>4036</v>
      </c>
      <c r="I1570" s="1" t="s">
        <v>4693</v>
      </c>
      <c r="J1570" s="1" t="s">
        <v>87</v>
      </c>
      <c r="K1570" s="3">
        <v>29.12</v>
      </c>
      <c r="L1570">
        <v>1</v>
      </c>
      <c r="M1570" s="3">
        <v>29.12</v>
      </c>
      <c r="N1570" s="1" t="s">
        <v>29</v>
      </c>
      <c r="O1570" s="1" t="s">
        <v>22</v>
      </c>
    </row>
    <row r="1571" spans="1:15" x14ac:dyDescent="0.3">
      <c r="A1571" s="1" t="s">
        <v>4694</v>
      </c>
      <c r="B1571" s="2">
        <v>45042</v>
      </c>
      <c r="C1571" s="1" t="s">
        <v>6670</v>
      </c>
      <c r="D1571" s="1" t="s">
        <v>82</v>
      </c>
      <c r="E1571">
        <v>2023</v>
      </c>
      <c r="F1571" s="1" t="s">
        <v>2967</v>
      </c>
      <c r="G1571" s="1" t="s">
        <v>2968</v>
      </c>
      <c r="H1571" s="1" t="s">
        <v>2393</v>
      </c>
      <c r="I1571" s="1" t="s">
        <v>2394</v>
      </c>
      <c r="J1571" s="1" t="s">
        <v>87</v>
      </c>
      <c r="K1571" s="3">
        <v>39.86</v>
      </c>
      <c r="L1571">
        <v>3</v>
      </c>
      <c r="M1571" s="3">
        <v>119.58</v>
      </c>
      <c r="N1571" s="1" t="s">
        <v>6669</v>
      </c>
      <c r="O1571" s="1" t="s">
        <v>37</v>
      </c>
    </row>
    <row r="1572" spans="1:15" x14ac:dyDescent="0.3">
      <c r="A1572" s="1" t="s">
        <v>4695</v>
      </c>
      <c r="B1572" s="2">
        <v>45523</v>
      </c>
      <c r="C1572" s="1" t="s">
        <v>6667</v>
      </c>
      <c r="D1572" s="1" t="s">
        <v>90</v>
      </c>
      <c r="E1572">
        <v>2024</v>
      </c>
      <c r="F1572" s="1" t="s">
        <v>3987</v>
      </c>
      <c r="G1572" s="1" t="s">
        <v>3988</v>
      </c>
      <c r="H1572" s="1" t="s">
        <v>1357</v>
      </c>
      <c r="I1572" s="1" t="s">
        <v>1358</v>
      </c>
      <c r="J1572" s="1" t="s">
        <v>51</v>
      </c>
      <c r="K1572" s="3">
        <v>17.84</v>
      </c>
      <c r="L1572">
        <v>2</v>
      </c>
      <c r="M1572" s="3">
        <v>35.68</v>
      </c>
      <c r="N1572" s="1" t="s">
        <v>88</v>
      </c>
      <c r="O1572" s="1" t="s">
        <v>30</v>
      </c>
    </row>
    <row r="1573" spans="1:15" x14ac:dyDescent="0.3">
      <c r="A1573" s="1" t="s">
        <v>4696</v>
      </c>
      <c r="B1573" s="2">
        <v>45337</v>
      </c>
      <c r="C1573" s="1" t="s">
        <v>6672</v>
      </c>
      <c r="D1573" s="1" t="s">
        <v>39</v>
      </c>
      <c r="E1573">
        <v>2024</v>
      </c>
      <c r="F1573" s="1" t="s">
        <v>174</v>
      </c>
      <c r="G1573" s="1" t="s">
        <v>2694</v>
      </c>
      <c r="H1573" s="1" t="s">
        <v>2872</v>
      </c>
      <c r="I1573" s="1" t="s">
        <v>4550</v>
      </c>
      <c r="J1573" s="1" t="s">
        <v>51</v>
      </c>
      <c r="K1573" s="3">
        <v>35.78</v>
      </c>
      <c r="L1573">
        <v>3</v>
      </c>
      <c r="M1573" s="3">
        <v>107.34</v>
      </c>
      <c r="N1573" s="1" t="s">
        <v>21</v>
      </c>
      <c r="O1573" s="1" t="s">
        <v>37</v>
      </c>
    </row>
    <row r="1574" spans="1:15" x14ac:dyDescent="0.3">
      <c r="A1574" s="1" t="s">
        <v>4697</v>
      </c>
      <c r="B1574" s="2">
        <v>45535</v>
      </c>
      <c r="C1574" s="1" t="s">
        <v>6673</v>
      </c>
      <c r="D1574" s="1" t="s">
        <v>90</v>
      </c>
      <c r="E1574">
        <v>2024</v>
      </c>
      <c r="F1574" s="1" t="s">
        <v>2477</v>
      </c>
      <c r="G1574" s="1" t="s">
        <v>2478</v>
      </c>
      <c r="H1574" s="1" t="s">
        <v>3179</v>
      </c>
      <c r="I1574" s="1" t="s">
        <v>3180</v>
      </c>
      <c r="J1574" s="1" t="s">
        <v>70</v>
      </c>
      <c r="K1574" s="3">
        <v>18.68</v>
      </c>
      <c r="L1574">
        <v>5</v>
      </c>
      <c r="M1574" s="3">
        <v>93.4</v>
      </c>
      <c r="N1574" s="1" t="s">
        <v>6669</v>
      </c>
      <c r="O1574" s="1" t="s">
        <v>44</v>
      </c>
    </row>
    <row r="1575" spans="1:15" x14ac:dyDescent="0.3">
      <c r="A1575" s="1" t="s">
        <v>4698</v>
      </c>
      <c r="B1575" s="2">
        <v>45854</v>
      </c>
      <c r="C1575" s="1" t="s">
        <v>6670</v>
      </c>
      <c r="D1575" s="1" t="s">
        <v>32</v>
      </c>
      <c r="E1575">
        <v>2025</v>
      </c>
      <c r="F1575" s="1" t="s">
        <v>1942</v>
      </c>
      <c r="G1575" s="1" t="s">
        <v>2728</v>
      </c>
      <c r="H1575" s="1" t="s">
        <v>2411</v>
      </c>
      <c r="I1575" s="1" t="s">
        <v>2412</v>
      </c>
      <c r="J1575" s="1" t="s">
        <v>20</v>
      </c>
      <c r="K1575" s="3">
        <v>31.95</v>
      </c>
      <c r="L1575">
        <v>1</v>
      </c>
      <c r="M1575" s="3">
        <v>31.95</v>
      </c>
      <c r="N1575" s="1" t="s">
        <v>6669</v>
      </c>
      <c r="O1575" s="1" t="s">
        <v>37</v>
      </c>
    </row>
    <row r="1576" spans="1:15" x14ac:dyDescent="0.3">
      <c r="A1576" s="1" t="s">
        <v>4699</v>
      </c>
      <c r="B1576" s="2">
        <v>45123</v>
      </c>
      <c r="C1576" s="1" t="s">
        <v>6666</v>
      </c>
      <c r="D1576" s="1" t="s">
        <v>32</v>
      </c>
      <c r="E1576">
        <v>2023</v>
      </c>
      <c r="F1576" s="1" t="s">
        <v>2259</v>
      </c>
      <c r="G1576" s="1" t="s">
        <v>2260</v>
      </c>
      <c r="H1576" s="1" t="s">
        <v>350</v>
      </c>
      <c r="I1576" s="1" t="s">
        <v>351</v>
      </c>
      <c r="J1576" s="1" t="s">
        <v>70</v>
      </c>
      <c r="K1576" s="3">
        <v>35.08</v>
      </c>
      <c r="L1576">
        <v>3</v>
      </c>
      <c r="M1576" s="3">
        <v>105.24</v>
      </c>
      <c r="N1576" s="1" t="s">
        <v>21</v>
      </c>
      <c r="O1576" s="1" t="s">
        <v>22</v>
      </c>
    </row>
    <row r="1577" spans="1:15" x14ac:dyDescent="0.3">
      <c r="A1577" s="1" t="s">
        <v>4700</v>
      </c>
      <c r="B1577" s="2">
        <v>44947</v>
      </c>
      <c r="C1577" s="1" t="s">
        <v>6673</v>
      </c>
      <c r="D1577" s="1" t="s">
        <v>210</v>
      </c>
      <c r="E1577">
        <v>2023</v>
      </c>
      <c r="F1577" s="1" t="s">
        <v>2688</v>
      </c>
      <c r="G1577" s="1" t="s">
        <v>2689</v>
      </c>
      <c r="H1577" s="1" t="s">
        <v>1158</v>
      </c>
      <c r="I1577" s="1" t="s">
        <v>1159</v>
      </c>
      <c r="J1577" s="1" t="s">
        <v>51</v>
      </c>
      <c r="K1577" s="3">
        <v>22.75</v>
      </c>
      <c r="L1577">
        <v>4</v>
      </c>
      <c r="M1577" s="3">
        <v>91</v>
      </c>
      <c r="N1577" s="1" t="s">
        <v>21</v>
      </c>
      <c r="O1577" s="1" t="s">
        <v>37</v>
      </c>
    </row>
    <row r="1578" spans="1:15" x14ac:dyDescent="0.3">
      <c r="A1578" s="1" t="s">
        <v>4701</v>
      </c>
      <c r="B1578" s="2">
        <v>44993</v>
      </c>
      <c r="C1578" s="1" t="s">
        <v>6670</v>
      </c>
      <c r="D1578" s="1" t="s">
        <v>15</v>
      </c>
      <c r="E1578">
        <v>2023</v>
      </c>
      <c r="F1578" s="1" t="s">
        <v>1449</v>
      </c>
      <c r="G1578" s="1" t="s">
        <v>2436</v>
      </c>
      <c r="H1578" s="1" t="s">
        <v>487</v>
      </c>
      <c r="I1578" s="1" t="s">
        <v>2951</v>
      </c>
      <c r="J1578" s="1" t="s">
        <v>70</v>
      </c>
      <c r="K1578" s="3">
        <v>32.99</v>
      </c>
      <c r="L1578">
        <v>5</v>
      </c>
      <c r="M1578" s="3">
        <v>164.95</v>
      </c>
      <c r="N1578" s="1" t="s">
        <v>6669</v>
      </c>
      <c r="O1578" s="1" t="s">
        <v>44</v>
      </c>
    </row>
    <row r="1579" spans="1:15" x14ac:dyDescent="0.3">
      <c r="A1579" s="1" t="s">
        <v>4702</v>
      </c>
      <c r="B1579" s="2">
        <v>45429</v>
      </c>
      <c r="C1579" s="1" t="s">
        <v>6668</v>
      </c>
      <c r="D1579" s="1" t="s">
        <v>46</v>
      </c>
      <c r="E1579">
        <v>2024</v>
      </c>
      <c r="F1579" s="1" t="s">
        <v>939</v>
      </c>
      <c r="G1579" s="1" t="s">
        <v>4703</v>
      </c>
      <c r="H1579" s="1" t="s">
        <v>4704</v>
      </c>
      <c r="I1579" s="1" t="s">
        <v>4705</v>
      </c>
      <c r="J1579" s="1" t="s">
        <v>70</v>
      </c>
      <c r="K1579" s="3">
        <v>12.07</v>
      </c>
      <c r="L1579">
        <v>4</v>
      </c>
      <c r="M1579" s="3">
        <v>48.28</v>
      </c>
      <c r="N1579" s="1" t="s">
        <v>88</v>
      </c>
      <c r="O1579" s="1" t="s">
        <v>52</v>
      </c>
    </row>
    <row r="1580" spans="1:15" x14ac:dyDescent="0.3">
      <c r="A1580" s="1" t="s">
        <v>4706</v>
      </c>
      <c r="B1580" s="2">
        <v>44865</v>
      </c>
      <c r="C1580" s="1" t="s">
        <v>6667</v>
      </c>
      <c r="D1580" s="1" t="s">
        <v>133</v>
      </c>
      <c r="E1580">
        <v>2022</v>
      </c>
      <c r="F1580" s="1" t="s">
        <v>511</v>
      </c>
      <c r="G1580" s="1" t="s">
        <v>512</v>
      </c>
      <c r="H1580" s="1" t="s">
        <v>3264</v>
      </c>
      <c r="I1580" s="1" t="s">
        <v>4707</v>
      </c>
      <c r="J1580" s="1" t="s">
        <v>70</v>
      </c>
      <c r="K1580" s="3">
        <v>19.079999999999998</v>
      </c>
      <c r="L1580">
        <v>1</v>
      </c>
      <c r="M1580" s="3">
        <v>19.079999999999998</v>
      </c>
      <c r="N1580" s="1" t="s">
        <v>21</v>
      </c>
      <c r="O1580" s="1" t="s">
        <v>22</v>
      </c>
    </row>
    <row r="1581" spans="1:15" x14ac:dyDescent="0.3">
      <c r="A1581" s="1" t="s">
        <v>4708</v>
      </c>
      <c r="B1581" s="2">
        <v>45746</v>
      </c>
      <c r="C1581" s="1" t="s">
        <v>6666</v>
      </c>
      <c r="D1581" s="1" t="s">
        <v>15</v>
      </c>
      <c r="E1581">
        <v>2025</v>
      </c>
      <c r="F1581" s="1" t="s">
        <v>2406</v>
      </c>
      <c r="G1581" s="1" t="s">
        <v>2737</v>
      </c>
      <c r="H1581" s="1" t="s">
        <v>4709</v>
      </c>
      <c r="I1581" s="1" t="s">
        <v>4710</v>
      </c>
      <c r="J1581" s="1" t="s">
        <v>70</v>
      </c>
      <c r="K1581" s="3">
        <v>31.14</v>
      </c>
      <c r="L1581">
        <v>2</v>
      </c>
      <c r="M1581" s="3">
        <v>62.28</v>
      </c>
      <c r="N1581" s="1" t="s">
        <v>6669</v>
      </c>
      <c r="O1581" s="1" t="s">
        <v>30</v>
      </c>
    </row>
    <row r="1582" spans="1:15" x14ac:dyDescent="0.3">
      <c r="A1582" s="1" t="s">
        <v>4711</v>
      </c>
      <c r="B1582" s="2">
        <v>45771</v>
      </c>
      <c r="C1582" s="1" t="s">
        <v>6672</v>
      </c>
      <c r="D1582" s="1" t="s">
        <v>82</v>
      </c>
      <c r="E1582">
        <v>2025</v>
      </c>
      <c r="F1582" s="1" t="s">
        <v>378</v>
      </c>
      <c r="G1582" s="1" t="s">
        <v>4712</v>
      </c>
      <c r="H1582" s="1" t="s">
        <v>3542</v>
      </c>
      <c r="I1582" s="1" t="s">
        <v>3543</v>
      </c>
      <c r="J1582" s="1" t="s">
        <v>87</v>
      </c>
      <c r="K1582" s="3">
        <v>39.07</v>
      </c>
      <c r="L1582">
        <v>2</v>
      </c>
      <c r="M1582" s="3">
        <v>78.14</v>
      </c>
      <c r="N1582" s="1" t="s">
        <v>21</v>
      </c>
      <c r="O1582" s="1" t="s">
        <v>44</v>
      </c>
    </row>
    <row r="1583" spans="1:15" x14ac:dyDescent="0.3">
      <c r="A1583" s="1" t="s">
        <v>4713</v>
      </c>
      <c r="B1583" s="2">
        <v>45043</v>
      </c>
      <c r="C1583" s="1" t="s">
        <v>6672</v>
      </c>
      <c r="D1583" s="1" t="s">
        <v>82</v>
      </c>
      <c r="E1583">
        <v>2023</v>
      </c>
      <c r="F1583" s="1" t="s">
        <v>3290</v>
      </c>
      <c r="G1583" s="1" t="s">
        <v>4714</v>
      </c>
      <c r="H1583" s="1" t="s">
        <v>136</v>
      </c>
      <c r="I1583" s="1" t="s">
        <v>4426</v>
      </c>
      <c r="J1583" s="1" t="s">
        <v>87</v>
      </c>
      <c r="K1583" s="3">
        <v>44.71</v>
      </c>
      <c r="L1583">
        <v>4</v>
      </c>
      <c r="M1583" s="3">
        <v>178.84</v>
      </c>
      <c r="N1583" s="1" t="s">
        <v>88</v>
      </c>
      <c r="O1583" s="1" t="s">
        <v>22</v>
      </c>
    </row>
    <row r="1584" spans="1:15" x14ac:dyDescent="0.3">
      <c r="A1584" s="1" t="s">
        <v>4715</v>
      </c>
      <c r="B1584" s="2">
        <v>45176</v>
      </c>
      <c r="C1584" s="1" t="s">
        <v>6672</v>
      </c>
      <c r="D1584" s="1" t="s">
        <v>60</v>
      </c>
      <c r="E1584">
        <v>2023</v>
      </c>
      <c r="F1584" s="1" t="s">
        <v>348</v>
      </c>
      <c r="G1584" s="1" t="s">
        <v>349</v>
      </c>
      <c r="H1584" s="1" t="s">
        <v>1566</v>
      </c>
      <c r="I1584" s="1" t="s">
        <v>2513</v>
      </c>
      <c r="J1584" s="1" t="s">
        <v>70</v>
      </c>
      <c r="K1584" s="3">
        <v>45.03</v>
      </c>
      <c r="L1584">
        <v>1</v>
      </c>
      <c r="M1584" s="3">
        <v>45.03</v>
      </c>
      <c r="N1584" s="1" t="s">
        <v>6669</v>
      </c>
      <c r="O1584" s="1" t="s">
        <v>30</v>
      </c>
    </row>
    <row r="1585" spans="1:15" x14ac:dyDescent="0.3">
      <c r="A1585" s="1" t="s">
        <v>4716</v>
      </c>
      <c r="B1585" s="2">
        <v>45211</v>
      </c>
      <c r="C1585" s="1" t="s">
        <v>6672</v>
      </c>
      <c r="D1585" s="1" t="s">
        <v>133</v>
      </c>
      <c r="E1585">
        <v>2023</v>
      </c>
      <c r="F1585" s="1" t="s">
        <v>2813</v>
      </c>
      <c r="G1585" s="1" t="s">
        <v>3660</v>
      </c>
      <c r="H1585" s="1" t="s">
        <v>4717</v>
      </c>
      <c r="I1585" s="1" t="s">
        <v>4718</v>
      </c>
      <c r="J1585" s="1" t="s">
        <v>51</v>
      </c>
      <c r="K1585" s="3">
        <v>9.61</v>
      </c>
      <c r="L1585">
        <v>3</v>
      </c>
      <c r="M1585" s="3">
        <v>28.83</v>
      </c>
      <c r="N1585" s="1" t="s">
        <v>21</v>
      </c>
      <c r="O1585" s="1" t="s">
        <v>37</v>
      </c>
    </row>
    <row r="1586" spans="1:15" x14ac:dyDescent="0.3">
      <c r="A1586" s="1" t="s">
        <v>4719</v>
      </c>
      <c r="B1586" s="2">
        <v>45132</v>
      </c>
      <c r="C1586" s="1" t="s">
        <v>6671</v>
      </c>
      <c r="D1586" s="1" t="s">
        <v>32</v>
      </c>
      <c r="E1586">
        <v>2023</v>
      </c>
      <c r="F1586" s="1" t="s">
        <v>3409</v>
      </c>
      <c r="G1586" s="1" t="s">
        <v>4720</v>
      </c>
      <c r="H1586" s="1" t="s">
        <v>426</v>
      </c>
      <c r="I1586" s="1" t="s">
        <v>4721</v>
      </c>
      <c r="J1586" s="1" t="s">
        <v>87</v>
      </c>
      <c r="K1586" s="3">
        <v>42.8</v>
      </c>
      <c r="L1586">
        <v>1</v>
      </c>
      <c r="M1586" s="3">
        <v>42.8</v>
      </c>
      <c r="N1586" s="1" t="s">
        <v>21</v>
      </c>
      <c r="O1586" s="1" t="s">
        <v>30</v>
      </c>
    </row>
    <row r="1587" spans="1:15" x14ac:dyDescent="0.3">
      <c r="A1587" s="1" t="s">
        <v>4722</v>
      </c>
      <c r="B1587" s="2">
        <v>45161</v>
      </c>
      <c r="C1587" s="1" t="s">
        <v>6670</v>
      </c>
      <c r="D1587" s="1" t="s">
        <v>90</v>
      </c>
      <c r="E1587">
        <v>2023</v>
      </c>
      <c r="F1587" s="1" t="s">
        <v>2710</v>
      </c>
      <c r="G1587" s="1" t="s">
        <v>2711</v>
      </c>
      <c r="H1587" s="1" t="s">
        <v>1210</v>
      </c>
      <c r="I1587" s="1" t="s">
        <v>4723</v>
      </c>
      <c r="J1587" s="1" t="s">
        <v>20</v>
      </c>
      <c r="K1587" s="3">
        <v>21.55</v>
      </c>
      <c r="L1587">
        <v>3</v>
      </c>
      <c r="M1587" s="3">
        <v>64.650000000000006</v>
      </c>
      <c r="N1587" s="1" t="s">
        <v>29</v>
      </c>
      <c r="O1587" s="1" t="s">
        <v>80</v>
      </c>
    </row>
    <row r="1588" spans="1:15" x14ac:dyDescent="0.3">
      <c r="A1588" s="1" t="s">
        <v>4724</v>
      </c>
      <c r="B1588" s="2">
        <v>45588</v>
      </c>
      <c r="C1588" s="1" t="s">
        <v>6670</v>
      </c>
      <c r="D1588" s="1" t="s">
        <v>133</v>
      </c>
      <c r="E1588">
        <v>2024</v>
      </c>
      <c r="F1588" s="1" t="s">
        <v>308</v>
      </c>
      <c r="G1588" s="1" t="s">
        <v>309</v>
      </c>
      <c r="H1588" s="1" t="s">
        <v>1530</v>
      </c>
      <c r="I1588" s="1" t="s">
        <v>3608</v>
      </c>
      <c r="J1588" s="1" t="s">
        <v>70</v>
      </c>
      <c r="K1588" s="3">
        <v>36.369999999999997</v>
      </c>
      <c r="L1588">
        <v>2</v>
      </c>
      <c r="M1588" s="3">
        <v>72.739999999999995</v>
      </c>
      <c r="N1588" s="1" t="s">
        <v>21</v>
      </c>
      <c r="O1588" s="1" t="s">
        <v>37</v>
      </c>
    </row>
    <row r="1589" spans="1:15" x14ac:dyDescent="0.3">
      <c r="A1589" s="1" t="s">
        <v>4725</v>
      </c>
      <c r="B1589" s="2">
        <v>45261</v>
      </c>
      <c r="C1589" s="1" t="s">
        <v>6668</v>
      </c>
      <c r="D1589" s="1" t="s">
        <v>107</v>
      </c>
      <c r="E1589">
        <v>2023</v>
      </c>
      <c r="F1589" s="1" t="s">
        <v>1544</v>
      </c>
      <c r="G1589" s="1" t="s">
        <v>1545</v>
      </c>
      <c r="H1589" s="1" t="s">
        <v>4726</v>
      </c>
      <c r="I1589" s="1" t="s">
        <v>4727</v>
      </c>
      <c r="J1589" s="1" t="s">
        <v>20</v>
      </c>
      <c r="K1589" s="3">
        <v>13.35</v>
      </c>
      <c r="L1589">
        <v>1</v>
      </c>
      <c r="M1589" s="3">
        <v>13.35</v>
      </c>
      <c r="N1589" s="1" t="s">
        <v>6669</v>
      </c>
      <c r="O1589" s="1" t="s">
        <v>37</v>
      </c>
    </row>
    <row r="1590" spans="1:15" x14ac:dyDescent="0.3">
      <c r="A1590" s="1" t="s">
        <v>4728</v>
      </c>
      <c r="B1590" s="2">
        <v>45247</v>
      </c>
      <c r="C1590" s="1" t="s">
        <v>6668</v>
      </c>
      <c r="D1590" s="1" t="s">
        <v>54</v>
      </c>
      <c r="E1590">
        <v>2023</v>
      </c>
      <c r="F1590" s="1" t="s">
        <v>4409</v>
      </c>
      <c r="G1590" s="1" t="s">
        <v>4410</v>
      </c>
      <c r="H1590" s="1" t="s">
        <v>2120</v>
      </c>
      <c r="I1590" s="1" t="s">
        <v>4729</v>
      </c>
      <c r="J1590" s="1" t="s">
        <v>20</v>
      </c>
      <c r="K1590" s="3">
        <v>37.659999999999997</v>
      </c>
      <c r="L1590">
        <v>1</v>
      </c>
      <c r="M1590" s="3">
        <v>37.659999999999997</v>
      </c>
      <c r="N1590" s="1" t="s">
        <v>6669</v>
      </c>
      <c r="O1590" s="1" t="s">
        <v>37</v>
      </c>
    </row>
    <row r="1591" spans="1:15" x14ac:dyDescent="0.3">
      <c r="A1591" s="1" t="s">
        <v>4730</v>
      </c>
      <c r="B1591" s="2">
        <v>45641</v>
      </c>
      <c r="C1591" s="1" t="s">
        <v>6666</v>
      </c>
      <c r="D1591" s="1" t="s">
        <v>107</v>
      </c>
      <c r="E1591">
        <v>2024</v>
      </c>
      <c r="F1591" s="1" t="s">
        <v>476</v>
      </c>
      <c r="G1591" s="1" t="s">
        <v>477</v>
      </c>
      <c r="H1591" s="1" t="s">
        <v>1798</v>
      </c>
      <c r="I1591" s="1" t="s">
        <v>1799</v>
      </c>
      <c r="J1591" s="1" t="s">
        <v>70</v>
      </c>
      <c r="K1591" s="3">
        <v>30.4</v>
      </c>
      <c r="L1591">
        <v>4</v>
      </c>
      <c r="M1591" s="3">
        <v>121.6</v>
      </c>
      <c r="N1591" s="1" t="s">
        <v>21</v>
      </c>
      <c r="O1591" s="1" t="s">
        <v>95</v>
      </c>
    </row>
    <row r="1592" spans="1:15" x14ac:dyDescent="0.3">
      <c r="A1592" s="1" t="s">
        <v>4731</v>
      </c>
      <c r="B1592" s="2">
        <v>45410</v>
      </c>
      <c r="C1592" s="1" t="s">
        <v>6666</v>
      </c>
      <c r="D1592" s="1" t="s">
        <v>82</v>
      </c>
      <c r="E1592">
        <v>2024</v>
      </c>
      <c r="F1592" s="1" t="s">
        <v>1588</v>
      </c>
      <c r="G1592" s="1" t="s">
        <v>4732</v>
      </c>
      <c r="H1592" s="1" t="s">
        <v>1513</v>
      </c>
      <c r="I1592" s="1" t="s">
        <v>4733</v>
      </c>
      <c r="J1592" s="1" t="s">
        <v>20</v>
      </c>
      <c r="K1592" s="3">
        <v>5.05</v>
      </c>
      <c r="L1592">
        <v>3</v>
      </c>
      <c r="M1592" s="3">
        <v>15.15</v>
      </c>
      <c r="N1592" s="1" t="s">
        <v>21</v>
      </c>
      <c r="O1592" s="1" t="s">
        <v>22</v>
      </c>
    </row>
    <row r="1593" spans="1:15" x14ac:dyDescent="0.3">
      <c r="A1593" s="1" t="s">
        <v>4734</v>
      </c>
      <c r="B1593" s="2">
        <v>45035</v>
      </c>
      <c r="C1593" s="1" t="s">
        <v>6670</v>
      </c>
      <c r="D1593" s="1" t="s">
        <v>82</v>
      </c>
      <c r="E1593">
        <v>2023</v>
      </c>
      <c r="F1593" s="1" t="s">
        <v>4735</v>
      </c>
      <c r="G1593" s="1" t="s">
        <v>4736</v>
      </c>
      <c r="H1593" s="1" t="s">
        <v>4737</v>
      </c>
      <c r="I1593" s="1" t="s">
        <v>4738</v>
      </c>
      <c r="J1593" s="1" t="s">
        <v>51</v>
      </c>
      <c r="K1593" s="3">
        <v>16.239999999999998</v>
      </c>
      <c r="L1593">
        <v>1</v>
      </c>
      <c r="M1593" s="3">
        <v>16.239999999999998</v>
      </c>
      <c r="N1593" s="1" t="s">
        <v>21</v>
      </c>
      <c r="O1593" s="1" t="s">
        <v>193</v>
      </c>
    </row>
    <row r="1594" spans="1:15" x14ac:dyDescent="0.3">
      <c r="A1594" s="1" t="s">
        <v>4739</v>
      </c>
      <c r="B1594" s="2">
        <v>44967</v>
      </c>
      <c r="C1594" s="1" t="s">
        <v>6668</v>
      </c>
      <c r="D1594" s="1" t="s">
        <v>39</v>
      </c>
      <c r="E1594">
        <v>2023</v>
      </c>
      <c r="F1594" s="1" t="s">
        <v>3712</v>
      </c>
      <c r="G1594" s="1" t="s">
        <v>3713</v>
      </c>
      <c r="H1594" s="1" t="s">
        <v>2969</v>
      </c>
      <c r="I1594" s="1" t="s">
        <v>2970</v>
      </c>
      <c r="J1594" s="1" t="s">
        <v>20</v>
      </c>
      <c r="K1594" s="3">
        <v>31.43</v>
      </c>
      <c r="L1594">
        <v>3</v>
      </c>
      <c r="M1594" s="3">
        <v>94.29</v>
      </c>
      <c r="N1594" s="1" t="s">
        <v>21</v>
      </c>
      <c r="O1594" s="1" t="s">
        <v>22</v>
      </c>
    </row>
    <row r="1595" spans="1:15" x14ac:dyDescent="0.3">
      <c r="A1595" s="1" t="s">
        <v>4740</v>
      </c>
      <c r="B1595" s="2">
        <v>45110</v>
      </c>
      <c r="C1595" s="1" t="s">
        <v>6667</v>
      </c>
      <c r="D1595" s="1" t="s">
        <v>32</v>
      </c>
      <c r="E1595">
        <v>2023</v>
      </c>
      <c r="F1595" s="1" t="s">
        <v>583</v>
      </c>
      <c r="G1595" s="1" t="s">
        <v>584</v>
      </c>
      <c r="H1595" s="1" t="s">
        <v>2424</v>
      </c>
      <c r="I1595" s="1" t="s">
        <v>2425</v>
      </c>
      <c r="J1595" s="1" t="s">
        <v>70</v>
      </c>
      <c r="K1595" s="3">
        <v>15.55</v>
      </c>
      <c r="L1595">
        <v>1</v>
      </c>
      <c r="M1595" s="3">
        <v>15.55</v>
      </c>
      <c r="N1595" s="1" t="s">
        <v>21</v>
      </c>
      <c r="O1595" s="1" t="s">
        <v>95</v>
      </c>
    </row>
    <row r="1596" spans="1:15" x14ac:dyDescent="0.3">
      <c r="A1596" s="1" t="s">
        <v>4741</v>
      </c>
      <c r="B1596" s="2">
        <v>45305</v>
      </c>
      <c r="C1596" s="1" t="s">
        <v>6666</v>
      </c>
      <c r="D1596" s="1" t="s">
        <v>210</v>
      </c>
      <c r="E1596">
        <v>2024</v>
      </c>
      <c r="F1596" s="1" t="s">
        <v>290</v>
      </c>
      <c r="G1596" s="1" t="s">
        <v>4742</v>
      </c>
      <c r="H1596" s="1" t="s">
        <v>4376</v>
      </c>
      <c r="I1596" s="1" t="s">
        <v>4377</v>
      </c>
      <c r="J1596" s="1" t="s">
        <v>70</v>
      </c>
      <c r="K1596" s="3">
        <v>33.97</v>
      </c>
      <c r="L1596">
        <v>2</v>
      </c>
      <c r="M1596" s="3">
        <v>67.94</v>
      </c>
      <c r="N1596" s="1" t="s">
        <v>6669</v>
      </c>
      <c r="O1596" s="1" t="s">
        <v>80</v>
      </c>
    </row>
    <row r="1597" spans="1:15" x14ac:dyDescent="0.3">
      <c r="A1597" s="1" t="s">
        <v>4743</v>
      </c>
      <c r="B1597" s="2">
        <v>45590</v>
      </c>
      <c r="C1597" s="1" t="s">
        <v>6668</v>
      </c>
      <c r="D1597" s="1" t="s">
        <v>133</v>
      </c>
      <c r="E1597">
        <v>2024</v>
      </c>
      <c r="F1597" s="1" t="s">
        <v>4571</v>
      </c>
      <c r="G1597" s="1" t="s">
        <v>4572</v>
      </c>
      <c r="H1597" s="1" t="s">
        <v>725</v>
      </c>
      <c r="I1597" s="1" t="s">
        <v>726</v>
      </c>
      <c r="J1597" s="1" t="s">
        <v>87</v>
      </c>
      <c r="K1597" s="3">
        <v>37.630000000000003</v>
      </c>
      <c r="L1597">
        <v>1</v>
      </c>
      <c r="M1597" s="3">
        <v>37.630000000000003</v>
      </c>
      <c r="N1597" s="1" t="s">
        <v>29</v>
      </c>
      <c r="O1597" s="1" t="s">
        <v>37</v>
      </c>
    </row>
    <row r="1598" spans="1:15" x14ac:dyDescent="0.3">
      <c r="A1598" s="1" t="s">
        <v>4744</v>
      </c>
      <c r="B1598" s="2">
        <v>45318</v>
      </c>
      <c r="C1598" s="1" t="s">
        <v>6673</v>
      </c>
      <c r="D1598" s="1" t="s">
        <v>210</v>
      </c>
      <c r="E1598">
        <v>2024</v>
      </c>
      <c r="F1598" s="1" t="s">
        <v>921</v>
      </c>
      <c r="G1598" s="1" t="s">
        <v>2777</v>
      </c>
      <c r="H1598" s="1" t="s">
        <v>1654</v>
      </c>
      <c r="I1598" s="1" t="s">
        <v>1655</v>
      </c>
      <c r="J1598" s="1" t="s">
        <v>20</v>
      </c>
      <c r="K1598" s="3">
        <v>26.89</v>
      </c>
      <c r="L1598">
        <v>4</v>
      </c>
      <c r="M1598" s="3">
        <v>107.56</v>
      </c>
      <c r="N1598" s="1" t="s">
        <v>21</v>
      </c>
      <c r="O1598" s="1" t="s">
        <v>44</v>
      </c>
    </row>
    <row r="1599" spans="1:15" x14ac:dyDescent="0.3">
      <c r="A1599" s="1" t="s">
        <v>4745</v>
      </c>
      <c r="B1599" s="2">
        <v>45591</v>
      </c>
      <c r="C1599" s="1" t="s">
        <v>6673</v>
      </c>
      <c r="D1599" s="1" t="s">
        <v>133</v>
      </c>
      <c r="E1599">
        <v>2024</v>
      </c>
      <c r="F1599" s="1" t="s">
        <v>1192</v>
      </c>
      <c r="G1599" s="1" t="s">
        <v>4746</v>
      </c>
      <c r="H1599" s="1" t="s">
        <v>4747</v>
      </c>
      <c r="I1599" s="1" t="s">
        <v>4748</v>
      </c>
      <c r="J1599" s="1" t="s">
        <v>70</v>
      </c>
      <c r="K1599" s="3">
        <v>49.81</v>
      </c>
      <c r="L1599">
        <v>1</v>
      </c>
      <c r="M1599" s="3">
        <v>49.81</v>
      </c>
      <c r="N1599" s="1" t="s">
        <v>21</v>
      </c>
      <c r="O1599" s="1" t="s">
        <v>30</v>
      </c>
    </row>
    <row r="1600" spans="1:15" x14ac:dyDescent="0.3">
      <c r="A1600" s="1" t="s">
        <v>4749</v>
      </c>
      <c r="B1600" s="2">
        <v>45152</v>
      </c>
      <c r="C1600" s="1" t="s">
        <v>6667</v>
      </c>
      <c r="D1600" s="1" t="s">
        <v>90</v>
      </c>
      <c r="E1600">
        <v>2023</v>
      </c>
      <c r="F1600" s="1" t="s">
        <v>611</v>
      </c>
      <c r="G1600" s="1" t="s">
        <v>3119</v>
      </c>
      <c r="H1600" s="1" t="s">
        <v>3813</v>
      </c>
      <c r="I1600" s="1" t="s">
        <v>3814</v>
      </c>
      <c r="J1600" s="1" t="s">
        <v>20</v>
      </c>
      <c r="K1600" s="3">
        <v>24.7</v>
      </c>
      <c r="L1600">
        <v>3</v>
      </c>
      <c r="M1600" s="3">
        <v>74.099999999999994</v>
      </c>
      <c r="N1600" s="1" t="s">
        <v>6669</v>
      </c>
      <c r="O1600" s="1" t="s">
        <v>37</v>
      </c>
    </row>
    <row r="1601" spans="1:15" x14ac:dyDescent="0.3">
      <c r="A1601" s="1" t="s">
        <v>4750</v>
      </c>
      <c r="B1601" s="2">
        <v>45276</v>
      </c>
      <c r="C1601" s="1" t="s">
        <v>6673</v>
      </c>
      <c r="D1601" s="1" t="s">
        <v>107</v>
      </c>
      <c r="E1601">
        <v>2023</v>
      </c>
      <c r="F1601" s="1" t="s">
        <v>3653</v>
      </c>
      <c r="G1601" s="1" t="s">
        <v>3654</v>
      </c>
      <c r="H1601" s="1" t="s">
        <v>2470</v>
      </c>
      <c r="I1601" s="1" t="s">
        <v>2471</v>
      </c>
      <c r="J1601" s="1" t="s">
        <v>20</v>
      </c>
      <c r="K1601" s="3">
        <v>24.26</v>
      </c>
      <c r="L1601">
        <v>3</v>
      </c>
      <c r="M1601" s="3">
        <v>72.78</v>
      </c>
      <c r="N1601" s="1" t="s">
        <v>21</v>
      </c>
      <c r="O1601" s="1" t="s">
        <v>37</v>
      </c>
    </row>
    <row r="1602" spans="1:15" x14ac:dyDescent="0.3">
      <c r="A1602" s="1" t="s">
        <v>4751</v>
      </c>
      <c r="B1602" s="2">
        <v>45227</v>
      </c>
      <c r="C1602" s="1" t="s">
        <v>6673</v>
      </c>
      <c r="D1602" s="1" t="s">
        <v>133</v>
      </c>
      <c r="E1602">
        <v>2023</v>
      </c>
      <c r="F1602" s="1" t="s">
        <v>235</v>
      </c>
      <c r="G1602" s="1" t="s">
        <v>2427</v>
      </c>
      <c r="H1602" s="1" t="s">
        <v>568</v>
      </c>
      <c r="I1602" s="1" t="s">
        <v>3766</v>
      </c>
      <c r="J1602" s="1" t="s">
        <v>20</v>
      </c>
      <c r="K1602" s="3">
        <v>37.42</v>
      </c>
      <c r="L1602">
        <v>4</v>
      </c>
      <c r="M1602" s="3">
        <v>149.68</v>
      </c>
      <c r="N1602" s="1" t="s">
        <v>21</v>
      </c>
      <c r="O1602" s="1" t="s">
        <v>80</v>
      </c>
    </row>
    <row r="1603" spans="1:15" x14ac:dyDescent="0.3">
      <c r="A1603" s="1" t="s">
        <v>4752</v>
      </c>
      <c r="B1603" s="2">
        <v>45430</v>
      </c>
      <c r="C1603" s="1" t="s">
        <v>6673</v>
      </c>
      <c r="D1603" s="1" t="s">
        <v>46</v>
      </c>
      <c r="E1603">
        <v>2024</v>
      </c>
      <c r="F1603" s="1" t="s">
        <v>1254</v>
      </c>
      <c r="G1603" s="1" t="s">
        <v>1340</v>
      </c>
      <c r="H1603" s="1" t="s">
        <v>4753</v>
      </c>
      <c r="I1603" s="1" t="s">
        <v>4754</v>
      </c>
      <c r="J1603" s="1" t="s">
        <v>70</v>
      </c>
      <c r="K1603" s="3">
        <v>30.12</v>
      </c>
      <c r="L1603">
        <v>3</v>
      </c>
      <c r="M1603" s="3">
        <v>90.36</v>
      </c>
      <c r="N1603" s="1" t="s">
        <v>6669</v>
      </c>
      <c r="O1603" s="1" t="s">
        <v>30</v>
      </c>
    </row>
    <row r="1604" spans="1:15" x14ac:dyDescent="0.3">
      <c r="A1604" s="1" t="s">
        <v>4755</v>
      </c>
      <c r="B1604" s="2">
        <v>45136</v>
      </c>
      <c r="C1604" s="1" t="s">
        <v>6673</v>
      </c>
      <c r="D1604" s="1" t="s">
        <v>32</v>
      </c>
      <c r="E1604">
        <v>2023</v>
      </c>
      <c r="F1604" s="1" t="s">
        <v>516</v>
      </c>
      <c r="G1604" s="1" t="s">
        <v>517</v>
      </c>
      <c r="H1604" s="1" t="s">
        <v>2213</v>
      </c>
      <c r="I1604" s="1" t="s">
        <v>3025</v>
      </c>
      <c r="J1604" s="1" t="s">
        <v>87</v>
      </c>
      <c r="K1604" s="3">
        <v>32.67</v>
      </c>
      <c r="L1604">
        <v>2</v>
      </c>
      <c r="M1604" s="3">
        <v>65.34</v>
      </c>
      <c r="N1604" s="1" t="s">
        <v>88</v>
      </c>
      <c r="O1604" s="1" t="s">
        <v>44</v>
      </c>
    </row>
    <row r="1605" spans="1:15" x14ac:dyDescent="0.3">
      <c r="A1605" s="1" t="s">
        <v>4756</v>
      </c>
      <c r="B1605" s="2">
        <v>45015</v>
      </c>
      <c r="C1605" s="1" t="s">
        <v>6672</v>
      </c>
      <c r="D1605" s="1" t="s">
        <v>15</v>
      </c>
      <c r="E1605">
        <v>2023</v>
      </c>
      <c r="F1605" s="1" t="s">
        <v>1294</v>
      </c>
      <c r="G1605" s="1" t="s">
        <v>4068</v>
      </c>
      <c r="H1605" s="1" t="s">
        <v>4753</v>
      </c>
      <c r="I1605" s="1" t="s">
        <v>4754</v>
      </c>
      <c r="J1605" s="1" t="s">
        <v>87</v>
      </c>
      <c r="K1605" s="3">
        <v>42.25</v>
      </c>
      <c r="L1605">
        <v>4</v>
      </c>
      <c r="M1605" s="3">
        <v>169</v>
      </c>
      <c r="N1605" s="1" t="s">
        <v>21</v>
      </c>
      <c r="O1605" s="1" t="s">
        <v>37</v>
      </c>
    </row>
    <row r="1606" spans="1:15" x14ac:dyDescent="0.3">
      <c r="A1606" s="1" t="s">
        <v>4757</v>
      </c>
      <c r="B1606" s="2">
        <v>44952</v>
      </c>
      <c r="C1606" s="1" t="s">
        <v>6672</v>
      </c>
      <c r="D1606" s="1" t="s">
        <v>210</v>
      </c>
      <c r="E1606">
        <v>2023</v>
      </c>
      <c r="F1606" s="1" t="s">
        <v>3885</v>
      </c>
      <c r="G1606" s="1" t="s">
        <v>4758</v>
      </c>
      <c r="H1606" s="1" t="s">
        <v>2312</v>
      </c>
      <c r="I1606" s="1" t="s">
        <v>2313</v>
      </c>
      <c r="J1606" s="1" t="s">
        <v>87</v>
      </c>
      <c r="K1606" s="3">
        <v>33.17</v>
      </c>
      <c r="L1606">
        <v>5</v>
      </c>
      <c r="M1606" s="3">
        <v>165.85</v>
      </c>
      <c r="N1606" s="1" t="s">
        <v>6669</v>
      </c>
      <c r="O1606" s="1" t="s">
        <v>44</v>
      </c>
    </row>
    <row r="1607" spans="1:15" x14ac:dyDescent="0.3">
      <c r="A1607" s="1" t="s">
        <v>4759</v>
      </c>
      <c r="B1607" s="2">
        <v>45002</v>
      </c>
      <c r="C1607" s="1" t="s">
        <v>6668</v>
      </c>
      <c r="D1607" s="1" t="s">
        <v>15</v>
      </c>
      <c r="E1607">
        <v>2023</v>
      </c>
      <c r="F1607" s="1" t="s">
        <v>61</v>
      </c>
      <c r="G1607" s="1" t="s">
        <v>62</v>
      </c>
      <c r="H1607" s="1" t="s">
        <v>1505</v>
      </c>
      <c r="I1607" s="1" t="s">
        <v>4760</v>
      </c>
      <c r="J1607" s="1" t="s">
        <v>70</v>
      </c>
      <c r="K1607" s="3">
        <v>44.09</v>
      </c>
      <c r="L1607">
        <v>3</v>
      </c>
      <c r="M1607" s="3">
        <v>132.27000000000001</v>
      </c>
      <c r="N1607" s="1" t="s">
        <v>29</v>
      </c>
      <c r="O1607" s="1" t="s">
        <v>22</v>
      </c>
    </row>
    <row r="1608" spans="1:15" x14ac:dyDescent="0.3">
      <c r="A1608" s="1" t="s">
        <v>4761</v>
      </c>
      <c r="B1608" s="2">
        <v>45239</v>
      </c>
      <c r="C1608" s="1" t="s">
        <v>6672</v>
      </c>
      <c r="D1608" s="1" t="s">
        <v>54</v>
      </c>
      <c r="E1608">
        <v>2023</v>
      </c>
      <c r="F1608" s="1" t="s">
        <v>16</v>
      </c>
      <c r="G1608" s="1" t="s">
        <v>2114</v>
      </c>
      <c r="H1608" s="1" t="s">
        <v>2521</v>
      </c>
      <c r="I1608" s="1" t="s">
        <v>2522</v>
      </c>
      <c r="J1608" s="1" t="s">
        <v>70</v>
      </c>
      <c r="K1608" s="3">
        <v>16.47</v>
      </c>
      <c r="L1608">
        <v>1</v>
      </c>
      <c r="M1608" s="3">
        <v>16.47</v>
      </c>
      <c r="N1608" s="1" t="s">
        <v>21</v>
      </c>
      <c r="O1608" s="1" t="s">
        <v>44</v>
      </c>
    </row>
    <row r="1609" spans="1:15" x14ac:dyDescent="0.3">
      <c r="A1609" s="1" t="s">
        <v>4762</v>
      </c>
      <c r="B1609" s="2">
        <v>45005</v>
      </c>
      <c r="C1609" s="1" t="s">
        <v>6667</v>
      </c>
      <c r="D1609" s="1" t="s">
        <v>15</v>
      </c>
      <c r="E1609">
        <v>2023</v>
      </c>
      <c r="F1609" s="1" t="s">
        <v>1691</v>
      </c>
      <c r="G1609" s="1" t="s">
        <v>3674</v>
      </c>
      <c r="H1609" s="1" t="s">
        <v>4527</v>
      </c>
      <c r="I1609" s="1" t="s">
        <v>4763</v>
      </c>
      <c r="J1609" s="1" t="s">
        <v>87</v>
      </c>
      <c r="K1609" s="3">
        <v>24.81</v>
      </c>
      <c r="L1609">
        <v>5</v>
      </c>
      <c r="M1609" s="3">
        <v>124.05</v>
      </c>
      <c r="N1609" s="1" t="s">
        <v>21</v>
      </c>
      <c r="O1609" s="1" t="s">
        <v>80</v>
      </c>
    </row>
    <row r="1610" spans="1:15" x14ac:dyDescent="0.3">
      <c r="A1610" s="1" t="s">
        <v>4764</v>
      </c>
      <c r="B1610" s="2">
        <v>45466</v>
      </c>
      <c r="C1610" s="1" t="s">
        <v>6666</v>
      </c>
      <c r="D1610" s="1" t="s">
        <v>24</v>
      </c>
      <c r="E1610">
        <v>2024</v>
      </c>
      <c r="F1610" s="1" t="s">
        <v>596</v>
      </c>
      <c r="G1610" s="1" t="s">
        <v>597</v>
      </c>
      <c r="H1610" s="1" t="s">
        <v>223</v>
      </c>
      <c r="I1610" s="1" t="s">
        <v>4559</v>
      </c>
      <c r="J1610" s="1" t="s">
        <v>20</v>
      </c>
      <c r="K1610" s="3">
        <v>25.14</v>
      </c>
      <c r="L1610">
        <v>2</v>
      </c>
      <c r="M1610" s="3">
        <v>50.28</v>
      </c>
      <c r="N1610" s="1" t="s">
        <v>29</v>
      </c>
      <c r="O1610" s="1" t="s">
        <v>30</v>
      </c>
    </row>
    <row r="1611" spans="1:15" x14ac:dyDescent="0.3">
      <c r="A1611" s="1" t="s">
        <v>4765</v>
      </c>
      <c r="B1611" s="2">
        <v>45520</v>
      </c>
      <c r="C1611" s="1" t="s">
        <v>6668</v>
      </c>
      <c r="D1611" s="1" t="s">
        <v>90</v>
      </c>
      <c r="E1611">
        <v>2024</v>
      </c>
      <c r="F1611" s="1" t="s">
        <v>1465</v>
      </c>
      <c r="G1611" s="1" t="s">
        <v>4352</v>
      </c>
      <c r="H1611" s="1" t="s">
        <v>4704</v>
      </c>
      <c r="I1611" s="1" t="s">
        <v>4705</v>
      </c>
      <c r="J1611" s="1" t="s">
        <v>20</v>
      </c>
      <c r="K1611" s="3">
        <v>13.33</v>
      </c>
      <c r="L1611">
        <v>4</v>
      </c>
      <c r="M1611" s="3">
        <v>53.32</v>
      </c>
      <c r="N1611" s="1" t="s">
        <v>21</v>
      </c>
      <c r="O1611" s="1" t="s">
        <v>37</v>
      </c>
    </row>
    <row r="1612" spans="1:15" x14ac:dyDescent="0.3">
      <c r="A1612" s="1" t="s">
        <v>4766</v>
      </c>
      <c r="B1612" s="2">
        <v>45040</v>
      </c>
      <c r="C1612" s="1" t="s">
        <v>6667</v>
      </c>
      <c r="D1612" s="1" t="s">
        <v>82</v>
      </c>
      <c r="E1612">
        <v>2023</v>
      </c>
      <c r="F1612" s="1" t="s">
        <v>4767</v>
      </c>
      <c r="G1612" s="1" t="s">
        <v>4768</v>
      </c>
      <c r="H1612" s="1" t="s">
        <v>2658</v>
      </c>
      <c r="I1612" s="1" t="s">
        <v>3623</v>
      </c>
      <c r="J1612" s="1" t="s">
        <v>20</v>
      </c>
      <c r="K1612" s="3">
        <v>18.190000000000001</v>
      </c>
      <c r="L1612">
        <v>5</v>
      </c>
      <c r="M1612" s="3">
        <v>90.95</v>
      </c>
      <c r="N1612" s="1" t="s">
        <v>6669</v>
      </c>
      <c r="O1612" s="1" t="s">
        <v>52</v>
      </c>
    </row>
    <row r="1613" spans="1:15" x14ac:dyDescent="0.3">
      <c r="A1613" s="1" t="s">
        <v>4769</v>
      </c>
      <c r="B1613" s="2">
        <v>45095</v>
      </c>
      <c r="C1613" s="1" t="s">
        <v>6666</v>
      </c>
      <c r="D1613" s="1" t="s">
        <v>24</v>
      </c>
      <c r="E1613">
        <v>2023</v>
      </c>
      <c r="F1613" s="1" t="s">
        <v>118</v>
      </c>
      <c r="G1613" s="1" t="s">
        <v>4770</v>
      </c>
      <c r="H1613" s="1" t="s">
        <v>4771</v>
      </c>
      <c r="I1613" s="1" t="s">
        <v>4772</v>
      </c>
      <c r="J1613" s="1" t="s">
        <v>87</v>
      </c>
      <c r="K1613" s="3">
        <v>7.41</v>
      </c>
      <c r="L1613">
        <v>5</v>
      </c>
      <c r="M1613" s="3">
        <v>37.049999999999997</v>
      </c>
      <c r="N1613" s="1" t="s">
        <v>21</v>
      </c>
      <c r="O1613" s="1" t="s">
        <v>30</v>
      </c>
    </row>
    <row r="1614" spans="1:15" x14ac:dyDescent="0.3">
      <c r="A1614" s="1" t="s">
        <v>4773</v>
      </c>
      <c r="B1614" s="2">
        <v>45370</v>
      </c>
      <c r="C1614" s="1" t="s">
        <v>6671</v>
      </c>
      <c r="D1614" s="1" t="s">
        <v>15</v>
      </c>
      <c r="E1614">
        <v>2024</v>
      </c>
      <c r="F1614" s="1" t="s">
        <v>2473</v>
      </c>
      <c r="G1614" s="1" t="s">
        <v>2474</v>
      </c>
      <c r="H1614" s="1" t="s">
        <v>4774</v>
      </c>
      <c r="I1614" s="1" t="s">
        <v>4775</v>
      </c>
      <c r="J1614" s="1" t="s">
        <v>87</v>
      </c>
      <c r="K1614" s="3">
        <v>24.44</v>
      </c>
      <c r="L1614">
        <v>2</v>
      </c>
      <c r="M1614" s="3">
        <v>48.88</v>
      </c>
      <c r="N1614" s="1" t="s">
        <v>29</v>
      </c>
      <c r="O1614" s="1" t="s">
        <v>52</v>
      </c>
    </row>
    <row r="1615" spans="1:15" x14ac:dyDescent="0.3">
      <c r="A1615" s="1" t="s">
        <v>4776</v>
      </c>
      <c r="B1615" s="2">
        <v>45173</v>
      </c>
      <c r="C1615" s="1" t="s">
        <v>6667</v>
      </c>
      <c r="D1615" s="1" t="s">
        <v>60</v>
      </c>
      <c r="E1615">
        <v>2023</v>
      </c>
      <c r="F1615" s="1" t="s">
        <v>1840</v>
      </c>
      <c r="G1615" s="1" t="s">
        <v>1841</v>
      </c>
      <c r="H1615" s="1" t="s">
        <v>267</v>
      </c>
      <c r="I1615" s="1" t="s">
        <v>268</v>
      </c>
      <c r="J1615" s="1" t="s">
        <v>20</v>
      </c>
      <c r="K1615" s="3">
        <v>9.81</v>
      </c>
      <c r="L1615">
        <v>5</v>
      </c>
      <c r="M1615" s="3">
        <v>49.05</v>
      </c>
      <c r="N1615" s="1" t="s">
        <v>21</v>
      </c>
      <c r="O1615" s="1" t="s">
        <v>80</v>
      </c>
    </row>
    <row r="1616" spans="1:15" x14ac:dyDescent="0.3">
      <c r="A1616" s="1" t="s">
        <v>4777</v>
      </c>
      <c r="B1616" s="2">
        <v>45191</v>
      </c>
      <c r="C1616" s="1" t="s">
        <v>6668</v>
      </c>
      <c r="D1616" s="1" t="s">
        <v>60</v>
      </c>
      <c r="E1616">
        <v>2023</v>
      </c>
      <c r="F1616" s="1" t="s">
        <v>1310</v>
      </c>
      <c r="G1616" s="1" t="s">
        <v>1311</v>
      </c>
      <c r="H1616" s="1" t="s">
        <v>717</v>
      </c>
      <c r="I1616" s="1" t="s">
        <v>4060</v>
      </c>
      <c r="J1616" s="1" t="s">
        <v>87</v>
      </c>
      <c r="K1616" s="3">
        <v>18.48</v>
      </c>
      <c r="L1616">
        <v>3</v>
      </c>
      <c r="M1616" s="3">
        <v>55.44</v>
      </c>
      <c r="N1616" s="1" t="s">
        <v>88</v>
      </c>
      <c r="O1616" s="1" t="s">
        <v>44</v>
      </c>
    </row>
    <row r="1617" spans="1:15" x14ac:dyDescent="0.3">
      <c r="A1617" s="1" t="s">
        <v>4778</v>
      </c>
      <c r="B1617" s="2">
        <v>45049</v>
      </c>
      <c r="C1617" s="1" t="s">
        <v>6670</v>
      </c>
      <c r="D1617" s="1" t="s">
        <v>46</v>
      </c>
      <c r="E1617">
        <v>2023</v>
      </c>
      <c r="F1617" s="1" t="s">
        <v>1993</v>
      </c>
      <c r="G1617" s="1" t="s">
        <v>4779</v>
      </c>
      <c r="H1617" s="1" t="s">
        <v>3878</v>
      </c>
      <c r="I1617" s="1" t="s">
        <v>4780</v>
      </c>
      <c r="J1617" s="1" t="s">
        <v>87</v>
      </c>
      <c r="K1617" s="3">
        <v>23.24</v>
      </c>
      <c r="L1617">
        <v>5</v>
      </c>
      <c r="M1617" s="3">
        <v>116.2</v>
      </c>
      <c r="N1617" s="1" t="s">
        <v>21</v>
      </c>
      <c r="O1617" s="1" t="s">
        <v>30</v>
      </c>
    </row>
    <row r="1618" spans="1:15" x14ac:dyDescent="0.3">
      <c r="A1618" s="1" t="s">
        <v>4781</v>
      </c>
      <c r="B1618" s="2">
        <v>45571</v>
      </c>
      <c r="C1618" s="1" t="s">
        <v>6666</v>
      </c>
      <c r="D1618" s="1" t="s">
        <v>133</v>
      </c>
      <c r="E1618">
        <v>2024</v>
      </c>
      <c r="F1618" s="1" t="s">
        <v>2017</v>
      </c>
      <c r="G1618" s="1" t="s">
        <v>4654</v>
      </c>
      <c r="H1618" s="1" t="s">
        <v>1859</v>
      </c>
      <c r="I1618" s="1" t="s">
        <v>1860</v>
      </c>
      <c r="J1618" s="1" t="s">
        <v>20</v>
      </c>
      <c r="K1618" s="3">
        <v>54.65</v>
      </c>
      <c r="L1618">
        <v>1</v>
      </c>
      <c r="M1618" s="3">
        <v>54.65</v>
      </c>
      <c r="N1618" s="1" t="s">
        <v>29</v>
      </c>
      <c r="O1618" s="1" t="s">
        <v>22</v>
      </c>
    </row>
    <row r="1619" spans="1:15" x14ac:dyDescent="0.3">
      <c r="A1619" s="1" t="s">
        <v>4782</v>
      </c>
      <c r="B1619" s="2">
        <v>45012</v>
      </c>
      <c r="C1619" s="1" t="s">
        <v>6667</v>
      </c>
      <c r="D1619" s="1" t="s">
        <v>15</v>
      </c>
      <c r="E1619">
        <v>2023</v>
      </c>
      <c r="F1619" s="1" t="s">
        <v>3429</v>
      </c>
      <c r="G1619" s="1" t="s">
        <v>4783</v>
      </c>
      <c r="H1619" s="1" t="s">
        <v>2535</v>
      </c>
      <c r="I1619" s="1" t="s">
        <v>4784</v>
      </c>
      <c r="J1619" s="1" t="s">
        <v>70</v>
      </c>
      <c r="K1619" s="3">
        <v>27.11</v>
      </c>
      <c r="L1619">
        <v>5</v>
      </c>
      <c r="M1619" s="3">
        <v>135.55000000000001</v>
      </c>
      <c r="N1619" s="1" t="s">
        <v>88</v>
      </c>
      <c r="O1619" s="1" t="s">
        <v>37</v>
      </c>
    </row>
    <row r="1620" spans="1:15" x14ac:dyDescent="0.3">
      <c r="A1620" s="1" t="s">
        <v>4785</v>
      </c>
      <c r="B1620" s="2">
        <v>45542</v>
      </c>
      <c r="C1620" s="1" t="s">
        <v>6673</v>
      </c>
      <c r="D1620" s="1" t="s">
        <v>60</v>
      </c>
      <c r="E1620">
        <v>2024</v>
      </c>
      <c r="F1620" s="1" t="s">
        <v>1742</v>
      </c>
      <c r="G1620" s="1" t="s">
        <v>1743</v>
      </c>
      <c r="H1620" s="1" t="s">
        <v>1205</v>
      </c>
      <c r="I1620" s="1" t="s">
        <v>4786</v>
      </c>
      <c r="J1620" s="1" t="s">
        <v>20</v>
      </c>
      <c r="K1620" s="3">
        <v>22.21</v>
      </c>
      <c r="L1620">
        <v>1</v>
      </c>
      <c r="M1620" s="3">
        <v>22.21</v>
      </c>
      <c r="N1620" s="1" t="s">
        <v>21</v>
      </c>
      <c r="O1620" s="1" t="s">
        <v>37</v>
      </c>
    </row>
    <row r="1621" spans="1:15" x14ac:dyDescent="0.3">
      <c r="A1621" s="1" t="s">
        <v>4787</v>
      </c>
      <c r="B1621" s="2">
        <v>45622</v>
      </c>
      <c r="C1621" s="1" t="s">
        <v>6671</v>
      </c>
      <c r="D1621" s="1" t="s">
        <v>54</v>
      </c>
      <c r="E1621">
        <v>2024</v>
      </c>
      <c r="F1621" s="1" t="s">
        <v>1015</v>
      </c>
      <c r="G1621" s="1" t="s">
        <v>1016</v>
      </c>
      <c r="H1621" s="1" t="s">
        <v>2807</v>
      </c>
      <c r="I1621" s="1" t="s">
        <v>4788</v>
      </c>
      <c r="J1621" s="1" t="s">
        <v>51</v>
      </c>
      <c r="K1621" s="3">
        <v>14.04</v>
      </c>
      <c r="L1621">
        <v>5</v>
      </c>
      <c r="M1621" s="3">
        <v>70.2</v>
      </c>
      <c r="N1621" s="1" t="s">
        <v>21</v>
      </c>
      <c r="O1621" s="1" t="s">
        <v>193</v>
      </c>
    </row>
    <row r="1622" spans="1:15" x14ac:dyDescent="0.3">
      <c r="A1622" s="1" t="s">
        <v>4789</v>
      </c>
      <c r="B1622" s="2">
        <v>45283</v>
      </c>
      <c r="C1622" s="1" t="s">
        <v>6673</v>
      </c>
      <c r="D1622" s="1" t="s">
        <v>107</v>
      </c>
      <c r="E1622">
        <v>2023</v>
      </c>
      <c r="F1622" s="1" t="s">
        <v>2128</v>
      </c>
      <c r="G1622" s="1" t="s">
        <v>2129</v>
      </c>
      <c r="H1622" s="1" t="s">
        <v>955</v>
      </c>
      <c r="I1622" s="1" t="s">
        <v>1586</v>
      </c>
      <c r="J1622" s="1" t="s">
        <v>87</v>
      </c>
      <c r="K1622" s="3">
        <v>39.68</v>
      </c>
      <c r="L1622">
        <v>5</v>
      </c>
      <c r="M1622" s="3">
        <v>198.4</v>
      </c>
      <c r="N1622" s="1" t="s">
        <v>21</v>
      </c>
      <c r="O1622" s="1" t="s">
        <v>52</v>
      </c>
    </row>
    <row r="1623" spans="1:15" x14ac:dyDescent="0.3">
      <c r="A1623" s="1" t="s">
        <v>4790</v>
      </c>
      <c r="B1623" s="2">
        <v>45257</v>
      </c>
      <c r="C1623" s="1" t="s">
        <v>6667</v>
      </c>
      <c r="D1623" s="1" t="s">
        <v>54</v>
      </c>
      <c r="E1623">
        <v>2023</v>
      </c>
      <c r="F1623" s="1" t="s">
        <v>2875</v>
      </c>
      <c r="G1623" s="1" t="s">
        <v>4791</v>
      </c>
      <c r="H1623" s="1" t="s">
        <v>518</v>
      </c>
      <c r="I1623" s="1" t="s">
        <v>916</v>
      </c>
      <c r="J1623" s="1" t="s">
        <v>51</v>
      </c>
      <c r="K1623" s="3">
        <v>28.76</v>
      </c>
      <c r="L1623">
        <v>3</v>
      </c>
      <c r="M1623" s="3">
        <v>86.28</v>
      </c>
      <c r="N1623" s="1" t="s">
        <v>6669</v>
      </c>
      <c r="O1623" s="1" t="s">
        <v>22</v>
      </c>
    </row>
    <row r="1624" spans="1:15" x14ac:dyDescent="0.3">
      <c r="A1624" s="1" t="s">
        <v>4792</v>
      </c>
      <c r="B1624" s="2">
        <v>45605</v>
      </c>
      <c r="C1624" s="1" t="s">
        <v>6673</v>
      </c>
      <c r="D1624" s="1" t="s">
        <v>54</v>
      </c>
      <c r="E1624">
        <v>2024</v>
      </c>
      <c r="F1624" s="1" t="s">
        <v>280</v>
      </c>
      <c r="G1624" s="1" t="s">
        <v>281</v>
      </c>
      <c r="H1624" s="1" t="s">
        <v>1832</v>
      </c>
      <c r="I1624" s="1" t="s">
        <v>1833</v>
      </c>
      <c r="J1624" s="1" t="s">
        <v>70</v>
      </c>
      <c r="K1624" s="3">
        <v>26.82</v>
      </c>
      <c r="L1624">
        <v>2</v>
      </c>
      <c r="M1624" s="3">
        <v>53.64</v>
      </c>
      <c r="N1624" s="1" t="s">
        <v>6669</v>
      </c>
      <c r="O1624" s="1" t="s">
        <v>193</v>
      </c>
    </row>
    <row r="1625" spans="1:15" x14ac:dyDescent="0.3">
      <c r="A1625" s="1" t="s">
        <v>4793</v>
      </c>
      <c r="B1625" s="2">
        <v>45593</v>
      </c>
      <c r="C1625" s="1" t="s">
        <v>6667</v>
      </c>
      <c r="D1625" s="1" t="s">
        <v>133</v>
      </c>
      <c r="E1625">
        <v>2024</v>
      </c>
      <c r="F1625" s="1" t="s">
        <v>4418</v>
      </c>
      <c r="G1625" s="1" t="s">
        <v>4794</v>
      </c>
      <c r="H1625" s="1" t="s">
        <v>4479</v>
      </c>
      <c r="I1625" s="1" t="s">
        <v>4795</v>
      </c>
      <c r="J1625" s="1" t="s">
        <v>70</v>
      </c>
      <c r="K1625" s="3">
        <v>16.97</v>
      </c>
      <c r="L1625">
        <v>5</v>
      </c>
      <c r="M1625" s="3">
        <v>84.85</v>
      </c>
      <c r="N1625" s="1" t="s">
        <v>88</v>
      </c>
      <c r="O1625" s="1" t="s">
        <v>30</v>
      </c>
    </row>
    <row r="1626" spans="1:15" x14ac:dyDescent="0.3">
      <c r="A1626" s="1" t="s">
        <v>4796</v>
      </c>
      <c r="B1626" s="2">
        <v>44933</v>
      </c>
      <c r="C1626" s="1" t="s">
        <v>6673</v>
      </c>
      <c r="D1626" s="1" t="s">
        <v>210</v>
      </c>
      <c r="E1626">
        <v>2023</v>
      </c>
      <c r="F1626" s="1" t="s">
        <v>1215</v>
      </c>
      <c r="G1626" s="1" t="s">
        <v>1977</v>
      </c>
      <c r="H1626" s="1" t="s">
        <v>2734</v>
      </c>
      <c r="I1626" s="1" t="s">
        <v>2735</v>
      </c>
      <c r="J1626" s="1" t="s">
        <v>20</v>
      </c>
      <c r="K1626" s="3">
        <v>42.44</v>
      </c>
      <c r="L1626">
        <v>2</v>
      </c>
      <c r="M1626" s="3">
        <v>84.88</v>
      </c>
      <c r="N1626" s="1" t="s">
        <v>21</v>
      </c>
      <c r="O1626" s="1" t="s">
        <v>44</v>
      </c>
    </row>
    <row r="1627" spans="1:15" x14ac:dyDescent="0.3">
      <c r="A1627" s="1" t="s">
        <v>4797</v>
      </c>
      <c r="B1627" s="2">
        <v>45633</v>
      </c>
      <c r="C1627" s="1" t="s">
        <v>6673</v>
      </c>
      <c r="D1627" s="1" t="s">
        <v>107</v>
      </c>
      <c r="E1627">
        <v>2024</v>
      </c>
      <c r="F1627" s="1" t="s">
        <v>4798</v>
      </c>
      <c r="G1627" s="1" t="s">
        <v>4799</v>
      </c>
      <c r="H1627" s="1" t="s">
        <v>2174</v>
      </c>
      <c r="I1627" s="1" t="s">
        <v>3520</v>
      </c>
      <c r="J1627" s="1" t="s">
        <v>20</v>
      </c>
      <c r="K1627" s="3">
        <v>31.61</v>
      </c>
      <c r="L1627">
        <v>5</v>
      </c>
      <c r="M1627" s="3">
        <v>158.05000000000001</v>
      </c>
      <c r="N1627" s="1" t="s">
        <v>21</v>
      </c>
      <c r="O1627" s="1" t="s">
        <v>37</v>
      </c>
    </row>
    <row r="1628" spans="1:15" x14ac:dyDescent="0.3">
      <c r="A1628" s="1" t="s">
        <v>4800</v>
      </c>
      <c r="B1628" s="2">
        <v>45507</v>
      </c>
      <c r="C1628" s="1" t="s">
        <v>6673</v>
      </c>
      <c r="D1628" s="1" t="s">
        <v>90</v>
      </c>
      <c r="E1628">
        <v>2024</v>
      </c>
      <c r="F1628" s="1" t="s">
        <v>1966</v>
      </c>
      <c r="G1628" s="1" t="s">
        <v>1967</v>
      </c>
      <c r="H1628" s="1" t="s">
        <v>3149</v>
      </c>
      <c r="I1628" s="1" t="s">
        <v>3150</v>
      </c>
      <c r="J1628" s="1" t="s">
        <v>20</v>
      </c>
      <c r="K1628" s="3">
        <v>19.63</v>
      </c>
      <c r="L1628">
        <v>3</v>
      </c>
      <c r="M1628" s="3">
        <v>58.89</v>
      </c>
      <c r="N1628" s="1" t="s">
        <v>6669</v>
      </c>
      <c r="O1628" s="1" t="s">
        <v>37</v>
      </c>
    </row>
    <row r="1629" spans="1:15" x14ac:dyDescent="0.3">
      <c r="A1629" s="1" t="s">
        <v>4801</v>
      </c>
      <c r="B1629" s="2">
        <v>45221</v>
      </c>
      <c r="C1629" s="1" t="s">
        <v>6666</v>
      </c>
      <c r="D1629" s="1" t="s">
        <v>133</v>
      </c>
      <c r="E1629">
        <v>2023</v>
      </c>
      <c r="F1629" s="1" t="s">
        <v>300</v>
      </c>
      <c r="G1629" s="1" t="s">
        <v>2795</v>
      </c>
      <c r="H1629" s="1" t="s">
        <v>772</v>
      </c>
      <c r="I1629" s="1" t="s">
        <v>773</v>
      </c>
      <c r="J1629" s="1" t="s">
        <v>51</v>
      </c>
      <c r="K1629" s="3">
        <v>11.92</v>
      </c>
      <c r="L1629">
        <v>2</v>
      </c>
      <c r="M1629" s="3">
        <v>23.84</v>
      </c>
      <c r="N1629" s="1" t="s">
        <v>6669</v>
      </c>
      <c r="O1629" s="1" t="s">
        <v>37</v>
      </c>
    </row>
    <row r="1630" spans="1:15" x14ac:dyDescent="0.3">
      <c r="A1630" s="1" t="s">
        <v>4802</v>
      </c>
      <c r="B1630" s="2">
        <v>44827</v>
      </c>
      <c r="C1630" s="1" t="s">
        <v>6668</v>
      </c>
      <c r="D1630" s="1" t="s">
        <v>60</v>
      </c>
      <c r="E1630">
        <v>2022</v>
      </c>
      <c r="F1630" s="1" t="s">
        <v>3987</v>
      </c>
      <c r="G1630" s="1" t="s">
        <v>4803</v>
      </c>
      <c r="H1630" s="1" t="s">
        <v>3594</v>
      </c>
      <c r="I1630" s="1" t="s">
        <v>3595</v>
      </c>
      <c r="J1630" s="1" t="s">
        <v>87</v>
      </c>
      <c r="K1630" s="3">
        <v>28.1</v>
      </c>
      <c r="L1630">
        <v>3</v>
      </c>
      <c r="M1630" s="3">
        <v>84.3</v>
      </c>
      <c r="N1630" s="1" t="s">
        <v>21</v>
      </c>
      <c r="O1630" s="1" t="s">
        <v>80</v>
      </c>
    </row>
    <row r="1631" spans="1:15" x14ac:dyDescent="0.3">
      <c r="A1631" s="1" t="s">
        <v>4804</v>
      </c>
      <c r="B1631" s="2">
        <v>45262</v>
      </c>
      <c r="C1631" s="1" t="s">
        <v>6673</v>
      </c>
      <c r="D1631" s="1" t="s">
        <v>107</v>
      </c>
      <c r="E1631">
        <v>2023</v>
      </c>
      <c r="F1631" s="1" t="s">
        <v>3417</v>
      </c>
      <c r="G1631" s="1" t="s">
        <v>3418</v>
      </c>
      <c r="H1631" s="1" t="s">
        <v>1546</v>
      </c>
      <c r="I1631" s="1" t="s">
        <v>1547</v>
      </c>
      <c r="J1631" s="1" t="s">
        <v>70</v>
      </c>
      <c r="K1631" s="3">
        <v>13.56</v>
      </c>
      <c r="L1631">
        <v>5</v>
      </c>
      <c r="M1631" s="3">
        <v>67.8</v>
      </c>
      <c r="N1631" s="1" t="s">
        <v>21</v>
      </c>
      <c r="O1631" s="1" t="s">
        <v>80</v>
      </c>
    </row>
    <row r="1632" spans="1:15" x14ac:dyDescent="0.3">
      <c r="A1632" s="1" t="s">
        <v>4805</v>
      </c>
      <c r="B1632" s="2">
        <v>45660</v>
      </c>
      <c r="C1632" s="1" t="s">
        <v>6668</v>
      </c>
      <c r="D1632" s="1" t="s">
        <v>210</v>
      </c>
      <c r="E1632">
        <v>2025</v>
      </c>
      <c r="F1632" s="1" t="s">
        <v>728</v>
      </c>
      <c r="G1632" s="1" t="s">
        <v>3771</v>
      </c>
      <c r="H1632" s="1" t="s">
        <v>2334</v>
      </c>
      <c r="I1632" s="1" t="s">
        <v>2335</v>
      </c>
      <c r="J1632" s="1" t="s">
        <v>20</v>
      </c>
      <c r="K1632" s="3">
        <v>48.9</v>
      </c>
      <c r="L1632">
        <v>3</v>
      </c>
      <c r="M1632" s="3">
        <v>146.69999999999999</v>
      </c>
      <c r="N1632" s="1" t="s">
        <v>6669</v>
      </c>
      <c r="O1632" s="1" t="s">
        <v>80</v>
      </c>
    </row>
    <row r="1633" spans="1:15" x14ac:dyDescent="0.3">
      <c r="A1633" s="1" t="s">
        <v>4806</v>
      </c>
      <c r="B1633" s="2">
        <v>44950</v>
      </c>
      <c r="C1633" s="1" t="s">
        <v>6671</v>
      </c>
      <c r="D1633" s="1" t="s">
        <v>210</v>
      </c>
      <c r="E1633">
        <v>2023</v>
      </c>
      <c r="F1633" s="1" t="s">
        <v>2028</v>
      </c>
      <c r="G1633" s="1" t="s">
        <v>2029</v>
      </c>
      <c r="H1633" s="1" t="s">
        <v>2032</v>
      </c>
      <c r="I1633" s="1" t="s">
        <v>2033</v>
      </c>
      <c r="J1633" s="1" t="s">
        <v>87</v>
      </c>
      <c r="K1633" s="3">
        <v>39.94</v>
      </c>
      <c r="L1633">
        <v>5</v>
      </c>
      <c r="M1633" s="3">
        <v>199.7</v>
      </c>
      <c r="N1633" s="1" t="s">
        <v>21</v>
      </c>
      <c r="O1633" s="1" t="s">
        <v>44</v>
      </c>
    </row>
    <row r="1634" spans="1:15" x14ac:dyDescent="0.3">
      <c r="A1634" s="1" t="s">
        <v>4807</v>
      </c>
      <c r="B1634" s="2">
        <v>45156</v>
      </c>
      <c r="C1634" s="1" t="s">
        <v>6668</v>
      </c>
      <c r="D1634" s="1" t="s">
        <v>90</v>
      </c>
      <c r="E1634">
        <v>2023</v>
      </c>
      <c r="F1634" s="1" t="s">
        <v>1353</v>
      </c>
      <c r="G1634" s="1" t="s">
        <v>1354</v>
      </c>
      <c r="H1634" s="1" t="s">
        <v>3542</v>
      </c>
      <c r="I1634" s="1" t="s">
        <v>3543</v>
      </c>
      <c r="J1634" s="1" t="s">
        <v>20</v>
      </c>
      <c r="K1634" s="3">
        <v>42.03</v>
      </c>
      <c r="L1634">
        <v>1</v>
      </c>
      <c r="M1634" s="3">
        <v>42.03</v>
      </c>
      <c r="N1634" s="1" t="s">
        <v>21</v>
      </c>
      <c r="O1634" s="1" t="s">
        <v>30</v>
      </c>
    </row>
    <row r="1635" spans="1:15" x14ac:dyDescent="0.3">
      <c r="A1635" s="1" t="s">
        <v>4808</v>
      </c>
      <c r="B1635" s="2">
        <v>45487</v>
      </c>
      <c r="C1635" s="1" t="s">
        <v>6666</v>
      </c>
      <c r="D1635" s="1" t="s">
        <v>32</v>
      </c>
      <c r="E1635">
        <v>2024</v>
      </c>
      <c r="F1635" s="1" t="s">
        <v>921</v>
      </c>
      <c r="G1635" s="1" t="s">
        <v>3374</v>
      </c>
      <c r="H1635" s="1" t="s">
        <v>2065</v>
      </c>
      <c r="I1635" s="1" t="s">
        <v>4809</v>
      </c>
      <c r="J1635" s="1" t="s">
        <v>51</v>
      </c>
      <c r="K1635" s="3">
        <v>25.61</v>
      </c>
      <c r="L1635">
        <v>4</v>
      </c>
      <c r="M1635" s="3">
        <v>102.44</v>
      </c>
      <c r="N1635" s="1" t="s">
        <v>21</v>
      </c>
      <c r="O1635" s="1" t="s">
        <v>44</v>
      </c>
    </row>
    <row r="1636" spans="1:15" x14ac:dyDescent="0.3">
      <c r="A1636" s="1" t="s">
        <v>4810</v>
      </c>
      <c r="B1636" s="2">
        <v>45850</v>
      </c>
      <c r="C1636" s="1" t="s">
        <v>6673</v>
      </c>
      <c r="D1636" s="1" t="s">
        <v>32</v>
      </c>
      <c r="E1636">
        <v>2025</v>
      </c>
      <c r="F1636" s="1" t="s">
        <v>2884</v>
      </c>
      <c r="G1636" s="1" t="s">
        <v>2885</v>
      </c>
      <c r="H1636" s="1" t="s">
        <v>513</v>
      </c>
      <c r="I1636" s="1" t="s">
        <v>1178</v>
      </c>
      <c r="J1636" s="1" t="s">
        <v>70</v>
      </c>
      <c r="K1636" s="3">
        <v>5.07</v>
      </c>
      <c r="L1636">
        <v>2</v>
      </c>
      <c r="M1636" s="3">
        <v>10.14</v>
      </c>
      <c r="N1636" s="1" t="s">
        <v>21</v>
      </c>
      <c r="O1636" s="1" t="s">
        <v>80</v>
      </c>
    </row>
    <row r="1637" spans="1:15" x14ac:dyDescent="0.3">
      <c r="A1637" s="1" t="s">
        <v>4811</v>
      </c>
      <c r="B1637" s="2">
        <v>45121</v>
      </c>
      <c r="C1637" s="1" t="s">
        <v>6668</v>
      </c>
      <c r="D1637" s="1" t="s">
        <v>32</v>
      </c>
      <c r="E1637">
        <v>2023</v>
      </c>
      <c r="F1637" s="1" t="s">
        <v>1583</v>
      </c>
      <c r="G1637" s="1" t="s">
        <v>1584</v>
      </c>
      <c r="H1637" s="1" t="s">
        <v>785</v>
      </c>
      <c r="I1637" s="1" t="s">
        <v>786</v>
      </c>
      <c r="J1637" s="1" t="s">
        <v>20</v>
      </c>
      <c r="K1637" s="3">
        <v>34.520000000000003</v>
      </c>
      <c r="L1637">
        <v>1</v>
      </c>
      <c r="M1637" s="3">
        <v>34.520000000000003</v>
      </c>
      <c r="N1637" s="1" t="s">
        <v>21</v>
      </c>
      <c r="O1637" s="1" t="s">
        <v>193</v>
      </c>
    </row>
    <row r="1638" spans="1:15" x14ac:dyDescent="0.3">
      <c r="A1638" s="1" t="s">
        <v>4812</v>
      </c>
      <c r="B1638" s="2">
        <v>44835</v>
      </c>
      <c r="C1638" s="1" t="s">
        <v>6673</v>
      </c>
      <c r="D1638" s="1" t="s">
        <v>133</v>
      </c>
      <c r="E1638">
        <v>2022</v>
      </c>
      <c r="F1638" s="1" t="s">
        <v>300</v>
      </c>
      <c r="G1638" s="1" t="s">
        <v>301</v>
      </c>
      <c r="H1638" s="1" t="s">
        <v>4583</v>
      </c>
      <c r="I1638" s="1" t="s">
        <v>4584</v>
      </c>
      <c r="J1638" s="1" t="s">
        <v>20</v>
      </c>
      <c r="K1638" s="3">
        <v>31.31</v>
      </c>
      <c r="L1638">
        <v>1</v>
      </c>
      <c r="M1638" s="3">
        <v>31.31</v>
      </c>
      <c r="N1638" s="1" t="s">
        <v>21</v>
      </c>
      <c r="O1638" s="1" t="s">
        <v>193</v>
      </c>
    </row>
    <row r="1639" spans="1:15" x14ac:dyDescent="0.3">
      <c r="A1639" s="1" t="s">
        <v>4815</v>
      </c>
      <c r="B1639" s="2">
        <v>45405</v>
      </c>
      <c r="C1639" s="1" t="s">
        <v>6671</v>
      </c>
      <c r="D1639" s="1" t="s">
        <v>82</v>
      </c>
      <c r="E1639">
        <v>2024</v>
      </c>
      <c r="F1639" s="1" t="s">
        <v>2051</v>
      </c>
      <c r="G1639" s="1" t="s">
        <v>2052</v>
      </c>
      <c r="H1639" s="1" t="s">
        <v>1959</v>
      </c>
      <c r="I1639" s="1" t="s">
        <v>4515</v>
      </c>
      <c r="J1639" s="1" t="s">
        <v>51</v>
      </c>
      <c r="K1639" s="3">
        <v>8.98</v>
      </c>
      <c r="L1639">
        <v>2</v>
      </c>
      <c r="M1639" s="3">
        <v>17.96</v>
      </c>
      <c r="N1639" s="1" t="s">
        <v>21</v>
      </c>
      <c r="O1639" s="1" t="s">
        <v>37</v>
      </c>
    </row>
    <row r="1640" spans="1:15" x14ac:dyDescent="0.3">
      <c r="A1640" s="1" t="s">
        <v>4816</v>
      </c>
      <c r="B1640" s="2">
        <v>44990</v>
      </c>
      <c r="C1640" s="1" t="s">
        <v>6666</v>
      </c>
      <c r="D1640" s="1" t="s">
        <v>15</v>
      </c>
      <c r="E1640">
        <v>2023</v>
      </c>
      <c r="F1640" s="1" t="s">
        <v>1035</v>
      </c>
      <c r="G1640" s="1" t="s">
        <v>1529</v>
      </c>
      <c r="H1640" s="1" t="s">
        <v>2779</v>
      </c>
      <c r="I1640" s="1" t="s">
        <v>3401</v>
      </c>
      <c r="J1640" s="1" t="s">
        <v>20</v>
      </c>
      <c r="K1640" s="3">
        <v>37.340000000000003</v>
      </c>
      <c r="L1640">
        <v>1</v>
      </c>
      <c r="M1640" s="3">
        <v>37.340000000000003</v>
      </c>
      <c r="N1640" s="1" t="s">
        <v>21</v>
      </c>
      <c r="O1640" s="1" t="s">
        <v>95</v>
      </c>
    </row>
    <row r="1641" spans="1:15" x14ac:dyDescent="0.3">
      <c r="A1641" s="1" t="s">
        <v>4817</v>
      </c>
      <c r="B1641" s="2">
        <v>44989</v>
      </c>
      <c r="C1641" s="1" t="s">
        <v>6673</v>
      </c>
      <c r="D1641" s="1" t="s">
        <v>15</v>
      </c>
      <c r="E1641">
        <v>2023</v>
      </c>
      <c r="F1641" s="1" t="s">
        <v>2154</v>
      </c>
      <c r="G1641" s="1" t="s">
        <v>3548</v>
      </c>
      <c r="H1641" s="1" t="s">
        <v>1373</v>
      </c>
      <c r="I1641" s="1" t="s">
        <v>1374</v>
      </c>
      <c r="J1641" s="1" t="s">
        <v>70</v>
      </c>
      <c r="K1641" s="3">
        <v>32.619999999999997</v>
      </c>
      <c r="L1641">
        <v>5</v>
      </c>
      <c r="M1641" s="3">
        <v>163.1</v>
      </c>
      <c r="N1641" s="1" t="s">
        <v>21</v>
      </c>
      <c r="O1641" s="1" t="s">
        <v>37</v>
      </c>
    </row>
    <row r="1642" spans="1:15" x14ac:dyDescent="0.3">
      <c r="A1642" s="1" t="s">
        <v>4818</v>
      </c>
      <c r="B1642" s="2">
        <v>45366</v>
      </c>
      <c r="C1642" s="1" t="s">
        <v>6668</v>
      </c>
      <c r="D1642" s="1" t="s">
        <v>15</v>
      </c>
      <c r="E1642">
        <v>2024</v>
      </c>
      <c r="F1642" s="1" t="s">
        <v>1452</v>
      </c>
      <c r="G1642" s="1" t="s">
        <v>1453</v>
      </c>
      <c r="H1642" s="1" t="s">
        <v>2079</v>
      </c>
      <c r="I1642" s="1" t="s">
        <v>4556</v>
      </c>
      <c r="J1642" s="1" t="s">
        <v>20</v>
      </c>
      <c r="K1642" s="3">
        <v>17.32</v>
      </c>
      <c r="L1642">
        <v>3</v>
      </c>
      <c r="M1642" s="3">
        <v>51.96</v>
      </c>
      <c r="N1642" s="1" t="s">
        <v>21</v>
      </c>
      <c r="O1642" s="1" t="s">
        <v>80</v>
      </c>
    </row>
    <row r="1643" spans="1:15" x14ac:dyDescent="0.3">
      <c r="A1643" s="1" t="s">
        <v>4819</v>
      </c>
      <c r="B1643" s="2">
        <v>45228</v>
      </c>
      <c r="C1643" s="1" t="s">
        <v>6666</v>
      </c>
      <c r="D1643" s="1" t="s">
        <v>133</v>
      </c>
      <c r="E1643">
        <v>2023</v>
      </c>
      <c r="F1643" s="1" t="s">
        <v>1188</v>
      </c>
      <c r="G1643" s="1" t="s">
        <v>1189</v>
      </c>
      <c r="H1643" s="1" t="s">
        <v>2037</v>
      </c>
      <c r="I1643" s="1" t="s">
        <v>2038</v>
      </c>
      <c r="J1643" s="1" t="s">
        <v>70</v>
      </c>
      <c r="K1643" s="3">
        <v>29.2</v>
      </c>
      <c r="L1643">
        <v>3</v>
      </c>
      <c r="M1643" s="3">
        <v>87.6</v>
      </c>
      <c r="N1643" s="1" t="s">
        <v>21</v>
      </c>
      <c r="O1643" s="1" t="s">
        <v>30</v>
      </c>
    </row>
    <row r="1644" spans="1:15" x14ac:dyDescent="0.3">
      <c r="A1644" s="1" t="s">
        <v>4820</v>
      </c>
      <c r="B1644" s="2">
        <v>44815</v>
      </c>
      <c r="C1644" s="1" t="s">
        <v>6666</v>
      </c>
      <c r="D1644" s="1" t="s">
        <v>60</v>
      </c>
      <c r="E1644">
        <v>2022</v>
      </c>
      <c r="F1644" s="1" t="s">
        <v>2045</v>
      </c>
      <c r="G1644" s="1" t="s">
        <v>4240</v>
      </c>
      <c r="H1644" s="1" t="s">
        <v>1590</v>
      </c>
      <c r="I1644" s="1" t="s">
        <v>1591</v>
      </c>
      <c r="J1644" s="1" t="s">
        <v>51</v>
      </c>
      <c r="K1644" s="3">
        <v>22.59</v>
      </c>
      <c r="L1644">
        <v>1</v>
      </c>
      <c r="M1644" s="3">
        <v>22.59</v>
      </c>
      <c r="N1644" s="1" t="s">
        <v>6669</v>
      </c>
      <c r="O1644" s="1" t="s">
        <v>30</v>
      </c>
    </row>
    <row r="1645" spans="1:15" x14ac:dyDescent="0.3">
      <c r="A1645" s="1" t="s">
        <v>4821</v>
      </c>
      <c r="B1645" s="2">
        <v>45407</v>
      </c>
      <c r="C1645" s="1" t="s">
        <v>6672</v>
      </c>
      <c r="D1645" s="1" t="s">
        <v>82</v>
      </c>
      <c r="E1645">
        <v>2024</v>
      </c>
      <c r="F1645" s="1" t="s">
        <v>2637</v>
      </c>
      <c r="G1645" s="1" t="s">
        <v>3002</v>
      </c>
      <c r="H1645" s="1" t="s">
        <v>3905</v>
      </c>
      <c r="I1645" s="1" t="s">
        <v>3906</v>
      </c>
      <c r="J1645" s="1" t="s">
        <v>51</v>
      </c>
      <c r="K1645" s="3">
        <v>9.75</v>
      </c>
      <c r="L1645">
        <v>1</v>
      </c>
      <c r="M1645" s="3">
        <v>9.75</v>
      </c>
      <c r="N1645" s="1" t="s">
        <v>6669</v>
      </c>
      <c r="O1645" s="1" t="s">
        <v>193</v>
      </c>
    </row>
    <row r="1646" spans="1:15" x14ac:dyDescent="0.3">
      <c r="A1646" s="1" t="s">
        <v>4822</v>
      </c>
      <c r="B1646" s="2">
        <v>45204</v>
      </c>
      <c r="C1646" s="1" t="s">
        <v>6672</v>
      </c>
      <c r="D1646" s="1" t="s">
        <v>133</v>
      </c>
      <c r="E1646">
        <v>2023</v>
      </c>
      <c r="F1646" s="1" t="s">
        <v>4823</v>
      </c>
      <c r="G1646" s="1" t="s">
        <v>4824</v>
      </c>
      <c r="H1646" s="1" t="s">
        <v>2093</v>
      </c>
      <c r="I1646" s="1" t="s">
        <v>2094</v>
      </c>
      <c r="J1646" s="1" t="s">
        <v>87</v>
      </c>
      <c r="K1646" s="3">
        <v>6.29</v>
      </c>
      <c r="L1646">
        <v>3</v>
      </c>
      <c r="M1646" s="3">
        <v>18.87</v>
      </c>
      <c r="N1646" s="1" t="s">
        <v>88</v>
      </c>
      <c r="O1646" s="1" t="s">
        <v>193</v>
      </c>
    </row>
    <row r="1647" spans="1:15" x14ac:dyDescent="0.3">
      <c r="A1647" s="1" t="s">
        <v>4825</v>
      </c>
      <c r="B1647" s="2">
        <v>45193</v>
      </c>
      <c r="C1647" s="1" t="s">
        <v>6666</v>
      </c>
      <c r="D1647" s="1" t="s">
        <v>60</v>
      </c>
      <c r="E1647">
        <v>2023</v>
      </c>
      <c r="F1647" s="1" t="s">
        <v>358</v>
      </c>
      <c r="G1647" s="1" t="s">
        <v>2132</v>
      </c>
      <c r="H1647" s="1" t="s">
        <v>3074</v>
      </c>
      <c r="I1647" s="1" t="s">
        <v>3075</v>
      </c>
      <c r="J1647" s="1" t="s">
        <v>70</v>
      </c>
      <c r="K1647" s="3">
        <v>10.81</v>
      </c>
      <c r="L1647">
        <v>1</v>
      </c>
      <c r="M1647" s="3">
        <v>10.81</v>
      </c>
      <c r="N1647" s="1" t="s">
        <v>29</v>
      </c>
      <c r="O1647" s="1" t="s">
        <v>37</v>
      </c>
    </row>
    <row r="1648" spans="1:15" x14ac:dyDescent="0.3">
      <c r="A1648" s="1" t="s">
        <v>4826</v>
      </c>
      <c r="B1648" s="2">
        <v>45098</v>
      </c>
      <c r="C1648" s="1" t="s">
        <v>6670</v>
      </c>
      <c r="D1648" s="1" t="s">
        <v>24</v>
      </c>
      <c r="E1648">
        <v>2023</v>
      </c>
      <c r="F1648" s="1" t="s">
        <v>179</v>
      </c>
      <c r="G1648" s="1" t="s">
        <v>4827</v>
      </c>
      <c r="H1648" s="1" t="s">
        <v>4828</v>
      </c>
      <c r="I1648" s="1" t="s">
        <v>4829</v>
      </c>
      <c r="J1648" s="1" t="s">
        <v>20</v>
      </c>
      <c r="K1648" s="3">
        <v>12.6</v>
      </c>
      <c r="L1648">
        <v>2</v>
      </c>
      <c r="M1648" s="3">
        <v>25.2</v>
      </c>
      <c r="N1648" s="1" t="s">
        <v>88</v>
      </c>
      <c r="O1648" s="1" t="s">
        <v>30</v>
      </c>
    </row>
    <row r="1649" spans="1:15" x14ac:dyDescent="0.3">
      <c r="A1649" s="1" t="s">
        <v>4830</v>
      </c>
      <c r="B1649" s="2">
        <v>45527</v>
      </c>
      <c r="C1649" s="1" t="s">
        <v>6668</v>
      </c>
      <c r="D1649" s="1" t="s">
        <v>90</v>
      </c>
      <c r="E1649">
        <v>2024</v>
      </c>
      <c r="F1649" s="1" t="s">
        <v>4418</v>
      </c>
      <c r="G1649" s="1" t="s">
        <v>4419</v>
      </c>
      <c r="H1649" s="1" t="s">
        <v>2913</v>
      </c>
      <c r="I1649" s="1" t="s">
        <v>4831</v>
      </c>
      <c r="J1649" s="1" t="s">
        <v>20</v>
      </c>
      <c r="K1649" s="3">
        <v>14.22</v>
      </c>
      <c r="L1649">
        <v>3</v>
      </c>
      <c r="M1649" s="3">
        <v>42.66</v>
      </c>
      <c r="N1649" s="1" t="s">
        <v>21</v>
      </c>
      <c r="O1649" s="1" t="s">
        <v>193</v>
      </c>
    </row>
    <row r="1650" spans="1:15" x14ac:dyDescent="0.3">
      <c r="A1650" s="1" t="s">
        <v>4832</v>
      </c>
      <c r="B1650" s="2">
        <v>45183</v>
      </c>
      <c r="C1650" s="1" t="s">
        <v>6672</v>
      </c>
      <c r="D1650" s="1" t="s">
        <v>60</v>
      </c>
      <c r="E1650">
        <v>2023</v>
      </c>
      <c r="F1650" s="1" t="s">
        <v>3463</v>
      </c>
      <c r="G1650" s="1" t="s">
        <v>3464</v>
      </c>
      <c r="H1650" s="1" t="s">
        <v>645</v>
      </c>
      <c r="I1650" s="1" t="s">
        <v>4833</v>
      </c>
      <c r="J1650" s="1" t="s">
        <v>70</v>
      </c>
      <c r="K1650" s="3">
        <v>19.14</v>
      </c>
      <c r="L1650">
        <v>4</v>
      </c>
      <c r="M1650" s="3">
        <v>76.56</v>
      </c>
      <c r="N1650" s="1" t="s">
        <v>6669</v>
      </c>
      <c r="O1650" s="1" t="s">
        <v>22</v>
      </c>
    </row>
    <row r="1651" spans="1:15" x14ac:dyDescent="0.3">
      <c r="A1651" s="1" t="s">
        <v>4834</v>
      </c>
      <c r="B1651" s="2">
        <v>45544</v>
      </c>
      <c r="C1651" s="1" t="s">
        <v>6667</v>
      </c>
      <c r="D1651" s="1" t="s">
        <v>60</v>
      </c>
      <c r="E1651">
        <v>2024</v>
      </c>
      <c r="F1651" s="1" t="s">
        <v>2099</v>
      </c>
      <c r="G1651" s="1" t="s">
        <v>4835</v>
      </c>
      <c r="H1651" s="1" t="s">
        <v>1735</v>
      </c>
      <c r="I1651" s="1" t="s">
        <v>1736</v>
      </c>
      <c r="J1651" s="1" t="s">
        <v>20</v>
      </c>
      <c r="K1651" s="3">
        <v>47.42</v>
      </c>
      <c r="L1651">
        <v>3</v>
      </c>
      <c r="M1651" s="3">
        <v>142.26</v>
      </c>
      <c r="N1651" s="1" t="s">
        <v>29</v>
      </c>
      <c r="O1651" s="1" t="s">
        <v>44</v>
      </c>
    </row>
    <row r="1652" spans="1:15" x14ac:dyDescent="0.3">
      <c r="A1652" s="1" t="s">
        <v>4836</v>
      </c>
      <c r="B1652" s="2">
        <v>45538</v>
      </c>
      <c r="C1652" s="1" t="s">
        <v>6671</v>
      </c>
      <c r="D1652" s="1" t="s">
        <v>60</v>
      </c>
      <c r="E1652">
        <v>2024</v>
      </c>
      <c r="F1652" s="1" t="s">
        <v>2199</v>
      </c>
      <c r="G1652" s="1" t="s">
        <v>2200</v>
      </c>
      <c r="H1652" s="1" t="s">
        <v>1677</v>
      </c>
      <c r="I1652" s="1" t="s">
        <v>1678</v>
      </c>
      <c r="J1652" s="1" t="s">
        <v>20</v>
      </c>
      <c r="K1652" s="3">
        <v>24</v>
      </c>
      <c r="L1652">
        <v>4</v>
      </c>
      <c r="M1652" s="3">
        <v>96</v>
      </c>
      <c r="N1652" s="1" t="s">
        <v>21</v>
      </c>
      <c r="O1652" s="1" t="s">
        <v>37</v>
      </c>
    </row>
    <row r="1653" spans="1:15" x14ac:dyDescent="0.3">
      <c r="A1653" s="1" t="s">
        <v>4837</v>
      </c>
      <c r="B1653" s="2">
        <v>45124</v>
      </c>
      <c r="C1653" s="1" t="s">
        <v>6667</v>
      </c>
      <c r="D1653" s="1" t="s">
        <v>32</v>
      </c>
      <c r="E1653">
        <v>2023</v>
      </c>
      <c r="F1653" s="1" t="s">
        <v>854</v>
      </c>
      <c r="G1653" s="1" t="s">
        <v>4838</v>
      </c>
      <c r="H1653" s="1" t="s">
        <v>2579</v>
      </c>
      <c r="I1653" s="1" t="s">
        <v>4839</v>
      </c>
      <c r="J1653" s="1" t="s">
        <v>20</v>
      </c>
      <c r="K1653" s="3">
        <v>10.25</v>
      </c>
      <c r="L1653">
        <v>4</v>
      </c>
      <c r="M1653" s="3">
        <v>41</v>
      </c>
      <c r="N1653" s="1" t="s">
        <v>6669</v>
      </c>
      <c r="O1653" s="1" t="s">
        <v>22</v>
      </c>
    </row>
    <row r="1654" spans="1:15" x14ac:dyDescent="0.3">
      <c r="A1654" s="1" t="s">
        <v>4840</v>
      </c>
      <c r="B1654" s="2">
        <v>45768</v>
      </c>
      <c r="C1654" s="1" t="s">
        <v>6667</v>
      </c>
      <c r="D1654" s="1" t="s">
        <v>82</v>
      </c>
      <c r="E1654">
        <v>2025</v>
      </c>
      <c r="F1654" s="1" t="s">
        <v>285</v>
      </c>
      <c r="G1654" s="1" t="s">
        <v>2954</v>
      </c>
      <c r="H1654" s="1" t="s">
        <v>4132</v>
      </c>
      <c r="I1654" s="1" t="s">
        <v>4133</v>
      </c>
      <c r="J1654" s="1" t="s">
        <v>20</v>
      </c>
      <c r="K1654" s="3">
        <v>32.840000000000003</v>
      </c>
      <c r="L1654">
        <v>2</v>
      </c>
      <c r="M1654" s="3">
        <v>65.680000000000007</v>
      </c>
      <c r="N1654" s="1" t="s">
        <v>6669</v>
      </c>
      <c r="O1654" s="1" t="s">
        <v>37</v>
      </c>
    </row>
    <row r="1655" spans="1:15" x14ac:dyDescent="0.3">
      <c r="A1655" s="1" t="s">
        <v>4841</v>
      </c>
      <c r="B1655" s="2">
        <v>45416</v>
      </c>
      <c r="C1655" s="1" t="s">
        <v>6673</v>
      </c>
      <c r="D1655" s="1" t="s">
        <v>46</v>
      </c>
      <c r="E1655">
        <v>2024</v>
      </c>
      <c r="F1655" s="1" t="s">
        <v>1285</v>
      </c>
      <c r="G1655" s="1" t="s">
        <v>4842</v>
      </c>
      <c r="H1655" s="1" t="s">
        <v>3912</v>
      </c>
      <c r="I1655" s="1" t="s">
        <v>3913</v>
      </c>
      <c r="J1655" s="1" t="s">
        <v>51</v>
      </c>
      <c r="K1655" s="3">
        <v>14.82</v>
      </c>
      <c r="L1655">
        <v>2</v>
      </c>
      <c r="M1655" s="3">
        <v>29.64</v>
      </c>
      <c r="N1655" s="1" t="s">
        <v>6669</v>
      </c>
      <c r="O1655" s="1" t="s">
        <v>44</v>
      </c>
    </row>
    <row r="1656" spans="1:15" x14ac:dyDescent="0.3">
      <c r="A1656" s="1" t="s">
        <v>4843</v>
      </c>
      <c r="B1656" s="2">
        <v>45387</v>
      </c>
      <c r="C1656" s="1" t="s">
        <v>6668</v>
      </c>
      <c r="D1656" s="1" t="s">
        <v>82</v>
      </c>
      <c r="E1656">
        <v>2024</v>
      </c>
      <c r="F1656" s="1" t="s">
        <v>290</v>
      </c>
      <c r="G1656" s="1" t="s">
        <v>291</v>
      </c>
      <c r="H1656" s="1" t="s">
        <v>1730</v>
      </c>
      <c r="I1656" s="1" t="s">
        <v>1731</v>
      </c>
      <c r="J1656" s="1" t="s">
        <v>70</v>
      </c>
      <c r="K1656" s="3">
        <v>45.37</v>
      </c>
      <c r="L1656">
        <v>3</v>
      </c>
      <c r="M1656" s="3">
        <v>136.11000000000001</v>
      </c>
      <c r="N1656" s="1" t="s">
        <v>29</v>
      </c>
      <c r="O1656" s="1" t="s">
        <v>193</v>
      </c>
    </row>
    <row r="1657" spans="1:15" x14ac:dyDescent="0.3">
      <c r="A1657" s="1" t="s">
        <v>4845</v>
      </c>
      <c r="B1657" s="2">
        <v>45211</v>
      </c>
      <c r="C1657" s="1" t="s">
        <v>6672</v>
      </c>
      <c r="D1657" s="1" t="s">
        <v>133</v>
      </c>
      <c r="E1657">
        <v>2023</v>
      </c>
      <c r="F1657" s="1" t="s">
        <v>2644</v>
      </c>
      <c r="G1657" s="1" t="s">
        <v>3169</v>
      </c>
      <c r="H1657" s="1" t="s">
        <v>1812</v>
      </c>
      <c r="I1657" s="1" t="s">
        <v>1813</v>
      </c>
      <c r="J1657" s="1" t="s">
        <v>70</v>
      </c>
      <c r="K1657" s="3">
        <v>39.85</v>
      </c>
      <c r="L1657">
        <v>1</v>
      </c>
      <c r="M1657" s="3">
        <v>39.85</v>
      </c>
      <c r="N1657" s="1" t="s">
        <v>21</v>
      </c>
      <c r="O1657" s="1" t="s">
        <v>44</v>
      </c>
    </row>
    <row r="1658" spans="1:15" x14ac:dyDescent="0.3">
      <c r="A1658" s="1" t="s">
        <v>4846</v>
      </c>
      <c r="B1658" s="2">
        <v>45437</v>
      </c>
      <c r="C1658" s="1" t="s">
        <v>6673</v>
      </c>
      <c r="D1658" s="1" t="s">
        <v>46</v>
      </c>
      <c r="E1658">
        <v>2024</v>
      </c>
      <c r="F1658" s="1" t="s">
        <v>1564</v>
      </c>
      <c r="G1658" s="1" t="s">
        <v>1565</v>
      </c>
      <c r="H1658" s="1" t="s">
        <v>4847</v>
      </c>
      <c r="I1658" s="1" t="s">
        <v>4848</v>
      </c>
      <c r="J1658" s="1" t="s">
        <v>20</v>
      </c>
      <c r="K1658" s="3">
        <v>45.25</v>
      </c>
      <c r="L1658">
        <v>5</v>
      </c>
      <c r="M1658" s="3">
        <v>226.25</v>
      </c>
      <c r="N1658" s="1" t="s">
        <v>29</v>
      </c>
      <c r="O1658" s="1" t="s">
        <v>30</v>
      </c>
    </row>
    <row r="1659" spans="1:15" x14ac:dyDescent="0.3">
      <c r="A1659" s="1" t="s">
        <v>4849</v>
      </c>
      <c r="B1659" s="2">
        <v>45755</v>
      </c>
      <c r="C1659" s="1" t="s">
        <v>6671</v>
      </c>
      <c r="D1659" s="1" t="s">
        <v>82</v>
      </c>
      <c r="E1659">
        <v>2025</v>
      </c>
      <c r="F1659" s="1" t="s">
        <v>414</v>
      </c>
      <c r="G1659" s="1" t="s">
        <v>415</v>
      </c>
      <c r="H1659" s="1" t="s">
        <v>3116</v>
      </c>
      <c r="I1659" s="1" t="s">
        <v>3117</v>
      </c>
      <c r="J1659" s="1" t="s">
        <v>20</v>
      </c>
      <c r="K1659" s="3">
        <v>30.14</v>
      </c>
      <c r="L1659">
        <v>5</v>
      </c>
      <c r="M1659" s="3">
        <v>150.69999999999999</v>
      </c>
      <c r="N1659" s="1" t="s">
        <v>21</v>
      </c>
      <c r="O1659" s="1" t="s">
        <v>22</v>
      </c>
    </row>
    <row r="1660" spans="1:15" x14ac:dyDescent="0.3">
      <c r="A1660" s="1" t="s">
        <v>4850</v>
      </c>
      <c r="B1660" s="2">
        <v>45026</v>
      </c>
      <c r="C1660" s="1" t="s">
        <v>6667</v>
      </c>
      <c r="D1660" s="1" t="s">
        <v>82</v>
      </c>
      <c r="E1660">
        <v>2023</v>
      </c>
      <c r="F1660" s="1" t="s">
        <v>1902</v>
      </c>
      <c r="G1660" s="1" t="s">
        <v>1903</v>
      </c>
      <c r="H1660" s="1" t="s">
        <v>4851</v>
      </c>
      <c r="I1660" s="1" t="s">
        <v>4852</v>
      </c>
      <c r="J1660" s="1" t="s">
        <v>51</v>
      </c>
      <c r="K1660" s="3">
        <v>29.96</v>
      </c>
      <c r="L1660">
        <v>5</v>
      </c>
      <c r="M1660" s="3">
        <v>149.80000000000001</v>
      </c>
      <c r="N1660" s="1" t="s">
        <v>29</v>
      </c>
      <c r="O1660" s="1" t="s">
        <v>22</v>
      </c>
    </row>
    <row r="1661" spans="1:15" x14ac:dyDescent="0.3">
      <c r="A1661" s="1" t="s">
        <v>4853</v>
      </c>
      <c r="B1661" s="2">
        <v>45789</v>
      </c>
      <c r="C1661" s="1" t="s">
        <v>6667</v>
      </c>
      <c r="D1661" s="1" t="s">
        <v>46</v>
      </c>
      <c r="E1661">
        <v>2025</v>
      </c>
      <c r="F1661" s="1" t="s">
        <v>578</v>
      </c>
      <c r="G1661" s="1" t="s">
        <v>579</v>
      </c>
      <c r="H1661" s="1" t="s">
        <v>2037</v>
      </c>
      <c r="I1661" s="1" t="s">
        <v>2038</v>
      </c>
      <c r="J1661" s="1" t="s">
        <v>70</v>
      </c>
      <c r="K1661" s="3">
        <v>36.35</v>
      </c>
      <c r="L1661">
        <v>2</v>
      </c>
      <c r="M1661" s="3">
        <v>72.7</v>
      </c>
      <c r="N1661" s="1" t="s">
        <v>6669</v>
      </c>
      <c r="O1661" s="1" t="s">
        <v>80</v>
      </c>
    </row>
    <row r="1662" spans="1:15" x14ac:dyDescent="0.3">
      <c r="A1662" s="1" t="s">
        <v>4854</v>
      </c>
      <c r="B1662" s="2">
        <v>45446</v>
      </c>
      <c r="C1662" s="1" t="s">
        <v>6667</v>
      </c>
      <c r="D1662" s="1" t="s">
        <v>24</v>
      </c>
      <c r="E1662">
        <v>2024</v>
      </c>
      <c r="F1662" s="1" t="s">
        <v>3163</v>
      </c>
      <c r="G1662" s="1" t="s">
        <v>3164</v>
      </c>
      <c r="H1662" s="1" t="s">
        <v>3505</v>
      </c>
      <c r="I1662" s="1" t="s">
        <v>3506</v>
      </c>
      <c r="J1662" s="1" t="s">
        <v>20</v>
      </c>
      <c r="K1662" s="3">
        <v>26.43</v>
      </c>
      <c r="L1662">
        <v>5</v>
      </c>
      <c r="M1662" s="3">
        <v>132.15</v>
      </c>
      <c r="N1662" s="1" t="s">
        <v>6669</v>
      </c>
      <c r="O1662" s="1" t="s">
        <v>37</v>
      </c>
    </row>
    <row r="1663" spans="1:15" x14ac:dyDescent="0.3">
      <c r="A1663" s="1" t="s">
        <v>4855</v>
      </c>
      <c r="B1663" s="2">
        <v>45047</v>
      </c>
      <c r="C1663" s="1" t="s">
        <v>6667</v>
      </c>
      <c r="D1663" s="1" t="s">
        <v>46</v>
      </c>
      <c r="E1663">
        <v>2023</v>
      </c>
      <c r="F1663" s="1" t="s">
        <v>760</v>
      </c>
      <c r="G1663" s="1" t="s">
        <v>761</v>
      </c>
      <c r="H1663" s="1" t="s">
        <v>292</v>
      </c>
      <c r="I1663" s="1" t="s">
        <v>4116</v>
      </c>
      <c r="J1663" s="1" t="s">
        <v>70</v>
      </c>
      <c r="K1663" s="3">
        <v>26.17</v>
      </c>
      <c r="L1663">
        <v>1</v>
      </c>
      <c r="M1663" s="3">
        <v>26.17</v>
      </c>
      <c r="N1663" s="1" t="s">
        <v>6669</v>
      </c>
      <c r="O1663" s="1" t="s">
        <v>37</v>
      </c>
    </row>
    <row r="1664" spans="1:15" x14ac:dyDescent="0.3">
      <c r="A1664" s="1" t="s">
        <v>4856</v>
      </c>
      <c r="B1664" s="2">
        <v>44975</v>
      </c>
      <c r="C1664" s="1" t="s">
        <v>6673</v>
      </c>
      <c r="D1664" s="1" t="s">
        <v>39</v>
      </c>
      <c r="E1664">
        <v>2023</v>
      </c>
      <c r="F1664" s="1" t="s">
        <v>2317</v>
      </c>
      <c r="G1664" s="1" t="s">
        <v>2318</v>
      </c>
      <c r="H1664" s="1" t="s">
        <v>846</v>
      </c>
      <c r="I1664" s="1" t="s">
        <v>847</v>
      </c>
      <c r="J1664" s="1" t="s">
        <v>70</v>
      </c>
      <c r="K1664" s="3">
        <v>49.28</v>
      </c>
      <c r="L1664">
        <v>2</v>
      </c>
      <c r="M1664" s="3">
        <v>98.56</v>
      </c>
      <c r="N1664" s="1" t="s">
        <v>21</v>
      </c>
      <c r="O1664" s="1" t="s">
        <v>80</v>
      </c>
    </row>
    <row r="1665" spans="1:15" x14ac:dyDescent="0.3">
      <c r="A1665" s="1" t="s">
        <v>4857</v>
      </c>
      <c r="B1665" s="2">
        <v>45296</v>
      </c>
      <c r="C1665" s="1" t="s">
        <v>6668</v>
      </c>
      <c r="D1665" s="1" t="s">
        <v>210</v>
      </c>
      <c r="E1665">
        <v>2024</v>
      </c>
      <c r="F1665" s="1" t="s">
        <v>3690</v>
      </c>
      <c r="G1665" s="1" t="s">
        <v>3691</v>
      </c>
      <c r="H1665" s="1" t="s">
        <v>692</v>
      </c>
      <c r="I1665" s="1" t="s">
        <v>693</v>
      </c>
      <c r="J1665" s="1" t="s">
        <v>20</v>
      </c>
      <c r="K1665" s="3">
        <v>19.36</v>
      </c>
      <c r="L1665">
        <v>5</v>
      </c>
      <c r="M1665" s="3">
        <v>96.8</v>
      </c>
      <c r="N1665" s="1" t="s">
        <v>6669</v>
      </c>
      <c r="O1665" s="1" t="s">
        <v>22</v>
      </c>
    </row>
    <row r="1666" spans="1:15" x14ac:dyDescent="0.3">
      <c r="A1666" s="1" t="s">
        <v>4858</v>
      </c>
      <c r="B1666" s="2">
        <v>45444</v>
      </c>
      <c r="C1666" s="1" t="s">
        <v>6673</v>
      </c>
      <c r="D1666" s="1" t="s">
        <v>24</v>
      </c>
      <c r="E1666">
        <v>2024</v>
      </c>
      <c r="F1666" s="1" t="s">
        <v>1241</v>
      </c>
      <c r="G1666" s="1" t="s">
        <v>4859</v>
      </c>
      <c r="H1666" s="1" t="s">
        <v>3343</v>
      </c>
      <c r="I1666" s="1" t="s">
        <v>3344</v>
      </c>
      <c r="J1666" s="1" t="s">
        <v>51</v>
      </c>
      <c r="K1666" s="3">
        <v>29.46</v>
      </c>
      <c r="L1666">
        <v>2</v>
      </c>
      <c r="M1666" s="3">
        <v>58.92</v>
      </c>
      <c r="N1666" s="1" t="s">
        <v>21</v>
      </c>
      <c r="O1666" s="1" t="s">
        <v>44</v>
      </c>
    </row>
    <row r="1667" spans="1:15" x14ac:dyDescent="0.3">
      <c r="A1667" s="1" t="s">
        <v>4860</v>
      </c>
      <c r="B1667" s="2">
        <v>45544</v>
      </c>
      <c r="C1667" s="1" t="s">
        <v>6667</v>
      </c>
      <c r="D1667" s="1" t="s">
        <v>60</v>
      </c>
      <c r="E1667">
        <v>2024</v>
      </c>
      <c r="F1667" s="1" t="s">
        <v>2372</v>
      </c>
      <c r="G1667" s="1" t="s">
        <v>4861</v>
      </c>
      <c r="H1667" s="1" t="s">
        <v>3433</v>
      </c>
      <c r="I1667" s="1" t="s">
        <v>3434</v>
      </c>
      <c r="J1667" s="1" t="s">
        <v>87</v>
      </c>
      <c r="K1667" s="3">
        <v>10.48</v>
      </c>
      <c r="L1667">
        <v>1</v>
      </c>
      <c r="M1667" s="3">
        <v>10.48</v>
      </c>
      <c r="N1667" s="1" t="s">
        <v>21</v>
      </c>
      <c r="O1667" s="1" t="s">
        <v>37</v>
      </c>
    </row>
    <row r="1668" spans="1:15" x14ac:dyDescent="0.3">
      <c r="A1668" s="1" t="s">
        <v>4862</v>
      </c>
      <c r="B1668" s="2">
        <v>45607</v>
      </c>
      <c r="C1668" s="1" t="s">
        <v>6667</v>
      </c>
      <c r="D1668" s="1" t="s">
        <v>54</v>
      </c>
      <c r="E1668">
        <v>2024</v>
      </c>
      <c r="F1668" s="1" t="s">
        <v>2399</v>
      </c>
      <c r="G1668" s="1" t="s">
        <v>2964</v>
      </c>
      <c r="H1668" s="1" t="s">
        <v>3258</v>
      </c>
      <c r="I1668" s="1" t="s">
        <v>4863</v>
      </c>
      <c r="J1668" s="1" t="s">
        <v>87</v>
      </c>
      <c r="K1668" s="3">
        <v>43.1</v>
      </c>
      <c r="L1668">
        <v>3</v>
      </c>
      <c r="M1668" s="3">
        <v>129.30000000000001</v>
      </c>
      <c r="N1668" s="1" t="s">
        <v>21</v>
      </c>
      <c r="O1668" s="1" t="s">
        <v>193</v>
      </c>
    </row>
    <row r="1669" spans="1:15" x14ac:dyDescent="0.3">
      <c r="A1669" s="1" t="s">
        <v>4864</v>
      </c>
      <c r="B1669" s="2">
        <v>45059</v>
      </c>
      <c r="C1669" s="1" t="s">
        <v>6673</v>
      </c>
      <c r="D1669" s="1" t="s">
        <v>46</v>
      </c>
      <c r="E1669">
        <v>2023</v>
      </c>
      <c r="F1669" s="1" t="s">
        <v>3072</v>
      </c>
      <c r="G1669" s="1" t="s">
        <v>3073</v>
      </c>
      <c r="H1669" s="1" t="s">
        <v>720</v>
      </c>
      <c r="I1669" s="1" t="s">
        <v>721</v>
      </c>
      <c r="J1669" s="1" t="s">
        <v>20</v>
      </c>
      <c r="K1669" s="3">
        <v>15.28</v>
      </c>
      <c r="L1669">
        <v>2</v>
      </c>
      <c r="M1669" s="3">
        <v>30.56</v>
      </c>
      <c r="N1669" s="1" t="s">
        <v>6669</v>
      </c>
      <c r="O1669" s="1" t="s">
        <v>30</v>
      </c>
    </row>
    <row r="1670" spans="1:15" x14ac:dyDescent="0.3">
      <c r="A1670" s="1" t="s">
        <v>4865</v>
      </c>
      <c r="B1670" s="2">
        <v>45276</v>
      </c>
      <c r="C1670" s="1" t="s">
        <v>6673</v>
      </c>
      <c r="D1670" s="1" t="s">
        <v>107</v>
      </c>
      <c r="E1670">
        <v>2023</v>
      </c>
      <c r="F1670" s="1" t="s">
        <v>1163</v>
      </c>
      <c r="G1670" s="1" t="s">
        <v>4866</v>
      </c>
      <c r="H1670" s="1" t="s">
        <v>1911</v>
      </c>
      <c r="I1670" s="1" t="s">
        <v>1912</v>
      </c>
      <c r="J1670" s="1" t="s">
        <v>70</v>
      </c>
      <c r="K1670" s="3">
        <v>38.81</v>
      </c>
      <c r="L1670">
        <v>1</v>
      </c>
      <c r="M1670" s="3">
        <v>38.81</v>
      </c>
      <c r="N1670" s="1" t="s">
        <v>6669</v>
      </c>
      <c r="O1670" s="1" t="s">
        <v>22</v>
      </c>
    </row>
    <row r="1671" spans="1:15" x14ac:dyDescent="0.3">
      <c r="A1671" s="1" t="s">
        <v>4867</v>
      </c>
      <c r="B1671" s="2">
        <v>45581</v>
      </c>
      <c r="C1671" s="1" t="s">
        <v>6670</v>
      </c>
      <c r="D1671" s="1" t="s">
        <v>133</v>
      </c>
      <c r="E1671">
        <v>2024</v>
      </c>
      <c r="F1671" s="1" t="s">
        <v>3353</v>
      </c>
      <c r="G1671" s="1" t="s">
        <v>4306</v>
      </c>
      <c r="H1671" s="1" t="s">
        <v>707</v>
      </c>
      <c r="I1671" s="1" t="s">
        <v>708</v>
      </c>
      <c r="J1671" s="1" t="s">
        <v>70</v>
      </c>
      <c r="K1671" s="3">
        <v>12.87</v>
      </c>
      <c r="L1671">
        <v>2</v>
      </c>
      <c r="M1671" s="3">
        <v>25.74</v>
      </c>
      <c r="N1671" s="1" t="s">
        <v>21</v>
      </c>
      <c r="O1671" s="1" t="s">
        <v>193</v>
      </c>
    </row>
    <row r="1672" spans="1:15" x14ac:dyDescent="0.3">
      <c r="A1672" s="1" t="s">
        <v>4868</v>
      </c>
      <c r="B1672" s="2">
        <v>45354</v>
      </c>
      <c r="C1672" s="1" t="s">
        <v>6666</v>
      </c>
      <c r="D1672" s="1" t="s">
        <v>15</v>
      </c>
      <c r="E1672">
        <v>2024</v>
      </c>
      <c r="F1672" s="1" t="s">
        <v>3163</v>
      </c>
      <c r="G1672" s="1" t="s">
        <v>4869</v>
      </c>
      <c r="H1672" s="1" t="s">
        <v>4870</v>
      </c>
      <c r="I1672" s="1" t="s">
        <v>4871</v>
      </c>
      <c r="J1672" s="1" t="s">
        <v>87</v>
      </c>
      <c r="K1672" s="3">
        <v>26.88</v>
      </c>
      <c r="L1672">
        <v>2</v>
      </c>
      <c r="M1672" s="3">
        <v>53.76</v>
      </c>
      <c r="N1672" s="1" t="s">
        <v>21</v>
      </c>
      <c r="O1672" s="1" t="s">
        <v>52</v>
      </c>
    </row>
    <row r="1673" spans="1:15" x14ac:dyDescent="0.3">
      <c r="A1673" s="1" t="s">
        <v>4872</v>
      </c>
      <c r="B1673" s="2">
        <v>45009</v>
      </c>
      <c r="C1673" s="1" t="s">
        <v>6668</v>
      </c>
      <c r="D1673" s="1" t="s">
        <v>15</v>
      </c>
      <c r="E1673">
        <v>2023</v>
      </c>
      <c r="F1673" s="1" t="s">
        <v>1010</v>
      </c>
      <c r="G1673" s="1" t="s">
        <v>3867</v>
      </c>
      <c r="H1673" s="1" t="s">
        <v>3565</v>
      </c>
      <c r="I1673" s="1" t="s">
        <v>4873</v>
      </c>
      <c r="J1673" s="1" t="s">
        <v>51</v>
      </c>
      <c r="K1673" s="3">
        <v>10.78</v>
      </c>
      <c r="L1673">
        <v>4</v>
      </c>
      <c r="M1673" s="3">
        <v>43.12</v>
      </c>
      <c r="N1673" s="1" t="s">
        <v>29</v>
      </c>
      <c r="O1673" s="1" t="s">
        <v>52</v>
      </c>
    </row>
    <row r="1674" spans="1:15" x14ac:dyDescent="0.3">
      <c r="A1674" s="1" t="s">
        <v>4874</v>
      </c>
      <c r="B1674" s="2">
        <v>45713</v>
      </c>
      <c r="C1674" s="1" t="s">
        <v>6671</v>
      </c>
      <c r="D1674" s="1" t="s">
        <v>39</v>
      </c>
      <c r="E1674">
        <v>2025</v>
      </c>
      <c r="F1674" s="1" t="s">
        <v>1002</v>
      </c>
      <c r="G1674" s="1" t="s">
        <v>2859</v>
      </c>
      <c r="H1674" s="1" t="s">
        <v>1618</v>
      </c>
      <c r="I1674" s="1" t="s">
        <v>1619</v>
      </c>
      <c r="J1674" s="1" t="s">
        <v>70</v>
      </c>
      <c r="K1674" s="3">
        <v>25.28</v>
      </c>
      <c r="L1674">
        <v>3</v>
      </c>
      <c r="M1674" s="3">
        <v>75.84</v>
      </c>
      <c r="N1674" s="1" t="s">
        <v>6669</v>
      </c>
      <c r="O1674" s="1" t="s">
        <v>37</v>
      </c>
    </row>
    <row r="1675" spans="1:15" x14ac:dyDescent="0.3">
      <c r="A1675" s="1" t="s">
        <v>4875</v>
      </c>
      <c r="B1675" s="2">
        <v>45097</v>
      </c>
      <c r="C1675" s="1" t="s">
        <v>6671</v>
      </c>
      <c r="D1675" s="1" t="s">
        <v>24</v>
      </c>
      <c r="E1675">
        <v>2023</v>
      </c>
      <c r="F1675" s="1" t="s">
        <v>4876</v>
      </c>
      <c r="G1675" s="1" t="s">
        <v>4877</v>
      </c>
      <c r="H1675" s="1" t="s">
        <v>342</v>
      </c>
      <c r="I1675" s="1" t="s">
        <v>4878</v>
      </c>
      <c r="J1675" s="1" t="s">
        <v>51</v>
      </c>
      <c r="K1675" s="3">
        <v>37.49</v>
      </c>
      <c r="L1675">
        <v>3</v>
      </c>
      <c r="M1675" s="3">
        <v>112.47</v>
      </c>
      <c r="N1675" s="1" t="s">
        <v>88</v>
      </c>
      <c r="O1675" s="1" t="s">
        <v>193</v>
      </c>
    </row>
    <row r="1676" spans="1:15" x14ac:dyDescent="0.3">
      <c r="A1676" s="1" t="s">
        <v>4879</v>
      </c>
      <c r="B1676" s="2">
        <v>45527</v>
      </c>
      <c r="C1676" s="1" t="s">
        <v>6668</v>
      </c>
      <c r="D1676" s="1" t="s">
        <v>90</v>
      </c>
      <c r="E1676">
        <v>2024</v>
      </c>
      <c r="F1676" s="1" t="s">
        <v>4433</v>
      </c>
      <c r="G1676" s="1" t="s">
        <v>4880</v>
      </c>
      <c r="H1676" s="1" t="s">
        <v>2093</v>
      </c>
      <c r="I1676" s="1" t="s">
        <v>4881</v>
      </c>
      <c r="J1676" s="1" t="s">
        <v>70</v>
      </c>
      <c r="K1676" s="3">
        <v>12.13</v>
      </c>
      <c r="L1676">
        <v>5</v>
      </c>
      <c r="M1676" s="3">
        <v>60.65</v>
      </c>
      <c r="N1676" s="1" t="s">
        <v>21</v>
      </c>
      <c r="O1676" s="1" t="s">
        <v>52</v>
      </c>
    </row>
    <row r="1677" spans="1:15" x14ac:dyDescent="0.3">
      <c r="A1677" s="1" t="s">
        <v>4882</v>
      </c>
      <c r="B1677" s="2">
        <v>45027</v>
      </c>
      <c r="C1677" s="1" t="s">
        <v>6671</v>
      </c>
      <c r="D1677" s="1" t="s">
        <v>82</v>
      </c>
      <c r="E1677">
        <v>2023</v>
      </c>
      <c r="F1677" s="1" t="s">
        <v>3475</v>
      </c>
      <c r="G1677" s="1" t="s">
        <v>3476</v>
      </c>
      <c r="H1677" s="1" t="s">
        <v>816</v>
      </c>
      <c r="I1677" s="1" t="s">
        <v>817</v>
      </c>
      <c r="J1677" s="1" t="s">
        <v>70</v>
      </c>
      <c r="K1677" s="3">
        <v>35.979999999999997</v>
      </c>
      <c r="L1677">
        <v>2</v>
      </c>
      <c r="M1677" s="3">
        <v>71.959999999999994</v>
      </c>
      <c r="N1677" s="1" t="s">
        <v>6669</v>
      </c>
      <c r="O1677" s="1" t="s">
        <v>80</v>
      </c>
    </row>
    <row r="1678" spans="1:15" x14ac:dyDescent="0.3">
      <c r="A1678" s="1" t="s">
        <v>4883</v>
      </c>
      <c r="B1678" s="2">
        <v>45047</v>
      </c>
      <c r="C1678" s="1" t="s">
        <v>6667</v>
      </c>
      <c r="D1678" s="1" t="s">
        <v>46</v>
      </c>
      <c r="E1678">
        <v>2023</v>
      </c>
      <c r="F1678" s="1" t="s">
        <v>2822</v>
      </c>
      <c r="G1678" s="1" t="s">
        <v>3015</v>
      </c>
      <c r="H1678" s="1" t="s">
        <v>1630</v>
      </c>
      <c r="I1678" s="1" t="s">
        <v>1631</v>
      </c>
      <c r="J1678" s="1" t="s">
        <v>70</v>
      </c>
      <c r="K1678" s="3">
        <v>30.28</v>
      </c>
      <c r="L1678">
        <v>5</v>
      </c>
      <c r="M1678" s="3">
        <v>151.4</v>
      </c>
      <c r="N1678" s="1" t="s">
        <v>6669</v>
      </c>
      <c r="O1678" s="1" t="s">
        <v>37</v>
      </c>
    </row>
    <row r="1679" spans="1:15" x14ac:dyDescent="0.3">
      <c r="A1679" s="1" t="s">
        <v>4884</v>
      </c>
      <c r="B1679" s="2">
        <v>45222</v>
      </c>
      <c r="C1679" s="1" t="s">
        <v>6667</v>
      </c>
      <c r="D1679" s="1" t="s">
        <v>133</v>
      </c>
      <c r="E1679">
        <v>2023</v>
      </c>
      <c r="F1679" s="1" t="s">
        <v>3103</v>
      </c>
      <c r="G1679" s="1" t="s">
        <v>3104</v>
      </c>
      <c r="H1679" s="1" t="s">
        <v>4492</v>
      </c>
      <c r="I1679" s="1" t="s">
        <v>4493</v>
      </c>
      <c r="J1679" s="1" t="s">
        <v>51</v>
      </c>
      <c r="K1679" s="3">
        <v>40.58</v>
      </c>
      <c r="L1679">
        <v>5</v>
      </c>
      <c r="M1679" s="3">
        <v>202.9</v>
      </c>
      <c r="N1679" s="1" t="s">
        <v>88</v>
      </c>
      <c r="O1679" s="1" t="s">
        <v>22</v>
      </c>
    </row>
    <row r="1680" spans="1:15" x14ac:dyDescent="0.3">
      <c r="A1680" s="1" t="s">
        <v>4885</v>
      </c>
      <c r="B1680" s="2">
        <v>45635</v>
      </c>
      <c r="C1680" s="1" t="s">
        <v>6667</v>
      </c>
      <c r="D1680" s="1" t="s">
        <v>107</v>
      </c>
      <c r="E1680">
        <v>2024</v>
      </c>
      <c r="F1680" s="1" t="s">
        <v>2399</v>
      </c>
      <c r="G1680" s="1" t="s">
        <v>2400</v>
      </c>
      <c r="H1680" s="1" t="s">
        <v>4886</v>
      </c>
      <c r="I1680" s="1" t="s">
        <v>4887</v>
      </c>
      <c r="J1680" s="1" t="s">
        <v>87</v>
      </c>
      <c r="K1680" s="3">
        <v>29.91</v>
      </c>
      <c r="L1680">
        <v>2</v>
      </c>
      <c r="M1680" s="3">
        <v>59.82</v>
      </c>
      <c r="N1680" s="1" t="s">
        <v>88</v>
      </c>
      <c r="O1680" s="1" t="s">
        <v>37</v>
      </c>
    </row>
    <row r="1681" spans="1:15" x14ac:dyDescent="0.3">
      <c r="A1681" s="1" t="s">
        <v>4888</v>
      </c>
      <c r="B1681" s="2">
        <v>45100</v>
      </c>
      <c r="C1681" s="1" t="s">
        <v>6668</v>
      </c>
      <c r="D1681" s="1" t="s">
        <v>24</v>
      </c>
      <c r="E1681">
        <v>2023</v>
      </c>
      <c r="F1681" s="1" t="s">
        <v>3758</v>
      </c>
      <c r="G1681" s="1" t="s">
        <v>3759</v>
      </c>
      <c r="H1681" s="1" t="s">
        <v>2115</v>
      </c>
      <c r="I1681" s="1" t="s">
        <v>2257</v>
      </c>
      <c r="J1681" s="1" t="s">
        <v>20</v>
      </c>
      <c r="K1681" s="3">
        <v>41.33</v>
      </c>
      <c r="L1681">
        <v>1</v>
      </c>
      <c r="M1681" s="3">
        <v>41.33</v>
      </c>
      <c r="N1681" s="1" t="s">
        <v>21</v>
      </c>
      <c r="O1681" s="1" t="s">
        <v>95</v>
      </c>
    </row>
    <row r="1682" spans="1:15" x14ac:dyDescent="0.3">
      <c r="A1682" s="1" t="s">
        <v>4889</v>
      </c>
      <c r="B1682" s="2">
        <v>44959</v>
      </c>
      <c r="C1682" s="1" t="s">
        <v>6672</v>
      </c>
      <c r="D1682" s="1" t="s">
        <v>39</v>
      </c>
      <c r="E1682">
        <v>2023</v>
      </c>
      <c r="F1682" s="1" t="s">
        <v>1388</v>
      </c>
      <c r="G1682" s="1" t="s">
        <v>3376</v>
      </c>
      <c r="H1682" s="1" t="s">
        <v>4474</v>
      </c>
      <c r="I1682" s="1" t="s">
        <v>4475</v>
      </c>
      <c r="J1682" s="1" t="s">
        <v>87</v>
      </c>
      <c r="K1682" s="3">
        <v>17.11</v>
      </c>
      <c r="L1682">
        <v>5</v>
      </c>
      <c r="M1682" s="3">
        <v>85.55</v>
      </c>
      <c r="N1682" s="1" t="s">
        <v>21</v>
      </c>
      <c r="O1682" s="1" t="s">
        <v>95</v>
      </c>
    </row>
    <row r="1683" spans="1:15" x14ac:dyDescent="0.3">
      <c r="A1683" s="1" t="s">
        <v>4890</v>
      </c>
      <c r="B1683" s="2">
        <v>44938</v>
      </c>
      <c r="C1683" s="1" t="s">
        <v>6672</v>
      </c>
      <c r="D1683" s="1" t="s">
        <v>210</v>
      </c>
      <c r="E1683">
        <v>2023</v>
      </c>
      <c r="F1683" s="1" t="s">
        <v>2154</v>
      </c>
      <c r="G1683" s="1" t="s">
        <v>2684</v>
      </c>
      <c r="H1683" s="1" t="s">
        <v>3666</v>
      </c>
      <c r="I1683" s="1" t="s">
        <v>3667</v>
      </c>
      <c r="J1683" s="1" t="s">
        <v>51</v>
      </c>
      <c r="K1683" s="3">
        <v>47.21</v>
      </c>
      <c r="L1683">
        <v>2</v>
      </c>
      <c r="M1683" s="3">
        <v>94.42</v>
      </c>
      <c r="N1683" s="1" t="s">
        <v>21</v>
      </c>
      <c r="O1683" s="1" t="s">
        <v>22</v>
      </c>
    </row>
    <row r="1684" spans="1:15" x14ac:dyDescent="0.3">
      <c r="A1684" s="1" t="s">
        <v>4891</v>
      </c>
      <c r="B1684" s="2">
        <v>45232</v>
      </c>
      <c r="C1684" s="1" t="s">
        <v>6672</v>
      </c>
      <c r="D1684" s="1" t="s">
        <v>54</v>
      </c>
      <c r="E1684">
        <v>2023</v>
      </c>
      <c r="F1684" s="1" t="s">
        <v>139</v>
      </c>
      <c r="G1684" s="1" t="s">
        <v>4489</v>
      </c>
      <c r="H1684" s="1" t="s">
        <v>104</v>
      </c>
      <c r="I1684" s="1" t="s">
        <v>1135</v>
      </c>
      <c r="J1684" s="1" t="s">
        <v>51</v>
      </c>
      <c r="K1684" s="3">
        <v>16.78</v>
      </c>
      <c r="L1684">
        <v>3</v>
      </c>
      <c r="M1684" s="3">
        <v>50.34</v>
      </c>
      <c r="N1684" s="1" t="s">
        <v>6669</v>
      </c>
      <c r="O1684" s="1" t="s">
        <v>44</v>
      </c>
    </row>
    <row r="1685" spans="1:15" x14ac:dyDescent="0.3">
      <c r="A1685" s="1" t="s">
        <v>4892</v>
      </c>
      <c r="B1685" s="2">
        <v>45641</v>
      </c>
      <c r="C1685" s="1" t="s">
        <v>6666</v>
      </c>
      <c r="D1685" s="1" t="s">
        <v>107</v>
      </c>
      <c r="E1685">
        <v>2024</v>
      </c>
      <c r="F1685" s="1" t="s">
        <v>4893</v>
      </c>
      <c r="G1685" s="1" t="s">
        <v>4894</v>
      </c>
      <c r="H1685" s="1" t="s">
        <v>851</v>
      </c>
      <c r="I1685" s="1" t="s">
        <v>2218</v>
      </c>
      <c r="J1685" s="1" t="s">
        <v>87</v>
      </c>
      <c r="K1685" s="3">
        <v>43.12</v>
      </c>
      <c r="L1685">
        <v>3</v>
      </c>
      <c r="M1685" s="3">
        <v>129.36000000000001</v>
      </c>
      <c r="N1685" s="1" t="s">
        <v>88</v>
      </c>
      <c r="O1685" s="1" t="s">
        <v>44</v>
      </c>
    </row>
    <row r="1686" spans="1:15" x14ac:dyDescent="0.3">
      <c r="A1686" s="1" t="s">
        <v>4895</v>
      </c>
      <c r="B1686" s="2">
        <v>45573</v>
      </c>
      <c r="C1686" s="1" t="s">
        <v>6671</v>
      </c>
      <c r="D1686" s="1" t="s">
        <v>133</v>
      </c>
      <c r="E1686">
        <v>2024</v>
      </c>
      <c r="F1686" s="1" t="s">
        <v>353</v>
      </c>
      <c r="G1686" s="1" t="s">
        <v>354</v>
      </c>
      <c r="H1686" s="1" t="s">
        <v>878</v>
      </c>
      <c r="I1686" s="1" t="s">
        <v>879</v>
      </c>
      <c r="J1686" s="1" t="s">
        <v>87</v>
      </c>
      <c r="K1686" s="3">
        <v>28.71</v>
      </c>
      <c r="L1686">
        <v>4</v>
      </c>
      <c r="M1686" s="3">
        <v>114.84</v>
      </c>
      <c r="N1686" s="1" t="s">
        <v>29</v>
      </c>
      <c r="O1686" s="1" t="s">
        <v>193</v>
      </c>
    </row>
    <row r="1687" spans="1:15" x14ac:dyDescent="0.3">
      <c r="A1687" s="1" t="s">
        <v>4896</v>
      </c>
      <c r="B1687" s="2">
        <v>45484</v>
      </c>
      <c r="C1687" s="1" t="s">
        <v>6672</v>
      </c>
      <c r="D1687" s="1" t="s">
        <v>32</v>
      </c>
      <c r="E1687">
        <v>2024</v>
      </c>
      <c r="F1687" s="1" t="s">
        <v>4567</v>
      </c>
      <c r="G1687" s="1" t="s">
        <v>4568</v>
      </c>
      <c r="H1687" s="1" t="s">
        <v>663</v>
      </c>
      <c r="I1687" s="1" t="s">
        <v>2091</v>
      </c>
      <c r="J1687" s="1" t="s">
        <v>51</v>
      </c>
      <c r="K1687" s="3">
        <v>34.950000000000003</v>
      </c>
      <c r="L1687">
        <v>5</v>
      </c>
      <c r="M1687" s="3">
        <v>174.75</v>
      </c>
      <c r="N1687" s="1" t="s">
        <v>21</v>
      </c>
      <c r="O1687" s="1" t="s">
        <v>52</v>
      </c>
    </row>
    <row r="1688" spans="1:15" x14ac:dyDescent="0.3">
      <c r="A1688" s="1" t="s">
        <v>4897</v>
      </c>
      <c r="B1688" s="2">
        <v>45073</v>
      </c>
      <c r="C1688" s="1" t="s">
        <v>6673</v>
      </c>
      <c r="D1688" s="1" t="s">
        <v>46</v>
      </c>
      <c r="E1688">
        <v>2023</v>
      </c>
      <c r="F1688" s="1" t="s">
        <v>1083</v>
      </c>
      <c r="G1688" s="1" t="s">
        <v>4898</v>
      </c>
      <c r="H1688" s="1" t="s">
        <v>3893</v>
      </c>
      <c r="I1688" s="1" t="s">
        <v>4899</v>
      </c>
      <c r="J1688" s="1" t="s">
        <v>51</v>
      </c>
      <c r="K1688" s="3">
        <v>15.68</v>
      </c>
      <c r="L1688">
        <v>5</v>
      </c>
      <c r="M1688" s="3">
        <v>78.400000000000006</v>
      </c>
      <c r="N1688" s="1" t="s">
        <v>88</v>
      </c>
      <c r="O1688" s="1" t="s">
        <v>52</v>
      </c>
    </row>
    <row r="1689" spans="1:15" x14ac:dyDescent="0.3">
      <c r="A1689" s="1" t="s">
        <v>4900</v>
      </c>
      <c r="B1689" s="2">
        <v>45375</v>
      </c>
      <c r="C1689" s="1" t="s">
        <v>6666</v>
      </c>
      <c r="D1689" s="1" t="s">
        <v>15</v>
      </c>
      <c r="E1689">
        <v>2024</v>
      </c>
      <c r="F1689" s="1" t="s">
        <v>2813</v>
      </c>
      <c r="G1689" s="1" t="s">
        <v>3660</v>
      </c>
      <c r="H1689" s="1" t="s">
        <v>4901</v>
      </c>
      <c r="I1689" s="1" t="s">
        <v>4902</v>
      </c>
      <c r="J1689" s="1" t="s">
        <v>51</v>
      </c>
      <c r="K1689" s="3">
        <v>36.770000000000003</v>
      </c>
      <c r="L1689">
        <v>3</v>
      </c>
      <c r="M1689" s="3">
        <v>110.31</v>
      </c>
      <c r="N1689" s="1" t="s">
        <v>6669</v>
      </c>
      <c r="O1689" s="1" t="s">
        <v>95</v>
      </c>
    </row>
    <row r="1690" spans="1:15" x14ac:dyDescent="0.3">
      <c r="A1690" s="1" t="s">
        <v>4903</v>
      </c>
      <c r="B1690" s="2">
        <v>44872</v>
      </c>
      <c r="C1690" s="1" t="s">
        <v>6667</v>
      </c>
      <c r="D1690" s="1" t="s">
        <v>54</v>
      </c>
      <c r="E1690">
        <v>2022</v>
      </c>
      <c r="F1690" s="1" t="s">
        <v>2022</v>
      </c>
      <c r="G1690" s="1" t="s">
        <v>3499</v>
      </c>
      <c r="H1690" s="1" t="s">
        <v>4904</v>
      </c>
      <c r="I1690" s="1" t="s">
        <v>4905</v>
      </c>
      <c r="J1690" s="1" t="s">
        <v>20</v>
      </c>
      <c r="K1690" s="3">
        <v>19.489999999999998</v>
      </c>
      <c r="L1690">
        <v>5</v>
      </c>
      <c r="M1690" s="3">
        <v>97.45</v>
      </c>
      <c r="N1690" s="1" t="s">
        <v>21</v>
      </c>
      <c r="O1690" s="1" t="s">
        <v>95</v>
      </c>
    </row>
    <row r="1691" spans="1:15" x14ac:dyDescent="0.3">
      <c r="A1691" s="1" t="s">
        <v>4906</v>
      </c>
      <c r="B1691" s="2">
        <v>45205</v>
      </c>
      <c r="C1691" s="1" t="s">
        <v>6668</v>
      </c>
      <c r="D1691" s="1" t="s">
        <v>133</v>
      </c>
      <c r="E1691">
        <v>2023</v>
      </c>
      <c r="F1691" s="1" t="s">
        <v>1742</v>
      </c>
      <c r="G1691" s="1" t="s">
        <v>1743</v>
      </c>
      <c r="H1691" s="1" t="s">
        <v>504</v>
      </c>
      <c r="I1691" s="1" t="s">
        <v>505</v>
      </c>
      <c r="J1691" s="1" t="s">
        <v>51</v>
      </c>
      <c r="K1691" s="3">
        <v>17.95</v>
      </c>
      <c r="L1691">
        <v>2</v>
      </c>
      <c r="M1691" s="3">
        <v>35.9</v>
      </c>
      <c r="N1691" s="1" t="s">
        <v>21</v>
      </c>
      <c r="O1691" s="1" t="s">
        <v>37</v>
      </c>
    </row>
    <row r="1692" spans="1:15" x14ac:dyDescent="0.3">
      <c r="A1692" s="1" t="s">
        <v>4907</v>
      </c>
      <c r="B1692" s="2">
        <v>45056</v>
      </c>
      <c r="C1692" s="1" t="s">
        <v>6670</v>
      </c>
      <c r="D1692" s="1" t="s">
        <v>46</v>
      </c>
      <c r="E1692">
        <v>2023</v>
      </c>
      <c r="F1692" s="1" t="s">
        <v>1215</v>
      </c>
      <c r="G1692" s="1" t="s">
        <v>4908</v>
      </c>
      <c r="H1692" s="1" t="s">
        <v>1055</v>
      </c>
      <c r="I1692" s="1" t="s">
        <v>1056</v>
      </c>
      <c r="J1692" s="1" t="s">
        <v>87</v>
      </c>
      <c r="K1692" s="3">
        <v>33.65</v>
      </c>
      <c r="L1692">
        <v>2</v>
      </c>
      <c r="M1692" s="3">
        <v>67.3</v>
      </c>
      <c r="N1692" s="1" t="s">
        <v>21</v>
      </c>
      <c r="O1692" s="1" t="s">
        <v>193</v>
      </c>
    </row>
    <row r="1693" spans="1:15" x14ac:dyDescent="0.3">
      <c r="A1693" s="1" t="s">
        <v>4909</v>
      </c>
      <c r="B1693" s="2">
        <v>45313</v>
      </c>
      <c r="C1693" s="1" t="s">
        <v>6667</v>
      </c>
      <c r="D1693" s="1" t="s">
        <v>210</v>
      </c>
      <c r="E1693">
        <v>2024</v>
      </c>
      <c r="F1693" s="1" t="s">
        <v>265</v>
      </c>
      <c r="G1693" s="1" t="s">
        <v>266</v>
      </c>
      <c r="H1693" s="1" t="s">
        <v>1261</v>
      </c>
      <c r="I1693" s="1" t="s">
        <v>1262</v>
      </c>
      <c r="J1693" s="1" t="s">
        <v>70</v>
      </c>
      <c r="K1693" s="3">
        <v>28.38</v>
      </c>
      <c r="L1693">
        <v>2</v>
      </c>
      <c r="M1693" s="3">
        <v>56.76</v>
      </c>
      <c r="N1693" s="1" t="s">
        <v>88</v>
      </c>
      <c r="O1693" s="1" t="s">
        <v>30</v>
      </c>
    </row>
    <row r="1694" spans="1:15" x14ac:dyDescent="0.3">
      <c r="A1694" s="1" t="s">
        <v>4910</v>
      </c>
      <c r="B1694" s="2">
        <v>45783</v>
      </c>
      <c r="C1694" s="1" t="s">
        <v>6671</v>
      </c>
      <c r="D1694" s="1" t="s">
        <v>46</v>
      </c>
      <c r="E1694">
        <v>2025</v>
      </c>
      <c r="F1694" s="1" t="s">
        <v>1616</v>
      </c>
      <c r="G1694" s="1" t="s">
        <v>1617</v>
      </c>
      <c r="H1694" s="1" t="s">
        <v>2359</v>
      </c>
      <c r="I1694" s="1" t="s">
        <v>2360</v>
      </c>
      <c r="J1694" s="1" t="s">
        <v>87</v>
      </c>
      <c r="K1694" s="3">
        <v>22.52</v>
      </c>
      <c r="L1694">
        <v>1</v>
      </c>
      <c r="M1694" s="3">
        <v>22.52</v>
      </c>
      <c r="N1694" s="1" t="s">
        <v>29</v>
      </c>
      <c r="O1694" s="1" t="s">
        <v>193</v>
      </c>
    </row>
    <row r="1695" spans="1:15" x14ac:dyDescent="0.3">
      <c r="A1695" s="1" t="s">
        <v>4911</v>
      </c>
      <c r="B1695" s="2">
        <v>45105</v>
      </c>
      <c r="C1695" s="1" t="s">
        <v>6670</v>
      </c>
      <c r="D1695" s="1" t="s">
        <v>24</v>
      </c>
      <c r="E1695">
        <v>2023</v>
      </c>
      <c r="F1695" s="1" t="s">
        <v>2774</v>
      </c>
      <c r="G1695" s="1" t="s">
        <v>2775</v>
      </c>
      <c r="H1695" s="1" t="s">
        <v>1004</v>
      </c>
      <c r="I1695" s="1" t="s">
        <v>1005</v>
      </c>
      <c r="J1695" s="1" t="s">
        <v>70</v>
      </c>
      <c r="K1695" s="3">
        <v>25.35</v>
      </c>
      <c r="L1695">
        <v>2</v>
      </c>
      <c r="M1695" s="3">
        <v>50.7</v>
      </c>
      <c r="N1695" s="1" t="s">
        <v>6669</v>
      </c>
      <c r="O1695" s="1" t="s">
        <v>44</v>
      </c>
    </row>
    <row r="1696" spans="1:15" x14ac:dyDescent="0.3">
      <c r="A1696" s="1" t="s">
        <v>4912</v>
      </c>
      <c r="B1696" s="2">
        <v>45314</v>
      </c>
      <c r="C1696" s="1" t="s">
        <v>6671</v>
      </c>
      <c r="D1696" s="1" t="s">
        <v>210</v>
      </c>
      <c r="E1696">
        <v>2024</v>
      </c>
      <c r="F1696" s="1" t="s">
        <v>794</v>
      </c>
      <c r="G1696" s="1" t="s">
        <v>4913</v>
      </c>
      <c r="H1696" s="1" t="s">
        <v>4914</v>
      </c>
      <c r="I1696" s="1" t="s">
        <v>4915</v>
      </c>
      <c r="J1696" s="1" t="s">
        <v>87</v>
      </c>
      <c r="K1696" s="3">
        <v>25.1</v>
      </c>
      <c r="L1696">
        <v>2</v>
      </c>
      <c r="M1696" s="3">
        <v>50.2</v>
      </c>
      <c r="N1696" s="1" t="s">
        <v>21</v>
      </c>
      <c r="O1696" s="1" t="s">
        <v>37</v>
      </c>
    </row>
    <row r="1697" spans="1:15" x14ac:dyDescent="0.3">
      <c r="A1697" s="1" t="s">
        <v>4916</v>
      </c>
      <c r="B1697" s="2">
        <v>45437</v>
      </c>
      <c r="C1697" s="1" t="s">
        <v>6673</v>
      </c>
      <c r="D1697" s="1" t="s">
        <v>46</v>
      </c>
      <c r="E1697">
        <v>2024</v>
      </c>
      <c r="F1697" s="1" t="s">
        <v>2615</v>
      </c>
      <c r="G1697" s="1" t="s">
        <v>4917</v>
      </c>
      <c r="H1697" s="1" t="s">
        <v>905</v>
      </c>
      <c r="I1697" s="1" t="s">
        <v>906</v>
      </c>
      <c r="J1697" s="1" t="s">
        <v>87</v>
      </c>
      <c r="K1697" s="3">
        <v>33.700000000000003</v>
      </c>
      <c r="L1697">
        <v>3</v>
      </c>
      <c r="M1697" s="3">
        <v>101.1</v>
      </c>
      <c r="N1697" s="1" t="s">
        <v>29</v>
      </c>
      <c r="O1697" s="1" t="s">
        <v>37</v>
      </c>
    </row>
    <row r="1698" spans="1:15" x14ac:dyDescent="0.3">
      <c r="A1698" s="1" t="s">
        <v>4918</v>
      </c>
      <c r="B1698" s="2">
        <v>44992</v>
      </c>
      <c r="C1698" s="1" t="s">
        <v>6671</v>
      </c>
      <c r="D1698" s="1" t="s">
        <v>15</v>
      </c>
      <c r="E1698">
        <v>2023</v>
      </c>
      <c r="F1698" s="1" t="s">
        <v>3758</v>
      </c>
      <c r="G1698" s="1" t="s">
        <v>4919</v>
      </c>
      <c r="H1698" s="1" t="s">
        <v>3425</v>
      </c>
      <c r="I1698" s="1" t="s">
        <v>4920</v>
      </c>
      <c r="J1698" s="1" t="s">
        <v>51</v>
      </c>
      <c r="K1698" s="3">
        <v>35.450000000000003</v>
      </c>
      <c r="L1698">
        <v>5</v>
      </c>
      <c r="M1698" s="3">
        <v>177.25</v>
      </c>
      <c r="N1698" s="1" t="s">
        <v>29</v>
      </c>
      <c r="O1698" s="1" t="s">
        <v>30</v>
      </c>
    </row>
    <row r="1699" spans="1:15" x14ac:dyDescent="0.3">
      <c r="A1699" s="1" t="s">
        <v>4921</v>
      </c>
      <c r="B1699" s="2">
        <v>45689</v>
      </c>
      <c r="C1699" s="1" t="s">
        <v>6673</v>
      </c>
      <c r="D1699" s="1" t="s">
        <v>39</v>
      </c>
      <c r="E1699">
        <v>2025</v>
      </c>
      <c r="F1699" s="1" t="s">
        <v>814</v>
      </c>
      <c r="G1699" s="1" t="s">
        <v>1138</v>
      </c>
      <c r="H1699" s="1" t="s">
        <v>455</v>
      </c>
      <c r="I1699" s="1" t="s">
        <v>456</v>
      </c>
      <c r="J1699" s="1" t="s">
        <v>70</v>
      </c>
      <c r="K1699" s="3">
        <v>49.16</v>
      </c>
      <c r="L1699">
        <v>2</v>
      </c>
      <c r="M1699" s="3">
        <v>98.32</v>
      </c>
      <c r="N1699" s="1" t="s">
        <v>6669</v>
      </c>
      <c r="O1699" s="1" t="s">
        <v>37</v>
      </c>
    </row>
    <row r="1700" spans="1:15" x14ac:dyDescent="0.3">
      <c r="A1700" s="1" t="s">
        <v>4922</v>
      </c>
      <c r="B1700" s="2">
        <v>45479</v>
      </c>
      <c r="C1700" s="1" t="s">
        <v>6673</v>
      </c>
      <c r="D1700" s="1" t="s">
        <v>32</v>
      </c>
      <c r="E1700">
        <v>2024</v>
      </c>
      <c r="F1700" s="1" t="s">
        <v>1163</v>
      </c>
      <c r="G1700" s="1" t="s">
        <v>4923</v>
      </c>
      <c r="H1700" s="1" t="s">
        <v>1125</v>
      </c>
      <c r="I1700" s="1" t="s">
        <v>1126</v>
      </c>
      <c r="J1700" s="1" t="s">
        <v>87</v>
      </c>
      <c r="K1700" s="3">
        <v>5.88</v>
      </c>
      <c r="L1700">
        <v>3</v>
      </c>
      <c r="M1700" s="3">
        <v>17.64</v>
      </c>
      <c r="N1700" s="1" t="s">
        <v>88</v>
      </c>
      <c r="O1700" s="1" t="s">
        <v>193</v>
      </c>
    </row>
    <row r="1701" spans="1:15" x14ac:dyDescent="0.3">
      <c r="A1701" s="1" t="s">
        <v>4924</v>
      </c>
      <c r="B1701" s="2">
        <v>45579</v>
      </c>
      <c r="C1701" s="1" t="s">
        <v>6667</v>
      </c>
      <c r="D1701" s="1" t="s">
        <v>133</v>
      </c>
      <c r="E1701">
        <v>2024</v>
      </c>
      <c r="F1701" s="1" t="s">
        <v>1477</v>
      </c>
      <c r="G1701" s="1" t="s">
        <v>2392</v>
      </c>
      <c r="H1701" s="1" t="s">
        <v>2815</v>
      </c>
      <c r="I1701" s="1" t="s">
        <v>2816</v>
      </c>
      <c r="J1701" s="1" t="s">
        <v>20</v>
      </c>
      <c r="K1701" s="3">
        <v>27</v>
      </c>
      <c r="L1701">
        <v>3</v>
      </c>
      <c r="M1701" s="3">
        <v>81</v>
      </c>
      <c r="N1701" s="1" t="s">
        <v>21</v>
      </c>
      <c r="O1701" s="1" t="s">
        <v>193</v>
      </c>
    </row>
    <row r="1702" spans="1:15" x14ac:dyDescent="0.3">
      <c r="A1702" s="1" t="s">
        <v>4925</v>
      </c>
      <c r="B1702" s="2">
        <v>44818</v>
      </c>
      <c r="C1702" s="1" t="s">
        <v>6670</v>
      </c>
      <c r="D1702" s="1" t="s">
        <v>60</v>
      </c>
      <c r="E1702">
        <v>2022</v>
      </c>
      <c r="F1702" s="1" t="s">
        <v>4013</v>
      </c>
      <c r="G1702" s="1" t="s">
        <v>4014</v>
      </c>
      <c r="H1702" s="1" t="s">
        <v>598</v>
      </c>
      <c r="I1702" s="1" t="s">
        <v>4926</v>
      </c>
      <c r="J1702" s="1" t="s">
        <v>20</v>
      </c>
      <c r="K1702" s="3">
        <v>41.51</v>
      </c>
      <c r="L1702">
        <v>3</v>
      </c>
      <c r="M1702" s="3">
        <v>124.53</v>
      </c>
      <c r="N1702" s="1" t="s">
        <v>6669</v>
      </c>
      <c r="O1702" s="1" t="s">
        <v>44</v>
      </c>
    </row>
    <row r="1703" spans="1:15" x14ac:dyDescent="0.3">
      <c r="A1703" s="1" t="s">
        <v>4927</v>
      </c>
      <c r="B1703" s="2">
        <v>45173</v>
      </c>
      <c r="C1703" s="1" t="s">
        <v>6667</v>
      </c>
      <c r="D1703" s="1" t="s">
        <v>60</v>
      </c>
      <c r="E1703">
        <v>2023</v>
      </c>
      <c r="F1703" s="1" t="s">
        <v>1637</v>
      </c>
      <c r="G1703" s="1" t="s">
        <v>1638</v>
      </c>
      <c r="H1703" s="1" t="s">
        <v>955</v>
      </c>
      <c r="I1703" s="1" t="s">
        <v>956</v>
      </c>
      <c r="J1703" s="1" t="s">
        <v>70</v>
      </c>
      <c r="K1703" s="3">
        <v>5.0999999999999996</v>
      </c>
      <c r="L1703">
        <v>4</v>
      </c>
      <c r="M1703" s="3">
        <v>20.399999999999999</v>
      </c>
      <c r="N1703" s="1" t="s">
        <v>29</v>
      </c>
      <c r="O1703" s="1" t="s">
        <v>22</v>
      </c>
    </row>
    <row r="1704" spans="1:15" x14ac:dyDescent="0.3">
      <c r="A1704" s="1" t="s">
        <v>4928</v>
      </c>
      <c r="B1704" s="2">
        <v>45871</v>
      </c>
      <c r="C1704" s="1" t="s">
        <v>6673</v>
      </c>
      <c r="D1704" s="1" t="s">
        <v>90</v>
      </c>
      <c r="E1704">
        <v>2025</v>
      </c>
      <c r="F1704" s="1" t="s">
        <v>4929</v>
      </c>
      <c r="G1704" s="1" t="s">
        <v>4930</v>
      </c>
      <c r="H1704" s="1" t="s">
        <v>950</v>
      </c>
      <c r="I1704" s="1" t="s">
        <v>4931</v>
      </c>
      <c r="J1704" s="1" t="s">
        <v>20</v>
      </c>
      <c r="K1704" s="3">
        <v>32.020000000000003</v>
      </c>
      <c r="L1704">
        <v>4</v>
      </c>
      <c r="M1704" s="3">
        <v>128.08000000000001</v>
      </c>
      <c r="N1704" s="1" t="s">
        <v>29</v>
      </c>
      <c r="O1704" s="1" t="s">
        <v>30</v>
      </c>
    </row>
    <row r="1705" spans="1:15" x14ac:dyDescent="0.3">
      <c r="A1705" s="1" t="s">
        <v>4932</v>
      </c>
      <c r="B1705" s="2">
        <v>45305</v>
      </c>
      <c r="C1705" s="1" t="s">
        <v>6666</v>
      </c>
      <c r="D1705" s="1" t="s">
        <v>210</v>
      </c>
      <c r="E1705">
        <v>2024</v>
      </c>
      <c r="F1705" s="1" t="s">
        <v>4933</v>
      </c>
      <c r="G1705" s="1" t="s">
        <v>4934</v>
      </c>
      <c r="H1705" s="1" t="s">
        <v>2872</v>
      </c>
      <c r="I1705" s="1" t="s">
        <v>2873</v>
      </c>
      <c r="J1705" s="1" t="s">
        <v>87</v>
      </c>
      <c r="K1705" s="3">
        <v>20.440000000000001</v>
      </c>
      <c r="L1705">
        <v>5</v>
      </c>
      <c r="M1705" s="3">
        <v>102.2</v>
      </c>
      <c r="N1705" s="1" t="s">
        <v>21</v>
      </c>
      <c r="O1705" s="1" t="s">
        <v>95</v>
      </c>
    </row>
    <row r="1706" spans="1:15" x14ac:dyDescent="0.3">
      <c r="A1706" s="1" t="s">
        <v>4935</v>
      </c>
      <c r="B1706" s="2">
        <v>45201</v>
      </c>
      <c r="C1706" s="1" t="s">
        <v>6667</v>
      </c>
      <c r="D1706" s="1" t="s">
        <v>133</v>
      </c>
      <c r="E1706">
        <v>2023</v>
      </c>
      <c r="F1706" s="1" t="s">
        <v>1830</v>
      </c>
      <c r="G1706" s="1" t="s">
        <v>4936</v>
      </c>
      <c r="H1706" s="1" t="s">
        <v>4937</v>
      </c>
      <c r="I1706" s="1" t="s">
        <v>4938</v>
      </c>
      <c r="J1706" s="1" t="s">
        <v>20</v>
      </c>
      <c r="K1706" s="3">
        <v>31.21</v>
      </c>
      <c r="L1706">
        <v>3</v>
      </c>
      <c r="M1706" s="3">
        <v>93.63</v>
      </c>
      <c r="N1706" s="1" t="s">
        <v>21</v>
      </c>
      <c r="O1706" s="1" t="s">
        <v>193</v>
      </c>
    </row>
    <row r="1707" spans="1:15" x14ac:dyDescent="0.3">
      <c r="A1707" s="1" t="s">
        <v>4939</v>
      </c>
      <c r="B1707" s="2">
        <v>45008</v>
      </c>
      <c r="C1707" s="1" t="s">
        <v>6672</v>
      </c>
      <c r="D1707" s="1" t="s">
        <v>15</v>
      </c>
      <c r="E1707">
        <v>2023</v>
      </c>
      <c r="F1707" s="1" t="s">
        <v>463</v>
      </c>
      <c r="G1707" s="1" t="s">
        <v>3228</v>
      </c>
      <c r="H1707" s="1" t="s">
        <v>176</v>
      </c>
      <c r="I1707" s="1" t="s">
        <v>177</v>
      </c>
      <c r="J1707" s="1" t="s">
        <v>70</v>
      </c>
      <c r="K1707" s="3">
        <v>19.489999999999998</v>
      </c>
      <c r="L1707">
        <v>3</v>
      </c>
      <c r="M1707" s="3">
        <v>58.47</v>
      </c>
      <c r="N1707" s="1" t="s">
        <v>6669</v>
      </c>
      <c r="O1707" s="1" t="s">
        <v>22</v>
      </c>
    </row>
    <row r="1708" spans="1:15" x14ac:dyDescent="0.3">
      <c r="A1708" s="1" t="s">
        <v>4940</v>
      </c>
      <c r="B1708" s="2">
        <v>45174</v>
      </c>
      <c r="C1708" s="1" t="s">
        <v>6671</v>
      </c>
      <c r="D1708" s="1" t="s">
        <v>60</v>
      </c>
      <c r="E1708">
        <v>2023</v>
      </c>
      <c r="F1708" s="1" t="s">
        <v>1508</v>
      </c>
      <c r="G1708" s="1" t="s">
        <v>1509</v>
      </c>
      <c r="H1708" s="1" t="s">
        <v>104</v>
      </c>
      <c r="I1708" s="1" t="s">
        <v>2445</v>
      </c>
      <c r="J1708" s="1" t="s">
        <v>70</v>
      </c>
      <c r="K1708" s="3">
        <v>10.09</v>
      </c>
      <c r="L1708">
        <v>3</v>
      </c>
      <c r="M1708" s="3">
        <v>30.27</v>
      </c>
      <c r="N1708" s="1" t="s">
        <v>29</v>
      </c>
      <c r="O1708" s="1" t="s">
        <v>95</v>
      </c>
    </row>
    <row r="1709" spans="1:15" x14ac:dyDescent="0.3">
      <c r="A1709" s="1" t="s">
        <v>4941</v>
      </c>
      <c r="B1709" s="2">
        <v>45477</v>
      </c>
      <c r="C1709" s="1" t="s">
        <v>6672</v>
      </c>
      <c r="D1709" s="1" t="s">
        <v>32</v>
      </c>
      <c r="E1709">
        <v>2024</v>
      </c>
      <c r="F1709" s="1" t="s">
        <v>2838</v>
      </c>
      <c r="G1709" s="1" t="s">
        <v>3069</v>
      </c>
      <c r="H1709" s="1" t="s">
        <v>3557</v>
      </c>
      <c r="I1709" s="1" t="s">
        <v>4942</v>
      </c>
      <c r="J1709" s="1" t="s">
        <v>20</v>
      </c>
      <c r="K1709" s="3">
        <v>39.78</v>
      </c>
      <c r="L1709">
        <v>5</v>
      </c>
      <c r="M1709" s="3">
        <v>198.9</v>
      </c>
      <c r="N1709" s="1" t="s">
        <v>21</v>
      </c>
      <c r="O1709" s="1" t="s">
        <v>95</v>
      </c>
    </row>
    <row r="1710" spans="1:15" x14ac:dyDescent="0.3">
      <c r="A1710" s="1" t="s">
        <v>4943</v>
      </c>
      <c r="B1710" s="2">
        <v>45208</v>
      </c>
      <c r="C1710" s="1" t="s">
        <v>6667</v>
      </c>
      <c r="D1710" s="1" t="s">
        <v>133</v>
      </c>
      <c r="E1710">
        <v>2023</v>
      </c>
      <c r="F1710" s="1" t="s">
        <v>139</v>
      </c>
      <c r="G1710" s="1" t="s">
        <v>4944</v>
      </c>
      <c r="H1710" s="1" t="s">
        <v>3778</v>
      </c>
      <c r="I1710" s="1" t="s">
        <v>3779</v>
      </c>
      <c r="J1710" s="1" t="s">
        <v>70</v>
      </c>
      <c r="K1710" s="3">
        <v>10.43</v>
      </c>
      <c r="L1710">
        <v>3</v>
      </c>
      <c r="M1710" s="3">
        <v>31.29</v>
      </c>
      <c r="N1710" s="1" t="s">
        <v>6669</v>
      </c>
      <c r="O1710" s="1" t="s">
        <v>30</v>
      </c>
    </row>
    <row r="1711" spans="1:15" x14ac:dyDescent="0.3">
      <c r="A1711" s="1" t="s">
        <v>4945</v>
      </c>
      <c r="B1711" s="2">
        <v>44851</v>
      </c>
      <c r="C1711" s="1" t="s">
        <v>6667</v>
      </c>
      <c r="D1711" s="1" t="s">
        <v>133</v>
      </c>
      <c r="E1711">
        <v>2022</v>
      </c>
      <c r="F1711" s="1" t="s">
        <v>216</v>
      </c>
      <c r="G1711" s="1" t="s">
        <v>3201</v>
      </c>
      <c r="H1711" s="1" t="s">
        <v>2174</v>
      </c>
      <c r="I1711" s="1" t="s">
        <v>4202</v>
      </c>
      <c r="J1711" s="1" t="s">
        <v>87</v>
      </c>
      <c r="K1711" s="3">
        <v>25.63</v>
      </c>
      <c r="L1711">
        <v>2</v>
      </c>
      <c r="M1711" s="3">
        <v>51.26</v>
      </c>
      <c r="N1711" s="1" t="s">
        <v>6669</v>
      </c>
      <c r="O1711" s="1" t="s">
        <v>44</v>
      </c>
    </row>
    <row r="1712" spans="1:15" x14ac:dyDescent="0.3">
      <c r="A1712" s="1" t="s">
        <v>4946</v>
      </c>
      <c r="B1712" s="2">
        <v>44935</v>
      </c>
      <c r="C1712" s="1" t="s">
        <v>6667</v>
      </c>
      <c r="D1712" s="1" t="s">
        <v>210</v>
      </c>
      <c r="E1712">
        <v>2023</v>
      </c>
      <c r="F1712" s="1" t="s">
        <v>2266</v>
      </c>
      <c r="G1712" s="1" t="s">
        <v>2930</v>
      </c>
      <c r="H1712" s="1" t="s">
        <v>85</v>
      </c>
      <c r="I1712" s="1" t="s">
        <v>4947</v>
      </c>
      <c r="J1712" s="1" t="s">
        <v>87</v>
      </c>
      <c r="K1712" s="3">
        <v>23.01</v>
      </c>
      <c r="L1712">
        <v>1</v>
      </c>
      <c r="M1712" s="3">
        <v>23.01</v>
      </c>
      <c r="N1712" s="1" t="s">
        <v>29</v>
      </c>
      <c r="O1712" s="1" t="s">
        <v>52</v>
      </c>
    </row>
    <row r="1713" spans="1:15" x14ac:dyDescent="0.3">
      <c r="A1713" s="1" t="s">
        <v>4948</v>
      </c>
      <c r="B1713" s="2">
        <v>45714</v>
      </c>
      <c r="C1713" s="1" t="s">
        <v>6670</v>
      </c>
      <c r="D1713" s="1" t="s">
        <v>39</v>
      </c>
      <c r="E1713">
        <v>2025</v>
      </c>
      <c r="F1713" s="1" t="s">
        <v>3098</v>
      </c>
      <c r="G1713" s="1" t="s">
        <v>3099</v>
      </c>
      <c r="H1713" s="1" t="s">
        <v>717</v>
      </c>
      <c r="I1713" s="1" t="s">
        <v>718</v>
      </c>
      <c r="J1713" s="1" t="s">
        <v>51</v>
      </c>
      <c r="K1713" s="3">
        <v>39.799999999999997</v>
      </c>
      <c r="L1713">
        <v>1</v>
      </c>
      <c r="M1713" s="3">
        <v>39.799999999999997</v>
      </c>
      <c r="N1713" s="1" t="s">
        <v>21</v>
      </c>
      <c r="O1713" s="1" t="s">
        <v>80</v>
      </c>
    </row>
    <row r="1714" spans="1:15" x14ac:dyDescent="0.3">
      <c r="A1714" s="1" t="s">
        <v>4949</v>
      </c>
      <c r="B1714" s="2">
        <v>45313</v>
      </c>
      <c r="C1714" s="1" t="s">
        <v>6667</v>
      </c>
      <c r="D1714" s="1" t="s">
        <v>210</v>
      </c>
      <c r="E1714">
        <v>2024</v>
      </c>
      <c r="F1714" s="1" t="s">
        <v>102</v>
      </c>
      <c r="G1714" s="1" t="s">
        <v>4319</v>
      </c>
      <c r="H1714" s="1" t="s">
        <v>4479</v>
      </c>
      <c r="I1714" s="1" t="s">
        <v>4795</v>
      </c>
      <c r="J1714" s="1" t="s">
        <v>70</v>
      </c>
      <c r="K1714" s="3">
        <v>14.61</v>
      </c>
      <c r="L1714">
        <v>2</v>
      </c>
      <c r="M1714" s="3">
        <v>29.22</v>
      </c>
      <c r="N1714" s="1" t="s">
        <v>6669</v>
      </c>
      <c r="O1714" s="1" t="s">
        <v>80</v>
      </c>
    </row>
    <row r="1715" spans="1:15" x14ac:dyDescent="0.3">
      <c r="A1715" s="1" t="s">
        <v>4950</v>
      </c>
      <c r="B1715" s="2">
        <v>45808</v>
      </c>
      <c r="C1715" s="1" t="s">
        <v>6673</v>
      </c>
      <c r="D1715" s="1" t="s">
        <v>46</v>
      </c>
      <c r="E1715">
        <v>2025</v>
      </c>
      <c r="F1715" s="1" t="s">
        <v>3177</v>
      </c>
      <c r="G1715" s="1" t="s">
        <v>3178</v>
      </c>
      <c r="H1715" s="1" t="s">
        <v>1205</v>
      </c>
      <c r="I1715" s="1" t="s">
        <v>4786</v>
      </c>
      <c r="J1715" s="1" t="s">
        <v>70</v>
      </c>
      <c r="K1715" s="3">
        <v>17.12</v>
      </c>
      <c r="L1715">
        <v>4</v>
      </c>
      <c r="M1715" s="3">
        <v>68.48</v>
      </c>
      <c r="N1715" s="1" t="s">
        <v>21</v>
      </c>
      <c r="O1715" s="1" t="s">
        <v>22</v>
      </c>
    </row>
    <row r="1716" spans="1:15" x14ac:dyDescent="0.3">
      <c r="A1716" s="1" t="s">
        <v>4951</v>
      </c>
      <c r="B1716" s="2">
        <v>45225</v>
      </c>
      <c r="C1716" s="1" t="s">
        <v>6672</v>
      </c>
      <c r="D1716" s="1" t="s">
        <v>133</v>
      </c>
      <c r="E1716">
        <v>2023</v>
      </c>
      <c r="F1716" s="1" t="s">
        <v>368</v>
      </c>
      <c r="G1716" s="1" t="s">
        <v>369</v>
      </c>
      <c r="H1716" s="1" t="s">
        <v>4441</v>
      </c>
      <c r="I1716" s="1" t="s">
        <v>4442</v>
      </c>
      <c r="J1716" s="1" t="s">
        <v>70</v>
      </c>
      <c r="K1716" s="3">
        <v>8.17</v>
      </c>
      <c r="L1716">
        <v>5</v>
      </c>
      <c r="M1716" s="3">
        <v>40.85</v>
      </c>
      <c r="N1716" s="1" t="s">
        <v>6669</v>
      </c>
      <c r="O1716" s="1" t="s">
        <v>30</v>
      </c>
    </row>
    <row r="1717" spans="1:15" x14ac:dyDescent="0.3">
      <c r="A1717" s="1" t="s">
        <v>4952</v>
      </c>
      <c r="B1717" s="2">
        <v>45597</v>
      </c>
      <c r="C1717" s="1" t="s">
        <v>6668</v>
      </c>
      <c r="D1717" s="1" t="s">
        <v>54</v>
      </c>
      <c r="E1717">
        <v>2024</v>
      </c>
      <c r="F1717" s="1" t="s">
        <v>2884</v>
      </c>
      <c r="G1717" s="1" t="s">
        <v>2885</v>
      </c>
      <c r="H1717" s="1" t="s">
        <v>2252</v>
      </c>
      <c r="I1717" s="1" t="s">
        <v>2253</v>
      </c>
      <c r="J1717" s="1" t="s">
        <v>20</v>
      </c>
      <c r="K1717" s="3">
        <v>24.01</v>
      </c>
      <c r="L1717">
        <v>5</v>
      </c>
      <c r="M1717" s="3">
        <v>120.05</v>
      </c>
      <c r="N1717" s="1" t="s">
        <v>29</v>
      </c>
      <c r="O1717" s="1" t="s">
        <v>44</v>
      </c>
    </row>
    <row r="1718" spans="1:15" x14ac:dyDescent="0.3">
      <c r="A1718" s="1" t="s">
        <v>4953</v>
      </c>
      <c r="B1718" s="2">
        <v>45308</v>
      </c>
      <c r="C1718" s="1" t="s">
        <v>6670</v>
      </c>
      <c r="D1718" s="1" t="s">
        <v>210</v>
      </c>
      <c r="E1718">
        <v>2024</v>
      </c>
      <c r="F1718" s="1" t="s">
        <v>300</v>
      </c>
      <c r="G1718" s="1" t="s">
        <v>301</v>
      </c>
      <c r="H1718" s="1" t="s">
        <v>435</v>
      </c>
      <c r="I1718" s="1" t="s">
        <v>436</v>
      </c>
      <c r="J1718" s="1" t="s">
        <v>20</v>
      </c>
      <c r="K1718" s="3">
        <v>16.88</v>
      </c>
      <c r="L1718">
        <v>4</v>
      </c>
      <c r="M1718" s="3">
        <v>67.52</v>
      </c>
      <c r="N1718" s="1" t="s">
        <v>29</v>
      </c>
      <c r="O1718" s="1" t="s">
        <v>193</v>
      </c>
    </row>
    <row r="1719" spans="1:15" x14ac:dyDescent="0.3">
      <c r="A1719" s="1" t="s">
        <v>4954</v>
      </c>
      <c r="B1719" s="2">
        <v>45172</v>
      </c>
      <c r="C1719" s="1" t="s">
        <v>6666</v>
      </c>
      <c r="D1719" s="1" t="s">
        <v>60</v>
      </c>
      <c r="E1719">
        <v>2023</v>
      </c>
      <c r="F1719" s="1" t="s">
        <v>2967</v>
      </c>
      <c r="G1719" s="1" t="s">
        <v>4955</v>
      </c>
      <c r="H1719" s="1" t="s">
        <v>4956</v>
      </c>
      <c r="I1719" s="1" t="s">
        <v>4957</v>
      </c>
      <c r="J1719" s="1" t="s">
        <v>70</v>
      </c>
      <c r="K1719" s="3">
        <v>25.26</v>
      </c>
      <c r="L1719">
        <v>1</v>
      </c>
      <c r="M1719" s="3">
        <v>25.26</v>
      </c>
      <c r="N1719" s="1" t="s">
        <v>88</v>
      </c>
      <c r="O1719" s="1" t="s">
        <v>22</v>
      </c>
    </row>
    <row r="1720" spans="1:15" x14ac:dyDescent="0.3">
      <c r="A1720" s="1" t="s">
        <v>4958</v>
      </c>
      <c r="B1720" s="2">
        <v>45137</v>
      </c>
      <c r="C1720" s="1" t="s">
        <v>6666</v>
      </c>
      <c r="D1720" s="1" t="s">
        <v>32</v>
      </c>
      <c r="E1720">
        <v>2023</v>
      </c>
      <c r="F1720" s="1" t="s">
        <v>2045</v>
      </c>
      <c r="G1720" s="1" t="s">
        <v>4240</v>
      </c>
      <c r="H1720" s="1" t="s">
        <v>3747</v>
      </c>
      <c r="I1720" s="1" t="s">
        <v>4959</v>
      </c>
      <c r="J1720" s="1" t="s">
        <v>20</v>
      </c>
      <c r="K1720" s="3">
        <v>28.1</v>
      </c>
      <c r="L1720">
        <v>2</v>
      </c>
      <c r="M1720" s="3">
        <v>56.2</v>
      </c>
      <c r="N1720" s="1" t="s">
        <v>6669</v>
      </c>
      <c r="O1720" s="1" t="s">
        <v>22</v>
      </c>
    </row>
    <row r="1721" spans="1:15" x14ac:dyDescent="0.3">
      <c r="A1721" s="1" t="s">
        <v>4960</v>
      </c>
      <c r="B1721" s="2">
        <v>45642</v>
      </c>
      <c r="C1721" s="1" t="s">
        <v>6667</v>
      </c>
      <c r="D1721" s="1" t="s">
        <v>107</v>
      </c>
      <c r="E1721">
        <v>2024</v>
      </c>
      <c r="F1721" s="1" t="s">
        <v>250</v>
      </c>
      <c r="G1721" s="1" t="s">
        <v>251</v>
      </c>
      <c r="H1721" s="1" t="s">
        <v>2070</v>
      </c>
      <c r="I1721" s="1" t="s">
        <v>2928</v>
      </c>
      <c r="J1721" s="1" t="s">
        <v>70</v>
      </c>
      <c r="K1721" s="3">
        <v>48.84</v>
      </c>
      <c r="L1721">
        <v>4</v>
      </c>
      <c r="M1721" s="3">
        <v>195.36</v>
      </c>
      <c r="N1721" s="1" t="s">
        <v>6669</v>
      </c>
      <c r="O1721" s="1" t="s">
        <v>30</v>
      </c>
    </row>
    <row r="1722" spans="1:15" x14ac:dyDescent="0.3">
      <c r="A1722" s="1" t="s">
        <v>4961</v>
      </c>
      <c r="B1722" s="2">
        <v>45097</v>
      </c>
      <c r="C1722" s="1" t="s">
        <v>6671</v>
      </c>
      <c r="D1722" s="1" t="s">
        <v>24</v>
      </c>
      <c r="E1722">
        <v>2023</v>
      </c>
      <c r="F1722" s="1" t="s">
        <v>195</v>
      </c>
      <c r="G1722" s="1" t="s">
        <v>3790</v>
      </c>
      <c r="H1722" s="1" t="s">
        <v>4962</v>
      </c>
      <c r="I1722" s="1" t="s">
        <v>4963</v>
      </c>
      <c r="J1722" s="1" t="s">
        <v>87</v>
      </c>
      <c r="K1722" s="3">
        <v>8.8000000000000007</v>
      </c>
      <c r="L1722">
        <v>1</v>
      </c>
      <c r="M1722" s="3">
        <v>8.8000000000000007</v>
      </c>
      <c r="N1722" s="1" t="s">
        <v>21</v>
      </c>
      <c r="O1722" s="1" t="s">
        <v>37</v>
      </c>
    </row>
    <row r="1723" spans="1:15" x14ac:dyDescent="0.3">
      <c r="A1723" s="1" t="s">
        <v>4964</v>
      </c>
      <c r="B1723" s="2">
        <v>45775</v>
      </c>
      <c r="C1723" s="1" t="s">
        <v>6667</v>
      </c>
      <c r="D1723" s="1" t="s">
        <v>82</v>
      </c>
      <c r="E1723">
        <v>2025</v>
      </c>
      <c r="F1723" s="1" t="s">
        <v>788</v>
      </c>
      <c r="G1723" s="1" t="s">
        <v>1660</v>
      </c>
      <c r="H1723" s="1" t="s">
        <v>3149</v>
      </c>
      <c r="I1723" s="1" t="s">
        <v>3454</v>
      </c>
      <c r="J1723" s="1" t="s">
        <v>51</v>
      </c>
      <c r="K1723" s="3">
        <v>34.5</v>
      </c>
      <c r="L1723">
        <v>5</v>
      </c>
      <c r="M1723" s="3">
        <v>172.5</v>
      </c>
      <c r="N1723" s="1" t="s">
        <v>6669</v>
      </c>
      <c r="O1723" s="1" t="s">
        <v>37</v>
      </c>
    </row>
    <row r="1724" spans="1:15" x14ac:dyDescent="0.3">
      <c r="A1724" s="1" t="s">
        <v>4965</v>
      </c>
      <c r="B1724" s="2">
        <v>45130</v>
      </c>
      <c r="C1724" s="1" t="s">
        <v>6666</v>
      </c>
      <c r="D1724" s="1" t="s">
        <v>32</v>
      </c>
      <c r="E1724">
        <v>2023</v>
      </c>
      <c r="F1724" s="1" t="s">
        <v>2206</v>
      </c>
      <c r="G1724" s="1" t="s">
        <v>4966</v>
      </c>
      <c r="H1724" s="1" t="s">
        <v>1140</v>
      </c>
      <c r="I1724" s="1" t="s">
        <v>3193</v>
      </c>
      <c r="J1724" s="1" t="s">
        <v>20</v>
      </c>
      <c r="K1724" s="3">
        <v>42.23</v>
      </c>
      <c r="L1724">
        <v>1</v>
      </c>
      <c r="M1724" s="3">
        <v>42.23</v>
      </c>
      <c r="N1724" s="1" t="s">
        <v>21</v>
      </c>
      <c r="O1724" s="1" t="s">
        <v>193</v>
      </c>
    </row>
    <row r="1725" spans="1:15" x14ac:dyDescent="0.3">
      <c r="A1725" s="1" t="s">
        <v>4967</v>
      </c>
      <c r="B1725" s="2">
        <v>44812</v>
      </c>
      <c r="C1725" s="1" t="s">
        <v>6672</v>
      </c>
      <c r="D1725" s="1" t="s">
        <v>60</v>
      </c>
      <c r="E1725">
        <v>2022</v>
      </c>
      <c r="F1725" s="1" t="s">
        <v>2790</v>
      </c>
      <c r="G1725" s="1" t="s">
        <v>2791</v>
      </c>
      <c r="H1725" s="1" t="s">
        <v>2319</v>
      </c>
      <c r="I1725" s="1" t="s">
        <v>2320</v>
      </c>
      <c r="J1725" s="1" t="s">
        <v>51</v>
      </c>
      <c r="K1725" s="3">
        <v>28.52</v>
      </c>
      <c r="L1725">
        <v>1</v>
      </c>
      <c r="M1725" s="3">
        <v>28.52</v>
      </c>
      <c r="N1725" s="1" t="s">
        <v>6669</v>
      </c>
      <c r="O1725" s="1" t="s">
        <v>22</v>
      </c>
    </row>
    <row r="1726" spans="1:15" x14ac:dyDescent="0.3">
      <c r="A1726" s="1" t="s">
        <v>4968</v>
      </c>
      <c r="B1726" s="2">
        <v>45201</v>
      </c>
      <c r="C1726" s="1" t="s">
        <v>6667</v>
      </c>
      <c r="D1726" s="1" t="s">
        <v>133</v>
      </c>
      <c r="E1726">
        <v>2023</v>
      </c>
      <c r="F1726" s="1" t="s">
        <v>3712</v>
      </c>
      <c r="G1726" s="1" t="s">
        <v>4969</v>
      </c>
      <c r="H1726" s="1" t="s">
        <v>3952</v>
      </c>
      <c r="I1726" s="1" t="s">
        <v>4970</v>
      </c>
      <c r="J1726" s="1" t="s">
        <v>20</v>
      </c>
      <c r="K1726" s="3">
        <v>28.17</v>
      </c>
      <c r="L1726">
        <v>2</v>
      </c>
      <c r="M1726" s="3">
        <v>56.34</v>
      </c>
      <c r="N1726" s="1" t="s">
        <v>21</v>
      </c>
      <c r="O1726" s="1" t="s">
        <v>52</v>
      </c>
    </row>
    <row r="1727" spans="1:15" x14ac:dyDescent="0.3">
      <c r="A1727" s="1" t="s">
        <v>4971</v>
      </c>
      <c r="B1727" s="2">
        <v>44959</v>
      </c>
      <c r="C1727" s="1" t="s">
        <v>6672</v>
      </c>
      <c r="D1727" s="1" t="s">
        <v>39</v>
      </c>
      <c r="E1727">
        <v>2023</v>
      </c>
      <c r="F1727" s="1" t="s">
        <v>3653</v>
      </c>
      <c r="G1727" s="1" t="s">
        <v>3654</v>
      </c>
      <c r="H1727" s="1" t="s">
        <v>2539</v>
      </c>
      <c r="I1727" s="1" t="s">
        <v>4972</v>
      </c>
      <c r="J1727" s="1" t="s">
        <v>70</v>
      </c>
      <c r="K1727" s="3">
        <v>7.83</v>
      </c>
      <c r="L1727">
        <v>2</v>
      </c>
      <c r="M1727" s="3">
        <v>15.66</v>
      </c>
      <c r="N1727" s="1" t="s">
        <v>21</v>
      </c>
      <c r="O1727" s="1" t="s">
        <v>30</v>
      </c>
    </row>
    <row r="1728" spans="1:15" x14ac:dyDescent="0.3">
      <c r="A1728" s="1" t="s">
        <v>4973</v>
      </c>
      <c r="B1728" s="2">
        <v>45279</v>
      </c>
      <c r="C1728" s="1" t="s">
        <v>6671</v>
      </c>
      <c r="D1728" s="1" t="s">
        <v>107</v>
      </c>
      <c r="E1728">
        <v>2023</v>
      </c>
      <c r="F1728" s="1" t="s">
        <v>1770</v>
      </c>
      <c r="G1728" s="1" t="s">
        <v>1771</v>
      </c>
      <c r="H1728" s="1" t="s">
        <v>4828</v>
      </c>
      <c r="I1728" s="1" t="s">
        <v>4829</v>
      </c>
      <c r="J1728" s="1" t="s">
        <v>20</v>
      </c>
      <c r="K1728" s="3">
        <v>13.35</v>
      </c>
      <c r="L1728">
        <v>2</v>
      </c>
      <c r="M1728" s="3">
        <v>26.7</v>
      </c>
      <c r="N1728" s="1" t="s">
        <v>6669</v>
      </c>
      <c r="O1728" s="1" t="s">
        <v>22</v>
      </c>
    </row>
    <row r="1729" spans="1:15" x14ac:dyDescent="0.3">
      <c r="A1729" s="1" t="s">
        <v>4974</v>
      </c>
      <c r="B1729" s="2">
        <v>45490</v>
      </c>
      <c r="C1729" s="1" t="s">
        <v>6670</v>
      </c>
      <c r="D1729" s="1" t="s">
        <v>32</v>
      </c>
      <c r="E1729">
        <v>2024</v>
      </c>
      <c r="F1729" s="1" t="s">
        <v>1063</v>
      </c>
      <c r="G1729" s="1" t="s">
        <v>2524</v>
      </c>
      <c r="H1729" s="1" t="s">
        <v>4541</v>
      </c>
      <c r="I1729" s="1" t="s">
        <v>4542</v>
      </c>
      <c r="J1729" s="1" t="s">
        <v>20</v>
      </c>
      <c r="K1729" s="3">
        <v>7.57</v>
      </c>
      <c r="L1729">
        <v>2</v>
      </c>
      <c r="M1729" s="3">
        <v>15.14</v>
      </c>
      <c r="N1729" s="1" t="s">
        <v>6669</v>
      </c>
      <c r="O1729" s="1" t="s">
        <v>193</v>
      </c>
    </row>
    <row r="1730" spans="1:15" x14ac:dyDescent="0.3">
      <c r="A1730" s="1" t="s">
        <v>4975</v>
      </c>
      <c r="B1730" s="2">
        <v>45274</v>
      </c>
      <c r="C1730" s="1" t="s">
        <v>6672</v>
      </c>
      <c r="D1730" s="1" t="s">
        <v>107</v>
      </c>
      <c r="E1730">
        <v>2023</v>
      </c>
      <c r="F1730" s="1" t="s">
        <v>3958</v>
      </c>
      <c r="G1730" s="1" t="s">
        <v>4976</v>
      </c>
      <c r="H1730" s="1" t="s">
        <v>1378</v>
      </c>
      <c r="I1730" s="1" t="s">
        <v>1379</v>
      </c>
      <c r="J1730" s="1" t="s">
        <v>70</v>
      </c>
      <c r="K1730" s="3">
        <v>22.66</v>
      </c>
      <c r="L1730">
        <v>2</v>
      </c>
      <c r="M1730" s="3">
        <v>45.32</v>
      </c>
      <c r="N1730" s="1" t="s">
        <v>21</v>
      </c>
      <c r="O1730" s="1" t="s">
        <v>30</v>
      </c>
    </row>
    <row r="1731" spans="1:15" x14ac:dyDescent="0.3">
      <c r="A1731" s="1" t="s">
        <v>4977</v>
      </c>
      <c r="B1731" s="2">
        <v>45190</v>
      </c>
      <c r="C1731" s="1" t="s">
        <v>6672</v>
      </c>
      <c r="D1731" s="1" t="s">
        <v>60</v>
      </c>
      <c r="E1731">
        <v>2023</v>
      </c>
      <c r="F1731" s="1" t="s">
        <v>1555</v>
      </c>
      <c r="G1731" s="1" t="s">
        <v>4978</v>
      </c>
      <c r="H1731" s="1" t="s">
        <v>68</v>
      </c>
      <c r="I1731" s="1" t="s">
        <v>2610</v>
      </c>
      <c r="J1731" s="1" t="s">
        <v>20</v>
      </c>
      <c r="K1731" s="3">
        <v>43.44</v>
      </c>
      <c r="L1731">
        <v>1</v>
      </c>
      <c r="M1731" s="3">
        <v>43.44</v>
      </c>
      <c r="N1731" s="1" t="s">
        <v>29</v>
      </c>
      <c r="O1731" s="1" t="s">
        <v>22</v>
      </c>
    </row>
    <row r="1732" spans="1:15" x14ac:dyDescent="0.3">
      <c r="A1732" s="1" t="s">
        <v>4979</v>
      </c>
      <c r="B1732" s="2">
        <v>45129</v>
      </c>
      <c r="C1732" s="1" t="s">
        <v>6673</v>
      </c>
      <c r="D1732" s="1" t="s">
        <v>32</v>
      </c>
      <c r="E1732">
        <v>2023</v>
      </c>
      <c r="F1732" s="1" t="s">
        <v>3302</v>
      </c>
      <c r="G1732" s="1" t="s">
        <v>4429</v>
      </c>
      <c r="H1732" s="1" t="s">
        <v>57</v>
      </c>
      <c r="I1732" s="1" t="s">
        <v>58</v>
      </c>
      <c r="J1732" s="1" t="s">
        <v>87</v>
      </c>
      <c r="K1732" s="3">
        <v>15.01</v>
      </c>
      <c r="L1732">
        <v>2</v>
      </c>
      <c r="M1732" s="3">
        <v>30.02</v>
      </c>
      <c r="N1732" s="1" t="s">
        <v>21</v>
      </c>
      <c r="O1732" s="1" t="s">
        <v>44</v>
      </c>
    </row>
    <row r="1733" spans="1:15" x14ac:dyDescent="0.3">
      <c r="A1733" s="1" t="s">
        <v>4980</v>
      </c>
      <c r="B1733" s="2">
        <v>45868</v>
      </c>
      <c r="C1733" s="1" t="s">
        <v>6670</v>
      </c>
      <c r="D1733" s="1" t="s">
        <v>32</v>
      </c>
      <c r="E1733">
        <v>2025</v>
      </c>
      <c r="F1733" s="1" t="s">
        <v>1192</v>
      </c>
      <c r="G1733" s="1" t="s">
        <v>4746</v>
      </c>
      <c r="H1733" s="1" t="s">
        <v>1334</v>
      </c>
      <c r="I1733" s="1" t="s">
        <v>1335</v>
      </c>
      <c r="J1733" s="1" t="s">
        <v>20</v>
      </c>
      <c r="K1733" s="3">
        <v>5.85</v>
      </c>
      <c r="L1733">
        <v>4</v>
      </c>
      <c r="M1733" s="3">
        <v>23.4</v>
      </c>
      <c r="N1733" s="1" t="s">
        <v>6669</v>
      </c>
      <c r="O1733" s="1" t="s">
        <v>37</v>
      </c>
    </row>
    <row r="1734" spans="1:15" x14ac:dyDescent="0.3">
      <c r="A1734" s="1" t="s">
        <v>4981</v>
      </c>
      <c r="B1734" s="2">
        <v>45180</v>
      </c>
      <c r="C1734" s="1" t="s">
        <v>6667</v>
      </c>
      <c r="D1734" s="1" t="s">
        <v>60</v>
      </c>
      <c r="E1734">
        <v>2023</v>
      </c>
      <c r="F1734" s="1" t="s">
        <v>3824</v>
      </c>
      <c r="G1734" s="1" t="s">
        <v>4982</v>
      </c>
      <c r="H1734" s="1" t="s">
        <v>645</v>
      </c>
      <c r="I1734" s="1" t="s">
        <v>4833</v>
      </c>
      <c r="J1734" s="1" t="s">
        <v>20</v>
      </c>
      <c r="K1734" s="3">
        <v>16.989999999999998</v>
      </c>
      <c r="L1734">
        <v>4</v>
      </c>
      <c r="M1734" s="3">
        <v>67.959999999999994</v>
      </c>
      <c r="N1734" s="1" t="s">
        <v>6669</v>
      </c>
      <c r="O1734" s="1" t="s">
        <v>44</v>
      </c>
    </row>
    <row r="1735" spans="1:15" x14ac:dyDescent="0.3">
      <c r="A1735" s="1" t="s">
        <v>4983</v>
      </c>
      <c r="B1735" s="2">
        <v>44856</v>
      </c>
      <c r="C1735" s="1" t="s">
        <v>6673</v>
      </c>
      <c r="D1735" s="1" t="s">
        <v>133</v>
      </c>
      <c r="E1735">
        <v>2022</v>
      </c>
      <c r="F1735" s="1" t="s">
        <v>583</v>
      </c>
      <c r="G1735" s="1" t="s">
        <v>584</v>
      </c>
      <c r="H1735" s="1" t="s">
        <v>478</v>
      </c>
      <c r="I1735" s="1" t="s">
        <v>479</v>
      </c>
      <c r="J1735" s="1" t="s">
        <v>51</v>
      </c>
      <c r="K1735" s="3">
        <v>32.229999999999997</v>
      </c>
      <c r="L1735">
        <v>1</v>
      </c>
      <c r="M1735" s="3">
        <v>32.229999999999997</v>
      </c>
      <c r="N1735" s="1" t="s">
        <v>6669</v>
      </c>
      <c r="O1735" s="1" t="s">
        <v>37</v>
      </c>
    </row>
    <row r="1736" spans="1:15" x14ac:dyDescent="0.3">
      <c r="A1736" s="1" t="s">
        <v>4984</v>
      </c>
      <c r="B1736" s="2">
        <v>45001</v>
      </c>
      <c r="C1736" s="1" t="s">
        <v>6672</v>
      </c>
      <c r="D1736" s="1" t="s">
        <v>15</v>
      </c>
      <c r="E1736">
        <v>2023</v>
      </c>
      <c r="F1736" s="1" t="s">
        <v>3523</v>
      </c>
      <c r="G1736" s="1" t="s">
        <v>3524</v>
      </c>
      <c r="H1736" s="1" t="s">
        <v>2290</v>
      </c>
      <c r="I1736" s="1" t="s">
        <v>4985</v>
      </c>
      <c r="J1736" s="1" t="s">
        <v>20</v>
      </c>
      <c r="K1736" s="3">
        <v>48.53</v>
      </c>
      <c r="L1736">
        <v>1</v>
      </c>
      <c r="M1736" s="3">
        <v>48.53</v>
      </c>
      <c r="N1736" s="1" t="s">
        <v>6669</v>
      </c>
      <c r="O1736" s="1" t="s">
        <v>37</v>
      </c>
    </row>
    <row r="1737" spans="1:15" x14ac:dyDescent="0.3">
      <c r="A1737" s="1" t="s">
        <v>4986</v>
      </c>
      <c r="B1737" s="2">
        <v>45269</v>
      </c>
      <c r="C1737" s="1" t="s">
        <v>6673</v>
      </c>
      <c r="D1737" s="1" t="s">
        <v>107</v>
      </c>
      <c r="E1737">
        <v>2023</v>
      </c>
      <c r="F1737" s="1" t="s">
        <v>3085</v>
      </c>
      <c r="G1737" s="1" t="s">
        <v>3086</v>
      </c>
      <c r="H1737" s="1" t="s">
        <v>598</v>
      </c>
      <c r="I1737" s="1" t="s">
        <v>4926</v>
      </c>
      <c r="J1737" s="1" t="s">
        <v>87</v>
      </c>
      <c r="K1737" s="3">
        <v>41.96</v>
      </c>
      <c r="L1737">
        <v>3</v>
      </c>
      <c r="M1737" s="3">
        <v>125.88</v>
      </c>
      <c r="N1737" s="1" t="s">
        <v>21</v>
      </c>
      <c r="O1737" s="1" t="s">
        <v>193</v>
      </c>
    </row>
    <row r="1738" spans="1:15" x14ac:dyDescent="0.3">
      <c r="A1738" s="1" t="s">
        <v>4987</v>
      </c>
      <c r="B1738" s="2">
        <v>44884</v>
      </c>
      <c r="C1738" s="1" t="s">
        <v>6673</v>
      </c>
      <c r="D1738" s="1" t="s">
        <v>54</v>
      </c>
      <c r="E1738">
        <v>2022</v>
      </c>
      <c r="F1738" s="1" t="s">
        <v>1596</v>
      </c>
      <c r="G1738" s="1" t="s">
        <v>1597</v>
      </c>
      <c r="H1738" s="1" t="s">
        <v>4988</v>
      </c>
      <c r="I1738" s="1" t="s">
        <v>4989</v>
      </c>
      <c r="J1738" s="1" t="s">
        <v>87</v>
      </c>
      <c r="K1738" s="3">
        <v>26.08</v>
      </c>
      <c r="L1738">
        <v>3</v>
      </c>
      <c r="M1738" s="3">
        <v>78.239999999999995</v>
      </c>
      <c r="N1738" s="1" t="s">
        <v>6669</v>
      </c>
      <c r="O1738" s="1" t="s">
        <v>22</v>
      </c>
    </row>
    <row r="1739" spans="1:15" x14ac:dyDescent="0.3">
      <c r="A1739" s="1" t="s">
        <v>4990</v>
      </c>
      <c r="B1739" s="2">
        <v>45005</v>
      </c>
      <c r="C1739" s="1" t="s">
        <v>6667</v>
      </c>
      <c r="D1739" s="1" t="s">
        <v>15</v>
      </c>
      <c r="E1739">
        <v>2023</v>
      </c>
      <c r="F1739" s="1" t="s">
        <v>524</v>
      </c>
      <c r="G1739" s="1" t="s">
        <v>4991</v>
      </c>
      <c r="H1739" s="1" t="s">
        <v>777</v>
      </c>
      <c r="I1739" s="1" t="s">
        <v>2243</v>
      </c>
      <c r="J1739" s="1" t="s">
        <v>70</v>
      </c>
      <c r="K1739" s="3">
        <v>35.299999999999997</v>
      </c>
      <c r="L1739">
        <v>2</v>
      </c>
      <c r="M1739" s="3">
        <v>70.599999999999994</v>
      </c>
      <c r="N1739" s="1" t="s">
        <v>21</v>
      </c>
      <c r="O1739" s="1" t="s">
        <v>37</v>
      </c>
    </row>
    <row r="1740" spans="1:15" x14ac:dyDescent="0.3">
      <c r="A1740" s="1" t="s">
        <v>4992</v>
      </c>
      <c r="B1740" s="2">
        <v>45346</v>
      </c>
      <c r="C1740" s="1" t="s">
        <v>6673</v>
      </c>
      <c r="D1740" s="1" t="s">
        <v>39</v>
      </c>
      <c r="E1740">
        <v>2024</v>
      </c>
      <c r="F1740" s="1" t="s">
        <v>1680</v>
      </c>
      <c r="G1740" s="1" t="s">
        <v>4058</v>
      </c>
      <c r="H1740" s="1" t="s">
        <v>1398</v>
      </c>
      <c r="I1740" s="1" t="s">
        <v>4256</v>
      </c>
      <c r="J1740" s="1" t="s">
        <v>87</v>
      </c>
      <c r="K1740" s="3">
        <v>40.86</v>
      </c>
      <c r="L1740">
        <v>2</v>
      </c>
      <c r="M1740" s="3">
        <v>81.72</v>
      </c>
      <c r="N1740" s="1" t="s">
        <v>21</v>
      </c>
      <c r="O1740" s="1" t="s">
        <v>30</v>
      </c>
    </row>
    <row r="1741" spans="1:15" x14ac:dyDescent="0.3">
      <c r="A1741" s="1" t="s">
        <v>4993</v>
      </c>
      <c r="B1741" s="2">
        <v>45430</v>
      </c>
      <c r="C1741" s="1" t="s">
        <v>6673</v>
      </c>
      <c r="D1741" s="1" t="s">
        <v>46</v>
      </c>
      <c r="E1741">
        <v>2024</v>
      </c>
      <c r="F1741" s="1" t="s">
        <v>1877</v>
      </c>
      <c r="G1741" s="1" t="s">
        <v>3739</v>
      </c>
      <c r="H1741" s="1" t="s">
        <v>2070</v>
      </c>
      <c r="I1741" s="1" t="s">
        <v>4994</v>
      </c>
      <c r="J1741" s="1" t="s">
        <v>20</v>
      </c>
      <c r="K1741" s="3">
        <v>33.770000000000003</v>
      </c>
      <c r="L1741">
        <v>2</v>
      </c>
      <c r="M1741" s="3">
        <v>67.540000000000006</v>
      </c>
      <c r="N1741" s="1" t="s">
        <v>6669</v>
      </c>
      <c r="O1741" s="1" t="s">
        <v>44</v>
      </c>
    </row>
    <row r="1742" spans="1:15" x14ac:dyDescent="0.3">
      <c r="A1742" s="1" t="s">
        <v>4995</v>
      </c>
      <c r="B1742" s="2">
        <v>45750</v>
      </c>
      <c r="C1742" s="1" t="s">
        <v>6672</v>
      </c>
      <c r="D1742" s="1" t="s">
        <v>82</v>
      </c>
      <c r="E1742">
        <v>2025</v>
      </c>
      <c r="F1742" s="1" t="s">
        <v>1032</v>
      </c>
      <c r="G1742" s="1" t="s">
        <v>4996</v>
      </c>
      <c r="H1742" s="1" t="s">
        <v>57</v>
      </c>
      <c r="I1742" s="1" t="s">
        <v>2669</v>
      </c>
      <c r="J1742" s="1" t="s">
        <v>70</v>
      </c>
      <c r="K1742" s="3">
        <v>36.450000000000003</v>
      </c>
      <c r="L1742">
        <v>5</v>
      </c>
      <c r="M1742" s="3">
        <v>182.25</v>
      </c>
      <c r="N1742" s="1" t="s">
        <v>29</v>
      </c>
      <c r="O1742" s="1" t="s">
        <v>95</v>
      </c>
    </row>
    <row r="1743" spans="1:15" x14ac:dyDescent="0.3">
      <c r="A1743" s="1" t="s">
        <v>4997</v>
      </c>
      <c r="B1743" s="2">
        <v>45572</v>
      </c>
      <c r="C1743" s="1" t="s">
        <v>6667</v>
      </c>
      <c r="D1743" s="1" t="s">
        <v>133</v>
      </c>
      <c r="E1743">
        <v>2024</v>
      </c>
      <c r="F1743" s="1" t="s">
        <v>658</v>
      </c>
      <c r="G1743" s="1" t="s">
        <v>4507</v>
      </c>
      <c r="H1743" s="1" t="s">
        <v>4998</v>
      </c>
      <c r="I1743" s="1" t="s">
        <v>4999</v>
      </c>
      <c r="J1743" s="1" t="s">
        <v>20</v>
      </c>
      <c r="K1743" s="3">
        <v>26.66</v>
      </c>
      <c r="L1743">
        <v>2</v>
      </c>
      <c r="M1743" s="3">
        <v>53.32</v>
      </c>
      <c r="N1743" s="1" t="s">
        <v>88</v>
      </c>
      <c r="O1743" s="1" t="s">
        <v>37</v>
      </c>
    </row>
    <row r="1744" spans="1:15" x14ac:dyDescent="0.3">
      <c r="A1744" s="1" t="s">
        <v>5000</v>
      </c>
      <c r="B1744" s="2">
        <v>45113</v>
      </c>
      <c r="C1744" s="1" t="s">
        <v>6672</v>
      </c>
      <c r="D1744" s="1" t="s">
        <v>32</v>
      </c>
      <c r="E1744">
        <v>2023</v>
      </c>
      <c r="F1744" s="1" t="s">
        <v>5001</v>
      </c>
      <c r="G1744" s="1" t="s">
        <v>5002</v>
      </c>
      <c r="H1744" s="1" t="s">
        <v>757</v>
      </c>
      <c r="I1744" s="1" t="s">
        <v>758</v>
      </c>
      <c r="J1744" s="1" t="s">
        <v>51</v>
      </c>
      <c r="K1744" s="3">
        <v>6.48</v>
      </c>
      <c r="L1744">
        <v>3</v>
      </c>
      <c r="M1744" s="3">
        <v>19.440000000000001</v>
      </c>
      <c r="N1744" s="1" t="s">
        <v>29</v>
      </c>
      <c r="O1744" s="1" t="s">
        <v>52</v>
      </c>
    </row>
    <row r="1745" spans="1:15" x14ac:dyDescent="0.3">
      <c r="A1745" s="1" t="s">
        <v>5003</v>
      </c>
      <c r="B1745" s="2">
        <v>45463</v>
      </c>
      <c r="C1745" s="1" t="s">
        <v>6672</v>
      </c>
      <c r="D1745" s="1" t="s">
        <v>24</v>
      </c>
      <c r="E1745">
        <v>2024</v>
      </c>
      <c r="F1745" s="1" t="s">
        <v>3523</v>
      </c>
      <c r="G1745" s="1" t="s">
        <v>5004</v>
      </c>
      <c r="H1745" s="1" t="s">
        <v>3346</v>
      </c>
      <c r="I1745" s="1" t="s">
        <v>5005</v>
      </c>
      <c r="J1745" s="1" t="s">
        <v>51</v>
      </c>
      <c r="K1745" s="3">
        <v>41.57</v>
      </c>
      <c r="L1745">
        <v>3</v>
      </c>
      <c r="M1745" s="3">
        <v>124.71</v>
      </c>
      <c r="N1745" s="1" t="s">
        <v>6669</v>
      </c>
      <c r="O1745" s="1" t="s">
        <v>52</v>
      </c>
    </row>
    <row r="1746" spans="1:15" x14ac:dyDescent="0.3">
      <c r="A1746" s="1" t="s">
        <v>5006</v>
      </c>
      <c r="B1746" s="2">
        <v>44986</v>
      </c>
      <c r="C1746" s="1" t="s">
        <v>6670</v>
      </c>
      <c r="D1746" s="1" t="s">
        <v>15</v>
      </c>
      <c r="E1746">
        <v>2023</v>
      </c>
      <c r="F1746" s="1" t="s">
        <v>1290</v>
      </c>
      <c r="G1746" s="1" t="s">
        <v>3644</v>
      </c>
      <c r="H1746" s="1" t="s">
        <v>5007</v>
      </c>
      <c r="I1746" s="1" t="s">
        <v>5008</v>
      </c>
      <c r="J1746" s="1" t="s">
        <v>20</v>
      </c>
      <c r="K1746" s="3">
        <v>49.45</v>
      </c>
      <c r="L1746">
        <v>4</v>
      </c>
      <c r="M1746" s="3">
        <v>197.8</v>
      </c>
      <c r="N1746" s="1" t="s">
        <v>21</v>
      </c>
      <c r="O1746" s="1" t="s">
        <v>44</v>
      </c>
    </row>
    <row r="1747" spans="1:15" x14ac:dyDescent="0.3">
      <c r="A1747" s="1" t="s">
        <v>5009</v>
      </c>
      <c r="B1747" s="2">
        <v>44952</v>
      </c>
      <c r="C1747" s="1" t="s">
        <v>6672</v>
      </c>
      <c r="D1747" s="1" t="s">
        <v>210</v>
      </c>
      <c r="E1747">
        <v>2023</v>
      </c>
      <c r="F1747" s="1" t="s">
        <v>326</v>
      </c>
      <c r="G1747" s="1" t="s">
        <v>327</v>
      </c>
      <c r="H1747" s="1" t="s">
        <v>984</v>
      </c>
      <c r="I1747" s="1" t="s">
        <v>985</v>
      </c>
      <c r="J1747" s="1" t="s">
        <v>87</v>
      </c>
      <c r="K1747" s="3">
        <v>36.119999999999997</v>
      </c>
      <c r="L1747">
        <v>2</v>
      </c>
      <c r="M1747" s="3">
        <v>72.239999999999995</v>
      </c>
      <c r="N1747" s="1" t="s">
        <v>6669</v>
      </c>
      <c r="O1747" s="1" t="s">
        <v>37</v>
      </c>
    </row>
    <row r="1748" spans="1:15" x14ac:dyDescent="0.3">
      <c r="A1748" s="1" t="s">
        <v>5010</v>
      </c>
      <c r="B1748" s="2">
        <v>44966</v>
      </c>
      <c r="C1748" s="1" t="s">
        <v>6672</v>
      </c>
      <c r="D1748" s="1" t="s">
        <v>39</v>
      </c>
      <c r="E1748">
        <v>2023</v>
      </c>
      <c r="F1748" s="1" t="s">
        <v>3690</v>
      </c>
      <c r="G1748" s="1" t="s">
        <v>5011</v>
      </c>
      <c r="H1748" s="1" t="s">
        <v>1505</v>
      </c>
      <c r="I1748" s="1" t="s">
        <v>4760</v>
      </c>
      <c r="J1748" s="1" t="s">
        <v>87</v>
      </c>
      <c r="K1748" s="3">
        <v>39.32</v>
      </c>
      <c r="L1748">
        <v>4</v>
      </c>
      <c r="M1748" s="3">
        <v>157.28</v>
      </c>
      <c r="N1748" s="1" t="s">
        <v>6669</v>
      </c>
      <c r="O1748" s="1" t="s">
        <v>22</v>
      </c>
    </row>
    <row r="1749" spans="1:15" x14ac:dyDescent="0.3">
      <c r="A1749" s="1" t="s">
        <v>5012</v>
      </c>
      <c r="B1749" s="2">
        <v>45344</v>
      </c>
      <c r="C1749" s="1" t="s">
        <v>6672</v>
      </c>
      <c r="D1749" s="1" t="s">
        <v>39</v>
      </c>
      <c r="E1749">
        <v>2024</v>
      </c>
      <c r="F1749" s="1" t="s">
        <v>958</v>
      </c>
      <c r="G1749" s="1" t="s">
        <v>959</v>
      </c>
      <c r="H1749" s="1" t="s">
        <v>445</v>
      </c>
      <c r="I1749" s="1" t="s">
        <v>446</v>
      </c>
      <c r="J1749" s="1" t="s">
        <v>20</v>
      </c>
      <c r="K1749" s="3">
        <v>40.08</v>
      </c>
      <c r="L1749">
        <v>5</v>
      </c>
      <c r="M1749" s="3">
        <v>200.4</v>
      </c>
      <c r="N1749" s="1" t="s">
        <v>21</v>
      </c>
      <c r="O1749" s="1" t="s">
        <v>37</v>
      </c>
    </row>
    <row r="1750" spans="1:15" x14ac:dyDescent="0.3">
      <c r="A1750" s="1" t="s">
        <v>5013</v>
      </c>
      <c r="B1750" s="2">
        <v>45796</v>
      </c>
      <c r="C1750" s="1" t="s">
        <v>6667</v>
      </c>
      <c r="D1750" s="1" t="s">
        <v>46</v>
      </c>
      <c r="E1750">
        <v>2025</v>
      </c>
      <c r="F1750" s="1" t="s">
        <v>755</v>
      </c>
      <c r="G1750" s="1" t="s">
        <v>756</v>
      </c>
      <c r="H1750" s="1" t="s">
        <v>2969</v>
      </c>
      <c r="I1750" s="1" t="s">
        <v>2970</v>
      </c>
      <c r="J1750" s="1" t="s">
        <v>20</v>
      </c>
      <c r="K1750" s="3">
        <v>33.4</v>
      </c>
      <c r="L1750">
        <v>5</v>
      </c>
      <c r="M1750" s="3">
        <v>167</v>
      </c>
      <c r="N1750" s="1" t="s">
        <v>6669</v>
      </c>
      <c r="O1750" s="1" t="s">
        <v>22</v>
      </c>
    </row>
    <row r="1751" spans="1:15" x14ac:dyDescent="0.3">
      <c r="A1751" s="1" t="s">
        <v>5014</v>
      </c>
      <c r="B1751" s="2">
        <v>45234</v>
      </c>
      <c r="C1751" s="1" t="s">
        <v>6673</v>
      </c>
      <c r="D1751" s="1" t="s">
        <v>54</v>
      </c>
      <c r="E1751">
        <v>2023</v>
      </c>
      <c r="F1751" s="1" t="s">
        <v>849</v>
      </c>
      <c r="G1751" s="1" t="s">
        <v>850</v>
      </c>
      <c r="H1751" s="1" t="s">
        <v>104</v>
      </c>
      <c r="I1751" s="1" t="s">
        <v>105</v>
      </c>
      <c r="J1751" s="1" t="s">
        <v>20</v>
      </c>
      <c r="K1751" s="3">
        <v>29.93</v>
      </c>
      <c r="L1751">
        <v>5</v>
      </c>
      <c r="M1751" s="3">
        <v>149.65</v>
      </c>
      <c r="N1751" s="1" t="s">
        <v>6669</v>
      </c>
      <c r="O1751" s="1" t="s">
        <v>80</v>
      </c>
    </row>
    <row r="1752" spans="1:15" x14ac:dyDescent="0.3">
      <c r="A1752" s="1" t="s">
        <v>5015</v>
      </c>
      <c r="B1752" s="2">
        <v>45440</v>
      </c>
      <c r="C1752" s="1" t="s">
        <v>6671</v>
      </c>
      <c r="D1752" s="1" t="s">
        <v>46</v>
      </c>
      <c r="E1752">
        <v>2024</v>
      </c>
      <c r="F1752" s="1" t="s">
        <v>76</v>
      </c>
      <c r="G1752" s="1" t="s">
        <v>5016</v>
      </c>
      <c r="H1752" s="1" t="s">
        <v>3179</v>
      </c>
      <c r="I1752" s="1" t="s">
        <v>4406</v>
      </c>
      <c r="J1752" s="1" t="s">
        <v>70</v>
      </c>
      <c r="K1752" s="3">
        <v>27.16</v>
      </c>
      <c r="L1752">
        <v>1</v>
      </c>
      <c r="M1752" s="3">
        <v>27.16</v>
      </c>
      <c r="N1752" s="1" t="s">
        <v>6669</v>
      </c>
      <c r="O1752" s="1" t="s">
        <v>44</v>
      </c>
    </row>
    <row r="1753" spans="1:15" x14ac:dyDescent="0.3">
      <c r="A1753" s="1" t="s">
        <v>5017</v>
      </c>
      <c r="B1753" s="2">
        <v>44839</v>
      </c>
      <c r="C1753" s="1" t="s">
        <v>6670</v>
      </c>
      <c r="D1753" s="1" t="s">
        <v>133</v>
      </c>
      <c r="E1753">
        <v>2022</v>
      </c>
      <c r="F1753" s="1" t="s">
        <v>921</v>
      </c>
      <c r="G1753" s="1" t="s">
        <v>2777</v>
      </c>
      <c r="H1753" s="1" t="s">
        <v>4485</v>
      </c>
      <c r="I1753" s="1" t="s">
        <v>4486</v>
      </c>
      <c r="J1753" s="1" t="s">
        <v>51</v>
      </c>
      <c r="K1753" s="3">
        <v>8.8699999999999992</v>
      </c>
      <c r="L1753">
        <v>3</v>
      </c>
      <c r="M1753" s="3">
        <v>26.61</v>
      </c>
      <c r="N1753" s="1" t="s">
        <v>21</v>
      </c>
      <c r="O1753" s="1" t="s">
        <v>80</v>
      </c>
    </row>
    <row r="1754" spans="1:15" x14ac:dyDescent="0.3">
      <c r="A1754" s="1" t="s">
        <v>5018</v>
      </c>
      <c r="B1754" s="2">
        <v>45241</v>
      </c>
      <c r="C1754" s="1" t="s">
        <v>6673</v>
      </c>
      <c r="D1754" s="1" t="s">
        <v>54</v>
      </c>
      <c r="E1754">
        <v>2023</v>
      </c>
      <c r="F1754" s="1" t="s">
        <v>939</v>
      </c>
      <c r="G1754" s="1" t="s">
        <v>4482</v>
      </c>
      <c r="H1754" s="1" t="s">
        <v>4704</v>
      </c>
      <c r="I1754" s="1" t="s">
        <v>5019</v>
      </c>
      <c r="J1754" s="1" t="s">
        <v>51</v>
      </c>
      <c r="K1754" s="3">
        <v>20.65</v>
      </c>
      <c r="L1754">
        <v>2</v>
      </c>
      <c r="M1754" s="3">
        <v>41.3</v>
      </c>
      <c r="N1754" s="1" t="s">
        <v>21</v>
      </c>
      <c r="O1754" s="1" t="s">
        <v>193</v>
      </c>
    </row>
    <row r="1755" spans="1:15" x14ac:dyDescent="0.3">
      <c r="A1755" s="1" t="s">
        <v>5020</v>
      </c>
      <c r="B1755" s="2">
        <v>45217</v>
      </c>
      <c r="C1755" s="1" t="s">
        <v>6670</v>
      </c>
      <c r="D1755" s="1" t="s">
        <v>133</v>
      </c>
      <c r="E1755">
        <v>2023</v>
      </c>
      <c r="F1755" s="1" t="s">
        <v>2045</v>
      </c>
      <c r="G1755" s="1" t="s">
        <v>4240</v>
      </c>
      <c r="H1755" s="1" t="s">
        <v>1165</v>
      </c>
      <c r="I1755" s="1" t="s">
        <v>2852</v>
      </c>
      <c r="J1755" s="1" t="s">
        <v>87</v>
      </c>
      <c r="K1755" s="3">
        <v>29.97</v>
      </c>
      <c r="L1755">
        <v>1</v>
      </c>
      <c r="M1755" s="3">
        <v>29.97</v>
      </c>
      <c r="N1755" s="1" t="s">
        <v>6669</v>
      </c>
      <c r="O1755" s="1" t="s">
        <v>22</v>
      </c>
    </row>
    <row r="1756" spans="1:15" x14ac:dyDescent="0.3">
      <c r="A1756" s="1" t="s">
        <v>5021</v>
      </c>
      <c r="B1756" s="2">
        <v>45474</v>
      </c>
      <c r="C1756" s="1" t="s">
        <v>6667</v>
      </c>
      <c r="D1756" s="1" t="s">
        <v>32</v>
      </c>
      <c r="E1756">
        <v>2024</v>
      </c>
      <c r="F1756" s="1" t="s">
        <v>992</v>
      </c>
      <c r="G1756" s="1" t="s">
        <v>2058</v>
      </c>
      <c r="H1756" s="1" t="s">
        <v>1730</v>
      </c>
      <c r="I1756" s="1" t="s">
        <v>1731</v>
      </c>
      <c r="J1756" s="1" t="s">
        <v>20</v>
      </c>
      <c r="K1756" s="3">
        <v>41.5</v>
      </c>
      <c r="L1756">
        <v>3</v>
      </c>
      <c r="M1756" s="3">
        <v>124.5</v>
      </c>
      <c r="N1756" s="1" t="s">
        <v>6669</v>
      </c>
      <c r="O1756" s="1" t="s">
        <v>44</v>
      </c>
    </row>
    <row r="1757" spans="1:15" x14ac:dyDescent="0.3">
      <c r="A1757" s="1" t="s">
        <v>5022</v>
      </c>
      <c r="B1757" s="2">
        <v>45026</v>
      </c>
      <c r="C1757" s="1" t="s">
        <v>6667</v>
      </c>
      <c r="D1757" s="1" t="s">
        <v>82</v>
      </c>
      <c r="E1757">
        <v>2023</v>
      </c>
      <c r="F1757" s="1" t="s">
        <v>1527</v>
      </c>
      <c r="G1757" s="1" t="s">
        <v>2010</v>
      </c>
      <c r="H1757" s="1" t="s">
        <v>4771</v>
      </c>
      <c r="I1757" s="1" t="s">
        <v>4772</v>
      </c>
      <c r="J1757" s="1" t="s">
        <v>20</v>
      </c>
      <c r="K1757" s="3">
        <v>8.76</v>
      </c>
      <c r="L1757">
        <v>3</v>
      </c>
      <c r="M1757" s="3">
        <v>26.28</v>
      </c>
      <c r="N1757" s="1" t="s">
        <v>6669</v>
      </c>
      <c r="O1757" s="1" t="s">
        <v>193</v>
      </c>
    </row>
    <row r="1758" spans="1:15" x14ac:dyDescent="0.3">
      <c r="A1758" s="1" t="s">
        <v>5023</v>
      </c>
      <c r="B1758" s="2">
        <v>44830</v>
      </c>
      <c r="C1758" s="1" t="s">
        <v>6667</v>
      </c>
      <c r="D1758" s="1" t="s">
        <v>60</v>
      </c>
      <c r="E1758">
        <v>2022</v>
      </c>
      <c r="F1758" s="1" t="s">
        <v>2317</v>
      </c>
      <c r="G1758" s="1" t="s">
        <v>4625</v>
      </c>
      <c r="H1758" s="1" t="s">
        <v>2470</v>
      </c>
      <c r="I1758" s="1" t="s">
        <v>4562</v>
      </c>
      <c r="J1758" s="1" t="s">
        <v>70</v>
      </c>
      <c r="K1758" s="3">
        <v>28.72</v>
      </c>
      <c r="L1758">
        <v>4</v>
      </c>
      <c r="M1758" s="3">
        <v>114.88</v>
      </c>
      <c r="N1758" s="1" t="s">
        <v>6669</v>
      </c>
      <c r="O1758" s="1" t="s">
        <v>44</v>
      </c>
    </row>
    <row r="1759" spans="1:15" x14ac:dyDescent="0.3">
      <c r="A1759" s="1" t="s">
        <v>5024</v>
      </c>
      <c r="B1759" s="2">
        <v>45325</v>
      </c>
      <c r="C1759" s="1" t="s">
        <v>6673</v>
      </c>
      <c r="D1759" s="1" t="s">
        <v>39</v>
      </c>
      <c r="E1759">
        <v>2024</v>
      </c>
      <c r="F1759" s="1" t="s">
        <v>2266</v>
      </c>
      <c r="G1759" s="1" t="s">
        <v>2267</v>
      </c>
      <c r="H1759" s="1" t="s">
        <v>1557</v>
      </c>
      <c r="I1759" s="1" t="s">
        <v>1558</v>
      </c>
      <c r="J1759" s="1" t="s">
        <v>51</v>
      </c>
      <c r="K1759" s="3">
        <v>30.76</v>
      </c>
      <c r="L1759">
        <v>4</v>
      </c>
      <c r="M1759" s="3">
        <v>123.04</v>
      </c>
      <c r="N1759" s="1" t="s">
        <v>6669</v>
      </c>
      <c r="O1759" s="1" t="s">
        <v>37</v>
      </c>
    </row>
    <row r="1760" spans="1:15" x14ac:dyDescent="0.3">
      <c r="A1760" s="1" t="s">
        <v>5025</v>
      </c>
      <c r="B1760" s="2">
        <v>45226</v>
      </c>
      <c r="C1760" s="1" t="s">
        <v>6668</v>
      </c>
      <c r="D1760" s="1" t="s">
        <v>133</v>
      </c>
      <c r="E1760">
        <v>2023</v>
      </c>
      <c r="F1760" s="1" t="s">
        <v>499</v>
      </c>
      <c r="G1760" s="1" t="s">
        <v>5026</v>
      </c>
      <c r="H1760" s="1" t="s">
        <v>2796</v>
      </c>
      <c r="I1760" s="1" t="s">
        <v>4314</v>
      </c>
      <c r="J1760" s="1" t="s">
        <v>70</v>
      </c>
      <c r="K1760" s="3">
        <v>31.83</v>
      </c>
      <c r="L1760">
        <v>1</v>
      </c>
      <c r="M1760" s="3">
        <v>31.83</v>
      </c>
      <c r="N1760" s="1" t="s">
        <v>29</v>
      </c>
      <c r="O1760" s="1" t="s">
        <v>52</v>
      </c>
    </row>
    <row r="1761" spans="1:15" x14ac:dyDescent="0.3">
      <c r="A1761" s="1" t="s">
        <v>5027</v>
      </c>
      <c r="B1761" s="2">
        <v>45793</v>
      </c>
      <c r="C1761" s="1" t="s">
        <v>6668</v>
      </c>
      <c r="D1761" s="1" t="s">
        <v>46</v>
      </c>
      <c r="E1761">
        <v>2025</v>
      </c>
      <c r="F1761" s="1" t="s">
        <v>1815</v>
      </c>
      <c r="G1761" s="1" t="s">
        <v>1816</v>
      </c>
      <c r="H1761" s="1" t="s">
        <v>1974</v>
      </c>
      <c r="I1761" s="1" t="s">
        <v>2339</v>
      </c>
      <c r="J1761" s="1" t="s">
        <v>70</v>
      </c>
      <c r="K1761" s="3">
        <v>12.31</v>
      </c>
      <c r="L1761">
        <v>2</v>
      </c>
      <c r="M1761" s="3">
        <v>24.62</v>
      </c>
      <c r="N1761" s="1" t="s">
        <v>21</v>
      </c>
      <c r="O1761" s="1" t="s">
        <v>30</v>
      </c>
    </row>
    <row r="1762" spans="1:15" x14ac:dyDescent="0.3">
      <c r="A1762" s="1" t="s">
        <v>5028</v>
      </c>
      <c r="B1762" s="2">
        <v>45261</v>
      </c>
      <c r="C1762" s="1" t="s">
        <v>6668</v>
      </c>
      <c r="D1762" s="1" t="s">
        <v>107</v>
      </c>
      <c r="E1762">
        <v>2023</v>
      </c>
      <c r="F1762" s="1" t="s">
        <v>583</v>
      </c>
      <c r="G1762" s="1" t="s">
        <v>3000</v>
      </c>
      <c r="H1762" s="1" t="s">
        <v>4492</v>
      </c>
      <c r="I1762" s="1" t="s">
        <v>4493</v>
      </c>
      <c r="J1762" s="1" t="s">
        <v>87</v>
      </c>
      <c r="K1762" s="3">
        <v>34.71</v>
      </c>
      <c r="L1762">
        <v>2</v>
      </c>
      <c r="M1762" s="3">
        <v>69.42</v>
      </c>
      <c r="N1762" s="1" t="s">
        <v>6669</v>
      </c>
      <c r="O1762" s="1" t="s">
        <v>30</v>
      </c>
    </row>
    <row r="1763" spans="1:15" x14ac:dyDescent="0.3">
      <c r="A1763" s="1" t="s">
        <v>5029</v>
      </c>
      <c r="B1763" s="2">
        <v>45066</v>
      </c>
      <c r="C1763" s="1" t="s">
        <v>6673</v>
      </c>
      <c r="D1763" s="1" t="s">
        <v>46</v>
      </c>
      <c r="E1763">
        <v>2023</v>
      </c>
      <c r="F1763" s="1" t="s">
        <v>2035</v>
      </c>
      <c r="G1763" s="1" t="s">
        <v>3864</v>
      </c>
      <c r="H1763" s="1" t="s">
        <v>2561</v>
      </c>
      <c r="I1763" s="1" t="s">
        <v>2562</v>
      </c>
      <c r="J1763" s="1" t="s">
        <v>20</v>
      </c>
      <c r="K1763" s="3">
        <v>10.09</v>
      </c>
      <c r="L1763">
        <v>5</v>
      </c>
      <c r="M1763" s="3">
        <v>50.45</v>
      </c>
      <c r="N1763" s="1" t="s">
        <v>21</v>
      </c>
      <c r="O1763" s="1" t="s">
        <v>37</v>
      </c>
    </row>
    <row r="1764" spans="1:15" x14ac:dyDescent="0.3">
      <c r="A1764" s="1" t="s">
        <v>5030</v>
      </c>
      <c r="B1764" s="2">
        <v>44893</v>
      </c>
      <c r="C1764" s="1" t="s">
        <v>6667</v>
      </c>
      <c r="D1764" s="1" t="s">
        <v>54</v>
      </c>
      <c r="E1764">
        <v>2022</v>
      </c>
      <c r="F1764" s="1" t="s">
        <v>1344</v>
      </c>
      <c r="G1764" s="1" t="s">
        <v>1345</v>
      </c>
      <c r="H1764" s="1" t="s">
        <v>1513</v>
      </c>
      <c r="I1764" s="1" t="s">
        <v>4580</v>
      </c>
      <c r="J1764" s="1" t="s">
        <v>20</v>
      </c>
      <c r="K1764" s="3">
        <v>25.11</v>
      </c>
      <c r="L1764">
        <v>2</v>
      </c>
      <c r="M1764" s="3">
        <v>50.22</v>
      </c>
      <c r="N1764" s="1" t="s">
        <v>21</v>
      </c>
      <c r="O1764" s="1" t="s">
        <v>80</v>
      </c>
    </row>
    <row r="1765" spans="1:15" x14ac:dyDescent="0.3">
      <c r="A1765" s="1" t="s">
        <v>5031</v>
      </c>
      <c r="B1765" s="2">
        <v>45505</v>
      </c>
      <c r="C1765" s="1" t="s">
        <v>6672</v>
      </c>
      <c r="D1765" s="1" t="s">
        <v>90</v>
      </c>
      <c r="E1765">
        <v>2024</v>
      </c>
      <c r="F1765" s="1" t="s">
        <v>921</v>
      </c>
      <c r="G1765" s="1" t="s">
        <v>922</v>
      </c>
      <c r="H1765" s="1" t="s">
        <v>2356</v>
      </c>
      <c r="I1765" s="1" t="s">
        <v>2547</v>
      </c>
      <c r="J1765" s="1" t="s">
        <v>20</v>
      </c>
      <c r="K1765" s="3">
        <v>24.07</v>
      </c>
      <c r="L1765">
        <v>4</v>
      </c>
      <c r="M1765" s="3">
        <v>96.28</v>
      </c>
      <c r="N1765" s="1" t="s">
        <v>6669</v>
      </c>
      <c r="O1765" s="1" t="s">
        <v>30</v>
      </c>
    </row>
    <row r="1766" spans="1:15" x14ac:dyDescent="0.3">
      <c r="A1766" s="1" t="s">
        <v>5032</v>
      </c>
      <c r="B1766" s="2">
        <v>45396</v>
      </c>
      <c r="C1766" s="1" t="s">
        <v>6666</v>
      </c>
      <c r="D1766" s="1" t="s">
        <v>82</v>
      </c>
      <c r="E1766">
        <v>2024</v>
      </c>
      <c r="F1766" s="1" t="s">
        <v>5033</v>
      </c>
      <c r="G1766" s="1" t="s">
        <v>5034</v>
      </c>
      <c r="H1766" s="1" t="s">
        <v>2229</v>
      </c>
      <c r="I1766" s="1" t="s">
        <v>3050</v>
      </c>
      <c r="J1766" s="1" t="s">
        <v>70</v>
      </c>
      <c r="K1766" s="3">
        <v>54.35</v>
      </c>
      <c r="L1766">
        <v>5</v>
      </c>
      <c r="M1766" s="3">
        <v>271.75</v>
      </c>
      <c r="N1766" s="1" t="s">
        <v>29</v>
      </c>
      <c r="O1766" s="1" t="s">
        <v>37</v>
      </c>
    </row>
    <row r="1767" spans="1:15" x14ac:dyDescent="0.3">
      <c r="A1767" s="1" t="s">
        <v>5035</v>
      </c>
      <c r="B1767" s="2">
        <v>45191</v>
      </c>
      <c r="C1767" s="1" t="s">
        <v>6668</v>
      </c>
      <c r="D1767" s="1" t="s">
        <v>60</v>
      </c>
      <c r="E1767">
        <v>2023</v>
      </c>
      <c r="F1767" s="1" t="s">
        <v>2372</v>
      </c>
      <c r="G1767" s="1" t="s">
        <v>4861</v>
      </c>
      <c r="H1767" s="1" t="s">
        <v>3079</v>
      </c>
      <c r="I1767" s="1" t="s">
        <v>5036</v>
      </c>
      <c r="J1767" s="1" t="s">
        <v>51</v>
      </c>
      <c r="K1767" s="3">
        <v>38.549999999999997</v>
      </c>
      <c r="L1767">
        <v>4</v>
      </c>
      <c r="M1767" s="3">
        <v>154.19999999999999</v>
      </c>
      <c r="N1767" s="1" t="s">
        <v>88</v>
      </c>
      <c r="O1767" s="1" t="s">
        <v>52</v>
      </c>
    </row>
    <row r="1768" spans="1:15" x14ac:dyDescent="0.3">
      <c r="A1768" s="1" t="s">
        <v>5037</v>
      </c>
      <c r="B1768" s="2">
        <v>45183</v>
      </c>
      <c r="C1768" s="1" t="s">
        <v>6672</v>
      </c>
      <c r="D1768" s="1" t="s">
        <v>60</v>
      </c>
      <c r="E1768">
        <v>2023</v>
      </c>
      <c r="F1768" s="1" t="s">
        <v>2099</v>
      </c>
      <c r="G1768" s="1" t="s">
        <v>4835</v>
      </c>
      <c r="H1768" s="1" t="s">
        <v>63</v>
      </c>
      <c r="I1768" s="1" t="s">
        <v>2475</v>
      </c>
      <c r="J1768" s="1" t="s">
        <v>70</v>
      </c>
      <c r="K1768" s="3">
        <v>5.66</v>
      </c>
      <c r="L1768">
        <v>1</v>
      </c>
      <c r="M1768" s="3">
        <v>5.66</v>
      </c>
      <c r="N1768" s="1" t="s">
        <v>6669</v>
      </c>
      <c r="O1768" s="1" t="s">
        <v>44</v>
      </c>
    </row>
    <row r="1769" spans="1:15" x14ac:dyDescent="0.3">
      <c r="A1769" s="1" t="s">
        <v>5038</v>
      </c>
      <c r="B1769" s="2">
        <v>45548</v>
      </c>
      <c r="C1769" s="1" t="s">
        <v>6668</v>
      </c>
      <c r="D1769" s="1" t="s">
        <v>60</v>
      </c>
      <c r="E1769">
        <v>2024</v>
      </c>
      <c r="F1769" s="1" t="s">
        <v>2277</v>
      </c>
      <c r="G1769" s="1" t="s">
        <v>5039</v>
      </c>
      <c r="H1769" s="1" t="s">
        <v>2424</v>
      </c>
      <c r="I1769" s="1" t="s">
        <v>5040</v>
      </c>
      <c r="J1769" s="1" t="s">
        <v>51</v>
      </c>
      <c r="K1769" s="3">
        <v>16.29</v>
      </c>
      <c r="L1769">
        <v>5</v>
      </c>
      <c r="M1769" s="3">
        <v>81.45</v>
      </c>
      <c r="N1769" s="1" t="s">
        <v>21</v>
      </c>
      <c r="O1769" s="1" t="s">
        <v>22</v>
      </c>
    </row>
    <row r="1770" spans="1:15" x14ac:dyDescent="0.3">
      <c r="A1770" s="1" t="s">
        <v>5041</v>
      </c>
      <c r="B1770" s="2">
        <v>45645</v>
      </c>
      <c r="C1770" s="1" t="s">
        <v>6672</v>
      </c>
      <c r="D1770" s="1" t="s">
        <v>107</v>
      </c>
      <c r="E1770">
        <v>2024</v>
      </c>
      <c r="F1770" s="1" t="s">
        <v>2353</v>
      </c>
      <c r="G1770" s="1" t="s">
        <v>2354</v>
      </c>
      <c r="H1770" s="1" t="s">
        <v>4346</v>
      </c>
      <c r="I1770" s="1" t="s">
        <v>5042</v>
      </c>
      <c r="J1770" s="1" t="s">
        <v>87</v>
      </c>
      <c r="K1770" s="3">
        <v>12.99</v>
      </c>
      <c r="L1770">
        <v>5</v>
      </c>
      <c r="M1770" s="3">
        <v>64.95</v>
      </c>
      <c r="N1770" s="1" t="s">
        <v>6669</v>
      </c>
      <c r="O1770" s="1" t="s">
        <v>37</v>
      </c>
    </row>
    <row r="1771" spans="1:15" x14ac:dyDescent="0.3">
      <c r="A1771" s="1" t="s">
        <v>5043</v>
      </c>
      <c r="B1771" s="2">
        <v>44961</v>
      </c>
      <c r="C1771" s="1" t="s">
        <v>6673</v>
      </c>
      <c r="D1771" s="1" t="s">
        <v>39</v>
      </c>
      <c r="E1771">
        <v>2023</v>
      </c>
      <c r="F1771" s="1" t="s">
        <v>3417</v>
      </c>
      <c r="G1771" s="1" t="s">
        <v>3418</v>
      </c>
      <c r="H1771" s="1" t="s">
        <v>3597</v>
      </c>
      <c r="I1771" s="1" t="s">
        <v>3598</v>
      </c>
      <c r="J1771" s="1" t="s">
        <v>70</v>
      </c>
      <c r="K1771" s="3">
        <v>41.7</v>
      </c>
      <c r="L1771">
        <v>4</v>
      </c>
      <c r="M1771" s="3">
        <v>166.8</v>
      </c>
      <c r="N1771" s="1" t="s">
        <v>6669</v>
      </c>
      <c r="O1771" s="1" t="s">
        <v>30</v>
      </c>
    </row>
    <row r="1772" spans="1:15" x14ac:dyDescent="0.3">
      <c r="A1772" s="1" t="s">
        <v>5044</v>
      </c>
      <c r="B1772" s="2">
        <v>45884</v>
      </c>
      <c r="C1772" s="1" t="s">
        <v>6668</v>
      </c>
      <c r="D1772" s="1" t="s">
        <v>90</v>
      </c>
      <c r="E1772">
        <v>2025</v>
      </c>
      <c r="F1772" s="1" t="s">
        <v>4316</v>
      </c>
      <c r="G1772" s="1" t="s">
        <v>4317</v>
      </c>
      <c r="H1772" s="1" t="s">
        <v>932</v>
      </c>
      <c r="I1772" s="1" t="s">
        <v>2998</v>
      </c>
      <c r="J1772" s="1" t="s">
        <v>20</v>
      </c>
      <c r="K1772" s="3">
        <v>48.8</v>
      </c>
      <c r="L1772">
        <v>3</v>
      </c>
      <c r="M1772" s="3">
        <v>146.4</v>
      </c>
      <c r="N1772" s="1" t="s">
        <v>6669</v>
      </c>
      <c r="O1772" s="1" t="s">
        <v>80</v>
      </c>
    </row>
    <row r="1773" spans="1:15" x14ac:dyDescent="0.3">
      <c r="A1773" s="1" t="s">
        <v>5045</v>
      </c>
      <c r="B1773" s="2">
        <v>45442</v>
      </c>
      <c r="C1773" s="1" t="s">
        <v>6672</v>
      </c>
      <c r="D1773" s="1" t="s">
        <v>46</v>
      </c>
      <c r="E1773">
        <v>2024</v>
      </c>
      <c r="F1773" s="1" t="s">
        <v>4663</v>
      </c>
      <c r="G1773" s="1" t="s">
        <v>4664</v>
      </c>
      <c r="H1773" s="1" t="s">
        <v>3221</v>
      </c>
      <c r="I1773" s="1" t="s">
        <v>3222</v>
      </c>
      <c r="J1773" s="1" t="s">
        <v>87</v>
      </c>
      <c r="K1773" s="3">
        <v>40.89</v>
      </c>
      <c r="L1773">
        <v>2</v>
      </c>
      <c r="M1773" s="3">
        <v>81.78</v>
      </c>
      <c r="N1773" s="1" t="s">
        <v>6669</v>
      </c>
      <c r="O1773" s="1" t="s">
        <v>44</v>
      </c>
    </row>
    <row r="1774" spans="1:15" x14ac:dyDescent="0.3">
      <c r="A1774" s="1" t="s">
        <v>5046</v>
      </c>
      <c r="B1774" s="2">
        <v>45730</v>
      </c>
      <c r="C1774" s="1" t="s">
        <v>6668</v>
      </c>
      <c r="D1774" s="1" t="s">
        <v>15</v>
      </c>
      <c r="E1774">
        <v>2025</v>
      </c>
      <c r="F1774" s="1" t="s">
        <v>118</v>
      </c>
      <c r="G1774" s="1" t="s">
        <v>2431</v>
      </c>
      <c r="H1774" s="1" t="s">
        <v>1497</v>
      </c>
      <c r="I1774" s="1" t="s">
        <v>2341</v>
      </c>
      <c r="J1774" s="1" t="s">
        <v>70</v>
      </c>
      <c r="K1774" s="3">
        <v>44.46</v>
      </c>
      <c r="L1774">
        <v>1</v>
      </c>
      <c r="M1774" s="3">
        <v>44.46</v>
      </c>
      <c r="N1774" s="1" t="s">
        <v>6669</v>
      </c>
      <c r="O1774" s="1" t="s">
        <v>22</v>
      </c>
    </row>
    <row r="1775" spans="1:15" x14ac:dyDescent="0.3">
      <c r="A1775" s="1" t="s">
        <v>5047</v>
      </c>
      <c r="B1775" s="2">
        <v>45434</v>
      </c>
      <c r="C1775" s="1" t="s">
        <v>6670</v>
      </c>
      <c r="D1775" s="1" t="s">
        <v>46</v>
      </c>
      <c r="E1775">
        <v>2024</v>
      </c>
      <c r="F1775" s="1" t="s">
        <v>2615</v>
      </c>
      <c r="G1775" s="1" t="s">
        <v>2616</v>
      </c>
      <c r="H1775" s="1" t="s">
        <v>1856</v>
      </c>
      <c r="I1775" s="1" t="s">
        <v>1857</v>
      </c>
      <c r="J1775" s="1" t="s">
        <v>20</v>
      </c>
      <c r="K1775" s="3">
        <v>9.31</v>
      </c>
      <c r="L1775">
        <v>4</v>
      </c>
      <c r="M1775" s="3">
        <v>37.24</v>
      </c>
      <c r="N1775" s="1" t="s">
        <v>88</v>
      </c>
      <c r="O1775" s="1" t="s">
        <v>37</v>
      </c>
    </row>
    <row r="1776" spans="1:15" x14ac:dyDescent="0.3">
      <c r="A1776" s="1" t="s">
        <v>5048</v>
      </c>
      <c r="B1776" s="2">
        <v>45510</v>
      </c>
      <c r="C1776" s="1" t="s">
        <v>6671</v>
      </c>
      <c r="D1776" s="1" t="s">
        <v>90</v>
      </c>
      <c r="E1776">
        <v>2024</v>
      </c>
      <c r="F1776" s="1" t="s">
        <v>4185</v>
      </c>
      <c r="G1776" s="1" t="s">
        <v>4186</v>
      </c>
      <c r="H1776" s="1" t="s">
        <v>1350</v>
      </c>
      <c r="I1776" s="1" t="s">
        <v>1351</v>
      </c>
      <c r="J1776" s="1" t="s">
        <v>87</v>
      </c>
      <c r="K1776" s="3">
        <v>32</v>
      </c>
      <c r="L1776">
        <v>3</v>
      </c>
      <c r="M1776" s="3">
        <v>96</v>
      </c>
      <c r="N1776" s="1" t="s">
        <v>29</v>
      </c>
      <c r="O1776" s="1" t="s">
        <v>44</v>
      </c>
    </row>
    <row r="1777" spans="1:15" x14ac:dyDescent="0.3">
      <c r="A1777" s="1" t="s">
        <v>5049</v>
      </c>
      <c r="B1777" s="2">
        <v>45360</v>
      </c>
      <c r="C1777" s="1" t="s">
        <v>6673</v>
      </c>
      <c r="D1777" s="1" t="s">
        <v>15</v>
      </c>
      <c r="E1777">
        <v>2024</v>
      </c>
      <c r="F1777" s="1" t="s">
        <v>55</v>
      </c>
      <c r="G1777" s="1" t="s">
        <v>56</v>
      </c>
      <c r="H1777" s="1" t="s">
        <v>3620</v>
      </c>
      <c r="I1777" s="1" t="s">
        <v>3621</v>
      </c>
      <c r="J1777" s="1" t="s">
        <v>70</v>
      </c>
      <c r="K1777" s="3">
        <v>13.86</v>
      </c>
      <c r="L1777">
        <v>2</v>
      </c>
      <c r="M1777" s="3">
        <v>27.72</v>
      </c>
      <c r="N1777" s="1" t="s">
        <v>29</v>
      </c>
      <c r="O1777" s="1" t="s">
        <v>22</v>
      </c>
    </row>
    <row r="1778" spans="1:15" x14ac:dyDescent="0.3">
      <c r="A1778" s="1" t="s">
        <v>5050</v>
      </c>
      <c r="B1778" s="2">
        <v>45866</v>
      </c>
      <c r="C1778" s="1" t="s">
        <v>6667</v>
      </c>
      <c r="D1778" s="1" t="s">
        <v>32</v>
      </c>
      <c r="E1778">
        <v>2025</v>
      </c>
      <c r="F1778" s="1" t="s">
        <v>1746</v>
      </c>
      <c r="G1778" s="1" t="s">
        <v>5051</v>
      </c>
      <c r="H1778" s="1" t="s">
        <v>4527</v>
      </c>
      <c r="I1778" s="1" t="s">
        <v>4763</v>
      </c>
      <c r="J1778" s="1" t="s">
        <v>70</v>
      </c>
      <c r="K1778" s="3">
        <v>23.63</v>
      </c>
      <c r="L1778">
        <v>5</v>
      </c>
      <c r="M1778" s="3">
        <v>118.15</v>
      </c>
      <c r="N1778" s="1" t="s">
        <v>21</v>
      </c>
      <c r="O1778" s="1" t="s">
        <v>44</v>
      </c>
    </row>
    <row r="1779" spans="1:15" x14ac:dyDescent="0.3">
      <c r="A1779" s="1" t="s">
        <v>5052</v>
      </c>
      <c r="B1779" s="2">
        <v>45523</v>
      </c>
      <c r="C1779" s="1" t="s">
        <v>6667</v>
      </c>
      <c r="D1779" s="1" t="s">
        <v>90</v>
      </c>
      <c r="E1779">
        <v>2024</v>
      </c>
      <c r="F1779" s="1" t="s">
        <v>2710</v>
      </c>
      <c r="G1779" s="1" t="s">
        <v>5053</v>
      </c>
      <c r="H1779" s="1" t="s">
        <v>2003</v>
      </c>
      <c r="I1779" s="1" t="s">
        <v>2004</v>
      </c>
      <c r="J1779" s="1" t="s">
        <v>51</v>
      </c>
      <c r="K1779" s="3">
        <v>48.59</v>
      </c>
      <c r="L1779">
        <v>1</v>
      </c>
      <c r="M1779" s="3">
        <v>48.59</v>
      </c>
      <c r="N1779" s="1" t="s">
        <v>88</v>
      </c>
      <c r="O1779" s="1" t="s">
        <v>44</v>
      </c>
    </row>
    <row r="1780" spans="1:15" x14ac:dyDescent="0.3">
      <c r="A1780" s="1" t="s">
        <v>5054</v>
      </c>
      <c r="B1780" s="2">
        <v>45137</v>
      </c>
      <c r="C1780" s="1" t="s">
        <v>6666</v>
      </c>
      <c r="D1780" s="1" t="s">
        <v>32</v>
      </c>
      <c r="E1780">
        <v>2023</v>
      </c>
      <c r="F1780" s="1" t="s">
        <v>1884</v>
      </c>
      <c r="G1780" s="1" t="s">
        <v>5055</v>
      </c>
      <c r="H1780" s="1" t="s">
        <v>4709</v>
      </c>
      <c r="I1780" s="1" t="s">
        <v>5056</v>
      </c>
      <c r="J1780" s="1" t="s">
        <v>20</v>
      </c>
      <c r="K1780" s="3">
        <v>29.37</v>
      </c>
      <c r="L1780">
        <v>1</v>
      </c>
      <c r="M1780" s="3">
        <v>29.37</v>
      </c>
      <c r="N1780" s="1" t="s">
        <v>29</v>
      </c>
      <c r="O1780" s="1" t="s">
        <v>44</v>
      </c>
    </row>
    <row r="1781" spans="1:15" x14ac:dyDescent="0.3">
      <c r="A1781" s="1" t="s">
        <v>5057</v>
      </c>
      <c r="B1781" s="2">
        <v>45118</v>
      </c>
      <c r="C1781" s="1" t="s">
        <v>6671</v>
      </c>
      <c r="D1781" s="1" t="s">
        <v>32</v>
      </c>
      <c r="E1781">
        <v>2023</v>
      </c>
      <c r="F1781" s="1" t="s">
        <v>396</v>
      </c>
      <c r="G1781" s="1" t="s">
        <v>397</v>
      </c>
      <c r="H1781" s="1" t="s">
        <v>176</v>
      </c>
      <c r="I1781" s="1" t="s">
        <v>3229</v>
      </c>
      <c r="J1781" s="1" t="s">
        <v>20</v>
      </c>
      <c r="K1781" s="3">
        <v>24.85</v>
      </c>
      <c r="L1781">
        <v>4</v>
      </c>
      <c r="M1781" s="3">
        <v>99.4</v>
      </c>
      <c r="N1781" s="1" t="s">
        <v>21</v>
      </c>
      <c r="O1781" s="1" t="s">
        <v>37</v>
      </c>
    </row>
    <row r="1782" spans="1:15" x14ac:dyDescent="0.3">
      <c r="A1782" s="1" t="s">
        <v>5058</v>
      </c>
      <c r="B1782" s="2">
        <v>45553</v>
      </c>
      <c r="C1782" s="1" t="s">
        <v>6670</v>
      </c>
      <c r="D1782" s="1" t="s">
        <v>60</v>
      </c>
      <c r="E1782">
        <v>2024</v>
      </c>
      <c r="F1782" s="1" t="s">
        <v>326</v>
      </c>
      <c r="G1782" s="1" t="s">
        <v>327</v>
      </c>
      <c r="H1782" s="1" t="s">
        <v>5059</v>
      </c>
      <c r="I1782" s="1" t="s">
        <v>5060</v>
      </c>
      <c r="J1782" s="1" t="s">
        <v>51</v>
      </c>
      <c r="K1782" s="3">
        <v>45.99</v>
      </c>
      <c r="L1782">
        <v>1</v>
      </c>
      <c r="M1782" s="3">
        <v>45.99</v>
      </c>
      <c r="N1782" s="1" t="s">
        <v>29</v>
      </c>
      <c r="O1782" s="1" t="s">
        <v>52</v>
      </c>
    </row>
    <row r="1783" spans="1:15" x14ac:dyDescent="0.3">
      <c r="A1783" s="1" t="s">
        <v>5061</v>
      </c>
      <c r="B1783" s="2">
        <v>45682</v>
      </c>
      <c r="C1783" s="1" t="s">
        <v>6673</v>
      </c>
      <c r="D1783" s="1" t="s">
        <v>210</v>
      </c>
      <c r="E1783">
        <v>2025</v>
      </c>
      <c r="F1783" s="1" t="s">
        <v>47</v>
      </c>
      <c r="G1783" s="1" t="s">
        <v>72</v>
      </c>
      <c r="H1783" s="1" t="s">
        <v>678</v>
      </c>
      <c r="I1783" s="1" t="s">
        <v>1237</v>
      </c>
      <c r="J1783" s="1" t="s">
        <v>51</v>
      </c>
      <c r="K1783" s="3">
        <v>17.559999999999999</v>
      </c>
      <c r="L1783">
        <v>4</v>
      </c>
      <c r="M1783" s="3">
        <v>70.239999999999995</v>
      </c>
      <c r="N1783" s="1" t="s">
        <v>21</v>
      </c>
      <c r="O1783" s="1" t="s">
        <v>44</v>
      </c>
    </row>
    <row r="1784" spans="1:15" x14ac:dyDescent="0.3">
      <c r="A1784" s="1" t="s">
        <v>5062</v>
      </c>
      <c r="B1784" s="2">
        <v>45823</v>
      </c>
      <c r="C1784" s="1" t="s">
        <v>6666</v>
      </c>
      <c r="D1784" s="1" t="s">
        <v>24</v>
      </c>
      <c r="E1784">
        <v>2025</v>
      </c>
      <c r="F1784" s="1" t="s">
        <v>686</v>
      </c>
      <c r="G1784" s="1" t="s">
        <v>4639</v>
      </c>
      <c r="H1784" s="1" t="s">
        <v>2493</v>
      </c>
      <c r="I1784" s="1" t="s">
        <v>2494</v>
      </c>
      <c r="J1784" s="1" t="s">
        <v>70</v>
      </c>
      <c r="K1784" s="3">
        <v>29.07</v>
      </c>
      <c r="L1784">
        <v>5</v>
      </c>
      <c r="M1784" s="3">
        <v>145.35</v>
      </c>
      <c r="N1784" s="1" t="s">
        <v>21</v>
      </c>
      <c r="O1784" s="1" t="s">
        <v>95</v>
      </c>
    </row>
    <row r="1785" spans="1:15" x14ac:dyDescent="0.3">
      <c r="A1785" s="1" t="s">
        <v>5063</v>
      </c>
      <c r="B1785" s="2">
        <v>45563</v>
      </c>
      <c r="C1785" s="1" t="s">
        <v>6673</v>
      </c>
      <c r="D1785" s="1" t="s">
        <v>60</v>
      </c>
      <c r="E1785">
        <v>2024</v>
      </c>
      <c r="F1785" s="1" t="s">
        <v>340</v>
      </c>
      <c r="G1785" s="1" t="s">
        <v>341</v>
      </c>
      <c r="H1785" s="1" t="s">
        <v>2252</v>
      </c>
      <c r="I1785" s="1" t="s">
        <v>2253</v>
      </c>
      <c r="J1785" s="1" t="s">
        <v>51</v>
      </c>
      <c r="K1785" s="3">
        <v>28.26</v>
      </c>
      <c r="L1785">
        <v>5</v>
      </c>
      <c r="M1785" s="3">
        <v>141.30000000000001</v>
      </c>
      <c r="N1785" s="1" t="s">
        <v>29</v>
      </c>
      <c r="O1785" s="1" t="s">
        <v>22</v>
      </c>
    </row>
    <row r="1786" spans="1:15" x14ac:dyDescent="0.3">
      <c r="A1786" s="1" t="s">
        <v>5064</v>
      </c>
      <c r="B1786" s="2">
        <v>45888</v>
      </c>
      <c r="C1786" s="1" t="s">
        <v>6671</v>
      </c>
      <c r="D1786" s="1" t="s">
        <v>90</v>
      </c>
      <c r="E1786">
        <v>2025</v>
      </c>
      <c r="F1786" s="1" t="s">
        <v>1095</v>
      </c>
      <c r="G1786" s="1" t="s">
        <v>1096</v>
      </c>
      <c r="H1786" s="1" t="s">
        <v>4583</v>
      </c>
      <c r="I1786" s="1" t="s">
        <v>4584</v>
      </c>
      <c r="J1786" s="1" t="s">
        <v>51</v>
      </c>
      <c r="K1786" s="3">
        <v>33.17</v>
      </c>
      <c r="L1786">
        <v>2</v>
      </c>
      <c r="M1786" s="3">
        <v>66.34</v>
      </c>
      <c r="N1786" s="1" t="s">
        <v>21</v>
      </c>
      <c r="O1786" s="1" t="s">
        <v>37</v>
      </c>
    </row>
    <row r="1787" spans="1:15" x14ac:dyDescent="0.3">
      <c r="A1787" s="1" t="s">
        <v>5065</v>
      </c>
      <c r="B1787" s="2">
        <v>45283</v>
      </c>
      <c r="C1787" s="1" t="s">
        <v>6673</v>
      </c>
      <c r="D1787" s="1" t="s">
        <v>107</v>
      </c>
      <c r="E1787">
        <v>2023</v>
      </c>
      <c r="F1787" s="1" t="s">
        <v>1733</v>
      </c>
      <c r="G1787" s="1" t="s">
        <v>1734</v>
      </c>
      <c r="H1787" s="1" t="s">
        <v>297</v>
      </c>
      <c r="I1787" s="1" t="s">
        <v>298</v>
      </c>
      <c r="J1787" s="1" t="s">
        <v>20</v>
      </c>
      <c r="K1787" s="3">
        <v>41.9</v>
      </c>
      <c r="L1787">
        <v>1</v>
      </c>
      <c r="M1787" s="3">
        <v>41.9</v>
      </c>
      <c r="N1787" s="1" t="s">
        <v>29</v>
      </c>
      <c r="O1787" s="1" t="s">
        <v>22</v>
      </c>
    </row>
    <row r="1788" spans="1:15" x14ac:dyDescent="0.3">
      <c r="A1788" s="1" t="s">
        <v>5066</v>
      </c>
      <c r="B1788" s="2">
        <v>45242</v>
      </c>
      <c r="C1788" s="1" t="s">
        <v>6666</v>
      </c>
      <c r="D1788" s="1" t="s">
        <v>54</v>
      </c>
      <c r="E1788">
        <v>2023</v>
      </c>
      <c r="F1788" s="1" t="s">
        <v>4023</v>
      </c>
      <c r="G1788" s="1" t="s">
        <v>4024</v>
      </c>
      <c r="H1788" s="1" t="s">
        <v>487</v>
      </c>
      <c r="I1788" s="1" t="s">
        <v>2951</v>
      </c>
      <c r="J1788" s="1" t="s">
        <v>70</v>
      </c>
      <c r="K1788" s="3">
        <v>30.43</v>
      </c>
      <c r="L1788">
        <v>5</v>
      </c>
      <c r="M1788" s="3">
        <v>152.15</v>
      </c>
      <c r="N1788" s="1" t="s">
        <v>6669</v>
      </c>
      <c r="O1788" s="1" t="s">
        <v>44</v>
      </c>
    </row>
    <row r="1789" spans="1:15" x14ac:dyDescent="0.3">
      <c r="A1789" s="1" t="s">
        <v>5067</v>
      </c>
      <c r="B1789" s="2">
        <v>45337</v>
      </c>
      <c r="C1789" s="1" t="s">
        <v>6672</v>
      </c>
      <c r="D1789" s="1" t="s">
        <v>39</v>
      </c>
      <c r="E1789">
        <v>2024</v>
      </c>
      <c r="F1789" s="1" t="s">
        <v>1719</v>
      </c>
      <c r="G1789" s="1" t="s">
        <v>1720</v>
      </c>
      <c r="H1789" s="1" t="s">
        <v>1953</v>
      </c>
      <c r="I1789" s="1" t="s">
        <v>5068</v>
      </c>
      <c r="J1789" s="1" t="s">
        <v>87</v>
      </c>
      <c r="K1789" s="3">
        <v>23.35</v>
      </c>
      <c r="L1789">
        <v>1</v>
      </c>
      <c r="M1789" s="3">
        <v>23.35</v>
      </c>
      <c r="N1789" s="1" t="s">
        <v>6669</v>
      </c>
      <c r="O1789" s="1" t="s">
        <v>22</v>
      </c>
    </row>
    <row r="1790" spans="1:15" x14ac:dyDescent="0.3">
      <c r="A1790" s="1" t="s">
        <v>5069</v>
      </c>
      <c r="B1790" s="2">
        <v>44972</v>
      </c>
      <c r="C1790" s="1" t="s">
        <v>6670</v>
      </c>
      <c r="D1790" s="1" t="s">
        <v>39</v>
      </c>
      <c r="E1790">
        <v>2023</v>
      </c>
      <c r="F1790" s="1" t="s">
        <v>1434</v>
      </c>
      <c r="G1790" s="1" t="s">
        <v>5070</v>
      </c>
      <c r="H1790" s="1" t="s">
        <v>1007</v>
      </c>
      <c r="I1790" s="1" t="s">
        <v>1170</v>
      </c>
      <c r="J1790" s="1" t="s">
        <v>70</v>
      </c>
      <c r="K1790" s="3">
        <v>33.5</v>
      </c>
      <c r="L1790">
        <v>2</v>
      </c>
      <c r="M1790" s="3">
        <v>67</v>
      </c>
      <c r="N1790" s="1" t="s">
        <v>88</v>
      </c>
      <c r="O1790" s="1" t="s">
        <v>37</v>
      </c>
    </row>
    <row r="1791" spans="1:15" x14ac:dyDescent="0.3">
      <c r="A1791" s="1" t="s">
        <v>5071</v>
      </c>
      <c r="B1791" s="2">
        <v>45445</v>
      </c>
      <c r="C1791" s="1" t="s">
        <v>6666</v>
      </c>
      <c r="D1791" s="1" t="s">
        <v>24</v>
      </c>
      <c r="E1791">
        <v>2024</v>
      </c>
      <c r="F1791" s="1" t="s">
        <v>245</v>
      </c>
      <c r="G1791" s="1" t="s">
        <v>1534</v>
      </c>
      <c r="H1791" s="1" t="s">
        <v>2079</v>
      </c>
      <c r="I1791" s="1" t="s">
        <v>4556</v>
      </c>
      <c r="J1791" s="1" t="s">
        <v>51</v>
      </c>
      <c r="K1791" s="3">
        <v>15.36</v>
      </c>
      <c r="L1791">
        <v>2</v>
      </c>
      <c r="M1791" s="3">
        <v>30.72</v>
      </c>
      <c r="N1791" s="1" t="s">
        <v>21</v>
      </c>
      <c r="O1791" s="1" t="s">
        <v>22</v>
      </c>
    </row>
    <row r="1792" spans="1:15" x14ac:dyDescent="0.3">
      <c r="A1792" s="1" t="s">
        <v>5072</v>
      </c>
      <c r="B1792" s="2">
        <v>45490</v>
      </c>
      <c r="C1792" s="1" t="s">
        <v>6670</v>
      </c>
      <c r="D1792" s="1" t="s">
        <v>32</v>
      </c>
      <c r="E1792">
        <v>2024</v>
      </c>
      <c r="F1792" s="1" t="s">
        <v>5073</v>
      </c>
      <c r="G1792" s="1" t="s">
        <v>5074</v>
      </c>
      <c r="H1792" s="1" t="s">
        <v>950</v>
      </c>
      <c r="I1792" s="1" t="s">
        <v>4931</v>
      </c>
      <c r="J1792" s="1" t="s">
        <v>70</v>
      </c>
      <c r="K1792" s="3">
        <v>27.18</v>
      </c>
      <c r="L1792">
        <v>5</v>
      </c>
      <c r="M1792" s="3">
        <v>135.9</v>
      </c>
      <c r="N1792" s="1" t="s">
        <v>21</v>
      </c>
      <c r="O1792" s="1" t="s">
        <v>30</v>
      </c>
    </row>
    <row r="1793" spans="1:15" x14ac:dyDescent="0.3">
      <c r="A1793" s="1" t="s">
        <v>5075</v>
      </c>
      <c r="B1793" s="2">
        <v>45461</v>
      </c>
      <c r="C1793" s="1" t="s">
        <v>6671</v>
      </c>
      <c r="D1793" s="1" t="s">
        <v>24</v>
      </c>
      <c r="E1793">
        <v>2024</v>
      </c>
      <c r="F1793" s="1" t="s">
        <v>1188</v>
      </c>
      <c r="G1793" s="1" t="s">
        <v>1189</v>
      </c>
      <c r="H1793" s="1" t="s">
        <v>1748</v>
      </c>
      <c r="I1793" s="1" t="s">
        <v>5076</v>
      </c>
      <c r="J1793" s="1" t="s">
        <v>87</v>
      </c>
      <c r="K1793" s="3">
        <v>21.73</v>
      </c>
      <c r="L1793">
        <v>5</v>
      </c>
      <c r="M1793" s="3">
        <v>108.65</v>
      </c>
      <c r="N1793" s="1" t="s">
        <v>6669</v>
      </c>
      <c r="O1793" s="1" t="s">
        <v>22</v>
      </c>
    </row>
    <row r="1794" spans="1:15" x14ac:dyDescent="0.3">
      <c r="A1794" s="1" t="s">
        <v>5077</v>
      </c>
      <c r="B1794" s="2">
        <v>45801</v>
      </c>
      <c r="C1794" s="1" t="s">
        <v>6673</v>
      </c>
      <c r="D1794" s="1" t="s">
        <v>46</v>
      </c>
      <c r="E1794">
        <v>2025</v>
      </c>
      <c r="F1794" s="1" t="s">
        <v>2875</v>
      </c>
      <c r="G1794" s="1" t="s">
        <v>4791</v>
      </c>
      <c r="H1794" s="1" t="s">
        <v>2779</v>
      </c>
      <c r="I1794" s="1" t="s">
        <v>3514</v>
      </c>
      <c r="J1794" s="1" t="s">
        <v>87</v>
      </c>
      <c r="K1794" s="3">
        <v>13.6</v>
      </c>
      <c r="L1794">
        <v>1</v>
      </c>
      <c r="M1794" s="3">
        <v>13.6</v>
      </c>
      <c r="N1794" s="1" t="s">
        <v>21</v>
      </c>
      <c r="O1794" s="1" t="s">
        <v>30</v>
      </c>
    </row>
    <row r="1795" spans="1:15" x14ac:dyDescent="0.3">
      <c r="A1795" s="1" t="s">
        <v>5078</v>
      </c>
      <c r="B1795" s="2">
        <v>45363</v>
      </c>
      <c r="C1795" s="1" t="s">
        <v>6671</v>
      </c>
      <c r="D1795" s="1" t="s">
        <v>15</v>
      </c>
      <c r="E1795">
        <v>2024</v>
      </c>
      <c r="F1795" s="1" t="s">
        <v>788</v>
      </c>
      <c r="G1795" s="1" t="s">
        <v>1660</v>
      </c>
      <c r="H1795" s="1" t="s">
        <v>1410</v>
      </c>
      <c r="I1795" s="1" t="s">
        <v>5079</v>
      </c>
      <c r="J1795" s="1" t="s">
        <v>20</v>
      </c>
      <c r="K1795" s="3">
        <v>48.66</v>
      </c>
      <c r="L1795">
        <v>1</v>
      </c>
      <c r="M1795" s="3">
        <v>48.66</v>
      </c>
      <c r="N1795" s="1" t="s">
        <v>6669</v>
      </c>
      <c r="O1795" s="1" t="s">
        <v>193</v>
      </c>
    </row>
    <row r="1796" spans="1:15" x14ac:dyDescent="0.3">
      <c r="A1796" s="1" t="s">
        <v>5080</v>
      </c>
      <c r="B1796" s="2">
        <v>45098</v>
      </c>
      <c r="C1796" s="1" t="s">
        <v>6670</v>
      </c>
      <c r="D1796" s="1" t="s">
        <v>24</v>
      </c>
      <c r="E1796">
        <v>2023</v>
      </c>
      <c r="F1796" s="1" t="s">
        <v>290</v>
      </c>
      <c r="G1796" s="1" t="s">
        <v>4742</v>
      </c>
      <c r="H1796" s="1" t="s">
        <v>3878</v>
      </c>
      <c r="I1796" s="1" t="s">
        <v>3879</v>
      </c>
      <c r="J1796" s="1" t="s">
        <v>20</v>
      </c>
      <c r="K1796" s="3">
        <v>16.38</v>
      </c>
      <c r="L1796">
        <v>5</v>
      </c>
      <c r="M1796" s="3">
        <v>81.900000000000006</v>
      </c>
      <c r="N1796" s="1" t="s">
        <v>21</v>
      </c>
      <c r="O1796" s="1" t="s">
        <v>44</v>
      </c>
    </row>
    <row r="1797" spans="1:15" x14ac:dyDescent="0.3">
      <c r="A1797" s="1" t="s">
        <v>5081</v>
      </c>
      <c r="B1797" s="2">
        <v>45244</v>
      </c>
      <c r="C1797" s="1" t="s">
        <v>6671</v>
      </c>
      <c r="D1797" s="1" t="s">
        <v>54</v>
      </c>
      <c r="E1797">
        <v>2023</v>
      </c>
      <c r="F1797" s="1" t="s">
        <v>1083</v>
      </c>
      <c r="G1797" s="1" t="s">
        <v>1084</v>
      </c>
      <c r="H1797" s="1" t="s">
        <v>645</v>
      </c>
      <c r="I1797" s="1" t="s">
        <v>4833</v>
      </c>
      <c r="J1797" s="1" t="s">
        <v>51</v>
      </c>
      <c r="K1797" s="3">
        <v>18.79</v>
      </c>
      <c r="L1797">
        <v>1</v>
      </c>
      <c r="M1797" s="3">
        <v>18.79</v>
      </c>
      <c r="N1797" s="1" t="s">
        <v>21</v>
      </c>
      <c r="O1797" s="1" t="s">
        <v>44</v>
      </c>
    </row>
    <row r="1798" spans="1:15" x14ac:dyDescent="0.3">
      <c r="A1798" s="1" t="s">
        <v>5082</v>
      </c>
      <c r="B1798" s="2">
        <v>44806</v>
      </c>
      <c r="C1798" s="1" t="s">
        <v>6668</v>
      </c>
      <c r="D1798" s="1" t="s">
        <v>60</v>
      </c>
      <c r="E1798">
        <v>2022</v>
      </c>
      <c r="F1798" s="1" t="s">
        <v>1078</v>
      </c>
      <c r="G1798" s="1" t="s">
        <v>1079</v>
      </c>
      <c r="H1798" s="1" t="s">
        <v>1806</v>
      </c>
      <c r="I1798" s="1" t="s">
        <v>1807</v>
      </c>
      <c r="J1798" s="1" t="s">
        <v>70</v>
      </c>
      <c r="K1798" s="3">
        <v>14.01</v>
      </c>
      <c r="L1798">
        <v>3</v>
      </c>
      <c r="M1798" s="3">
        <v>42.03</v>
      </c>
      <c r="N1798" s="1" t="s">
        <v>6669</v>
      </c>
      <c r="O1798" s="1" t="s">
        <v>22</v>
      </c>
    </row>
    <row r="1799" spans="1:15" x14ac:dyDescent="0.3">
      <c r="A1799" s="1" t="s">
        <v>5083</v>
      </c>
      <c r="B1799" s="2">
        <v>45227</v>
      </c>
      <c r="C1799" s="1" t="s">
        <v>6673</v>
      </c>
      <c r="D1799" s="1" t="s">
        <v>133</v>
      </c>
      <c r="E1799">
        <v>2023</v>
      </c>
      <c r="F1799" s="1" t="s">
        <v>5084</v>
      </c>
      <c r="G1799" s="1" t="s">
        <v>5085</v>
      </c>
      <c r="H1799" s="1" t="s">
        <v>1071</v>
      </c>
      <c r="I1799" s="1" t="s">
        <v>5086</v>
      </c>
      <c r="J1799" s="1" t="s">
        <v>87</v>
      </c>
      <c r="K1799" s="3">
        <v>16.149999999999999</v>
      </c>
      <c r="L1799">
        <v>2</v>
      </c>
      <c r="M1799" s="3">
        <v>32.299999999999997</v>
      </c>
      <c r="N1799" s="1" t="s">
        <v>88</v>
      </c>
      <c r="O1799" s="1" t="s">
        <v>52</v>
      </c>
    </row>
    <row r="1800" spans="1:15" x14ac:dyDescent="0.3">
      <c r="A1800" s="1" t="s">
        <v>5087</v>
      </c>
      <c r="B1800" s="2">
        <v>45273</v>
      </c>
      <c r="C1800" s="1" t="s">
        <v>6670</v>
      </c>
      <c r="D1800" s="1" t="s">
        <v>107</v>
      </c>
      <c r="E1800">
        <v>2023</v>
      </c>
      <c r="F1800" s="1" t="s">
        <v>3030</v>
      </c>
      <c r="G1800" s="1" t="s">
        <v>3031</v>
      </c>
      <c r="H1800" s="1" t="s">
        <v>345</v>
      </c>
      <c r="I1800" s="1" t="s">
        <v>346</v>
      </c>
      <c r="J1800" s="1" t="s">
        <v>20</v>
      </c>
      <c r="K1800" s="3">
        <v>38.200000000000003</v>
      </c>
      <c r="L1800">
        <v>3</v>
      </c>
      <c r="M1800" s="3">
        <v>114.6</v>
      </c>
      <c r="N1800" s="1" t="s">
        <v>6669</v>
      </c>
      <c r="O1800" s="1" t="s">
        <v>95</v>
      </c>
    </row>
    <row r="1801" spans="1:15" x14ac:dyDescent="0.3">
      <c r="A1801" s="1" t="s">
        <v>5088</v>
      </c>
      <c r="B1801" s="2">
        <v>45135</v>
      </c>
      <c r="C1801" s="1" t="s">
        <v>6668</v>
      </c>
      <c r="D1801" s="1" t="s">
        <v>32</v>
      </c>
      <c r="E1801">
        <v>2023</v>
      </c>
      <c r="F1801" s="1" t="s">
        <v>5089</v>
      </c>
      <c r="G1801" s="1" t="s">
        <v>5090</v>
      </c>
      <c r="H1801" s="1" t="s">
        <v>1806</v>
      </c>
      <c r="I1801" s="1" t="s">
        <v>5091</v>
      </c>
      <c r="J1801" s="1" t="s">
        <v>70</v>
      </c>
      <c r="K1801" s="3">
        <v>19.3</v>
      </c>
      <c r="L1801">
        <v>5</v>
      </c>
      <c r="M1801" s="3">
        <v>96.5</v>
      </c>
      <c r="N1801" s="1" t="s">
        <v>6669</v>
      </c>
      <c r="O1801" s="1" t="s">
        <v>193</v>
      </c>
    </row>
    <row r="1802" spans="1:15" x14ac:dyDescent="0.3">
      <c r="A1802" s="1" t="s">
        <v>5092</v>
      </c>
      <c r="B1802" s="2">
        <v>44931</v>
      </c>
      <c r="C1802" s="1" t="s">
        <v>6672</v>
      </c>
      <c r="D1802" s="1" t="s">
        <v>210</v>
      </c>
      <c r="E1802">
        <v>2023</v>
      </c>
      <c r="F1802" s="1" t="s">
        <v>859</v>
      </c>
      <c r="G1802" s="1" t="s">
        <v>860</v>
      </c>
      <c r="H1802" s="1" t="s">
        <v>3204</v>
      </c>
      <c r="I1802" s="1" t="s">
        <v>3205</v>
      </c>
      <c r="J1802" s="1" t="s">
        <v>20</v>
      </c>
      <c r="K1802" s="3">
        <v>21.31</v>
      </c>
      <c r="L1802">
        <v>1</v>
      </c>
      <c r="M1802" s="3">
        <v>21.31</v>
      </c>
      <c r="N1802" s="1" t="s">
        <v>29</v>
      </c>
      <c r="O1802" s="1" t="s">
        <v>30</v>
      </c>
    </row>
    <row r="1803" spans="1:15" x14ac:dyDescent="0.3">
      <c r="A1803" s="1" t="s">
        <v>5093</v>
      </c>
      <c r="B1803" s="2">
        <v>45237</v>
      </c>
      <c r="C1803" s="1" t="s">
        <v>6671</v>
      </c>
      <c r="D1803" s="1" t="s">
        <v>54</v>
      </c>
      <c r="E1803">
        <v>2023</v>
      </c>
      <c r="F1803" s="1" t="s">
        <v>854</v>
      </c>
      <c r="G1803" s="1" t="s">
        <v>855</v>
      </c>
      <c r="H1803" s="1" t="s">
        <v>950</v>
      </c>
      <c r="I1803" s="1" t="s">
        <v>4931</v>
      </c>
      <c r="J1803" s="1" t="s">
        <v>51</v>
      </c>
      <c r="K1803" s="3">
        <v>30.76</v>
      </c>
      <c r="L1803">
        <v>3</v>
      </c>
      <c r="M1803" s="3">
        <v>92.28</v>
      </c>
      <c r="N1803" s="1" t="s">
        <v>88</v>
      </c>
      <c r="O1803" s="1" t="s">
        <v>37</v>
      </c>
    </row>
    <row r="1804" spans="1:15" x14ac:dyDescent="0.3">
      <c r="A1804" s="1" t="s">
        <v>5094</v>
      </c>
      <c r="B1804" s="2">
        <v>45504</v>
      </c>
      <c r="C1804" s="1" t="s">
        <v>6670</v>
      </c>
      <c r="D1804" s="1" t="s">
        <v>32</v>
      </c>
      <c r="E1804">
        <v>2024</v>
      </c>
      <c r="F1804" s="1" t="s">
        <v>2848</v>
      </c>
      <c r="G1804" s="1" t="s">
        <v>2849</v>
      </c>
      <c r="H1804" s="1" t="s">
        <v>337</v>
      </c>
      <c r="I1804" s="1" t="s">
        <v>3969</v>
      </c>
      <c r="J1804" s="1" t="s">
        <v>87</v>
      </c>
      <c r="K1804" s="3">
        <v>39.19</v>
      </c>
      <c r="L1804">
        <v>2</v>
      </c>
      <c r="M1804" s="3">
        <v>78.38</v>
      </c>
      <c r="N1804" s="1" t="s">
        <v>21</v>
      </c>
      <c r="O1804" s="1" t="s">
        <v>37</v>
      </c>
    </row>
    <row r="1805" spans="1:15" x14ac:dyDescent="0.3">
      <c r="A1805" s="1" t="s">
        <v>5095</v>
      </c>
      <c r="B1805" s="2">
        <v>45444</v>
      </c>
      <c r="C1805" s="1" t="s">
        <v>6673</v>
      </c>
      <c r="D1805" s="1" t="s">
        <v>24</v>
      </c>
      <c r="E1805">
        <v>2024</v>
      </c>
      <c r="F1805" s="1" t="s">
        <v>2123</v>
      </c>
      <c r="G1805" s="1" t="s">
        <v>5096</v>
      </c>
      <c r="H1805" s="1" t="s">
        <v>2110</v>
      </c>
      <c r="I1805" s="1" t="s">
        <v>5097</v>
      </c>
      <c r="J1805" s="1" t="s">
        <v>87</v>
      </c>
      <c r="K1805" s="3">
        <v>6.01</v>
      </c>
      <c r="L1805">
        <v>2</v>
      </c>
      <c r="M1805" s="3">
        <v>12.02</v>
      </c>
      <c r="N1805" s="1" t="s">
        <v>6669</v>
      </c>
      <c r="O1805" s="1" t="s">
        <v>52</v>
      </c>
    </row>
    <row r="1806" spans="1:15" x14ac:dyDescent="0.3">
      <c r="A1806" s="1" t="s">
        <v>5099</v>
      </c>
      <c r="B1806" s="2">
        <v>45700</v>
      </c>
      <c r="C1806" s="1" t="s">
        <v>6670</v>
      </c>
      <c r="D1806" s="1" t="s">
        <v>39</v>
      </c>
      <c r="E1806">
        <v>2025</v>
      </c>
      <c r="F1806" s="1" t="s">
        <v>139</v>
      </c>
      <c r="G1806" s="1" t="s">
        <v>4489</v>
      </c>
      <c r="H1806" s="1" t="s">
        <v>416</v>
      </c>
      <c r="I1806" s="1" t="s">
        <v>3411</v>
      </c>
      <c r="J1806" s="1" t="s">
        <v>51</v>
      </c>
      <c r="K1806" s="3">
        <v>35.9</v>
      </c>
      <c r="L1806">
        <v>4</v>
      </c>
      <c r="M1806" s="3">
        <v>143.6</v>
      </c>
      <c r="N1806" s="1" t="s">
        <v>6669</v>
      </c>
      <c r="O1806" s="1" t="s">
        <v>95</v>
      </c>
    </row>
    <row r="1807" spans="1:15" x14ac:dyDescent="0.3">
      <c r="A1807" s="1" t="s">
        <v>5100</v>
      </c>
      <c r="B1807" s="2">
        <v>45236</v>
      </c>
      <c r="C1807" s="1" t="s">
        <v>6667</v>
      </c>
      <c r="D1807" s="1" t="s">
        <v>54</v>
      </c>
      <c r="E1807">
        <v>2023</v>
      </c>
      <c r="F1807" s="1" t="s">
        <v>2799</v>
      </c>
      <c r="G1807" s="1" t="s">
        <v>2800</v>
      </c>
      <c r="H1807" s="1" t="s">
        <v>3179</v>
      </c>
      <c r="I1807" s="1" t="s">
        <v>4406</v>
      </c>
      <c r="J1807" s="1" t="s">
        <v>70</v>
      </c>
      <c r="K1807" s="3">
        <v>31.1</v>
      </c>
      <c r="L1807">
        <v>4</v>
      </c>
      <c r="M1807" s="3">
        <v>124.4</v>
      </c>
      <c r="N1807" s="1" t="s">
        <v>21</v>
      </c>
      <c r="O1807" s="1" t="s">
        <v>30</v>
      </c>
    </row>
    <row r="1808" spans="1:15" x14ac:dyDescent="0.3">
      <c r="A1808" s="1" t="s">
        <v>5101</v>
      </c>
      <c r="B1808" s="2">
        <v>45311</v>
      </c>
      <c r="C1808" s="1" t="s">
        <v>6673</v>
      </c>
      <c r="D1808" s="1" t="s">
        <v>210</v>
      </c>
      <c r="E1808">
        <v>2024</v>
      </c>
      <c r="F1808" s="1" t="s">
        <v>1048</v>
      </c>
      <c r="G1808" s="1" t="s">
        <v>1049</v>
      </c>
      <c r="H1808" s="1" t="s">
        <v>5102</v>
      </c>
      <c r="I1808" s="1" t="s">
        <v>5103</v>
      </c>
      <c r="J1808" s="1" t="s">
        <v>87</v>
      </c>
      <c r="K1808" s="3">
        <v>17.3</v>
      </c>
      <c r="L1808">
        <v>1</v>
      </c>
      <c r="M1808" s="3">
        <v>17.3</v>
      </c>
      <c r="N1808" s="1" t="s">
        <v>21</v>
      </c>
      <c r="O1808" s="1" t="s">
        <v>193</v>
      </c>
    </row>
    <row r="1809" spans="1:15" x14ac:dyDescent="0.3">
      <c r="A1809" s="1" t="s">
        <v>5104</v>
      </c>
      <c r="B1809" s="2">
        <v>45171</v>
      </c>
      <c r="C1809" s="1" t="s">
        <v>6673</v>
      </c>
      <c r="D1809" s="1" t="s">
        <v>60</v>
      </c>
      <c r="E1809">
        <v>2023</v>
      </c>
      <c r="F1809" s="1" t="s">
        <v>3523</v>
      </c>
      <c r="G1809" s="1" t="s">
        <v>5004</v>
      </c>
      <c r="H1809" s="1" t="s">
        <v>1685</v>
      </c>
      <c r="I1809" s="1" t="s">
        <v>1686</v>
      </c>
      <c r="J1809" s="1" t="s">
        <v>87</v>
      </c>
      <c r="K1809" s="3">
        <v>18</v>
      </c>
      <c r="L1809">
        <v>1</v>
      </c>
      <c r="M1809" s="3">
        <v>18</v>
      </c>
      <c r="N1809" s="1" t="s">
        <v>21</v>
      </c>
      <c r="O1809" s="1" t="s">
        <v>193</v>
      </c>
    </row>
    <row r="1810" spans="1:15" x14ac:dyDescent="0.3">
      <c r="A1810" s="1" t="s">
        <v>5105</v>
      </c>
      <c r="B1810" s="2">
        <v>45583</v>
      </c>
      <c r="C1810" s="1" t="s">
        <v>6668</v>
      </c>
      <c r="D1810" s="1" t="s">
        <v>133</v>
      </c>
      <c r="E1810">
        <v>2024</v>
      </c>
      <c r="F1810" s="1" t="s">
        <v>1317</v>
      </c>
      <c r="G1810" s="1" t="s">
        <v>1318</v>
      </c>
      <c r="H1810" s="1" t="s">
        <v>4153</v>
      </c>
      <c r="I1810" s="1" t="s">
        <v>4154</v>
      </c>
      <c r="J1810" s="1" t="s">
        <v>20</v>
      </c>
      <c r="K1810" s="3">
        <v>50.56</v>
      </c>
      <c r="L1810">
        <v>3</v>
      </c>
      <c r="M1810" s="3">
        <v>151.68</v>
      </c>
      <c r="N1810" s="1" t="s">
        <v>29</v>
      </c>
      <c r="O1810" s="1" t="s">
        <v>95</v>
      </c>
    </row>
    <row r="1811" spans="1:15" x14ac:dyDescent="0.3">
      <c r="A1811" s="1" t="s">
        <v>5106</v>
      </c>
      <c r="B1811" s="2">
        <v>45636</v>
      </c>
      <c r="C1811" s="1" t="s">
        <v>6671</v>
      </c>
      <c r="D1811" s="1" t="s">
        <v>107</v>
      </c>
      <c r="E1811">
        <v>2024</v>
      </c>
      <c r="F1811" s="1" t="s">
        <v>2006</v>
      </c>
      <c r="G1811" s="1" t="s">
        <v>2007</v>
      </c>
      <c r="H1811" s="1" t="s">
        <v>593</v>
      </c>
      <c r="I1811" s="1" t="s">
        <v>594</v>
      </c>
      <c r="J1811" s="1" t="s">
        <v>51</v>
      </c>
      <c r="K1811" s="3">
        <v>32.32</v>
      </c>
      <c r="L1811">
        <v>2</v>
      </c>
      <c r="M1811" s="3">
        <v>64.64</v>
      </c>
      <c r="N1811" s="1" t="s">
        <v>6669</v>
      </c>
      <c r="O1811" s="1" t="s">
        <v>44</v>
      </c>
    </row>
    <row r="1812" spans="1:15" x14ac:dyDescent="0.3">
      <c r="A1812" s="1" t="s">
        <v>5107</v>
      </c>
      <c r="B1812" s="2">
        <v>45561</v>
      </c>
      <c r="C1812" s="1" t="s">
        <v>6672</v>
      </c>
      <c r="D1812" s="1" t="s">
        <v>60</v>
      </c>
      <c r="E1812">
        <v>2024</v>
      </c>
      <c r="F1812" s="1" t="s">
        <v>5108</v>
      </c>
      <c r="G1812" s="1" t="s">
        <v>5109</v>
      </c>
      <c r="H1812" s="1" t="s">
        <v>1707</v>
      </c>
      <c r="I1812" s="1" t="s">
        <v>5110</v>
      </c>
      <c r="J1812" s="1" t="s">
        <v>51</v>
      </c>
      <c r="K1812" s="3">
        <v>16.420000000000002</v>
      </c>
      <c r="L1812">
        <v>1</v>
      </c>
      <c r="M1812" s="3">
        <v>16.420000000000002</v>
      </c>
      <c r="N1812" s="1" t="s">
        <v>6669</v>
      </c>
      <c r="O1812" s="1" t="s">
        <v>193</v>
      </c>
    </row>
    <row r="1813" spans="1:15" x14ac:dyDescent="0.3">
      <c r="A1813" s="1" t="s">
        <v>5111</v>
      </c>
      <c r="B1813" s="2">
        <v>45099</v>
      </c>
      <c r="C1813" s="1" t="s">
        <v>6672</v>
      </c>
      <c r="D1813" s="1" t="s">
        <v>24</v>
      </c>
      <c r="E1813">
        <v>2023</v>
      </c>
      <c r="F1813" s="1" t="s">
        <v>794</v>
      </c>
      <c r="G1813" s="1" t="s">
        <v>4913</v>
      </c>
      <c r="H1813" s="1" t="s">
        <v>3747</v>
      </c>
      <c r="I1813" s="1" t="s">
        <v>4959</v>
      </c>
      <c r="J1813" s="1" t="s">
        <v>20</v>
      </c>
      <c r="K1813" s="3">
        <v>34.07</v>
      </c>
      <c r="L1813">
        <v>5</v>
      </c>
      <c r="M1813" s="3">
        <v>170.35</v>
      </c>
      <c r="N1813" s="1" t="s">
        <v>29</v>
      </c>
      <c r="O1813" s="1" t="s">
        <v>22</v>
      </c>
    </row>
    <row r="1814" spans="1:15" x14ac:dyDescent="0.3">
      <c r="A1814" s="1" t="s">
        <v>5112</v>
      </c>
      <c r="B1814" s="2">
        <v>45643</v>
      </c>
      <c r="C1814" s="1" t="s">
        <v>6671</v>
      </c>
      <c r="D1814" s="1" t="s">
        <v>107</v>
      </c>
      <c r="E1814">
        <v>2024</v>
      </c>
      <c r="F1814" s="1" t="s">
        <v>2838</v>
      </c>
      <c r="G1814" s="1" t="s">
        <v>5113</v>
      </c>
      <c r="H1814" s="1" t="s">
        <v>932</v>
      </c>
      <c r="I1814" s="1" t="s">
        <v>2998</v>
      </c>
      <c r="J1814" s="1" t="s">
        <v>87</v>
      </c>
      <c r="K1814" s="3">
        <v>44.47</v>
      </c>
      <c r="L1814">
        <v>3</v>
      </c>
      <c r="M1814" s="3">
        <v>133.41</v>
      </c>
      <c r="N1814" s="1" t="s">
        <v>21</v>
      </c>
      <c r="O1814" s="1" t="s">
        <v>52</v>
      </c>
    </row>
    <row r="1815" spans="1:15" x14ac:dyDescent="0.3">
      <c r="A1815" s="1" t="s">
        <v>5114</v>
      </c>
      <c r="B1815" s="2">
        <v>44804</v>
      </c>
      <c r="C1815" s="1" t="s">
        <v>6670</v>
      </c>
      <c r="D1815" s="1" t="s">
        <v>90</v>
      </c>
      <c r="E1815">
        <v>2022</v>
      </c>
      <c r="F1815" s="1" t="s">
        <v>5115</v>
      </c>
      <c r="G1815" s="1" t="s">
        <v>5116</v>
      </c>
      <c r="H1815" s="1" t="s">
        <v>1602</v>
      </c>
      <c r="I1815" s="1" t="s">
        <v>1740</v>
      </c>
      <c r="J1815" s="1" t="s">
        <v>20</v>
      </c>
      <c r="K1815" s="3">
        <v>22.38</v>
      </c>
      <c r="L1815">
        <v>1</v>
      </c>
      <c r="M1815" s="3">
        <v>22.38</v>
      </c>
      <c r="N1815" s="1" t="s">
        <v>21</v>
      </c>
      <c r="O1815" s="1" t="s">
        <v>95</v>
      </c>
    </row>
    <row r="1816" spans="1:15" x14ac:dyDescent="0.3">
      <c r="A1816" s="1" t="s">
        <v>5117</v>
      </c>
      <c r="B1816" s="2">
        <v>45516</v>
      </c>
      <c r="C1816" s="1" t="s">
        <v>6667</v>
      </c>
      <c r="D1816" s="1" t="s">
        <v>90</v>
      </c>
      <c r="E1816">
        <v>2024</v>
      </c>
      <c r="F1816" s="1" t="s">
        <v>3109</v>
      </c>
      <c r="G1816" s="1" t="s">
        <v>3110</v>
      </c>
      <c r="H1816" s="1" t="s">
        <v>4054</v>
      </c>
      <c r="I1816" s="1" t="s">
        <v>5118</v>
      </c>
      <c r="J1816" s="1" t="s">
        <v>70</v>
      </c>
      <c r="K1816" s="3">
        <v>5.7</v>
      </c>
      <c r="L1816">
        <v>3</v>
      </c>
      <c r="M1816" s="3">
        <v>17.100000000000001</v>
      </c>
      <c r="N1816" s="1" t="s">
        <v>21</v>
      </c>
      <c r="O1816" s="1" t="s">
        <v>52</v>
      </c>
    </row>
    <row r="1817" spans="1:15" x14ac:dyDescent="0.3">
      <c r="A1817" s="1" t="s">
        <v>5119</v>
      </c>
      <c r="B1817" s="2">
        <v>45615</v>
      </c>
      <c r="C1817" s="1" t="s">
        <v>6671</v>
      </c>
      <c r="D1817" s="1" t="s">
        <v>54</v>
      </c>
      <c r="E1817">
        <v>2024</v>
      </c>
      <c r="F1817" s="1" t="s">
        <v>2875</v>
      </c>
      <c r="G1817" s="1" t="s">
        <v>4791</v>
      </c>
      <c r="H1817" s="1" t="s">
        <v>2742</v>
      </c>
      <c r="I1817" s="1" t="s">
        <v>2743</v>
      </c>
      <c r="J1817" s="1" t="s">
        <v>51</v>
      </c>
      <c r="K1817" s="3">
        <v>41.8</v>
      </c>
      <c r="L1817">
        <v>3</v>
      </c>
      <c r="M1817" s="3">
        <v>125.4</v>
      </c>
      <c r="N1817" s="1" t="s">
        <v>6669</v>
      </c>
      <c r="O1817" s="1" t="s">
        <v>22</v>
      </c>
    </row>
    <row r="1818" spans="1:15" x14ac:dyDescent="0.3">
      <c r="A1818" s="1" t="s">
        <v>5120</v>
      </c>
      <c r="B1818" s="2">
        <v>45330</v>
      </c>
      <c r="C1818" s="1" t="s">
        <v>6672</v>
      </c>
      <c r="D1818" s="1" t="s">
        <v>39</v>
      </c>
      <c r="E1818">
        <v>2024</v>
      </c>
      <c r="F1818" s="1" t="s">
        <v>5121</v>
      </c>
      <c r="G1818" s="1" t="s">
        <v>5122</v>
      </c>
      <c r="H1818" s="1" t="s">
        <v>1541</v>
      </c>
      <c r="I1818" s="1" t="s">
        <v>1542</v>
      </c>
      <c r="J1818" s="1" t="s">
        <v>87</v>
      </c>
      <c r="K1818" s="3">
        <v>30.03</v>
      </c>
      <c r="L1818">
        <v>1</v>
      </c>
      <c r="M1818" s="3">
        <v>30.03</v>
      </c>
      <c r="N1818" s="1" t="s">
        <v>6669</v>
      </c>
      <c r="O1818" s="1" t="s">
        <v>37</v>
      </c>
    </row>
    <row r="1819" spans="1:15" x14ac:dyDescent="0.3">
      <c r="A1819" s="1" t="s">
        <v>5123</v>
      </c>
      <c r="B1819" s="2">
        <v>44994</v>
      </c>
      <c r="C1819" s="1" t="s">
        <v>6672</v>
      </c>
      <c r="D1819" s="1" t="s">
        <v>15</v>
      </c>
      <c r="E1819">
        <v>2023</v>
      </c>
      <c r="F1819" s="1" t="s">
        <v>3103</v>
      </c>
      <c r="G1819" s="1" t="s">
        <v>3104</v>
      </c>
      <c r="H1819" s="1" t="s">
        <v>3172</v>
      </c>
      <c r="I1819" s="1" t="s">
        <v>3173</v>
      </c>
      <c r="J1819" s="1" t="s">
        <v>20</v>
      </c>
      <c r="K1819" s="3">
        <v>9.99</v>
      </c>
      <c r="L1819">
        <v>4</v>
      </c>
      <c r="M1819" s="3">
        <v>39.96</v>
      </c>
      <c r="N1819" s="1" t="s">
        <v>6669</v>
      </c>
      <c r="O1819" s="1" t="s">
        <v>30</v>
      </c>
    </row>
    <row r="1820" spans="1:15" x14ac:dyDescent="0.3">
      <c r="A1820" s="1" t="s">
        <v>5124</v>
      </c>
      <c r="B1820" s="2">
        <v>45626</v>
      </c>
      <c r="C1820" s="1" t="s">
        <v>6673</v>
      </c>
      <c r="D1820" s="1" t="s">
        <v>54</v>
      </c>
      <c r="E1820">
        <v>2024</v>
      </c>
      <c r="F1820" s="1" t="s">
        <v>5125</v>
      </c>
      <c r="G1820" s="1" t="s">
        <v>5126</v>
      </c>
      <c r="H1820" s="1" t="s">
        <v>678</v>
      </c>
      <c r="I1820" s="1" t="s">
        <v>2599</v>
      </c>
      <c r="J1820" s="1" t="s">
        <v>51</v>
      </c>
      <c r="K1820" s="3">
        <v>8.76</v>
      </c>
      <c r="L1820">
        <v>5</v>
      </c>
      <c r="M1820" s="3">
        <v>43.8</v>
      </c>
      <c r="N1820" s="1" t="s">
        <v>88</v>
      </c>
      <c r="O1820" s="1" t="s">
        <v>193</v>
      </c>
    </row>
    <row r="1821" spans="1:15" x14ac:dyDescent="0.3">
      <c r="A1821" s="1" t="s">
        <v>5127</v>
      </c>
      <c r="B1821" s="2">
        <v>44818</v>
      </c>
      <c r="C1821" s="1" t="s">
        <v>6670</v>
      </c>
      <c r="D1821" s="1" t="s">
        <v>60</v>
      </c>
      <c r="E1821">
        <v>2022</v>
      </c>
      <c r="F1821" s="1" t="s">
        <v>3030</v>
      </c>
      <c r="G1821" s="1" t="s">
        <v>3031</v>
      </c>
      <c r="H1821" s="1" t="s">
        <v>1130</v>
      </c>
      <c r="I1821" s="1" t="s">
        <v>5128</v>
      </c>
      <c r="J1821" s="1" t="s">
        <v>70</v>
      </c>
      <c r="K1821" s="3">
        <v>25.7</v>
      </c>
      <c r="L1821">
        <v>5</v>
      </c>
      <c r="M1821" s="3">
        <v>128.5</v>
      </c>
      <c r="N1821" s="1" t="s">
        <v>6669</v>
      </c>
      <c r="O1821" s="1" t="s">
        <v>22</v>
      </c>
    </row>
    <row r="1822" spans="1:15" x14ac:dyDescent="0.3">
      <c r="A1822" s="1" t="s">
        <v>5129</v>
      </c>
      <c r="B1822" s="2">
        <v>45308</v>
      </c>
      <c r="C1822" s="1" t="s">
        <v>6670</v>
      </c>
      <c r="D1822" s="1" t="s">
        <v>210</v>
      </c>
      <c r="E1822">
        <v>2024</v>
      </c>
      <c r="F1822" s="1" t="s">
        <v>1035</v>
      </c>
      <c r="G1822" s="1" t="s">
        <v>5130</v>
      </c>
      <c r="H1822" s="1" t="s">
        <v>3346</v>
      </c>
      <c r="I1822" s="1" t="s">
        <v>5131</v>
      </c>
      <c r="J1822" s="1" t="s">
        <v>70</v>
      </c>
      <c r="K1822" s="3">
        <v>44.97</v>
      </c>
      <c r="L1822">
        <v>2</v>
      </c>
      <c r="M1822" s="3">
        <v>89.94</v>
      </c>
      <c r="N1822" s="1" t="s">
        <v>29</v>
      </c>
      <c r="O1822" s="1" t="s">
        <v>44</v>
      </c>
    </row>
    <row r="1823" spans="1:15" x14ac:dyDescent="0.3">
      <c r="A1823" s="1" t="s">
        <v>5132</v>
      </c>
      <c r="B1823" s="2">
        <v>45463</v>
      </c>
      <c r="C1823" s="1" t="s">
        <v>6672</v>
      </c>
      <c r="D1823" s="1" t="s">
        <v>24</v>
      </c>
      <c r="E1823">
        <v>2024</v>
      </c>
      <c r="F1823" s="1" t="s">
        <v>715</v>
      </c>
      <c r="G1823" s="1" t="s">
        <v>716</v>
      </c>
      <c r="H1823" s="1" t="s">
        <v>2650</v>
      </c>
      <c r="I1823" s="1" t="s">
        <v>3822</v>
      </c>
      <c r="J1823" s="1" t="s">
        <v>70</v>
      </c>
      <c r="K1823" s="3">
        <v>55</v>
      </c>
      <c r="L1823">
        <v>2</v>
      </c>
      <c r="M1823" s="3">
        <v>110</v>
      </c>
      <c r="N1823" s="1" t="s">
        <v>6669</v>
      </c>
      <c r="O1823" s="1" t="s">
        <v>30</v>
      </c>
    </row>
    <row r="1824" spans="1:15" x14ac:dyDescent="0.3">
      <c r="A1824" s="1" t="s">
        <v>5133</v>
      </c>
      <c r="B1824" s="2">
        <v>45046</v>
      </c>
      <c r="C1824" s="1" t="s">
        <v>6666</v>
      </c>
      <c r="D1824" s="1" t="s">
        <v>82</v>
      </c>
      <c r="E1824">
        <v>2023</v>
      </c>
      <c r="F1824" s="1" t="s">
        <v>3523</v>
      </c>
      <c r="G1824" s="1" t="s">
        <v>3524</v>
      </c>
      <c r="H1824" s="1" t="s">
        <v>426</v>
      </c>
      <c r="I1824" s="1" t="s">
        <v>5134</v>
      </c>
      <c r="J1824" s="1" t="s">
        <v>51</v>
      </c>
      <c r="K1824" s="3">
        <v>11.52</v>
      </c>
      <c r="L1824">
        <v>5</v>
      </c>
      <c r="M1824" s="3">
        <v>57.6</v>
      </c>
      <c r="N1824" s="1" t="s">
        <v>6669</v>
      </c>
      <c r="O1824" s="1" t="s">
        <v>52</v>
      </c>
    </row>
    <row r="1825" spans="1:15" x14ac:dyDescent="0.3">
      <c r="A1825" s="1" t="s">
        <v>5135</v>
      </c>
      <c r="B1825" s="2">
        <v>45477</v>
      </c>
      <c r="C1825" s="1" t="s">
        <v>6672</v>
      </c>
      <c r="D1825" s="1" t="s">
        <v>32</v>
      </c>
      <c r="E1825">
        <v>2024</v>
      </c>
      <c r="F1825" s="1" t="s">
        <v>2833</v>
      </c>
      <c r="G1825" s="1" t="s">
        <v>2834</v>
      </c>
      <c r="H1825" s="1" t="s">
        <v>936</v>
      </c>
      <c r="I1825" s="1" t="s">
        <v>937</v>
      </c>
      <c r="J1825" s="1" t="s">
        <v>51</v>
      </c>
      <c r="K1825" s="3">
        <v>23.16</v>
      </c>
      <c r="L1825">
        <v>4</v>
      </c>
      <c r="M1825" s="3">
        <v>92.64</v>
      </c>
      <c r="N1825" s="1" t="s">
        <v>21</v>
      </c>
      <c r="O1825" s="1" t="s">
        <v>37</v>
      </c>
    </row>
    <row r="1826" spans="1:15" x14ac:dyDescent="0.3">
      <c r="A1826" s="1" t="s">
        <v>5136</v>
      </c>
      <c r="B1826" s="2">
        <v>45092</v>
      </c>
      <c r="C1826" s="1" t="s">
        <v>6672</v>
      </c>
      <c r="D1826" s="1" t="s">
        <v>24</v>
      </c>
      <c r="E1826">
        <v>2023</v>
      </c>
      <c r="F1826" s="1" t="s">
        <v>2180</v>
      </c>
      <c r="G1826" s="1" t="s">
        <v>2181</v>
      </c>
      <c r="H1826" s="1" t="s">
        <v>883</v>
      </c>
      <c r="I1826" s="1" t="s">
        <v>884</v>
      </c>
      <c r="J1826" s="1" t="s">
        <v>20</v>
      </c>
      <c r="K1826" s="3">
        <v>18.399999999999999</v>
      </c>
      <c r="L1826">
        <v>5</v>
      </c>
      <c r="M1826" s="3">
        <v>92</v>
      </c>
      <c r="N1826" s="1" t="s">
        <v>21</v>
      </c>
      <c r="O1826" s="1" t="s">
        <v>52</v>
      </c>
    </row>
    <row r="1827" spans="1:15" x14ac:dyDescent="0.3">
      <c r="A1827" s="1" t="s">
        <v>5137</v>
      </c>
      <c r="B1827" s="2">
        <v>45137</v>
      </c>
      <c r="C1827" s="1" t="s">
        <v>6666</v>
      </c>
      <c r="D1827" s="1" t="s">
        <v>32</v>
      </c>
      <c r="E1827">
        <v>2023</v>
      </c>
      <c r="F1827" s="1" t="s">
        <v>3706</v>
      </c>
      <c r="G1827" s="1" t="s">
        <v>5138</v>
      </c>
      <c r="H1827" s="1" t="s">
        <v>5139</v>
      </c>
      <c r="I1827" s="1" t="s">
        <v>5140</v>
      </c>
      <c r="J1827" s="1" t="s">
        <v>20</v>
      </c>
      <c r="K1827" s="3">
        <v>13.3</v>
      </c>
      <c r="L1827">
        <v>2</v>
      </c>
      <c r="M1827" s="3">
        <v>26.6</v>
      </c>
      <c r="N1827" s="1" t="s">
        <v>29</v>
      </c>
      <c r="O1827" s="1" t="s">
        <v>193</v>
      </c>
    </row>
    <row r="1828" spans="1:15" x14ac:dyDescent="0.3">
      <c r="A1828" s="1" t="s">
        <v>5141</v>
      </c>
      <c r="B1828" s="2">
        <v>45645</v>
      </c>
      <c r="C1828" s="1" t="s">
        <v>6672</v>
      </c>
      <c r="D1828" s="1" t="s">
        <v>107</v>
      </c>
      <c r="E1828">
        <v>2024</v>
      </c>
      <c r="F1828" s="1" t="s">
        <v>3480</v>
      </c>
      <c r="G1828" s="1" t="s">
        <v>3481</v>
      </c>
      <c r="H1828" s="1" t="s">
        <v>1205</v>
      </c>
      <c r="I1828" s="1" t="s">
        <v>4786</v>
      </c>
      <c r="J1828" s="1" t="s">
        <v>70</v>
      </c>
      <c r="K1828" s="3">
        <v>21.04</v>
      </c>
      <c r="L1828">
        <v>3</v>
      </c>
      <c r="M1828" s="3">
        <v>63.12</v>
      </c>
      <c r="N1828" s="1" t="s">
        <v>6669</v>
      </c>
      <c r="O1828" s="1" t="s">
        <v>44</v>
      </c>
    </row>
    <row r="1829" spans="1:15" x14ac:dyDescent="0.3">
      <c r="A1829" s="1" t="s">
        <v>5142</v>
      </c>
      <c r="B1829" s="2">
        <v>45153</v>
      </c>
      <c r="C1829" s="1" t="s">
        <v>6671</v>
      </c>
      <c r="D1829" s="1" t="s">
        <v>90</v>
      </c>
      <c r="E1829">
        <v>2023</v>
      </c>
      <c r="F1829" s="1" t="s">
        <v>2422</v>
      </c>
      <c r="G1829" s="1" t="s">
        <v>4561</v>
      </c>
      <c r="H1829" s="1" t="s">
        <v>660</v>
      </c>
      <c r="I1829" s="1" t="s">
        <v>661</v>
      </c>
      <c r="J1829" s="1" t="s">
        <v>20</v>
      </c>
      <c r="K1829" s="3">
        <v>39.74</v>
      </c>
      <c r="L1829">
        <v>4</v>
      </c>
      <c r="M1829" s="3">
        <v>158.96</v>
      </c>
      <c r="N1829" s="1" t="s">
        <v>21</v>
      </c>
      <c r="O1829" s="1" t="s">
        <v>193</v>
      </c>
    </row>
    <row r="1830" spans="1:15" x14ac:dyDescent="0.3">
      <c r="A1830" s="1" t="s">
        <v>5143</v>
      </c>
      <c r="B1830" s="2">
        <v>45317</v>
      </c>
      <c r="C1830" s="1" t="s">
        <v>6668</v>
      </c>
      <c r="D1830" s="1" t="s">
        <v>210</v>
      </c>
      <c r="E1830">
        <v>2024</v>
      </c>
      <c r="F1830" s="1" t="s">
        <v>873</v>
      </c>
      <c r="G1830" s="1" t="s">
        <v>874</v>
      </c>
      <c r="H1830" s="1" t="s">
        <v>2807</v>
      </c>
      <c r="I1830" s="1" t="s">
        <v>4788</v>
      </c>
      <c r="J1830" s="1" t="s">
        <v>70</v>
      </c>
      <c r="K1830" s="3">
        <v>11.74</v>
      </c>
      <c r="L1830">
        <v>1</v>
      </c>
      <c r="M1830" s="3">
        <v>11.74</v>
      </c>
      <c r="N1830" s="1" t="s">
        <v>88</v>
      </c>
      <c r="O1830" s="1" t="s">
        <v>30</v>
      </c>
    </row>
    <row r="1831" spans="1:15" x14ac:dyDescent="0.3">
      <c r="A1831" s="1" t="s">
        <v>5144</v>
      </c>
      <c r="B1831" s="2">
        <v>45309</v>
      </c>
      <c r="C1831" s="1" t="s">
        <v>6672</v>
      </c>
      <c r="D1831" s="1" t="s">
        <v>210</v>
      </c>
      <c r="E1831">
        <v>2024</v>
      </c>
      <c r="F1831" s="1" t="s">
        <v>921</v>
      </c>
      <c r="G1831" s="1" t="s">
        <v>2851</v>
      </c>
      <c r="H1831" s="1" t="s">
        <v>2535</v>
      </c>
      <c r="I1831" s="1" t="s">
        <v>2536</v>
      </c>
      <c r="J1831" s="1" t="s">
        <v>70</v>
      </c>
      <c r="K1831" s="3">
        <v>18.77</v>
      </c>
      <c r="L1831">
        <v>3</v>
      </c>
      <c r="M1831" s="3">
        <v>56.31</v>
      </c>
      <c r="N1831" s="1" t="s">
        <v>29</v>
      </c>
      <c r="O1831" s="1" t="s">
        <v>37</v>
      </c>
    </row>
    <row r="1832" spans="1:15" x14ac:dyDescent="0.3">
      <c r="A1832" s="1" t="s">
        <v>5145</v>
      </c>
      <c r="B1832" s="2">
        <v>45001</v>
      </c>
      <c r="C1832" s="1" t="s">
        <v>6672</v>
      </c>
      <c r="D1832" s="1" t="s">
        <v>15</v>
      </c>
      <c r="E1832">
        <v>2023</v>
      </c>
      <c r="F1832" s="1" t="s">
        <v>3207</v>
      </c>
      <c r="G1832" s="1" t="s">
        <v>3208</v>
      </c>
      <c r="H1832" s="1" t="s">
        <v>598</v>
      </c>
      <c r="I1832" s="1" t="s">
        <v>599</v>
      </c>
      <c r="J1832" s="1" t="s">
        <v>20</v>
      </c>
      <c r="K1832" s="3">
        <v>33.76</v>
      </c>
      <c r="L1832">
        <v>4</v>
      </c>
      <c r="M1832" s="3">
        <v>135.04</v>
      </c>
      <c r="N1832" s="1" t="s">
        <v>21</v>
      </c>
      <c r="O1832" s="1" t="s">
        <v>80</v>
      </c>
    </row>
    <row r="1833" spans="1:15" x14ac:dyDescent="0.3">
      <c r="A1833" s="1" t="s">
        <v>5146</v>
      </c>
      <c r="B1833" s="2">
        <v>45686</v>
      </c>
      <c r="C1833" s="1" t="s">
        <v>6670</v>
      </c>
      <c r="D1833" s="1" t="s">
        <v>210</v>
      </c>
      <c r="E1833">
        <v>2025</v>
      </c>
      <c r="F1833" s="1" t="s">
        <v>1002</v>
      </c>
      <c r="G1833" s="1" t="s">
        <v>1003</v>
      </c>
      <c r="H1833" s="1" t="s">
        <v>2349</v>
      </c>
      <c r="I1833" s="1" t="s">
        <v>2350</v>
      </c>
      <c r="J1833" s="1" t="s">
        <v>87</v>
      </c>
      <c r="K1833" s="3">
        <v>53.49</v>
      </c>
      <c r="L1833">
        <v>4</v>
      </c>
      <c r="M1833" s="3">
        <v>213.96</v>
      </c>
      <c r="N1833" s="1" t="s">
        <v>6669</v>
      </c>
      <c r="O1833" s="1" t="s">
        <v>80</v>
      </c>
    </row>
    <row r="1834" spans="1:15" x14ac:dyDescent="0.3">
      <c r="A1834" s="1" t="s">
        <v>5147</v>
      </c>
      <c r="B1834" s="2">
        <v>44946</v>
      </c>
      <c r="C1834" s="1" t="s">
        <v>6668</v>
      </c>
      <c r="D1834" s="1" t="s">
        <v>210</v>
      </c>
      <c r="E1834">
        <v>2023</v>
      </c>
      <c r="F1834" s="1" t="s">
        <v>4611</v>
      </c>
      <c r="G1834" s="1" t="s">
        <v>4612</v>
      </c>
      <c r="H1834" s="1" t="s">
        <v>5148</v>
      </c>
      <c r="I1834" s="1" t="s">
        <v>5149</v>
      </c>
      <c r="J1834" s="1" t="s">
        <v>70</v>
      </c>
      <c r="K1834" s="3">
        <v>8.8800000000000008</v>
      </c>
      <c r="L1834">
        <v>1</v>
      </c>
      <c r="M1834" s="3">
        <v>8.8800000000000008</v>
      </c>
      <c r="N1834" s="1" t="s">
        <v>6669</v>
      </c>
      <c r="O1834" s="1" t="s">
        <v>30</v>
      </c>
    </row>
    <row r="1835" spans="1:15" x14ac:dyDescent="0.3">
      <c r="A1835" s="1" t="s">
        <v>5150</v>
      </c>
      <c r="B1835" s="2">
        <v>45608</v>
      </c>
      <c r="C1835" s="1" t="s">
        <v>6671</v>
      </c>
      <c r="D1835" s="1" t="s">
        <v>54</v>
      </c>
      <c r="E1835">
        <v>2024</v>
      </c>
      <c r="F1835" s="1" t="s">
        <v>834</v>
      </c>
      <c r="G1835" s="1" t="s">
        <v>835</v>
      </c>
      <c r="H1835" s="1" t="s">
        <v>4338</v>
      </c>
      <c r="I1835" s="1" t="s">
        <v>4339</v>
      </c>
      <c r="J1835" s="1" t="s">
        <v>20</v>
      </c>
      <c r="K1835" s="3">
        <v>6.88</v>
      </c>
      <c r="L1835">
        <v>1</v>
      </c>
      <c r="M1835" s="3">
        <v>6.88</v>
      </c>
      <c r="N1835" s="1" t="s">
        <v>21</v>
      </c>
      <c r="O1835" s="1" t="s">
        <v>95</v>
      </c>
    </row>
    <row r="1836" spans="1:15" x14ac:dyDescent="0.3">
      <c r="A1836" s="1" t="s">
        <v>5151</v>
      </c>
      <c r="B1836" s="2">
        <v>45798</v>
      </c>
      <c r="C1836" s="1" t="s">
        <v>6670</v>
      </c>
      <c r="D1836" s="1" t="s">
        <v>46</v>
      </c>
      <c r="E1836">
        <v>2025</v>
      </c>
      <c r="F1836" s="1" t="s">
        <v>3177</v>
      </c>
      <c r="G1836" s="1" t="s">
        <v>3178</v>
      </c>
      <c r="H1836" s="1" t="s">
        <v>181</v>
      </c>
      <c r="I1836" s="1" t="s">
        <v>182</v>
      </c>
      <c r="J1836" s="1" t="s">
        <v>70</v>
      </c>
      <c r="K1836" s="3">
        <v>23.47</v>
      </c>
      <c r="L1836">
        <v>4</v>
      </c>
      <c r="M1836" s="3">
        <v>93.88</v>
      </c>
      <c r="N1836" s="1" t="s">
        <v>6669</v>
      </c>
      <c r="O1836" s="1" t="s">
        <v>22</v>
      </c>
    </row>
    <row r="1837" spans="1:15" x14ac:dyDescent="0.3">
      <c r="A1837" s="1" t="s">
        <v>5152</v>
      </c>
      <c r="B1837" s="2">
        <v>45361</v>
      </c>
      <c r="C1837" s="1" t="s">
        <v>6666</v>
      </c>
      <c r="D1837" s="1" t="s">
        <v>15</v>
      </c>
      <c r="E1837">
        <v>2024</v>
      </c>
      <c r="F1837" s="1" t="s">
        <v>834</v>
      </c>
      <c r="G1837" s="1" t="s">
        <v>835</v>
      </c>
      <c r="H1837" s="1" t="s">
        <v>3755</v>
      </c>
      <c r="I1837" s="1" t="s">
        <v>3756</v>
      </c>
      <c r="J1837" s="1" t="s">
        <v>20</v>
      </c>
      <c r="K1837" s="3">
        <v>17.46</v>
      </c>
      <c r="L1837">
        <v>2</v>
      </c>
      <c r="M1837" s="3">
        <v>34.92</v>
      </c>
      <c r="N1837" s="1" t="s">
        <v>21</v>
      </c>
      <c r="O1837" s="1" t="s">
        <v>44</v>
      </c>
    </row>
    <row r="1838" spans="1:15" x14ac:dyDescent="0.3">
      <c r="A1838" s="1" t="s">
        <v>5153</v>
      </c>
      <c r="B1838" s="2">
        <v>45572</v>
      </c>
      <c r="C1838" s="1" t="s">
        <v>6667</v>
      </c>
      <c r="D1838" s="1" t="s">
        <v>133</v>
      </c>
      <c r="E1838">
        <v>2024</v>
      </c>
      <c r="F1838" s="1" t="s">
        <v>2140</v>
      </c>
      <c r="G1838" s="1" t="s">
        <v>2141</v>
      </c>
      <c r="H1838" s="1" t="s">
        <v>4492</v>
      </c>
      <c r="I1838" s="1" t="s">
        <v>4493</v>
      </c>
      <c r="J1838" s="1" t="s">
        <v>20</v>
      </c>
      <c r="K1838" s="3">
        <v>40.82</v>
      </c>
      <c r="L1838">
        <v>3</v>
      </c>
      <c r="M1838" s="3">
        <v>122.46</v>
      </c>
      <c r="N1838" s="1" t="s">
        <v>6669</v>
      </c>
      <c r="O1838" s="1" t="s">
        <v>80</v>
      </c>
    </row>
    <row r="1839" spans="1:15" x14ac:dyDescent="0.3">
      <c r="A1839" s="1" t="s">
        <v>5154</v>
      </c>
      <c r="B1839" s="2">
        <v>45707</v>
      </c>
      <c r="C1839" s="1" t="s">
        <v>6670</v>
      </c>
      <c r="D1839" s="1" t="s">
        <v>39</v>
      </c>
      <c r="E1839">
        <v>2025</v>
      </c>
      <c r="F1839" s="1" t="s">
        <v>16</v>
      </c>
      <c r="G1839" s="1" t="s">
        <v>17</v>
      </c>
      <c r="H1839" s="1" t="s">
        <v>2003</v>
      </c>
      <c r="I1839" s="1" t="s">
        <v>2194</v>
      </c>
      <c r="J1839" s="1" t="s">
        <v>51</v>
      </c>
      <c r="K1839" s="3">
        <v>38.369999999999997</v>
      </c>
      <c r="L1839">
        <v>2</v>
      </c>
      <c r="M1839" s="3">
        <v>76.739999999999995</v>
      </c>
      <c r="N1839" s="1" t="s">
        <v>6669</v>
      </c>
      <c r="O1839" s="1" t="s">
        <v>37</v>
      </c>
    </row>
    <row r="1840" spans="1:15" x14ac:dyDescent="0.3">
      <c r="A1840" s="1" t="s">
        <v>5155</v>
      </c>
      <c r="B1840" s="2">
        <v>45118</v>
      </c>
      <c r="C1840" s="1" t="s">
        <v>6671</v>
      </c>
      <c r="D1840" s="1" t="s">
        <v>32</v>
      </c>
      <c r="E1840">
        <v>2023</v>
      </c>
      <c r="F1840" s="1" t="s">
        <v>1413</v>
      </c>
      <c r="G1840" s="1" t="s">
        <v>1414</v>
      </c>
      <c r="H1840" s="1" t="s">
        <v>355</v>
      </c>
      <c r="I1840" s="1" t="s">
        <v>2558</v>
      </c>
      <c r="J1840" s="1" t="s">
        <v>87</v>
      </c>
      <c r="K1840" s="3">
        <v>23.99</v>
      </c>
      <c r="L1840">
        <v>1</v>
      </c>
      <c r="M1840" s="3">
        <v>23.99</v>
      </c>
      <c r="N1840" s="1" t="s">
        <v>29</v>
      </c>
      <c r="O1840" s="1" t="s">
        <v>30</v>
      </c>
    </row>
    <row r="1841" spans="1:15" x14ac:dyDescent="0.3">
      <c r="A1841" s="1" t="s">
        <v>5156</v>
      </c>
      <c r="B1841" s="2">
        <v>45336</v>
      </c>
      <c r="C1841" s="1" t="s">
        <v>6670</v>
      </c>
      <c r="D1841" s="1" t="s">
        <v>39</v>
      </c>
      <c r="E1841">
        <v>2024</v>
      </c>
      <c r="F1841" s="1" t="s">
        <v>1106</v>
      </c>
      <c r="G1841" s="1" t="s">
        <v>1107</v>
      </c>
      <c r="H1841" s="1" t="s">
        <v>1806</v>
      </c>
      <c r="I1841" s="1" t="s">
        <v>1807</v>
      </c>
      <c r="J1841" s="1" t="s">
        <v>87</v>
      </c>
      <c r="K1841" s="3">
        <v>12.02</v>
      </c>
      <c r="L1841">
        <v>2</v>
      </c>
      <c r="M1841" s="3">
        <v>24.04</v>
      </c>
      <c r="N1841" s="1" t="s">
        <v>88</v>
      </c>
      <c r="O1841" s="1" t="s">
        <v>193</v>
      </c>
    </row>
    <row r="1842" spans="1:15" x14ac:dyDescent="0.3">
      <c r="A1842" s="1" t="s">
        <v>5157</v>
      </c>
      <c r="B1842" s="2">
        <v>45351</v>
      </c>
      <c r="C1842" s="1" t="s">
        <v>6672</v>
      </c>
      <c r="D1842" s="1" t="s">
        <v>39</v>
      </c>
      <c r="E1842">
        <v>2024</v>
      </c>
      <c r="F1842" s="1" t="s">
        <v>1932</v>
      </c>
      <c r="G1842" s="1" t="s">
        <v>2263</v>
      </c>
      <c r="H1842" s="1" t="s">
        <v>518</v>
      </c>
      <c r="I1842" s="1" t="s">
        <v>688</v>
      </c>
      <c r="J1842" s="1" t="s">
        <v>70</v>
      </c>
      <c r="K1842" s="3">
        <v>34.840000000000003</v>
      </c>
      <c r="L1842">
        <v>2</v>
      </c>
      <c r="M1842" s="3">
        <v>69.680000000000007</v>
      </c>
      <c r="N1842" s="1" t="s">
        <v>88</v>
      </c>
      <c r="O1842" s="1" t="s">
        <v>30</v>
      </c>
    </row>
    <row r="1843" spans="1:15" x14ac:dyDescent="0.3">
      <c r="A1843" s="1" t="s">
        <v>5158</v>
      </c>
      <c r="B1843" s="2">
        <v>45269</v>
      </c>
      <c r="C1843" s="1" t="s">
        <v>6673</v>
      </c>
      <c r="D1843" s="1" t="s">
        <v>107</v>
      </c>
      <c r="E1843">
        <v>2023</v>
      </c>
      <c r="F1843" s="1" t="s">
        <v>1063</v>
      </c>
      <c r="G1843" s="1" t="s">
        <v>3203</v>
      </c>
      <c r="H1843" s="1" t="s">
        <v>811</v>
      </c>
      <c r="I1843" s="1" t="s">
        <v>5159</v>
      </c>
      <c r="J1843" s="1" t="s">
        <v>51</v>
      </c>
      <c r="K1843" s="3">
        <v>18.3</v>
      </c>
      <c r="L1843">
        <v>5</v>
      </c>
      <c r="M1843" s="3">
        <v>91.5</v>
      </c>
      <c r="N1843" s="1" t="s">
        <v>6669</v>
      </c>
      <c r="O1843" s="1" t="s">
        <v>37</v>
      </c>
    </row>
    <row r="1844" spans="1:15" x14ac:dyDescent="0.3">
      <c r="A1844" s="1" t="s">
        <v>5160</v>
      </c>
      <c r="B1844" s="2">
        <v>45329</v>
      </c>
      <c r="C1844" s="1" t="s">
        <v>6670</v>
      </c>
      <c r="D1844" s="1" t="s">
        <v>39</v>
      </c>
      <c r="E1844">
        <v>2024</v>
      </c>
      <c r="F1844" s="1" t="s">
        <v>378</v>
      </c>
      <c r="G1844" s="1" t="s">
        <v>379</v>
      </c>
      <c r="H1844" s="1" t="s">
        <v>5161</v>
      </c>
      <c r="I1844" s="1" t="s">
        <v>5162</v>
      </c>
      <c r="J1844" s="1" t="s">
        <v>20</v>
      </c>
      <c r="K1844" s="3">
        <v>30.62</v>
      </c>
      <c r="L1844">
        <v>2</v>
      </c>
      <c r="M1844" s="3">
        <v>61.24</v>
      </c>
      <c r="N1844" s="1" t="s">
        <v>88</v>
      </c>
      <c r="O1844" s="1" t="s">
        <v>37</v>
      </c>
    </row>
    <row r="1845" spans="1:15" x14ac:dyDescent="0.3">
      <c r="A1845" s="1" t="s">
        <v>5163</v>
      </c>
      <c r="B1845" s="2">
        <v>45718</v>
      </c>
      <c r="C1845" s="1" t="s">
        <v>6666</v>
      </c>
      <c r="D1845" s="1" t="s">
        <v>15</v>
      </c>
      <c r="E1845">
        <v>2025</v>
      </c>
      <c r="F1845" s="1" t="s">
        <v>930</v>
      </c>
      <c r="G1845" s="1" t="s">
        <v>3339</v>
      </c>
      <c r="H1845" s="1" t="s">
        <v>2766</v>
      </c>
      <c r="I1845" s="1" t="s">
        <v>2767</v>
      </c>
      <c r="J1845" s="1" t="s">
        <v>70</v>
      </c>
      <c r="K1845" s="3">
        <v>22.3</v>
      </c>
      <c r="L1845">
        <v>2</v>
      </c>
      <c r="M1845" s="3">
        <v>44.6</v>
      </c>
      <c r="N1845" s="1" t="s">
        <v>6669</v>
      </c>
      <c r="O1845" s="1" t="s">
        <v>193</v>
      </c>
    </row>
    <row r="1846" spans="1:15" x14ac:dyDescent="0.3">
      <c r="A1846" s="1" t="s">
        <v>5164</v>
      </c>
      <c r="B1846" s="2">
        <v>45146</v>
      </c>
      <c r="C1846" s="1" t="s">
        <v>6671</v>
      </c>
      <c r="D1846" s="1" t="s">
        <v>90</v>
      </c>
      <c r="E1846">
        <v>2023</v>
      </c>
      <c r="F1846" s="1" t="s">
        <v>1544</v>
      </c>
      <c r="G1846" s="1" t="s">
        <v>5165</v>
      </c>
      <c r="H1846" s="1" t="s">
        <v>3733</v>
      </c>
      <c r="I1846" s="1" t="s">
        <v>3734</v>
      </c>
      <c r="J1846" s="1" t="s">
        <v>20</v>
      </c>
      <c r="K1846" s="3">
        <v>17.690000000000001</v>
      </c>
      <c r="L1846">
        <v>1</v>
      </c>
      <c r="M1846" s="3">
        <v>17.690000000000001</v>
      </c>
      <c r="N1846" s="1" t="s">
        <v>21</v>
      </c>
      <c r="O1846" s="1" t="s">
        <v>37</v>
      </c>
    </row>
    <row r="1847" spans="1:15" x14ac:dyDescent="0.3">
      <c r="A1847" s="1" t="s">
        <v>5166</v>
      </c>
      <c r="B1847" s="2">
        <v>44942</v>
      </c>
      <c r="C1847" s="1" t="s">
        <v>6667</v>
      </c>
      <c r="D1847" s="1" t="s">
        <v>210</v>
      </c>
      <c r="E1847">
        <v>2023</v>
      </c>
      <c r="F1847" s="1" t="s">
        <v>3503</v>
      </c>
      <c r="G1847" s="1" t="s">
        <v>5167</v>
      </c>
      <c r="H1847" s="1" t="s">
        <v>1795</v>
      </c>
      <c r="I1847" s="1" t="s">
        <v>5168</v>
      </c>
      <c r="J1847" s="1" t="s">
        <v>70</v>
      </c>
      <c r="K1847" s="3">
        <v>22.59</v>
      </c>
      <c r="L1847">
        <v>1</v>
      </c>
      <c r="M1847" s="3">
        <v>22.59</v>
      </c>
      <c r="N1847" s="1" t="s">
        <v>29</v>
      </c>
      <c r="O1847" s="1" t="s">
        <v>37</v>
      </c>
    </row>
    <row r="1848" spans="1:15" x14ac:dyDescent="0.3">
      <c r="A1848" s="1" t="s">
        <v>5169</v>
      </c>
      <c r="B1848" s="2">
        <v>45365</v>
      </c>
      <c r="C1848" s="1" t="s">
        <v>6672</v>
      </c>
      <c r="D1848" s="1" t="s">
        <v>15</v>
      </c>
      <c r="E1848">
        <v>2024</v>
      </c>
      <c r="F1848" s="1" t="s">
        <v>742</v>
      </c>
      <c r="G1848" s="1" t="s">
        <v>743</v>
      </c>
      <c r="H1848" s="1" t="s">
        <v>375</v>
      </c>
      <c r="I1848" s="1" t="s">
        <v>376</v>
      </c>
      <c r="J1848" s="1" t="s">
        <v>70</v>
      </c>
      <c r="K1848" s="3">
        <v>13.62</v>
      </c>
      <c r="L1848">
        <v>4</v>
      </c>
      <c r="M1848" s="3">
        <v>54.48</v>
      </c>
      <c r="N1848" s="1" t="s">
        <v>6669</v>
      </c>
      <c r="O1848" s="1" t="s">
        <v>193</v>
      </c>
    </row>
    <row r="1849" spans="1:15" x14ac:dyDescent="0.3">
      <c r="A1849" s="1" t="s">
        <v>5170</v>
      </c>
      <c r="B1849" s="2">
        <v>45412</v>
      </c>
      <c r="C1849" s="1" t="s">
        <v>6671</v>
      </c>
      <c r="D1849" s="1" t="s">
        <v>82</v>
      </c>
      <c r="E1849">
        <v>2024</v>
      </c>
      <c r="F1849" s="1" t="s">
        <v>295</v>
      </c>
      <c r="G1849" s="1" t="s">
        <v>3383</v>
      </c>
      <c r="H1849" s="1" t="s">
        <v>628</v>
      </c>
      <c r="I1849" s="1" t="s">
        <v>3039</v>
      </c>
      <c r="J1849" s="1" t="s">
        <v>51</v>
      </c>
      <c r="K1849" s="3">
        <v>35.229999999999997</v>
      </c>
      <c r="L1849">
        <v>2</v>
      </c>
      <c r="M1849" s="3">
        <v>70.459999999999994</v>
      </c>
      <c r="N1849" s="1" t="s">
        <v>21</v>
      </c>
      <c r="O1849" s="1" t="s">
        <v>30</v>
      </c>
    </row>
    <row r="1850" spans="1:15" x14ac:dyDescent="0.3">
      <c r="A1850" s="1" t="s">
        <v>5171</v>
      </c>
      <c r="B1850" s="2">
        <v>45066</v>
      </c>
      <c r="C1850" s="1" t="s">
        <v>6673</v>
      </c>
      <c r="D1850" s="1" t="s">
        <v>46</v>
      </c>
      <c r="E1850">
        <v>2023</v>
      </c>
      <c r="F1850" s="1" t="s">
        <v>5172</v>
      </c>
      <c r="G1850" s="1" t="s">
        <v>5173</v>
      </c>
      <c r="H1850" s="1" t="s">
        <v>851</v>
      </c>
      <c r="I1850" s="1" t="s">
        <v>3928</v>
      </c>
      <c r="J1850" s="1" t="s">
        <v>20</v>
      </c>
      <c r="K1850" s="3">
        <v>30.06</v>
      </c>
      <c r="L1850">
        <v>5</v>
      </c>
      <c r="M1850" s="3">
        <v>150.30000000000001</v>
      </c>
      <c r="N1850" s="1" t="s">
        <v>29</v>
      </c>
      <c r="O1850" s="1" t="s">
        <v>95</v>
      </c>
    </row>
    <row r="1851" spans="1:15" x14ac:dyDescent="0.3">
      <c r="A1851" s="1" t="s">
        <v>5174</v>
      </c>
      <c r="B1851" s="2">
        <v>45310</v>
      </c>
      <c r="C1851" s="1" t="s">
        <v>6668</v>
      </c>
      <c r="D1851" s="1" t="s">
        <v>210</v>
      </c>
      <c r="E1851">
        <v>2024</v>
      </c>
      <c r="F1851" s="1" t="s">
        <v>5175</v>
      </c>
      <c r="G1851" s="1" t="s">
        <v>5176</v>
      </c>
      <c r="H1851" s="1" t="s">
        <v>811</v>
      </c>
      <c r="I1851" s="1" t="s">
        <v>3949</v>
      </c>
      <c r="J1851" s="1" t="s">
        <v>70</v>
      </c>
      <c r="K1851" s="3">
        <v>24.23</v>
      </c>
      <c r="L1851">
        <v>5</v>
      </c>
      <c r="M1851" s="3">
        <v>121.15</v>
      </c>
      <c r="N1851" s="1" t="s">
        <v>29</v>
      </c>
      <c r="O1851" s="1" t="s">
        <v>193</v>
      </c>
    </row>
    <row r="1852" spans="1:15" x14ac:dyDescent="0.3">
      <c r="A1852" s="1" t="s">
        <v>5177</v>
      </c>
      <c r="B1852" s="2">
        <v>45724</v>
      </c>
      <c r="C1852" s="1" t="s">
        <v>6673</v>
      </c>
      <c r="D1852" s="1" t="s">
        <v>15</v>
      </c>
      <c r="E1852">
        <v>2025</v>
      </c>
      <c r="F1852" s="1" t="s">
        <v>829</v>
      </c>
      <c r="G1852" s="1" t="s">
        <v>830</v>
      </c>
      <c r="H1852" s="1" t="s">
        <v>655</v>
      </c>
      <c r="I1852" s="1" t="s">
        <v>656</v>
      </c>
      <c r="J1852" s="1" t="s">
        <v>20</v>
      </c>
      <c r="K1852" s="3">
        <v>32.9</v>
      </c>
      <c r="L1852">
        <v>4</v>
      </c>
      <c r="M1852" s="3">
        <v>131.6</v>
      </c>
      <c r="N1852" s="1" t="s">
        <v>6669</v>
      </c>
      <c r="O1852" s="1" t="s">
        <v>80</v>
      </c>
    </row>
    <row r="1853" spans="1:15" x14ac:dyDescent="0.3">
      <c r="A1853" s="1" t="s">
        <v>5178</v>
      </c>
      <c r="B1853" s="2">
        <v>45182</v>
      </c>
      <c r="C1853" s="1" t="s">
        <v>6670</v>
      </c>
      <c r="D1853" s="1" t="s">
        <v>60</v>
      </c>
      <c r="E1853">
        <v>2023</v>
      </c>
      <c r="F1853" s="1" t="s">
        <v>2017</v>
      </c>
      <c r="G1853" s="1" t="s">
        <v>2018</v>
      </c>
      <c r="H1853" s="1" t="s">
        <v>2156</v>
      </c>
      <c r="I1853" s="1" t="s">
        <v>2157</v>
      </c>
      <c r="J1853" s="1" t="s">
        <v>87</v>
      </c>
      <c r="K1853" s="3">
        <v>27.67</v>
      </c>
      <c r="L1853">
        <v>3</v>
      </c>
      <c r="M1853" s="3">
        <v>83.01</v>
      </c>
      <c r="N1853" s="1" t="s">
        <v>6669</v>
      </c>
      <c r="O1853" s="1" t="s">
        <v>52</v>
      </c>
    </row>
    <row r="1854" spans="1:15" x14ac:dyDescent="0.3">
      <c r="A1854" s="1" t="s">
        <v>5179</v>
      </c>
      <c r="B1854" s="2">
        <v>45605</v>
      </c>
      <c r="C1854" s="1" t="s">
        <v>6673</v>
      </c>
      <c r="D1854" s="1" t="s">
        <v>54</v>
      </c>
      <c r="E1854">
        <v>2024</v>
      </c>
      <c r="F1854" s="1" t="s">
        <v>1443</v>
      </c>
      <c r="G1854" s="1" t="s">
        <v>1444</v>
      </c>
      <c r="H1854" s="1" t="s">
        <v>563</v>
      </c>
      <c r="I1854" s="1" t="s">
        <v>564</v>
      </c>
      <c r="J1854" s="1" t="s">
        <v>20</v>
      </c>
      <c r="K1854" s="3">
        <v>48.28</v>
      </c>
      <c r="L1854">
        <v>1</v>
      </c>
      <c r="M1854" s="3">
        <v>48.28</v>
      </c>
      <c r="N1854" s="1" t="s">
        <v>21</v>
      </c>
      <c r="O1854" s="1" t="s">
        <v>37</v>
      </c>
    </row>
    <row r="1855" spans="1:15" x14ac:dyDescent="0.3">
      <c r="A1855" s="1" t="s">
        <v>5180</v>
      </c>
      <c r="B1855" s="2">
        <v>45646</v>
      </c>
      <c r="C1855" s="1" t="s">
        <v>6668</v>
      </c>
      <c r="D1855" s="1" t="s">
        <v>107</v>
      </c>
      <c r="E1855">
        <v>2024</v>
      </c>
      <c r="F1855" s="1" t="s">
        <v>5181</v>
      </c>
      <c r="G1855" s="1" t="s">
        <v>5182</v>
      </c>
      <c r="H1855" s="1" t="s">
        <v>3785</v>
      </c>
      <c r="I1855" s="1" t="s">
        <v>3786</v>
      </c>
      <c r="J1855" s="1" t="s">
        <v>70</v>
      </c>
      <c r="K1855" s="3">
        <v>7.72</v>
      </c>
      <c r="L1855">
        <v>4</v>
      </c>
      <c r="M1855" s="3">
        <v>30.88</v>
      </c>
      <c r="N1855" s="1" t="s">
        <v>6669</v>
      </c>
      <c r="O1855" s="1" t="s">
        <v>44</v>
      </c>
    </row>
    <row r="1856" spans="1:15" x14ac:dyDescent="0.3">
      <c r="A1856" s="1" t="s">
        <v>5183</v>
      </c>
      <c r="B1856" s="2">
        <v>44978</v>
      </c>
      <c r="C1856" s="1" t="s">
        <v>6671</v>
      </c>
      <c r="D1856" s="1" t="s">
        <v>39</v>
      </c>
      <c r="E1856">
        <v>2023</v>
      </c>
      <c r="F1856" s="1" t="s">
        <v>4666</v>
      </c>
      <c r="G1856" s="1" t="s">
        <v>4667</v>
      </c>
      <c r="H1856" s="1" t="s">
        <v>104</v>
      </c>
      <c r="I1856" s="1" t="s">
        <v>2445</v>
      </c>
      <c r="J1856" s="1" t="s">
        <v>20</v>
      </c>
      <c r="K1856" s="3">
        <v>12.13</v>
      </c>
      <c r="L1856">
        <v>3</v>
      </c>
      <c r="M1856" s="3">
        <v>36.39</v>
      </c>
      <c r="N1856" s="1" t="s">
        <v>6669</v>
      </c>
      <c r="O1856" s="1" t="s">
        <v>44</v>
      </c>
    </row>
    <row r="1857" spans="1:15" x14ac:dyDescent="0.3">
      <c r="A1857" s="1" t="s">
        <v>5184</v>
      </c>
      <c r="B1857" s="2">
        <v>45758</v>
      </c>
      <c r="C1857" s="1" t="s">
        <v>6668</v>
      </c>
      <c r="D1857" s="1" t="s">
        <v>82</v>
      </c>
      <c r="E1857">
        <v>2025</v>
      </c>
      <c r="F1857" s="1" t="s">
        <v>4261</v>
      </c>
      <c r="G1857" s="1" t="s">
        <v>5185</v>
      </c>
      <c r="H1857" s="1" t="s">
        <v>2025</v>
      </c>
      <c r="I1857" s="1" t="s">
        <v>2026</v>
      </c>
      <c r="J1857" s="1" t="s">
        <v>70</v>
      </c>
      <c r="K1857" s="3">
        <v>40.24</v>
      </c>
      <c r="L1857">
        <v>4</v>
      </c>
      <c r="M1857" s="3">
        <v>160.96</v>
      </c>
      <c r="N1857" s="1" t="s">
        <v>29</v>
      </c>
      <c r="O1857" s="1" t="s">
        <v>22</v>
      </c>
    </row>
    <row r="1858" spans="1:15" x14ac:dyDescent="0.3">
      <c r="A1858" s="1" t="s">
        <v>5186</v>
      </c>
      <c r="B1858" s="2">
        <v>44910</v>
      </c>
      <c r="C1858" s="1" t="s">
        <v>6672</v>
      </c>
      <c r="D1858" s="1" t="s">
        <v>107</v>
      </c>
      <c r="E1858">
        <v>2022</v>
      </c>
      <c r="F1858" s="1" t="s">
        <v>516</v>
      </c>
      <c r="G1858" s="1" t="s">
        <v>517</v>
      </c>
      <c r="H1858" s="1" t="s">
        <v>3343</v>
      </c>
      <c r="I1858" s="1" t="s">
        <v>3344</v>
      </c>
      <c r="J1858" s="1" t="s">
        <v>20</v>
      </c>
      <c r="K1858" s="3">
        <v>40.49</v>
      </c>
      <c r="L1858">
        <v>4</v>
      </c>
      <c r="M1858" s="3">
        <v>161.96</v>
      </c>
      <c r="N1858" s="1" t="s">
        <v>6669</v>
      </c>
      <c r="O1858" s="1" t="s">
        <v>22</v>
      </c>
    </row>
    <row r="1859" spans="1:15" x14ac:dyDescent="0.3">
      <c r="A1859" s="1" t="s">
        <v>5187</v>
      </c>
      <c r="B1859" s="2">
        <v>45422</v>
      </c>
      <c r="C1859" s="1" t="s">
        <v>6668</v>
      </c>
      <c r="D1859" s="1" t="s">
        <v>46</v>
      </c>
      <c r="E1859">
        <v>2024</v>
      </c>
      <c r="F1859" s="1" t="s">
        <v>1511</v>
      </c>
      <c r="G1859" s="1" t="s">
        <v>1512</v>
      </c>
      <c r="H1859" s="1" t="s">
        <v>3380</v>
      </c>
      <c r="I1859" s="1" t="s">
        <v>3381</v>
      </c>
      <c r="J1859" s="1" t="s">
        <v>70</v>
      </c>
      <c r="K1859" s="3">
        <v>40.200000000000003</v>
      </c>
      <c r="L1859">
        <v>3</v>
      </c>
      <c r="M1859" s="3">
        <v>120.6</v>
      </c>
      <c r="N1859" s="1" t="s">
        <v>29</v>
      </c>
      <c r="O1859" s="1" t="s">
        <v>37</v>
      </c>
    </row>
    <row r="1860" spans="1:15" x14ac:dyDescent="0.3">
      <c r="A1860" s="1" t="s">
        <v>5188</v>
      </c>
      <c r="B1860" s="2">
        <v>45454</v>
      </c>
      <c r="C1860" s="1" t="s">
        <v>6671</v>
      </c>
      <c r="D1860" s="1" t="s">
        <v>24</v>
      </c>
      <c r="E1860">
        <v>2024</v>
      </c>
      <c r="F1860" s="1" t="s">
        <v>1035</v>
      </c>
      <c r="G1860" s="1" t="s">
        <v>1529</v>
      </c>
      <c r="H1860" s="1" t="s">
        <v>1045</v>
      </c>
      <c r="I1860" s="1" t="s">
        <v>4230</v>
      </c>
      <c r="J1860" s="1" t="s">
        <v>51</v>
      </c>
      <c r="K1860" s="3">
        <v>23.86</v>
      </c>
      <c r="L1860">
        <v>1</v>
      </c>
      <c r="M1860" s="3">
        <v>23.86</v>
      </c>
      <c r="N1860" s="1" t="s">
        <v>29</v>
      </c>
      <c r="O1860" s="1" t="s">
        <v>37</v>
      </c>
    </row>
    <row r="1861" spans="1:15" x14ac:dyDescent="0.3">
      <c r="A1861" s="1" t="s">
        <v>5189</v>
      </c>
      <c r="B1861" s="2">
        <v>44827</v>
      </c>
      <c r="C1861" s="1" t="s">
        <v>6668</v>
      </c>
      <c r="D1861" s="1" t="s">
        <v>60</v>
      </c>
      <c r="E1861">
        <v>2022</v>
      </c>
      <c r="F1861" s="1" t="s">
        <v>108</v>
      </c>
      <c r="G1861" s="1" t="s">
        <v>109</v>
      </c>
      <c r="H1861" s="1" t="s">
        <v>146</v>
      </c>
      <c r="I1861" s="1" t="s">
        <v>147</v>
      </c>
      <c r="J1861" s="1" t="s">
        <v>20</v>
      </c>
      <c r="K1861" s="3">
        <v>39.61</v>
      </c>
      <c r="L1861">
        <v>4</v>
      </c>
      <c r="M1861" s="3">
        <v>158.44</v>
      </c>
      <c r="N1861" s="1" t="s">
        <v>6669</v>
      </c>
      <c r="O1861" s="1" t="s">
        <v>37</v>
      </c>
    </row>
    <row r="1862" spans="1:15" x14ac:dyDescent="0.3">
      <c r="A1862" s="1" t="s">
        <v>5190</v>
      </c>
      <c r="B1862" s="2">
        <v>45132</v>
      </c>
      <c r="C1862" s="1" t="s">
        <v>6671</v>
      </c>
      <c r="D1862" s="1" t="s">
        <v>32</v>
      </c>
      <c r="E1862">
        <v>2023</v>
      </c>
      <c r="F1862" s="1" t="s">
        <v>5191</v>
      </c>
      <c r="G1862" s="1" t="s">
        <v>5192</v>
      </c>
      <c r="H1862" s="1" t="s">
        <v>1155</v>
      </c>
      <c r="I1862" s="1" t="s">
        <v>1156</v>
      </c>
      <c r="J1862" s="1" t="s">
        <v>51</v>
      </c>
      <c r="K1862" s="3">
        <v>20.399999999999999</v>
      </c>
      <c r="L1862">
        <v>3</v>
      </c>
      <c r="M1862" s="3">
        <v>61.2</v>
      </c>
      <c r="N1862" s="1" t="s">
        <v>29</v>
      </c>
      <c r="O1862" s="1" t="s">
        <v>193</v>
      </c>
    </row>
    <row r="1863" spans="1:15" x14ac:dyDescent="0.3">
      <c r="A1863" s="1" t="s">
        <v>5193</v>
      </c>
      <c r="B1863" s="2">
        <v>45138</v>
      </c>
      <c r="C1863" s="1" t="s">
        <v>6667</v>
      </c>
      <c r="D1863" s="1" t="s">
        <v>32</v>
      </c>
      <c r="E1863">
        <v>2023</v>
      </c>
      <c r="F1863" s="1" t="s">
        <v>2477</v>
      </c>
      <c r="G1863" s="1" t="s">
        <v>3036</v>
      </c>
      <c r="H1863" s="1" t="s">
        <v>1007</v>
      </c>
      <c r="I1863" s="1" t="s">
        <v>1635</v>
      </c>
      <c r="J1863" s="1" t="s">
        <v>70</v>
      </c>
      <c r="K1863" s="3">
        <v>19.809999999999999</v>
      </c>
      <c r="L1863">
        <v>1</v>
      </c>
      <c r="M1863" s="3">
        <v>19.809999999999999</v>
      </c>
      <c r="N1863" s="1" t="s">
        <v>21</v>
      </c>
      <c r="O1863" s="1" t="s">
        <v>80</v>
      </c>
    </row>
    <row r="1864" spans="1:15" x14ac:dyDescent="0.3">
      <c r="A1864" s="1" t="s">
        <v>5194</v>
      </c>
      <c r="B1864" s="2">
        <v>45210</v>
      </c>
      <c r="C1864" s="1" t="s">
        <v>6670</v>
      </c>
      <c r="D1864" s="1" t="s">
        <v>133</v>
      </c>
      <c r="E1864">
        <v>2023</v>
      </c>
      <c r="F1864" s="1" t="s">
        <v>3429</v>
      </c>
      <c r="G1864" s="1" t="s">
        <v>5195</v>
      </c>
      <c r="H1864" s="1" t="s">
        <v>416</v>
      </c>
      <c r="I1864" s="1" t="s">
        <v>3820</v>
      </c>
      <c r="J1864" s="1" t="s">
        <v>70</v>
      </c>
      <c r="K1864" s="3">
        <v>28.9</v>
      </c>
      <c r="L1864">
        <v>5</v>
      </c>
      <c r="M1864" s="3">
        <v>144.5</v>
      </c>
      <c r="N1864" s="1" t="s">
        <v>88</v>
      </c>
      <c r="O1864" s="1" t="s">
        <v>193</v>
      </c>
    </row>
    <row r="1865" spans="1:15" x14ac:dyDescent="0.3">
      <c r="A1865" s="1" t="s">
        <v>5196</v>
      </c>
      <c r="B1865" s="2">
        <v>45614</v>
      </c>
      <c r="C1865" s="1" t="s">
        <v>6667</v>
      </c>
      <c r="D1865" s="1" t="s">
        <v>54</v>
      </c>
      <c r="E1865">
        <v>2024</v>
      </c>
      <c r="F1865" s="1" t="s">
        <v>2813</v>
      </c>
      <c r="G1865" s="1" t="s">
        <v>5197</v>
      </c>
      <c r="H1865" s="1" t="s">
        <v>310</v>
      </c>
      <c r="I1865" s="1" t="s">
        <v>744</v>
      </c>
      <c r="J1865" s="1" t="s">
        <v>51</v>
      </c>
      <c r="K1865" s="3">
        <v>28.35</v>
      </c>
      <c r="L1865">
        <v>4</v>
      </c>
      <c r="M1865" s="3">
        <v>113.4</v>
      </c>
      <c r="N1865" s="1" t="s">
        <v>6669</v>
      </c>
      <c r="O1865" s="1" t="s">
        <v>22</v>
      </c>
    </row>
    <row r="1866" spans="1:15" x14ac:dyDescent="0.3">
      <c r="A1866" s="1" t="s">
        <v>5198</v>
      </c>
      <c r="B1866" s="2">
        <v>45388</v>
      </c>
      <c r="C1866" s="1" t="s">
        <v>6673</v>
      </c>
      <c r="D1866" s="1" t="s">
        <v>82</v>
      </c>
      <c r="E1866">
        <v>2024</v>
      </c>
      <c r="F1866" s="1" t="s">
        <v>912</v>
      </c>
      <c r="G1866" s="1" t="s">
        <v>5199</v>
      </c>
      <c r="H1866" s="1" t="s">
        <v>3562</v>
      </c>
      <c r="I1866" s="1" t="s">
        <v>3563</v>
      </c>
      <c r="J1866" s="1" t="s">
        <v>87</v>
      </c>
      <c r="K1866" s="3">
        <v>44.28</v>
      </c>
      <c r="L1866">
        <v>5</v>
      </c>
      <c r="M1866" s="3">
        <v>221.4</v>
      </c>
      <c r="N1866" s="1" t="s">
        <v>21</v>
      </c>
      <c r="O1866" s="1" t="s">
        <v>22</v>
      </c>
    </row>
    <row r="1867" spans="1:15" x14ac:dyDescent="0.3">
      <c r="A1867" s="1" t="s">
        <v>5200</v>
      </c>
      <c r="B1867" s="2">
        <v>45647</v>
      </c>
      <c r="C1867" s="1" t="s">
        <v>6673</v>
      </c>
      <c r="D1867" s="1" t="s">
        <v>107</v>
      </c>
      <c r="E1867">
        <v>2024</v>
      </c>
      <c r="F1867" s="1" t="s">
        <v>471</v>
      </c>
      <c r="G1867" s="1" t="s">
        <v>472</v>
      </c>
      <c r="H1867" s="1" t="s">
        <v>1185</v>
      </c>
      <c r="I1867" s="1" t="s">
        <v>1870</v>
      </c>
      <c r="J1867" s="1" t="s">
        <v>70</v>
      </c>
      <c r="K1867" s="3">
        <v>11.55</v>
      </c>
      <c r="L1867">
        <v>3</v>
      </c>
      <c r="M1867" s="3">
        <v>34.65</v>
      </c>
      <c r="N1867" s="1" t="s">
        <v>21</v>
      </c>
      <c r="O1867" s="1" t="s">
        <v>37</v>
      </c>
    </row>
    <row r="1868" spans="1:15" x14ac:dyDescent="0.3">
      <c r="A1868" s="1" t="s">
        <v>5201</v>
      </c>
      <c r="B1868" s="2">
        <v>45244</v>
      </c>
      <c r="C1868" s="1" t="s">
        <v>6671</v>
      </c>
      <c r="D1868" s="1" t="s">
        <v>54</v>
      </c>
      <c r="E1868">
        <v>2023</v>
      </c>
      <c r="F1868" s="1" t="s">
        <v>4002</v>
      </c>
      <c r="G1868" s="1" t="s">
        <v>5202</v>
      </c>
      <c r="H1868" s="1" t="s">
        <v>1390</v>
      </c>
      <c r="I1868" s="1" t="s">
        <v>2749</v>
      </c>
      <c r="J1868" s="1" t="s">
        <v>87</v>
      </c>
      <c r="K1868" s="3">
        <v>35.32</v>
      </c>
      <c r="L1868">
        <v>2</v>
      </c>
      <c r="M1868" s="3">
        <v>70.64</v>
      </c>
      <c r="N1868" s="1" t="s">
        <v>21</v>
      </c>
      <c r="O1868" s="1" t="s">
        <v>95</v>
      </c>
    </row>
    <row r="1869" spans="1:15" x14ac:dyDescent="0.3">
      <c r="A1869" s="1" t="s">
        <v>5204</v>
      </c>
      <c r="B1869" s="2">
        <v>45404</v>
      </c>
      <c r="C1869" s="1" t="s">
        <v>6667</v>
      </c>
      <c r="D1869" s="1" t="s">
        <v>82</v>
      </c>
      <c r="E1869">
        <v>2024</v>
      </c>
      <c r="F1869" s="1" t="s">
        <v>91</v>
      </c>
      <c r="G1869" s="1" t="s">
        <v>562</v>
      </c>
      <c r="H1869" s="1" t="s">
        <v>5205</v>
      </c>
      <c r="I1869" s="1" t="s">
        <v>5206</v>
      </c>
      <c r="J1869" s="1" t="s">
        <v>20</v>
      </c>
      <c r="K1869" s="3">
        <v>9.1999999999999993</v>
      </c>
      <c r="L1869">
        <v>5</v>
      </c>
      <c r="M1869" s="3">
        <v>46</v>
      </c>
      <c r="N1869" s="1" t="s">
        <v>21</v>
      </c>
      <c r="O1869" s="1" t="s">
        <v>22</v>
      </c>
    </row>
    <row r="1870" spans="1:15" x14ac:dyDescent="0.3">
      <c r="A1870" s="1" t="s">
        <v>5207</v>
      </c>
      <c r="B1870" s="2">
        <v>45502</v>
      </c>
      <c r="C1870" s="1" t="s">
        <v>6667</v>
      </c>
      <c r="D1870" s="1" t="s">
        <v>32</v>
      </c>
      <c r="E1870">
        <v>2024</v>
      </c>
      <c r="F1870" s="1" t="s">
        <v>2981</v>
      </c>
      <c r="G1870" s="1" t="s">
        <v>2982</v>
      </c>
      <c r="H1870" s="1" t="s">
        <v>4632</v>
      </c>
      <c r="I1870" s="1" t="s">
        <v>4633</v>
      </c>
      <c r="J1870" s="1" t="s">
        <v>70</v>
      </c>
      <c r="K1870" s="3">
        <v>30.76</v>
      </c>
      <c r="L1870">
        <v>3</v>
      </c>
      <c r="M1870" s="3">
        <v>92.28</v>
      </c>
      <c r="N1870" s="1" t="s">
        <v>88</v>
      </c>
      <c r="O1870" s="1" t="s">
        <v>44</v>
      </c>
    </row>
    <row r="1871" spans="1:15" x14ac:dyDescent="0.3">
      <c r="A1871" s="1" t="s">
        <v>5208</v>
      </c>
      <c r="B1871" s="2">
        <v>45781</v>
      </c>
      <c r="C1871" s="1" t="s">
        <v>6666</v>
      </c>
      <c r="D1871" s="1" t="s">
        <v>46</v>
      </c>
      <c r="E1871">
        <v>2025</v>
      </c>
      <c r="F1871" s="1" t="s">
        <v>2277</v>
      </c>
      <c r="G1871" s="1" t="s">
        <v>5039</v>
      </c>
      <c r="H1871" s="1" t="s">
        <v>2779</v>
      </c>
      <c r="I1871" s="1" t="s">
        <v>3514</v>
      </c>
      <c r="J1871" s="1" t="s">
        <v>87</v>
      </c>
      <c r="K1871" s="3">
        <v>15.65</v>
      </c>
      <c r="L1871">
        <v>2</v>
      </c>
      <c r="M1871" s="3">
        <v>31.3</v>
      </c>
      <c r="N1871" s="1" t="s">
        <v>21</v>
      </c>
      <c r="O1871" s="1" t="s">
        <v>22</v>
      </c>
    </row>
    <row r="1872" spans="1:15" x14ac:dyDescent="0.3">
      <c r="A1872" s="1" t="s">
        <v>5209</v>
      </c>
      <c r="B1872" s="2">
        <v>45445</v>
      </c>
      <c r="C1872" s="1" t="s">
        <v>6666</v>
      </c>
      <c r="D1872" s="1" t="s">
        <v>24</v>
      </c>
      <c r="E1872">
        <v>2024</v>
      </c>
      <c r="F1872" s="1" t="s">
        <v>4599</v>
      </c>
      <c r="G1872" s="1" t="s">
        <v>4600</v>
      </c>
      <c r="H1872" s="1" t="s">
        <v>3962</v>
      </c>
      <c r="I1872" s="1" t="s">
        <v>5210</v>
      </c>
      <c r="J1872" s="1" t="s">
        <v>87</v>
      </c>
      <c r="K1872" s="3">
        <v>22.88</v>
      </c>
      <c r="L1872">
        <v>2</v>
      </c>
      <c r="M1872" s="3">
        <v>45.76</v>
      </c>
      <c r="N1872" s="1" t="s">
        <v>29</v>
      </c>
      <c r="O1872" s="1" t="s">
        <v>37</v>
      </c>
    </row>
    <row r="1873" spans="1:15" x14ac:dyDescent="0.3">
      <c r="A1873" s="1" t="s">
        <v>5211</v>
      </c>
      <c r="B1873" s="2">
        <v>45297</v>
      </c>
      <c r="C1873" s="1" t="s">
        <v>6673</v>
      </c>
      <c r="D1873" s="1" t="s">
        <v>210</v>
      </c>
      <c r="E1873">
        <v>2024</v>
      </c>
      <c r="F1873" s="1" t="s">
        <v>1511</v>
      </c>
      <c r="G1873" s="1" t="s">
        <v>5212</v>
      </c>
      <c r="H1873" s="1" t="s">
        <v>886</v>
      </c>
      <c r="I1873" s="1" t="s">
        <v>2525</v>
      </c>
      <c r="J1873" s="1" t="s">
        <v>87</v>
      </c>
      <c r="K1873" s="3">
        <v>36.090000000000003</v>
      </c>
      <c r="L1873">
        <v>2</v>
      </c>
      <c r="M1873" s="3">
        <v>72.180000000000007</v>
      </c>
      <c r="N1873" s="1" t="s">
        <v>88</v>
      </c>
      <c r="O1873" s="1" t="s">
        <v>193</v>
      </c>
    </row>
    <row r="1874" spans="1:15" x14ac:dyDescent="0.3">
      <c r="A1874" s="1" t="s">
        <v>5213</v>
      </c>
      <c r="B1874" s="2">
        <v>45551</v>
      </c>
      <c r="C1874" s="1" t="s">
        <v>6667</v>
      </c>
      <c r="D1874" s="1" t="s">
        <v>60</v>
      </c>
      <c r="E1874">
        <v>2024</v>
      </c>
      <c r="F1874" s="1" t="s">
        <v>235</v>
      </c>
      <c r="G1874" s="1" t="s">
        <v>5214</v>
      </c>
      <c r="H1874" s="1" t="s">
        <v>5215</v>
      </c>
      <c r="I1874" s="1" t="s">
        <v>5216</v>
      </c>
      <c r="J1874" s="1" t="s">
        <v>70</v>
      </c>
      <c r="K1874" s="3">
        <v>31.94</v>
      </c>
      <c r="L1874">
        <v>5</v>
      </c>
      <c r="M1874" s="3">
        <v>159.69999999999999</v>
      </c>
      <c r="N1874" s="1" t="s">
        <v>88</v>
      </c>
      <c r="O1874" s="1" t="s">
        <v>30</v>
      </c>
    </row>
    <row r="1875" spans="1:15" x14ac:dyDescent="0.3">
      <c r="A1875" s="1" t="s">
        <v>5217</v>
      </c>
      <c r="B1875" s="2">
        <v>45413</v>
      </c>
      <c r="C1875" s="1" t="s">
        <v>6670</v>
      </c>
      <c r="D1875" s="1" t="s">
        <v>46</v>
      </c>
      <c r="E1875">
        <v>2024</v>
      </c>
      <c r="F1875" s="1" t="s">
        <v>149</v>
      </c>
      <c r="G1875" s="1" t="s">
        <v>150</v>
      </c>
      <c r="H1875" s="1" t="s">
        <v>851</v>
      </c>
      <c r="I1875" s="1" t="s">
        <v>3928</v>
      </c>
      <c r="J1875" s="1" t="s">
        <v>87</v>
      </c>
      <c r="K1875" s="3">
        <v>29.68</v>
      </c>
      <c r="L1875">
        <v>2</v>
      </c>
      <c r="M1875" s="3">
        <v>59.36</v>
      </c>
      <c r="N1875" s="1" t="s">
        <v>21</v>
      </c>
      <c r="O1875" s="1" t="s">
        <v>22</v>
      </c>
    </row>
    <row r="1876" spans="1:15" x14ac:dyDescent="0.3">
      <c r="A1876" s="1" t="s">
        <v>5218</v>
      </c>
      <c r="B1876" s="2">
        <v>45089</v>
      </c>
      <c r="C1876" s="1" t="s">
        <v>6667</v>
      </c>
      <c r="D1876" s="1" t="s">
        <v>24</v>
      </c>
      <c r="E1876">
        <v>2023</v>
      </c>
      <c r="F1876" s="1" t="s">
        <v>2368</v>
      </c>
      <c r="G1876" s="1" t="s">
        <v>2369</v>
      </c>
      <c r="H1876" s="1" t="s">
        <v>2185</v>
      </c>
      <c r="I1876" s="1" t="s">
        <v>2186</v>
      </c>
      <c r="J1876" s="1" t="s">
        <v>20</v>
      </c>
      <c r="K1876" s="3">
        <v>14.06</v>
      </c>
      <c r="L1876">
        <v>5</v>
      </c>
      <c r="M1876" s="3">
        <v>70.3</v>
      </c>
      <c r="N1876" s="1" t="s">
        <v>21</v>
      </c>
      <c r="O1876" s="1" t="s">
        <v>80</v>
      </c>
    </row>
    <row r="1877" spans="1:15" x14ac:dyDescent="0.3">
      <c r="A1877" s="1" t="s">
        <v>5219</v>
      </c>
      <c r="B1877" s="2">
        <v>45514</v>
      </c>
      <c r="C1877" s="1" t="s">
        <v>6673</v>
      </c>
      <c r="D1877" s="1" t="s">
        <v>90</v>
      </c>
      <c r="E1877">
        <v>2024</v>
      </c>
      <c r="F1877" s="1" t="s">
        <v>972</v>
      </c>
      <c r="G1877" s="1" t="s">
        <v>973</v>
      </c>
      <c r="H1877" s="1" t="s">
        <v>1825</v>
      </c>
      <c r="I1877" s="1" t="s">
        <v>5220</v>
      </c>
      <c r="J1877" s="1" t="s">
        <v>70</v>
      </c>
      <c r="K1877" s="3">
        <v>5.91</v>
      </c>
      <c r="L1877">
        <v>1</v>
      </c>
      <c r="M1877" s="3">
        <v>5.91</v>
      </c>
      <c r="N1877" s="1" t="s">
        <v>6669</v>
      </c>
      <c r="O1877" s="1" t="s">
        <v>44</v>
      </c>
    </row>
    <row r="1878" spans="1:15" x14ac:dyDescent="0.3">
      <c r="A1878" s="1" t="s">
        <v>5221</v>
      </c>
      <c r="B1878" s="2">
        <v>44924</v>
      </c>
      <c r="C1878" s="1" t="s">
        <v>6672</v>
      </c>
      <c r="D1878" s="1" t="s">
        <v>107</v>
      </c>
      <c r="E1878">
        <v>2022</v>
      </c>
      <c r="F1878" s="1" t="s">
        <v>2051</v>
      </c>
      <c r="G1878" s="1" t="s">
        <v>5222</v>
      </c>
      <c r="H1878" s="1" t="s">
        <v>5223</v>
      </c>
      <c r="I1878" s="1" t="s">
        <v>5224</v>
      </c>
      <c r="J1878" s="1" t="s">
        <v>87</v>
      </c>
      <c r="K1878" s="3">
        <v>27.68</v>
      </c>
      <c r="L1878">
        <v>2</v>
      </c>
      <c r="M1878" s="3">
        <v>55.36</v>
      </c>
      <c r="N1878" s="1" t="s">
        <v>6669</v>
      </c>
      <c r="O1878" s="1" t="s">
        <v>95</v>
      </c>
    </row>
    <row r="1879" spans="1:15" x14ac:dyDescent="0.3">
      <c r="A1879" s="1" t="s">
        <v>5225</v>
      </c>
      <c r="B1879" s="2">
        <v>45196</v>
      </c>
      <c r="C1879" s="1" t="s">
        <v>6670</v>
      </c>
      <c r="D1879" s="1" t="s">
        <v>60</v>
      </c>
      <c r="E1879">
        <v>2023</v>
      </c>
      <c r="F1879" s="1" t="s">
        <v>240</v>
      </c>
      <c r="G1879" s="1" t="s">
        <v>241</v>
      </c>
      <c r="H1879" s="1" t="s">
        <v>4709</v>
      </c>
      <c r="I1879" s="1" t="s">
        <v>5226</v>
      </c>
      <c r="J1879" s="1" t="s">
        <v>70</v>
      </c>
      <c r="K1879" s="3">
        <v>19.61</v>
      </c>
      <c r="L1879">
        <v>1</v>
      </c>
      <c r="M1879" s="3">
        <v>19.61</v>
      </c>
      <c r="N1879" s="1" t="s">
        <v>21</v>
      </c>
      <c r="O1879" s="1" t="s">
        <v>37</v>
      </c>
    </row>
    <row r="1880" spans="1:15" x14ac:dyDescent="0.3">
      <c r="A1880" s="1" t="s">
        <v>5227</v>
      </c>
      <c r="B1880" s="2">
        <v>45496</v>
      </c>
      <c r="C1880" s="1" t="s">
        <v>6671</v>
      </c>
      <c r="D1880" s="1" t="s">
        <v>32</v>
      </c>
      <c r="E1880">
        <v>2024</v>
      </c>
      <c r="F1880" s="1" t="s">
        <v>1143</v>
      </c>
      <c r="G1880" s="1" t="s">
        <v>1144</v>
      </c>
      <c r="H1880" s="1" t="s">
        <v>4709</v>
      </c>
      <c r="I1880" s="1" t="s">
        <v>4710</v>
      </c>
      <c r="J1880" s="1" t="s">
        <v>20</v>
      </c>
      <c r="K1880" s="3">
        <v>38.450000000000003</v>
      </c>
      <c r="L1880">
        <v>1</v>
      </c>
      <c r="M1880" s="3">
        <v>38.450000000000003</v>
      </c>
      <c r="N1880" s="1" t="s">
        <v>29</v>
      </c>
      <c r="O1880" s="1" t="s">
        <v>193</v>
      </c>
    </row>
    <row r="1881" spans="1:15" x14ac:dyDescent="0.3">
      <c r="A1881" s="1" t="s">
        <v>5228</v>
      </c>
      <c r="B1881" s="2">
        <v>45576</v>
      </c>
      <c r="C1881" s="1" t="s">
        <v>6668</v>
      </c>
      <c r="D1881" s="1" t="s">
        <v>133</v>
      </c>
      <c r="E1881">
        <v>2024</v>
      </c>
      <c r="F1881" s="1" t="s">
        <v>799</v>
      </c>
      <c r="G1881" s="1" t="s">
        <v>1579</v>
      </c>
      <c r="H1881" s="1" t="s">
        <v>5229</v>
      </c>
      <c r="I1881" s="1" t="s">
        <v>5230</v>
      </c>
      <c r="J1881" s="1" t="s">
        <v>70</v>
      </c>
      <c r="K1881" s="3">
        <v>41.34</v>
      </c>
      <c r="L1881">
        <v>2</v>
      </c>
      <c r="M1881" s="3">
        <v>82.68</v>
      </c>
      <c r="N1881" s="1" t="s">
        <v>29</v>
      </c>
      <c r="O1881" s="1" t="s">
        <v>44</v>
      </c>
    </row>
    <row r="1882" spans="1:15" x14ac:dyDescent="0.3">
      <c r="A1882" s="1" t="s">
        <v>5231</v>
      </c>
      <c r="B1882" s="2">
        <v>45547</v>
      </c>
      <c r="C1882" s="1" t="s">
        <v>6672</v>
      </c>
      <c r="D1882" s="1" t="s">
        <v>60</v>
      </c>
      <c r="E1882">
        <v>2024</v>
      </c>
      <c r="F1882" s="1" t="s">
        <v>2884</v>
      </c>
      <c r="G1882" s="1" t="s">
        <v>3870</v>
      </c>
      <c r="H1882" s="1" t="s">
        <v>1974</v>
      </c>
      <c r="I1882" s="1" t="s">
        <v>1975</v>
      </c>
      <c r="J1882" s="1" t="s">
        <v>20</v>
      </c>
      <c r="K1882" s="3">
        <v>37.25</v>
      </c>
      <c r="L1882">
        <v>2</v>
      </c>
      <c r="M1882" s="3">
        <v>74.5</v>
      </c>
      <c r="N1882" s="1" t="s">
        <v>6669</v>
      </c>
      <c r="O1882" s="1" t="s">
        <v>44</v>
      </c>
    </row>
    <row r="1883" spans="1:15" x14ac:dyDescent="0.3">
      <c r="A1883" s="1" t="s">
        <v>5232</v>
      </c>
      <c r="B1883" s="2">
        <v>45492</v>
      </c>
      <c r="C1883" s="1" t="s">
        <v>6668</v>
      </c>
      <c r="D1883" s="1" t="s">
        <v>32</v>
      </c>
      <c r="E1883">
        <v>2024</v>
      </c>
      <c r="F1883" s="1" t="s">
        <v>1544</v>
      </c>
      <c r="G1883" s="1" t="s">
        <v>5165</v>
      </c>
      <c r="H1883" s="1" t="s">
        <v>2403</v>
      </c>
      <c r="I1883" s="1" t="s">
        <v>3582</v>
      </c>
      <c r="J1883" s="1" t="s">
        <v>51</v>
      </c>
      <c r="K1883" s="3">
        <v>44.2</v>
      </c>
      <c r="L1883">
        <v>5</v>
      </c>
      <c r="M1883" s="3">
        <v>221</v>
      </c>
      <c r="N1883" s="1" t="s">
        <v>88</v>
      </c>
      <c r="O1883" s="1" t="s">
        <v>37</v>
      </c>
    </row>
    <row r="1884" spans="1:15" x14ac:dyDescent="0.3">
      <c r="A1884" s="1" t="s">
        <v>5233</v>
      </c>
      <c r="B1884" s="2">
        <v>45692</v>
      </c>
      <c r="C1884" s="1" t="s">
        <v>6671</v>
      </c>
      <c r="D1884" s="1" t="s">
        <v>39</v>
      </c>
      <c r="E1884">
        <v>2025</v>
      </c>
      <c r="F1884" s="1" t="s">
        <v>705</v>
      </c>
      <c r="G1884" s="1" t="s">
        <v>706</v>
      </c>
      <c r="H1884" s="1" t="s">
        <v>891</v>
      </c>
      <c r="I1884" s="1" t="s">
        <v>2531</v>
      </c>
      <c r="J1884" s="1" t="s">
        <v>20</v>
      </c>
      <c r="K1884" s="3">
        <v>14.99</v>
      </c>
      <c r="L1884">
        <v>5</v>
      </c>
      <c r="M1884" s="3">
        <v>74.95</v>
      </c>
      <c r="N1884" s="1" t="s">
        <v>21</v>
      </c>
      <c r="O1884" s="1" t="s">
        <v>22</v>
      </c>
    </row>
    <row r="1885" spans="1:15" x14ac:dyDescent="0.3">
      <c r="A1885" s="1" t="s">
        <v>5234</v>
      </c>
      <c r="B1885" s="2">
        <v>45105</v>
      </c>
      <c r="C1885" s="1" t="s">
        <v>6670</v>
      </c>
      <c r="D1885" s="1" t="s">
        <v>24</v>
      </c>
      <c r="E1885">
        <v>2023</v>
      </c>
      <c r="F1885" s="1" t="s">
        <v>1128</v>
      </c>
      <c r="G1885" s="1" t="s">
        <v>1129</v>
      </c>
      <c r="H1885" s="1" t="s">
        <v>2065</v>
      </c>
      <c r="I1885" s="1" t="s">
        <v>2066</v>
      </c>
      <c r="J1885" s="1" t="s">
        <v>70</v>
      </c>
      <c r="K1885" s="3">
        <v>27.93</v>
      </c>
      <c r="L1885">
        <v>4</v>
      </c>
      <c r="M1885" s="3">
        <v>111.72</v>
      </c>
      <c r="N1885" s="1" t="s">
        <v>29</v>
      </c>
      <c r="O1885" s="1" t="s">
        <v>95</v>
      </c>
    </row>
    <row r="1886" spans="1:15" x14ac:dyDescent="0.3">
      <c r="A1886" s="1" t="s">
        <v>5235</v>
      </c>
      <c r="B1886" s="2">
        <v>45105</v>
      </c>
      <c r="C1886" s="1" t="s">
        <v>6670</v>
      </c>
      <c r="D1886" s="1" t="s">
        <v>24</v>
      </c>
      <c r="E1886">
        <v>2023</v>
      </c>
      <c r="F1886" s="1" t="s">
        <v>2615</v>
      </c>
      <c r="G1886" s="1" t="s">
        <v>4298</v>
      </c>
      <c r="H1886" s="1" t="s">
        <v>3676</v>
      </c>
      <c r="I1886" s="1" t="s">
        <v>3677</v>
      </c>
      <c r="J1886" s="1" t="s">
        <v>20</v>
      </c>
      <c r="K1886" s="3">
        <v>5.45</v>
      </c>
      <c r="L1886">
        <v>5</v>
      </c>
      <c r="M1886" s="3">
        <v>27.25</v>
      </c>
      <c r="N1886" s="1" t="s">
        <v>21</v>
      </c>
      <c r="O1886" s="1" t="s">
        <v>193</v>
      </c>
    </row>
    <row r="1887" spans="1:15" x14ac:dyDescent="0.3">
      <c r="A1887" s="1" t="s">
        <v>5236</v>
      </c>
      <c r="B1887" s="2">
        <v>45005</v>
      </c>
      <c r="C1887" s="1" t="s">
        <v>6667</v>
      </c>
      <c r="D1887" s="1" t="s">
        <v>15</v>
      </c>
      <c r="E1887">
        <v>2023</v>
      </c>
      <c r="F1887" s="1" t="s">
        <v>4379</v>
      </c>
      <c r="G1887" s="1" t="s">
        <v>4380</v>
      </c>
      <c r="H1887" s="1" t="s">
        <v>1277</v>
      </c>
      <c r="I1887" s="1" t="s">
        <v>1278</v>
      </c>
      <c r="J1887" s="1" t="s">
        <v>70</v>
      </c>
      <c r="K1887" s="3">
        <v>20.09</v>
      </c>
      <c r="L1887">
        <v>5</v>
      </c>
      <c r="M1887" s="3">
        <v>100.45</v>
      </c>
      <c r="N1887" s="1" t="s">
        <v>6669</v>
      </c>
      <c r="O1887" s="1" t="s">
        <v>52</v>
      </c>
    </row>
    <row r="1888" spans="1:15" x14ac:dyDescent="0.3">
      <c r="A1888" s="1" t="s">
        <v>5237</v>
      </c>
      <c r="B1888" s="2">
        <v>45766</v>
      </c>
      <c r="C1888" s="1" t="s">
        <v>6673</v>
      </c>
      <c r="D1888" s="1" t="s">
        <v>82</v>
      </c>
      <c r="E1888">
        <v>2025</v>
      </c>
      <c r="F1888" s="1" t="s">
        <v>2216</v>
      </c>
      <c r="G1888" s="1" t="s">
        <v>2217</v>
      </c>
      <c r="H1888" s="1" t="s">
        <v>572</v>
      </c>
      <c r="I1888" s="1" t="s">
        <v>3170</v>
      </c>
      <c r="J1888" s="1" t="s">
        <v>20</v>
      </c>
      <c r="K1888" s="3">
        <v>8.0399999999999991</v>
      </c>
      <c r="L1888">
        <v>1</v>
      </c>
      <c r="M1888" s="3">
        <v>8.0399999999999991</v>
      </c>
      <c r="N1888" s="1" t="s">
        <v>6669</v>
      </c>
      <c r="O1888" s="1" t="s">
        <v>44</v>
      </c>
    </row>
    <row r="1889" spans="1:15" x14ac:dyDescent="0.3">
      <c r="A1889" s="1" t="s">
        <v>5238</v>
      </c>
      <c r="B1889" s="2">
        <v>45366</v>
      </c>
      <c r="C1889" s="1" t="s">
        <v>6668</v>
      </c>
      <c r="D1889" s="1" t="s">
        <v>15</v>
      </c>
      <c r="E1889">
        <v>2024</v>
      </c>
      <c r="F1889" s="1" t="s">
        <v>2104</v>
      </c>
      <c r="G1889" s="1" t="s">
        <v>2105</v>
      </c>
      <c r="H1889" s="1" t="s">
        <v>1007</v>
      </c>
      <c r="I1889" s="1" t="s">
        <v>1635</v>
      </c>
      <c r="J1889" s="1" t="s">
        <v>51</v>
      </c>
      <c r="K1889" s="3">
        <v>18.77</v>
      </c>
      <c r="L1889">
        <v>3</v>
      </c>
      <c r="M1889" s="3">
        <v>56.31</v>
      </c>
      <c r="N1889" s="1" t="s">
        <v>21</v>
      </c>
      <c r="O1889" s="1" t="s">
        <v>30</v>
      </c>
    </row>
    <row r="1890" spans="1:15" x14ac:dyDescent="0.3">
      <c r="A1890" s="1" t="s">
        <v>5239</v>
      </c>
      <c r="B1890" s="2">
        <v>45422</v>
      </c>
      <c r="C1890" s="1" t="s">
        <v>6668</v>
      </c>
      <c r="D1890" s="1" t="s">
        <v>46</v>
      </c>
      <c r="E1890">
        <v>2024</v>
      </c>
      <c r="F1890" s="1" t="s">
        <v>844</v>
      </c>
      <c r="G1890" s="1" t="s">
        <v>845</v>
      </c>
      <c r="H1890" s="1" t="s">
        <v>1974</v>
      </c>
      <c r="I1890" s="1" t="s">
        <v>1975</v>
      </c>
      <c r="J1890" s="1" t="s">
        <v>70</v>
      </c>
      <c r="K1890" s="3">
        <v>36.04</v>
      </c>
      <c r="L1890">
        <v>4</v>
      </c>
      <c r="M1890" s="3">
        <v>144.16</v>
      </c>
      <c r="N1890" s="1" t="s">
        <v>29</v>
      </c>
      <c r="O1890" s="1" t="s">
        <v>22</v>
      </c>
    </row>
    <row r="1891" spans="1:15" x14ac:dyDescent="0.3">
      <c r="A1891" s="1" t="s">
        <v>5240</v>
      </c>
      <c r="B1891" s="2">
        <v>45593</v>
      </c>
      <c r="C1891" s="1" t="s">
        <v>6667</v>
      </c>
      <c r="D1891" s="1" t="s">
        <v>133</v>
      </c>
      <c r="E1891">
        <v>2024</v>
      </c>
      <c r="F1891" s="1" t="s">
        <v>3758</v>
      </c>
      <c r="G1891" s="1" t="s">
        <v>4919</v>
      </c>
      <c r="H1891" s="1" t="s">
        <v>228</v>
      </c>
      <c r="I1891" s="1" t="s">
        <v>5241</v>
      </c>
      <c r="J1891" s="1" t="s">
        <v>70</v>
      </c>
      <c r="K1891" s="3">
        <v>40.81</v>
      </c>
      <c r="L1891">
        <v>4</v>
      </c>
      <c r="M1891" s="3">
        <v>163.24</v>
      </c>
      <c r="N1891" s="1" t="s">
        <v>6669</v>
      </c>
      <c r="O1891" s="1" t="s">
        <v>37</v>
      </c>
    </row>
    <row r="1892" spans="1:15" x14ac:dyDescent="0.3">
      <c r="A1892" s="1" t="s">
        <v>5242</v>
      </c>
      <c r="B1892" s="2">
        <v>45140</v>
      </c>
      <c r="C1892" s="1" t="s">
        <v>6670</v>
      </c>
      <c r="D1892" s="1" t="s">
        <v>90</v>
      </c>
      <c r="E1892">
        <v>2023</v>
      </c>
      <c r="F1892" s="1" t="s">
        <v>1083</v>
      </c>
      <c r="G1892" s="1" t="s">
        <v>3966</v>
      </c>
      <c r="H1892" s="1" t="s">
        <v>2171</v>
      </c>
      <c r="I1892" s="1" t="s">
        <v>4285</v>
      </c>
      <c r="J1892" s="1" t="s">
        <v>70</v>
      </c>
      <c r="K1892" s="3">
        <v>30.18</v>
      </c>
      <c r="L1892">
        <v>4</v>
      </c>
      <c r="M1892" s="3">
        <v>120.72</v>
      </c>
      <c r="N1892" s="1" t="s">
        <v>21</v>
      </c>
      <c r="O1892" s="1" t="s">
        <v>37</v>
      </c>
    </row>
    <row r="1893" spans="1:15" x14ac:dyDescent="0.3">
      <c r="A1893" s="1" t="s">
        <v>5243</v>
      </c>
      <c r="B1893" s="2">
        <v>45864</v>
      </c>
      <c r="C1893" s="1" t="s">
        <v>6673</v>
      </c>
      <c r="D1893" s="1" t="s">
        <v>32</v>
      </c>
      <c r="E1893">
        <v>2025</v>
      </c>
      <c r="F1893" s="1" t="s">
        <v>1215</v>
      </c>
      <c r="G1893" s="1" t="s">
        <v>1216</v>
      </c>
      <c r="H1893" s="1" t="s">
        <v>2779</v>
      </c>
      <c r="I1893" s="1" t="s">
        <v>3514</v>
      </c>
      <c r="J1893" s="1" t="s">
        <v>70</v>
      </c>
      <c r="K1893" s="3">
        <v>12.44</v>
      </c>
      <c r="L1893">
        <v>4</v>
      </c>
      <c r="M1893" s="3">
        <v>49.76</v>
      </c>
      <c r="N1893" s="1" t="s">
        <v>21</v>
      </c>
      <c r="O1893" s="1" t="s">
        <v>37</v>
      </c>
    </row>
    <row r="1894" spans="1:15" x14ac:dyDescent="0.3">
      <c r="A1894" s="1" t="s">
        <v>5244</v>
      </c>
      <c r="B1894" s="2">
        <v>45123</v>
      </c>
      <c r="C1894" s="1" t="s">
        <v>6666</v>
      </c>
      <c r="D1894" s="1" t="s">
        <v>32</v>
      </c>
      <c r="E1894">
        <v>2023</v>
      </c>
      <c r="F1894" s="1" t="s">
        <v>2906</v>
      </c>
      <c r="G1894" s="1" t="s">
        <v>2907</v>
      </c>
      <c r="H1894" s="1" t="s">
        <v>3209</v>
      </c>
      <c r="I1894" s="1" t="s">
        <v>3210</v>
      </c>
      <c r="J1894" s="1" t="s">
        <v>87</v>
      </c>
      <c r="K1894" s="3">
        <v>17.420000000000002</v>
      </c>
      <c r="L1894">
        <v>4</v>
      </c>
      <c r="M1894" s="3">
        <v>69.680000000000007</v>
      </c>
      <c r="N1894" s="1" t="s">
        <v>29</v>
      </c>
      <c r="O1894" s="1" t="s">
        <v>193</v>
      </c>
    </row>
    <row r="1895" spans="1:15" x14ac:dyDescent="0.3">
      <c r="A1895" s="1" t="s">
        <v>5245</v>
      </c>
      <c r="B1895" s="2">
        <v>44847</v>
      </c>
      <c r="C1895" s="1" t="s">
        <v>6672</v>
      </c>
      <c r="D1895" s="1" t="s">
        <v>133</v>
      </c>
      <c r="E1895">
        <v>2022</v>
      </c>
      <c r="F1895" s="1" t="s">
        <v>295</v>
      </c>
      <c r="G1895" s="1" t="s">
        <v>3383</v>
      </c>
      <c r="H1895" s="1" t="s">
        <v>785</v>
      </c>
      <c r="I1895" s="1" t="s">
        <v>2665</v>
      </c>
      <c r="J1895" s="1" t="s">
        <v>20</v>
      </c>
      <c r="K1895" s="3">
        <v>30.83</v>
      </c>
      <c r="L1895">
        <v>3</v>
      </c>
      <c r="M1895" s="3">
        <v>92.49</v>
      </c>
      <c r="N1895" s="1" t="s">
        <v>29</v>
      </c>
      <c r="O1895" s="1" t="s">
        <v>22</v>
      </c>
    </row>
    <row r="1896" spans="1:15" x14ac:dyDescent="0.3">
      <c r="A1896" s="1" t="s">
        <v>5246</v>
      </c>
      <c r="B1896" s="2">
        <v>45577</v>
      </c>
      <c r="C1896" s="1" t="s">
        <v>6673</v>
      </c>
      <c r="D1896" s="1" t="s">
        <v>133</v>
      </c>
      <c r="E1896">
        <v>2024</v>
      </c>
      <c r="F1896" s="1" t="s">
        <v>3216</v>
      </c>
      <c r="G1896" s="1" t="s">
        <v>3217</v>
      </c>
      <c r="H1896" s="1" t="s">
        <v>5247</v>
      </c>
      <c r="I1896" s="1" t="s">
        <v>5248</v>
      </c>
      <c r="J1896" s="1" t="s">
        <v>20</v>
      </c>
      <c r="K1896" s="3">
        <v>44.37</v>
      </c>
      <c r="L1896">
        <v>2</v>
      </c>
      <c r="M1896" s="3">
        <v>88.74</v>
      </c>
      <c r="N1896" s="1" t="s">
        <v>88</v>
      </c>
      <c r="O1896" s="1" t="s">
        <v>52</v>
      </c>
    </row>
    <row r="1897" spans="1:15" x14ac:dyDescent="0.3">
      <c r="A1897" s="1" t="s">
        <v>5249</v>
      </c>
      <c r="B1897" s="2">
        <v>45683</v>
      </c>
      <c r="C1897" s="1" t="s">
        <v>6666</v>
      </c>
      <c r="D1897" s="1" t="s">
        <v>210</v>
      </c>
      <c r="E1897">
        <v>2025</v>
      </c>
      <c r="F1897" s="1" t="s">
        <v>1271</v>
      </c>
      <c r="G1897" s="1" t="s">
        <v>1272</v>
      </c>
      <c r="H1897" s="1" t="s">
        <v>337</v>
      </c>
      <c r="I1897" s="1" t="s">
        <v>3969</v>
      </c>
      <c r="J1897" s="1" t="s">
        <v>70</v>
      </c>
      <c r="K1897" s="3">
        <v>51.08</v>
      </c>
      <c r="L1897">
        <v>3</v>
      </c>
      <c r="M1897" s="3">
        <v>153.24</v>
      </c>
      <c r="N1897" s="1" t="s">
        <v>21</v>
      </c>
      <c r="O1897" s="1" t="s">
        <v>22</v>
      </c>
    </row>
    <row r="1898" spans="1:15" x14ac:dyDescent="0.3">
      <c r="A1898" s="1" t="s">
        <v>5250</v>
      </c>
      <c r="B1898" s="2">
        <v>45114</v>
      </c>
      <c r="C1898" s="1" t="s">
        <v>6668</v>
      </c>
      <c r="D1898" s="1" t="s">
        <v>32</v>
      </c>
      <c r="E1898">
        <v>2023</v>
      </c>
      <c r="F1898" s="1" t="s">
        <v>3958</v>
      </c>
      <c r="G1898" s="1" t="s">
        <v>3959</v>
      </c>
      <c r="H1898" s="1" t="s">
        <v>2349</v>
      </c>
      <c r="I1898" s="1" t="s">
        <v>2350</v>
      </c>
      <c r="J1898" s="1" t="s">
        <v>51</v>
      </c>
      <c r="K1898" s="3">
        <v>48.27</v>
      </c>
      <c r="L1898">
        <v>3</v>
      </c>
      <c r="M1898" s="3">
        <v>144.81</v>
      </c>
      <c r="N1898" s="1" t="s">
        <v>21</v>
      </c>
      <c r="O1898" s="1" t="s">
        <v>193</v>
      </c>
    </row>
    <row r="1899" spans="1:15" x14ac:dyDescent="0.3">
      <c r="A1899" s="1" t="s">
        <v>5251</v>
      </c>
      <c r="B1899" s="2">
        <v>45602</v>
      </c>
      <c r="C1899" s="1" t="s">
        <v>6670</v>
      </c>
      <c r="D1899" s="1" t="s">
        <v>54</v>
      </c>
      <c r="E1899">
        <v>2024</v>
      </c>
      <c r="F1899" s="1" t="s">
        <v>4023</v>
      </c>
      <c r="G1899" s="1" t="s">
        <v>4024</v>
      </c>
      <c r="H1899" s="1" t="s">
        <v>947</v>
      </c>
      <c r="I1899" s="1" t="s">
        <v>948</v>
      </c>
      <c r="J1899" s="1" t="s">
        <v>87</v>
      </c>
      <c r="K1899" s="3">
        <v>9.5</v>
      </c>
      <c r="L1899">
        <v>2</v>
      </c>
      <c r="M1899" s="3">
        <v>19</v>
      </c>
      <c r="N1899" s="1" t="s">
        <v>21</v>
      </c>
      <c r="O1899" s="1" t="s">
        <v>193</v>
      </c>
    </row>
    <row r="1900" spans="1:15" x14ac:dyDescent="0.3">
      <c r="A1900" s="1" t="s">
        <v>5252</v>
      </c>
      <c r="B1900" s="2">
        <v>45049</v>
      </c>
      <c r="C1900" s="1" t="s">
        <v>6670</v>
      </c>
      <c r="D1900" s="1" t="s">
        <v>46</v>
      </c>
      <c r="E1900">
        <v>2023</v>
      </c>
      <c r="F1900" s="1" t="s">
        <v>5253</v>
      </c>
      <c r="G1900" s="1" t="s">
        <v>5254</v>
      </c>
      <c r="H1900" s="1" t="s">
        <v>1968</v>
      </c>
      <c r="I1900" s="1" t="s">
        <v>1969</v>
      </c>
      <c r="J1900" s="1" t="s">
        <v>70</v>
      </c>
      <c r="K1900" s="3">
        <v>25.17</v>
      </c>
      <c r="L1900">
        <v>4</v>
      </c>
      <c r="M1900" s="3">
        <v>100.68</v>
      </c>
      <c r="N1900" s="1" t="s">
        <v>6669</v>
      </c>
      <c r="O1900" s="1" t="s">
        <v>37</v>
      </c>
    </row>
    <row r="1901" spans="1:15" x14ac:dyDescent="0.3">
      <c r="A1901" s="1" t="s">
        <v>5255</v>
      </c>
      <c r="B1901" s="2">
        <v>45050</v>
      </c>
      <c r="C1901" s="1" t="s">
        <v>6672</v>
      </c>
      <c r="D1901" s="1" t="s">
        <v>46</v>
      </c>
      <c r="E1901">
        <v>2023</v>
      </c>
      <c r="F1901" s="1" t="s">
        <v>476</v>
      </c>
      <c r="G1901" s="1" t="s">
        <v>5256</v>
      </c>
      <c r="H1901" s="1" t="s">
        <v>1045</v>
      </c>
      <c r="I1901" s="1" t="s">
        <v>1046</v>
      </c>
      <c r="J1901" s="1" t="s">
        <v>20</v>
      </c>
      <c r="K1901" s="3">
        <v>35.86</v>
      </c>
      <c r="L1901">
        <v>3</v>
      </c>
      <c r="M1901" s="3">
        <v>107.58</v>
      </c>
      <c r="N1901" s="1" t="s">
        <v>29</v>
      </c>
      <c r="O1901" s="1" t="s">
        <v>193</v>
      </c>
    </row>
    <row r="1902" spans="1:15" x14ac:dyDescent="0.3">
      <c r="A1902" s="1" t="s">
        <v>5257</v>
      </c>
      <c r="B1902" s="2">
        <v>45251</v>
      </c>
      <c r="C1902" s="1" t="s">
        <v>6671</v>
      </c>
      <c r="D1902" s="1" t="s">
        <v>54</v>
      </c>
      <c r="E1902">
        <v>2023</v>
      </c>
      <c r="F1902" s="1" t="s">
        <v>765</v>
      </c>
      <c r="G1902" s="1" t="s">
        <v>5258</v>
      </c>
      <c r="H1902" s="1" t="s">
        <v>5259</v>
      </c>
      <c r="I1902" s="1" t="s">
        <v>5260</v>
      </c>
      <c r="J1902" s="1" t="s">
        <v>20</v>
      </c>
      <c r="K1902" s="3">
        <v>23.32</v>
      </c>
      <c r="L1902">
        <v>5</v>
      </c>
      <c r="M1902" s="3">
        <v>116.6</v>
      </c>
      <c r="N1902" s="1" t="s">
        <v>21</v>
      </c>
      <c r="O1902" s="1" t="s">
        <v>193</v>
      </c>
    </row>
    <row r="1903" spans="1:15" x14ac:dyDescent="0.3">
      <c r="A1903" s="1" t="s">
        <v>5261</v>
      </c>
      <c r="B1903" s="2">
        <v>45521</v>
      </c>
      <c r="C1903" s="1" t="s">
        <v>6673</v>
      </c>
      <c r="D1903" s="1" t="s">
        <v>90</v>
      </c>
      <c r="E1903">
        <v>2024</v>
      </c>
      <c r="F1903" s="1" t="s">
        <v>829</v>
      </c>
      <c r="G1903" s="1" t="s">
        <v>5262</v>
      </c>
      <c r="H1903" s="1" t="s">
        <v>836</v>
      </c>
      <c r="I1903" s="1" t="s">
        <v>3750</v>
      </c>
      <c r="J1903" s="1" t="s">
        <v>70</v>
      </c>
      <c r="K1903" s="3">
        <v>44.89</v>
      </c>
      <c r="L1903">
        <v>4</v>
      </c>
      <c r="M1903" s="3">
        <v>179.56</v>
      </c>
      <c r="N1903" s="1" t="s">
        <v>6669</v>
      </c>
      <c r="O1903" s="1" t="s">
        <v>30</v>
      </c>
    </row>
    <row r="1904" spans="1:15" x14ac:dyDescent="0.3">
      <c r="A1904" s="1" t="s">
        <v>5263</v>
      </c>
      <c r="B1904" s="2">
        <v>45486</v>
      </c>
      <c r="C1904" s="1" t="s">
        <v>6673</v>
      </c>
      <c r="D1904" s="1" t="s">
        <v>32</v>
      </c>
      <c r="E1904">
        <v>2024</v>
      </c>
      <c r="F1904" s="1" t="s">
        <v>2813</v>
      </c>
      <c r="G1904" s="1" t="s">
        <v>5197</v>
      </c>
      <c r="H1904" s="1" t="s">
        <v>2754</v>
      </c>
      <c r="I1904" s="1" t="s">
        <v>5264</v>
      </c>
      <c r="J1904" s="1" t="s">
        <v>51</v>
      </c>
      <c r="K1904" s="3">
        <v>10.64</v>
      </c>
      <c r="L1904">
        <v>2</v>
      </c>
      <c r="M1904" s="3">
        <v>21.28</v>
      </c>
      <c r="N1904" s="1" t="s">
        <v>29</v>
      </c>
      <c r="O1904" s="1" t="s">
        <v>193</v>
      </c>
    </row>
    <row r="1905" spans="1:15" x14ac:dyDescent="0.3">
      <c r="A1905" s="1" t="s">
        <v>5265</v>
      </c>
      <c r="B1905" s="2">
        <v>45027</v>
      </c>
      <c r="C1905" s="1" t="s">
        <v>6671</v>
      </c>
      <c r="D1905" s="1" t="s">
        <v>82</v>
      </c>
      <c r="E1905">
        <v>2023</v>
      </c>
      <c r="F1905" s="1" t="s">
        <v>4622</v>
      </c>
      <c r="G1905" s="1" t="s">
        <v>654</v>
      </c>
      <c r="H1905" s="1" t="s">
        <v>35</v>
      </c>
      <c r="I1905" s="1" t="s">
        <v>36</v>
      </c>
      <c r="J1905" s="1" t="s">
        <v>20</v>
      </c>
      <c r="K1905" s="3">
        <v>22.46</v>
      </c>
      <c r="L1905">
        <v>5</v>
      </c>
      <c r="M1905" s="3">
        <v>112.3</v>
      </c>
      <c r="N1905" s="1" t="s">
        <v>29</v>
      </c>
      <c r="O1905" s="1" t="s">
        <v>22</v>
      </c>
    </row>
    <row r="1906" spans="1:15" x14ac:dyDescent="0.3">
      <c r="A1906" s="1" t="s">
        <v>5266</v>
      </c>
      <c r="B1906" s="2">
        <v>45028</v>
      </c>
      <c r="C1906" s="1" t="s">
        <v>6670</v>
      </c>
      <c r="D1906" s="1" t="s">
        <v>82</v>
      </c>
      <c r="E1906">
        <v>2023</v>
      </c>
      <c r="F1906" s="1" t="s">
        <v>91</v>
      </c>
      <c r="G1906" s="1" t="s">
        <v>562</v>
      </c>
      <c r="H1906" s="1" t="s">
        <v>282</v>
      </c>
      <c r="I1906" s="1" t="s">
        <v>283</v>
      </c>
      <c r="J1906" s="1" t="s">
        <v>70</v>
      </c>
      <c r="K1906" s="3">
        <v>24.33</v>
      </c>
      <c r="L1906">
        <v>3</v>
      </c>
      <c r="M1906" s="3">
        <v>72.989999999999995</v>
      </c>
      <c r="N1906" s="1" t="s">
        <v>21</v>
      </c>
      <c r="O1906" s="1" t="s">
        <v>22</v>
      </c>
    </row>
    <row r="1907" spans="1:15" x14ac:dyDescent="0.3">
      <c r="A1907" s="1" t="s">
        <v>5267</v>
      </c>
      <c r="B1907" s="2">
        <v>45029</v>
      </c>
      <c r="C1907" s="1" t="s">
        <v>6672</v>
      </c>
      <c r="D1907" s="1" t="s">
        <v>82</v>
      </c>
      <c r="E1907">
        <v>2023</v>
      </c>
      <c r="F1907" s="1" t="s">
        <v>1133</v>
      </c>
      <c r="G1907" s="1" t="s">
        <v>2002</v>
      </c>
      <c r="H1907" s="1" t="s">
        <v>1080</v>
      </c>
      <c r="I1907" s="1" t="s">
        <v>1081</v>
      </c>
      <c r="J1907" s="1" t="s">
        <v>51</v>
      </c>
      <c r="K1907" s="3">
        <v>42.88</v>
      </c>
      <c r="L1907">
        <v>3</v>
      </c>
      <c r="M1907" s="3">
        <v>128.63999999999999</v>
      </c>
      <c r="N1907" s="1" t="s">
        <v>21</v>
      </c>
      <c r="O1907" s="1" t="s">
        <v>44</v>
      </c>
    </row>
    <row r="1908" spans="1:15" x14ac:dyDescent="0.3">
      <c r="A1908" s="1" t="s">
        <v>5268</v>
      </c>
      <c r="B1908" s="2">
        <v>45131</v>
      </c>
      <c r="C1908" s="1" t="s">
        <v>6667</v>
      </c>
      <c r="D1908" s="1" t="s">
        <v>32</v>
      </c>
      <c r="E1908">
        <v>2023</v>
      </c>
      <c r="F1908" s="1" t="s">
        <v>2625</v>
      </c>
      <c r="G1908" s="1" t="s">
        <v>2626</v>
      </c>
      <c r="H1908" s="1" t="s">
        <v>2234</v>
      </c>
      <c r="I1908" s="1" t="s">
        <v>5269</v>
      </c>
      <c r="J1908" s="1" t="s">
        <v>87</v>
      </c>
      <c r="K1908" s="3">
        <v>32.72</v>
      </c>
      <c r="L1908">
        <v>4</v>
      </c>
      <c r="M1908" s="3">
        <v>130.88</v>
      </c>
      <c r="N1908" s="1" t="s">
        <v>6669</v>
      </c>
      <c r="O1908" s="1" t="s">
        <v>30</v>
      </c>
    </row>
    <row r="1909" spans="1:15" x14ac:dyDescent="0.3">
      <c r="A1909" s="1" t="s">
        <v>5270</v>
      </c>
      <c r="B1909" s="2">
        <v>45185</v>
      </c>
      <c r="C1909" s="1" t="s">
        <v>6673</v>
      </c>
      <c r="D1909" s="1" t="s">
        <v>60</v>
      </c>
      <c r="E1909">
        <v>2023</v>
      </c>
      <c r="F1909" s="1" t="s">
        <v>4433</v>
      </c>
      <c r="G1909" s="1" t="s">
        <v>4434</v>
      </c>
      <c r="H1909" s="1" t="s">
        <v>3971</v>
      </c>
      <c r="I1909" s="1" t="s">
        <v>3972</v>
      </c>
      <c r="J1909" s="1" t="s">
        <v>87</v>
      </c>
      <c r="K1909" s="3">
        <v>15.59</v>
      </c>
      <c r="L1909">
        <v>3</v>
      </c>
      <c r="M1909" s="3">
        <v>46.77</v>
      </c>
      <c r="N1909" s="1" t="s">
        <v>29</v>
      </c>
      <c r="O1909" s="1" t="s">
        <v>52</v>
      </c>
    </row>
    <row r="1910" spans="1:15" x14ac:dyDescent="0.3">
      <c r="A1910" s="1" t="s">
        <v>5271</v>
      </c>
      <c r="B1910" s="2">
        <v>44969</v>
      </c>
      <c r="C1910" s="1" t="s">
        <v>6666</v>
      </c>
      <c r="D1910" s="1" t="s">
        <v>39</v>
      </c>
      <c r="E1910">
        <v>2023</v>
      </c>
      <c r="F1910" s="1" t="s">
        <v>939</v>
      </c>
      <c r="G1910" s="1" t="s">
        <v>4703</v>
      </c>
      <c r="H1910" s="1" t="s">
        <v>2249</v>
      </c>
      <c r="I1910" s="1" t="s">
        <v>4614</v>
      </c>
      <c r="J1910" s="1" t="s">
        <v>20</v>
      </c>
      <c r="K1910" s="3">
        <v>25.12</v>
      </c>
      <c r="L1910">
        <v>2</v>
      </c>
      <c r="M1910" s="3">
        <v>50.24</v>
      </c>
      <c r="N1910" s="1" t="s">
        <v>21</v>
      </c>
      <c r="O1910" s="1" t="s">
        <v>37</v>
      </c>
    </row>
    <row r="1911" spans="1:15" x14ac:dyDescent="0.3">
      <c r="A1911" s="1" t="s">
        <v>5272</v>
      </c>
      <c r="B1911" s="2">
        <v>45171</v>
      </c>
      <c r="C1911" s="1" t="s">
        <v>6673</v>
      </c>
      <c r="D1911" s="1" t="s">
        <v>60</v>
      </c>
      <c r="E1911">
        <v>2023</v>
      </c>
      <c r="F1911" s="1" t="s">
        <v>3752</v>
      </c>
      <c r="G1911" s="1" t="s">
        <v>3753</v>
      </c>
      <c r="H1911" s="1" t="s">
        <v>63</v>
      </c>
      <c r="I1911" s="1" t="s">
        <v>64</v>
      </c>
      <c r="J1911" s="1" t="s">
        <v>70</v>
      </c>
      <c r="K1911" s="3">
        <v>10.84</v>
      </c>
      <c r="L1911">
        <v>3</v>
      </c>
      <c r="M1911" s="3">
        <v>32.520000000000003</v>
      </c>
      <c r="N1911" s="1" t="s">
        <v>6669</v>
      </c>
      <c r="O1911" s="1" t="s">
        <v>95</v>
      </c>
    </row>
    <row r="1912" spans="1:15" x14ac:dyDescent="0.3">
      <c r="A1912" s="1" t="s">
        <v>5273</v>
      </c>
      <c r="B1912" s="2">
        <v>45289</v>
      </c>
      <c r="C1912" s="1" t="s">
        <v>6668</v>
      </c>
      <c r="D1912" s="1" t="s">
        <v>107</v>
      </c>
      <c r="E1912">
        <v>2023</v>
      </c>
      <c r="F1912" s="1" t="s">
        <v>4798</v>
      </c>
      <c r="G1912" s="1" t="s">
        <v>4799</v>
      </c>
      <c r="H1912" s="1" t="s">
        <v>171</v>
      </c>
      <c r="I1912" s="1" t="s">
        <v>1724</v>
      </c>
      <c r="J1912" s="1" t="s">
        <v>20</v>
      </c>
      <c r="K1912" s="3">
        <v>7.46</v>
      </c>
      <c r="L1912">
        <v>4</v>
      </c>
      <c r="M1912" s="3">
        <v>29.84</v>
      </c>
      <c r="N1912" s="1" t="s">
        <v>6669</v>
      </c>
      <c r="O1912" s="1" t="s">
        <v>22</v>
      </c>
    </row>
    <row r="1913" spans="1:15" x14ac:dyDescent="0.3">
      <c r="A1913" s="1" t="s">
        <v>5274</v>
      </c>
      <c r="B1913" s="2">
        <v>45811</v>
      </c>
      <c r="C1913" s="1" t="s">
        <v>6671</v>
      </c>
      <c r="D1913" s="1" t="s">
        <v>24</v>
      </c>
      <c r="E1913">
        <v>2025</v>
      </c>
      <c r="F1913" s="1" t="s">
        <v>3796</v>
      </c>
      <c r="G1913" s="1" t="s">
        <v>3797</v>
      </c>
      <c r="H1913" s="1" t="s">
        <v>2438</v>
      </c>
      <c r="I1913" s="1" t="s">
        <v>2439</v>
      </c>
      <c r="J1913" s="1" t="s">
        <v>87</v>
      </c>
      <c r="K1913" s="3">
        <v>12.16</v>
      </c>
      <c r="L1913">
        <v>2</v>
      </c>
      <c r="M1913" s="3">
        <v>24.32</v>
      </c>
      <c r="N1913" s="1" t="s">
        <v>6669</v>
      </c>
      <c r="O1913" s="1" t="s">
        <v>44</v>
      </c>
    </row>
    <row r="1914" spans="1:15" x14ac:dyDescent="0.3">
      <c r="A1914" s="1" t="s">
        <v>5275</v>
      </c>
      <c r="B1914" s="2">
        <v>45871</v>
      </c>
      <c r="C1914" s="1" t="s">
        <v>6673</v>
      </c>
      <c r="D1914" s="1" t="s">
        <v>90</v>
      </c>
      <c r="E1914">
        <v>2025</v>
      </c>
      <c r="F1914" s="1" t="s">
        <v>3698</v>
      </c>
      <c r="G1914" s="1" t="s">
        <v>4692</v>
      </c>
      <c r="H1914" s="1" t="s">
        <v>1602</v>
      </c>
      <c r="I1914" s="1" t="s">
        <v>1603</v>
      </c>
      <c r="J1914" s="1" t="s">
        <v>70</v>
      </c>
      <c r="K1914" s="3">
        <v>26.04</v>
      </c>
      <c r="L1914">
        <v>5</v>
      </c>
      <c r="M1914" s="3">
        <v>130.19999999999999</v>
      </c>
      <c r="N1914" s="1" t="s">
        <v>21</v>
      </c>
      <c r="O1914" s="1" t="s">
        <v>44</v>
      </c>
    </row>
    <row r="1915" spans="1:15" x14ac:dyDescent="0.3">
      <c r="A1915" s="1" t="s">
        <v>5276</v>
      </c>
      <c r="B1915" s="2">
        <v>45105</v>
      </c>
      <c r="C1915" s="1" t="s">
        <v>6670</v>
      </c>
      <c r="D1915" s="1" t="s">
        <v>24</v>
      </c>
      <c r="E1915">
        <v>2023</v>
      </c>
      <c r="F1915" s="1" t="s">
        <v>3475</v>
      </c>
      <c r="G1915" s="1" t="s">
        <v>5277</v>
      </c>
      <c r="H1915" s="1" t="s">
        <v>247</v>
      </c>
      <c r="I1915" s="1" t="s">
        <v>4099</v>
      </c>
      <c r="J1915" s="1" t="s">
        <v>20</v>
      </c>
      <c r="K1915" s="3">
        <v>42.81</v>
      </c>
      <c r="L1915">
        <v>4</v>
      </c>
      <c r="M1915" s="3">
        <v>171.24</v>
      </c>
      <c r="N1915" s="1" t="s">
        <v>29</v>
      </c>
      <c r="O1915" s="1" t="s">
        <v>30</v>
      </c>
    </row>
    <row r="1916" spans="1:15" x14ac:dyDescent="0.3">
      <c r="A1916" s="1" t="s">
        <v>5278</v>
      </c>
      <c r="B1916" s="2">
        <v>45496</v>
      </c>
      <c r="C1916" s="1" t="s">
        <v>6671</v>
      </c>
      <c r="D1916" s="1" t="s">
        <v>32</v>
      </c>
      <c r="E1916">
        <v>2024</v>
      </c>
      <c r="F1916" s="1" t="s">
        <v>463</v>
      </c>
      <c r="G1916" s="1" t="s">
        <v>2621</v>
      </c>
      <c r="H1916" s="1" t="s">
        <v>518</v>
      </c>
      <c r="I1916" s="1" t="s">
        <v>916</v>
      </c>
      <c r="J1916" s="1" t="s">
        <v>51</v>
      </c>
      <c r="K1916" s="3">
        <v>30.24</v>
      </c>
      <c r="L1916">
        <v>4</v>
      </c>
      <c r="M1916" s="3">
        <v>120.96</v>
      </c>
      <c r="N1916" s="1" t="s">
        <v>21</v>
      </c>
      <c r="O1916" s="1" t="s">
        <v>22</v>
      </c>
    </row>
    <row r="1917" spans="1:15" x14ac:dyDescent="0.3">
      <c r="A1917" s="1" t="s">
        <v>5279</v>
      </c>
      <c r="B1917" s="2">
        <v>45827</v>
      </c>
      <c r="C1917" s="1" t="s">
        <v>6672</v>
      </c>
      <c r="D1917" s="1" t="s">
        <v>24</v>
      </c>
      <c r="E1917">
        <v>2025</v>
      </c>
      <c r="F1917" s="1" t="s">
        <v>3030</v>
      </c>
      <c r="G1917" s="1" t="s">
        <v>3031</v>
      </c>
      <c r="H1917" s="1" t="s">
        <v>1108</v>
      </c>
      <c r="I1917" s="1" t="s">
        <v>1109</v>
      </c>
      <c r="J1917" s="1" t="s">
        <v>70</v>
      </c>
      <c r="K1917" s="3">
        <v>30.62</v>
      </c>
      <c r="L1917">
        <v>1</v>
      </c>
      <c r="M1917" s="3">
        <v>30.62</v>
      </c>
      <c r="N1917" s="1" t="s">
        <v>6669</v>
      </c>
      <c r="O1917" s="1" t="s">
        <v>22</v>
      </c>
    </row>
    <row r="1918" spans="1:15" x14ac:dyDescent="0.3">
      <c r="A1918" s="1" t="s">
        <v>5280</v>
      </c>
      <c r="B1918" s="2">
        <v>45872</v>
      </c>
      <c r="C1918" s="1" t="s">
        <v>6666</v>
      </c>
      <c r="D1918" s="1" t="s">
        <v>90</v>
      </c>
      <c r="E1918">
        <v>2025</v>
      </c>
      <c r="F1918" s="1" t="s">
        <v>2035</v>
      </c>
      <c r="G1918" s="1" t="s">
        <v>5281</v>
      </c>
      <c r="H1918" s="1" t="s">
        <v>5139</v>
      </c>
      <c r="I1918" s="1" t="s">
        <v>5140</v>
      </c>
      <c r="J1918" s="1" t="s">
        <v>70</v>
      </c>
      <c r="K1918" s="3">
        <v>12.88</v>
      </c>
      <c r="L1918">
        <v>5</v>
      </c>
      <c r="M1918" s="3">
        <v>64.400000000000006</v>
      </c>
      <c r="N1918" s="1" t="s">
        <v>21</v>
      </c>
      <c r="O1918" s="1" t="s">
        <v>37</v>
      </c>
    </row>
    <row r="1919" spans="1:15" x14ac:dyDescent="0.3">
      <c r="A1919" s="1" t="s">
        <v>5282</v>
      </c>
      <c r="B1919" s="2">
        <v>45530</v>
      </c>
      <c r="C1919" s="1" t="s">
        <v>6667</v>
      </c>
      <c r="D1919" s="1" t="s">
        <v>90</v>
      </c>
      <c r="E1919">
        <v>2024</v>
      </c>
      <c r="F1919" s="1" t="s">
        <v>809</v>
      </c>
      <c r="G1919" s="1" t="s">
        <v>810</v>
      </c>
      <c r="H1919" s="1" t="s">
        <v>337</v>
      </c>
      <c r="I1919" s="1" t="s">
        <v>5283</v>
      </c>
      <c r="J1919" s="1" t="s">
        <v>20</v>
      </c>
      <c r="K1919" s="3">
        <v>31.92</v>
      </c>
      <c r="L1919">
        <v>1</v>
      </c>
      <c r="M1919" s="3">
        <v>31.92</v>
      </c>
      <c r="N1919" s="1" t="s">
        <v>6669</v>
      </c>
      <c r="O1919" s="1" t="s">
        <v>22</v>
      </c>
    </row>
    <row r="1920" spans="1:15" x14ac:dyDescent="0.3">
      <c r="A1920" s="1" t="s">
        <v>5284</v>
      </c>
      <c r="B1920" s="2">
        <v>45250</v>
      </c>
      <c r="C1920" s="1" t="s">
        <v>6667</v>
      </c>
      <c r="D1920" s="1" t="s">
        <v>54</v>
      </c>
      <c r="E1920">
        <v>2023</v>
      </c>
      <c r="F1920" s="1" t="s">
        <v>245</v>
      </c>
      <c r="G1920" s="1" t="s">
        <v>246</v>
      </c>
      <c r="H1920" s="1" t="s">
        <v>2730</v>
      </c>
      <c r="I1920" s="1" t="s">
        <v>2731</v>
      </c>
      <c r="J1920" s="1" t="s">
        <v>70</v>
      </c>
      <c r="K1920" s="3">
        <v>38.229999999999997</v>
      </c>
      <c r="L1920">
        <v>5</v>
      </c>
      <c r="M1920" s="3">
        <v>191.15</v>
      </c>
      <c r="N1920" s="1" t="s">
        <v>6669</v>
      </c>
      <c r="O1920" s="1" t="s">
        <v>22</v>
      </c>
    </row>
    <row r="1921" spans="1:15" x14ac:dyDescent="0.3">
      <c r="A1921" s="1" t="s">
        <v>5285</v>
      </c>
      <c r="B1921" s="2">
        <v>45089</v>
      </c>
      <c r="C1921" s="1" t="s">
        <v>6667</v>
      </c>
      <c r="D1921" s="1" t="s">
        <v>24</v>
      </c>
      <c r="E1921">
        <v>2023</v>
      </c>
      <c r="F1921" s="1" t="s">
        <v>2822</v>
      </c>
      <c r="G1921" s="1" t="s">
        <v>2823</v>
      </c>
      <c r="H1921" s="1" t="s">
        <v>421</v>
      </c>
      <c r="I1921" s="1" t="s">
        <v>422</v>
      </c>
      <c r="J1921" s="1" t="s">
        <v>70</v>
      </c>
      <c r="K1921" s="3">
        <v>11.81</v>
      </c>
      <c r="L1921">
        <v>4</v>
      </c>
      <c r="M1921" s="3">
        <v>47.24</v>
      </c>
      <c r="N1921" s="1" t="s">
        <v>21</v>
      </c>
      <c r="O1921" s="1" t="s">
        <v>80</v>
      </c>
    </row>
    <row r="1922" spans="1:15" x14ac:dyDescent="0.3">
      <c r="A1922" s="1" t="s">
        <v>5286</v>
      </c>
      <c r="B1922" s="2">
        <v>45146</v>
      </c>
      <c r="C1922" s="1" t="s">
        <v>6671</v>
      </c>
      <c r="D1922" s="1" t="s">
        <v>90</v>
      </c>
      <c r="E1922">
        <v>2023</v>
      </c>
      <c r="F1922" s="1" t="s">
        <v>2919</v>
      </c>
      <c r="G1922" s="1" t="s">
        <v>3745</v>
      </c>
      <c r="H1922" s="1" t="s">
        <v>572</v>
      </c>
      <c r="I1922" s="1" t="s">
        <v>573</v>
      </c>
      <c r="J1922" s="1" t="s">
        <v>87</v>
      </c>
      <c r="K1922" s="3">
        <v>17.79</v>
      </c>
      <c r="L1922">
        <v>2</v>
      </c>
      <c r="M1922" s="3">
        <v>35.58</v>
      </c>
      <c r="N1922" s="1" t="s">
        <v>21</v>
      </c>
      <c r="O1922" s="1" t="s">
        <v>30</v>
      </c>
    </row>
    <row r="1923" spans="1:15" x14ac:dyDescent="0.3">
      <c r="A1923" s="1" t="s">
        <v>5287</v>
      </c>
      <c r="B1923" s="2">
        <v>45269</v>
      </c>
      <c r="C1923" s="1" t="s">
        <v>6673</v>
      </c>
      <c r="D1923" s="1" t="s">
        <v>107</v>
      </c>
      <c r="E1923">
        <v>2023</v>
      </c>
      <c r="F1923" s="1" t="s">
        <v>5288</v>
      </c>
      <c r="G1923" s="1" t="s">
        <v>5289</v>
      </c>
      <c r="H1923" s="1" t="s">
        <v>2796</v>
      </c>
      <c r="I1923" s="1" t="s">
        <v>4159</v>
      </c>
      <c r="J1923" s="1" t="s">
        <v>87</v>
      </c>
      <c r="K1923" s="3">
        <v>38.700000000000003</v>
      </c>
      <c r="L1923">
        <v>1</v>
      </c>
      <c r="M1923" s="3">
        <v>38.700000000000003</v>
      </c>
      <c r="N1923" s="1" t="s">
        <v>21</v>
      </c>
      <c r="O1923" s="1" t="s">
        <v>52</v>
      </c>
    </row>
    <row r="1924" spans="1:15" x14ac:dyDescent="0.3">
      <c r="A1924" s="1" t="s">
        <v>5290</v>
      </c>
      <c r="B1924" s="2">
        <v>44860</v>
      </c>
      <c r="C1924" s="1" t="s">
        <v>6670</v>
      </c>
      <c r="D1924" s="1" t="s">
        <v>133</v>
      </c>
      <c r="E1924">
        <v>2022</v>
      </c>
      <c r="F1924" s="1" t="s">
        <v>235</v>
      </c>
      <c r="G1924" s="1" t="s">
        <v>877</v>
      </c>
      <c r="H1924" s="1" t="s">
        <v>1390</v>
      </c>
      <c r="I1924" s="1" t="s">
        <v>2749</v>
      </c>
      <c r="J1924" s="1" t="s">
        <v>51</v>
      </c>
      <c r="K1924" s="3">
        <v>39.61</v>
      </c>
      <c r="L1924">
        <v>1</v>
      </c>
      <c r="M1924" s="3">
        <v>39.61</v>
      </c>
      <c r="N1924" s="1" t="s">
        <v>21</v>
      </c>
      <c r="O1924" s="1" t="s">
        <v>22</v>
      </c>
    </row>
    <row r="1925" spans="1:15" x14ac:dyDescent="0.3">
      <c r="A1925" s="1" t="s">
        <v>5291</v>
      </c>
      <c r="B1925" s="2">
        <v>45582</v>
      </c>
      <c r="C1925" s="1" t="s">
        <v>6672</v>
      </c>
      <c r="D1925" s="1" t="s">
        <v>133</v>
      </c>
      <c r="E1925">
        <v>2024</v>
      </c>
      <c r="F1925" s="1" t="s">
        <v>1439</v>
      </c>
      <c r="G1925" s="1" t="s">
        <v>4035</v>
      </c>
      <c r="H1925" s="1" t="s">
        <v>3573</v>
      </c>
      <c r="I1925" s="1" t="s">
        <v>3574</v>
      </c>
      <c r="J1925" s="1" t="s">
        <v>70</v>
      </c>
      <c r="K1925" s="3">
        <v>30.85</v>
      </c>
      <c r="L1925">
        <v>5</v>
      </c>
      <c r="M1925" s="3">
        <v>154.25</v>
      </c>
      <c r="N1925" s="1" t="s">
        <v>21</v>
      </c>
      <c r="O1925" s="1" t="s">
        <v>30</v>
      </c>
    </row>
    <row r="1926" spans="1:15" x14ac:dyDescent="0.3">
      <c r="A1926" s="1" t="s">
        <v>5292</v>
      </c>
      <c r="B1926" s="2">
        <v>44869</v>
      </c>
      <c r="C1926" s="1" t="s">
        <v>6668</v>
      </c>
      <c r="D1926" s="1" t="s">
        <v>54</v>
      </c>
      <c r="E1926">
        <v>2022</v>
      </c>
      <c r="F1926" s="1" t="s">
        <v>2077</v>
      </c>
      <c r="G1926" s="1" t="s">
        <v>2078</v>
      </c>
      <c r="H1926" s="1" t="s">
        <v>870</v>
      </c>
      <c r="I1926" s="1" t="s">
        <v>871</v>
      </c>
      <c r="J1926" s="1" t="s">
        <v>70</v>
      </c>
      <c r="K1926" s="3">
        <v>16.489999999999998</v>
      </c>
      <c r="L1926">
        <v>3</v>
      </c>
      <c r="M1926" s="3">
        <v>49.47</v>
      </c>
      <c r="N1926" s="1" t="s">
        <v>21</v>
      </c>
      <c r="O1926" s="1" t="s">
        <v>37</v>
      </c>
    </row>
    <row r="1927" spans="1:15" x14ac:dyDescent="0.3">
      <c r="A1927" s="1" t="s">
        <v>5293</v>
      </c>
      <c r="B1927" s="2">
        <v>44848</v>
      </c>
      <c r="C1927" s="1" t="s">
        <v>6668</v>
      </c>
      <c r="D1927" s="1" t="s">
        <v>133</v>
      </c>
      <c r="E1927">
        <v>2022</v>
      </c>
      <c r="F1927" s="1" t="s">
        <v>1680</v>
      </c>
      <c r="G1927" s="1" t="s">
        <v>1681</v>
      </c>
      <c r="H1927" s="1" t="s">
        <v>1856</v>
      </c>
      <c r="I1927" s="1" t="s">
        <v>2276</v>
      </c>
      <c r="J1927" s="1" t="s">
        <v>70</v>
      </c>
      <c r="K1927" s="3">
        <v>23.47</v>
      </c>
      <c r="L1927">
        <v>1</v>
      </c>
      <c r="M1927" s="3">
        <v>23.47</v>
      </c>
      <c r="N1927" s="1" t="s">
        <v>21</v>
      </c>
      <c r="O1927" s="1" t="s">
        <v>22</v>
      </c>
    </row>
    <row r="1928" spans="1:15" x14ac:dyDescent="0.3">
      <c r="A1928" s="1" t="s">
        <v>5294</v>
      </c>
      <c r="B1928" s="2">
        <v>45363</v>
      </c>
      <c r="C1928" s="1" t="s">
        <v>6671</v>
      </c>
      <c r="D1928" s="1" t="s">
        <v>15</v>
      </c>
      <c r="E1928">
        <v>2024</v>
      </c>
      <c r="F1928" s="1" t="s">
        <v>4261</v>
      </c>
      <c r="G1928" s="1" t="s">
        <v>5185</v>
      </c>
      <c r="H1928" s="1" t="s">
        <v>3145</v>
      </c>
      <c r="I1928" s="1" t="s">
        <v>3146</v>
      </c>
      <c r="J1928" s="1" t="s">
        <v>87</v>
      </c>
      <c r="K1928" s="3">
        <v>8.15</v>
      </c>
      <c r="L1928">
        <v>3</v>
      </c>
      <c r="M1928" s="3">
        <v>24.45</v>
      </c>
      <c r="N1928" s="1" t="s">
        <v>29</v>
      </c>
      <c r="O1928" s="1" t="s">
        <v>30</v>
      </c>
    </row>
    <row r="1929" spans="1:15" x14ac:dyDescent="0.3">
      <c r="A1929" s="1" t="s">
        <v>5295</v>
      </c>
      <c r="B1929" s="2">
        <v>45161</v>
      </c>
      <c r="C1929" s="1" t="s">
        <v>6670</v>
      </c>
      <c r="D1929" s="1" t="s">
        <v>90</v>
      </c>
      <c r="E1929">
        <v>2023</v>
      </c>
      <c r="F1929" s="1" t="s">
        <v>1583</v>
      </c>
      <c r="G1929" s="1" t="s">
        <v>3047</v>
      </c>
      <c r="H1929" s="1" t="s">
        <v>355</v>
      </c>
      <c r="I1929" s="1" t="s">
        <v>356</v>
      </c>
      <c r="J1929" s="1" t="s">
        <v>70</v>
      </c>
      <c r="K1929" s="3">
        <v>39.44</v>
      </c>
      <c r="L1929">
        <v>5</v>
      </c>
      <c r="M1929" s="3">
        <v>197.2</v>
      </c>
      <c r="N1929" s="1" t="s">
        <v>88</v>
      </c>
      <c r="O1929" s="1" t="s">
        <v>22</v>
      </c>
    </row>
    <row r="1930" spans="1:15" x14ac:dyDescent="0.3">
      <c r="A1930" s="1" t="s">
        <v>5296</v>
      </c>
      <c r="B1930" s="2">
        <v>45698</v>
      </c>
      <c r="C1930" s="1" t="s">
        <v>6667</v>
      </c>
      <c r="D1930" s="1" t="s">
        <v>39</v>
      </c>
      <c r="E1930">
        <v>2025</v>
      </c>
      <c r="F1930" s="1" t="s">
        <v>802</v>
      </c>
      <c r="G1930" s="1" t="s">
        <v>803</v>
      </c>
      <c r="H1930" s="1" t="s">
        <v>628</v>
      </c>
      <c r="I1930" s="1" t="s">
        <v>629</v>
      </c>
      <c r="J1930" s="1" t="s">
        <v>20</v>
      </c>
      <c r="K1930" s="3">
        <v>39.86</v>
      </c>
      <c r="L1930">
        <v>2</v>
      </c>
      <c r="M1930" s="3">
        <v>79.72</v>
      </c>
      <c r="N1930" s="1" t="s">
        <v>21</v>
      </c>
      <c r="O1930" s="1" t="s">
        <v>37</v>
      </c>
    </row>
    <row r="1931" spans="1:15" x14ac:dyDescent="0.3">
      <c r="A1931" s="1" t="s">
        <v>5297</v>
      </c>
      <c r="B1931" s="2">
        <v>45200</v>
      </c>
      <c r="C1931" s="1" t="s">
        <v>6666</v>
      </c>
      <c r="D1931" s="1" t="s">
        <v>133</v>
      </c>
      <c r="E1931">
        <v>2023</v>
      </c>
      <c r="F1931" s="1" t="s">
        <v>1078</v>
      </c>
      <c r="G1931" s="1" t="s">
        <v>1079</v>
      </c>
      <c r="H1931" s="1" t="s">
        <v>554</v>
      </c>
      <c r="I1931" s="1" t="s">
        <v>1116</v>
      </c>
      <c r="J1931" s="1" t="s">
        <v>70</v>
      </c>
      <c r="K1931" s="3">
        <v>47.8</v>
      </c>
      <c r="L1931">
        <v>5</v>
      </c>
      <c r="M1931" s="3">
        <v>239</v>
      </c>
      <c r="N1931" s="1" t="s">
        <v>88</v>
      </c>
      <c r="O1931" s="1" t="s">
        <v>193</v>
      </c>
    </row>
    <row r="1932" spans="1:15" x14ac:dyDescent="0.3">
      <c r="A1932" s="1" t="s">
        <v>5298</v>
      </c>
      <c r="B1932" s="2">
        <v>45698</v>
      </c>
      <c r="C1932" s="1" t="s">
        <v>6667</v>
      </c>
      <c r="D1932" s="1" t="s">
        <v>39</v>
      </c>
      <c r="E1932">
        <v>2025</v>
      </c>
      <c r="F1932" s="1" t="s">
        <v>91</v>
      </c>
      <c r="G1932" s="1" t="s">
        <v>92</v>
      </c>
      <c r="H1932" s="1" t="s">
        <v>1125</v>
      </c>
      <c r="I1932" s="1" t="s">
        <v>1126</v>
      </c>
      <c r="J1932" s="1" t="s">
        <v>70</v>
      </c>
      <c r="K1932" s="3">
        <v>6.23</v>
      </c>
      <c r="L1932">
        <v>5</v>
      </c>
      <c r="M1932" s="3">
        <v>31.15</v>
      </c>
      <c r="N1932" s="1" t="s">
        <v>6669</v>
      </c>
      <c r="O1932" s="1" t="s">
        <v>30</v>
      </c>
    </row>
    <row r="1933" spans="1:15" x14ac:dyDescent="0.3">
      <c r="A1933" s="1" t="s">
        <v>5299</v>
      </c>
      <c r="B1933" s="2">
        <v>45573</v>
      </c>
      <c r="C1933" s="1" t="s">
        <v>6671</v>
      </c>
      <c r="D1933" s="1" t="s">
        <v>133</v>
      </c>
      <c r="E1933">
        <v>2024</v>
      </c>
      <c r="F1933" s="1" t="s">
        <v>2455</v>
      </c>
      <c r="G1933" s="1" t="s">
        <v>5300</v>
      </c>
      <c r="H1933" s="1" t="s">
        <v>668</v>
      </c>
      <c r="I1933" s="1" t="s">
        <v>669</v>
      </c>
      <c r="J1933" s="1" t="s">
        <v>70</v>
      </c>
      <c r="K1933" s="3">
        <v>44.34</v>
      </c>
      <c r="L1933">
        <v>1</v>
      </c>
      <c r="M1933" s="3">
        <v>44.34</v>
      </c>
      <c r="N1933" s="1" t="s">
        <v>29</v>
      </c>
      <c r="O1933" s="1" t="s">
        <v>37</v>
      </c>
    </row>
    <row r="1934" spans="1:15" x14ac:dyDescent="0.3">
      <c r="A1934" s="1" t="s">
        <v>5301</v>
      </c>
      <c r="B1934" s="2">
        <v>45642</v>
      </c>
      <c r="C1934" s="1" t="s">
        <v>6667</v>
      </c>
      <c r="D1934" s="1" t="s">
        <v>107</v>
      </c>
      <c r="E1934">
        <v>2024</v>
      </c>
      <c r="F1934" s="1" t="s">
        <v>2099</v>
      </c>
      <c r="G1934" s="1" t="s">
        <v>2995</v>
      </c>
      <c r="H1934" s="1" t="s">
        <v>668</v>
      </c>
      <c r="I1934" s="1" t="s">
        <v>2801</v>
      </c>
      <c r="J1934" s="1" t="s">
        <v>20</v>
      </c>
      <c r="K1934" s="3">
        <v>32</v>
      </c>
      <c r="L1934">
        <v>3</v>
      </c>
      <c r="M1934" s="3">
        <v>96</v>
      </c>
      <c r="N1934" s="1" t="s">
        <v>6669</v>
      </c>
      <c r="O1934" s="1" t="s">
        <v>193</v>
      </c>
    </row>
    <row r="1935" spans="1:15" x14ac:dyDescent="0.3">
      <c r="A1935" s="1" t="s">
        <v>5302</v>
      </c>
      <c r="B1935" s="2">
        <v>44852</v>
      </c>
      <c r="C1935" s="1" t="s">
        <v>6671</v>
      </c>
      <c r="D1935" s="1" t="s">
        <v>133</v>
      </c>
      <c r="E1935">
        <v>2022</v>
      </c>
      <c r="F1935" s="1" t="s">
        <v>829</v>
      </c>
      <c r="G1935" s="1" t="s">
        <v>830</v>
      </c>
      <c r="H1935" s="1" t="s">
        <v>2312</v>
      </c>
      <c r="I1935" s="1" t="s">
        <v>2313</v>
      </c>
      <c r="J1935" s="1" t="s">
        <v>51</v>
      </c>
      <c r="K1935" s="3">
        <v>28.51</v>
      </c>
      <c r="L1935">
        <v>3</v>
      </c>
      <c r="M1935" s="3">
        <v>85.53</v>
      </c>
      <c r="N1935" s="1" t="s">
        <v>6669</v>
      </c>
      <c r="O1935" s="1" t="s">
        <v>193</v>
      </c>
    </row>
    <row r="1936" spans="1:15" x14ac:dyDescent="0.3">
      <c r="A1936" s="1" t="s">
        <v>5303</v>
      </c>
      <c r="B1936" s="2">
        <v>45418</v>
      </c>
      <c r="C1936" s="1" t="s">
        <v>6667</v>
      </c>
      <c r="D1936" s="1" t="s">
        <v>46</v>
      </c>
      <c r="E1936">
        <v>2024</v>
      </c>
      <c r="F1936" s="1" t="s">
        <v>2799</v>
      </c>
      <c r="G1936" s="1" t="s">
        <v>5304</v>
      </c>
      <c r="H1936" s="1" t="s">
        <v>1301</v>
      </c>
      <c r="I1936" s="1" t="s">
        <v>3883</v>
      </c>
      <c r="J1936" s="1" t="s">
        <v>70</v>
      </c>
      <c r="K1936" s="3">
        <v>13.81</v>
      </c>
      <c r="L1936">
        <v>2</v>
      </c>
      <c r="M1936" s="3">
        <v>27.62</v>
      </c>
      <c r="N1936" s="1" t="s">
        <v>29</v>
      </c>
      <c r="O1936" s="1" t="s">
        <v>37</v>
      </c>
    </row>
    <row r="1937" spans="1:15" x14ac:dyDescent="0.3">
      <c r="A1937" s="1" t="s">
        <v>5305</v>
      </c>
      <c r="B1937" s="2">
        <v>45853</v>
      </c>
      <c r="C1937" s="1" t="s">
        <v>6671</v>
      </c>
      <c r="D1937" s="1" t="s">
        <v>32</v>
      </c>
      <c r="E1937">
        <v>2025</v>
      </c>
      <c r="F1937" s="1" t="s">
        <v>231</v>
      </c>
      <c r="G1937" s="1" t="s">
        <v>232</v>
      </c>
      <c r="H1937" s="1" t="s">
        <v>1713</v>
      </c>
      <c r="I1937" s="1" t="s">
        <v>1714</v>
      </c>
      <c r="J1937" s="1" t="s">
        <v>20</v>
      </c>
      <c r="K1937" s="3">
        <v>24.14</v>
      </c>
      <c r="L1937">
        <v>2</v>
      </c>
      <c r="M1937" s="3">
        <v>48.28</v>
      </c>
      <c r="N1937" s="1" t="s">
        <v>21</v>
      </c>
      <c r="O1937" s="1" t="s">
        <v>44</v>
      </c>
    </row>
    <row r="1938" spans="1:15" x14ac:dyDescent="0.3">
      <c r="A1938" s="1" t="s">
        <v>5306</v>
      </c>
      <c r="B1938" s="2">
        <v>45668</v>
      </c>
      <c r="C1938" s="1" t="s">
        <v>6673</v>
      </c>
      <c r="D1938" s="1" t="s">
        <v>210</v>
      </c>
      <c r="E1938">
        <v>2025</v>
      </c>
      <c r="F1938" s="1" t="s">
        <v>1719</v>
      </c>
      <c r="G1938" s="1" t="s">
        <v>1720</v>
      </c>
      <c r="H1938" s="1" t="s">
        <v>1337</v>
      </c>
      <c r="I1938" s="1" t="s">
        <v>1338</v>
      </c>
      <c r="J1938" s="1" t="s">
        <v>70</v>
      </c>
      <c r="K1938" s="3">
        <v>15</v>
      </c>
      <c r="L1938">
        <v>1</v>
      </c>
      <c r="M1938" s="3">
        <v>15</v>
      </c>
      <c r="N1938" s="1" t="s">
        <v>6669</v>
      </c>
      <c r="O1938" s="1" t="s">
        <v>30</v>
      </c>
    </row>
    <row r="1939" spans="1:15" x14ac:dyDescent="0.3">
      <c r="A1939" s="1" t="s">
        <v>5307</v>
      </c>
      <c r="B1939" s="2">
        <v>44826</v>
      </c>
      <c r="C1939" s="1" t="s">
        <v>6672</v>
      </c>
      <c r="D1939" s="1" t="s">
        <v>60</v>
      </c>
      <c r="E1939">
        <v>2022</v>
      </c>
      <c r="F1939" s="1" t="s">
        <v>33</v>
      </c>
      <c r="G1939" s="1" t="s">
        <v>34</v>
      </c>
      <c r="H1939" s="1" t="s">
        <v>2182</v>
      </c>
      <c r="I1939" s="1" t="s">
        <v>2911</v>
      </c>
      <c r="J1939" s="1" t="s">
        <v>20</v>
      </c>
      <c r="K1939" s="3">
        <v>45.98</v>
      </c>
      <c r="L1939">
        <v>2</v>
      </c>
      <c r="M1939" s="3">
        <v>91.96</v>
      </c>
      <c r="N1939" s="1" t="s">
        <v>29</v>
      </c>
      <c r="O1939" s="1" t="s">
        <v>22</v>
      </c>
    </row>
    <row r="1940" spans="1:15" x14ac:dyDescent="0.3">
      <c r="A1940" s="1" t="s">
        <v>5308</v>
      </c>
      <c r="B1940" s="2">
        <v>45768</v>
      </c>
      <c r="C1940" s="1" t="s">
        <v>6667</v>
      </c>
      <c r="D1940" s="1" t="s">
        <v>82</v>
      </c>
      <c r="E1940">
        <v>2025</v>
      </c>
      <c r="F1940" s="1" t="s">
        <v>1143</v>
      </c>
      <c r="G1940" s="1" t="s">
        <v>2817</v>
      </c>
      <c r="H1940" s="1" t="s">
        <v>5148</v>
      </c>
      <c r="I1940" s="1" t="s">
        <v>5309</v>
      </c>
      <c r="J1940" s="1" t="s">
        <v>70</v>
      </c>
      <c r="K1940" s="3">
        <v>51.56</v>
      </c>
      <c r="L1940">
        <v>4</v>
      </c>
      <c r="M1940" s="3">
        <v>206.24</v>
      </c>
      <c r="N1940" s="1" t="s">
        <v>29</v>
      </c>
      <c r="O1940" s="1" t="s">
        <v>22</v>
      </c>
    </row>
    <row r="1941" spans="1:15" x14ac:dyDescent="0.3">
      <c r="A1941" s="1" t="s">
        <v>5310</v>
      </c>
      <c r="B1941" s="2">
        <v>45241</v>
      </c>
      <c r="C1941" s="1" t="s">
        <v>6673</v>
      </c>
      <c r="D1941" s="1" t="s">
        <v>54</v>
      </c>
      <c r="E1941">
        <v>2023</v>
      </c>
      <c r="F1941" s="1" t="s">
        <v>868</v>
      </c>
      <c r="G1941" s="1" t="s">
        <v>4683</v>
      </c>
      <c r="H1941" s="1" t="s">
        <v>2796</v>
      </c>
      <c r="I1941" s="1" t="s">
        <v>2797</v>
      </c>
      <c r="J1941" s="1" t="s">
        <v>20</v>
      </c>
      <c r="K1941" s="3">
        <v>33.31</v>
      </c>
      <c r="L1941">
        <v>2</v>
      </c>
      <c r="M1941" s="3">
        <v>66.62</v>
      </c>
      <c r="N1941" s="1" t="s">
        <v>6669</v>
      </c>
      <c r="O1941" s="1" t="s">
        <v>37</v>
      </c>
    </row>
    <row r="1942" spans="1:15" x14ac:dyDescent="0.3">
      <c r="A1942" s="1" t="s">
        <v>5311</v>
      </c>
      <c r="B1942" s="2">
        <v>45090</v>
      </c>
      <c r="C1942" s="1" t="s">
        <v>6671</v>
      </c>
      <c r="D1942" s="1" t="s">
        <v>24</v>
      </c>
      <c r="E1942">
        <v>2023</v>
      </c>
      <c r="F1942" s="1" t="s">
        <v>2017</v>
      </c>
      <c r="G1942" s="1" t="s">
        <v>2018</v>
      </c>
      <c r="H1942" s="1" t="s">
        <v>1282</v>
      </c>
      <c r="I1942" s="1" t="s">
        <v>2279</v>
      </c>
      <c r="J1942" s="1" t="s">
        <v>20</v>
      </c>
      <c r="K1942" s="3">
        <v>49.73</v>
      </c>
      <c r="L1942">
        <v>4</v>
      </c>
      <c r="M1942" s="3">
        <v>198.92</v>
      </c>
      <c r="N1942" s="1" t="s">
        <v>6669</v>
      </c>
      <c r="O1942" s="1" t="s">
        <v>30</v>
      </c>
    </row>
    <row r="1943" spans="1:15" x14ac:dyDescent="0.3">
      <c r="A1943" s="1" t="s">
        <v>5312</v>
      </c>
      <c r="B1943" s="2">
        <v>45539</v>
      </c>
      <c r="C1943" s="1" t="s">
        <v>6670</v>
      </c>
      <c r="D1943" s="1" t="s">
        <v>60</v>
      </c>
      <c r="E1943">
        <v>2024</v>
      </c>
      <c r="F1943" s="1" t="s">
        <v>255</v>
      </c>
      <c r="G1943" s="1" t="s">
        <v>256</v>
      </c>
      <c r="H1943" s="1" t="s">
        <v>5313</v>
      </c>
      <c r="I1943" s="1" t="s">
        <v>5314</v>
      </c>
      <c r="J1943" s="1" t="s">
        <v>51</v>
      </c>
      <c r="K1943" s="3">
        <v>20.03</v>
      </c>
      <c r="L1943">
        <v>3</v>
      </c>
      <c r="M1943" s="3">
        <v>60.09</v>
      </c>
      <c r="N1943" s="1" t="s">
        <v>88</v>
      </c>
      <c r="O1943" s="1" t="s">
        <v>52</v>
      </c>
    </row>
    <row r="1944" spans="1:15" x14ac:dyDescent="0.3">
      <c r="A1944" s="1" t="s">
        <v>5315</v>
      </c>
      <c r="B1944" s="2">
        <v>45726</v>
      </c>
      <c r="C1944" s="1" t="s">
        <v>6667</v>
      </c>
      <c r="D1944" s="1" t="s">
        <v>15</v>
      </c>
      <c r="E1944">
        <v>2025</v>
      </c>
      <c r="F1944" s="1" t="s">
        <v>1957</v>
      </c>
      <c r="G1944" s="1" t="s">
        <v>1958</v>
      </c>
      <c r="H1944" s="1" t="s">
        <v>2913</v>
      </c>
      <c r="I1944" s="1" t="s">
        <v>4831</v>
      </c>
      <c r="J1944" s="1" t="s">
        <v>70</v>
      </c>
      <c r="K1944" s="3">
        <v>16.649999999999999</v>
      </c>
      <c r="L1944">
        <v>4</v>
      </c>
      <c r="M1944" s="3">
        <v>66.599999999999994</v>
      </c>
      <c r="N1944" s="1" t="s">
        <v>29</v>
      </c>
      <c r="O1944" s="1" t="s">
        <v>193</v>
      </c>
    </row>
    <row r="1945" spans="1:15" x14ac:dyDescent="0.3">
      <c r="A1945" s="1" t="s">
        <v>5316</v>
      </c>
      <c r="B1945" s="2">
        <v>45269</v>
      </c>
      <c r="C1945" s="1" t="s">
        <v>6673</v>
      </c>
      <c r="D1945" s="1" t="s">
        <v>107</v>
      </c>
      <c r="E1945">
        <v>2023</v>
      </c>
      <c r="F1945" s="1" t="s">
        <v>1560</v>
      </c>
      <c r="G1945" s="1" t="s">
        <v>1664</v>
      </c>
      <c r="H1945" s="1" t="s">
        <v>5317</v>
      </c>
      <c r="I1945" s="1" t="s">
        <v>5318</v>
      </c>
      <c r="J1945" s="1" t="s">
        <v>20</v>
      </c>
      <c r="K1945" s="3">
        <v>19.22</v>
      </c>
      <c r="L1945">
        <v>5</v>
      </c>
      <c r="M1945" s="3">
        <v>96.1</v>
      </c>
      <c r="N1945" s="1" t="s">
        <v>21</v>
      </c>
      <c r="O1945" s="1" t="s">
        <v>80</v>
      </c>
    </row>
    <row r="1946" spans="1:15" x14ac:dyDescent="0.3">
      <c r="A1946" s="1" t="s">
        <v>5319</v>
      </c>
      <c r="B1946" s="2">
        <v>45570</v>
      </c>
      <c r="C1946" s="1" t="s">
        <v>6673</v>
      </c>
      <c r="D1946" s="1" t="s">
        <v>133</v>
      </c>
      <c r="E1946">
        <v>2024</v>
      </c>
      <c r="F1946" s="1" t="s">
        <v>326</v>
      </c>
      <c r="G1946" s="1" t="s">
        <v>4223</v>
      </c>
      <c r="H1946" s="1" t="s">
        <v>2171</v>
      </c>
      <c r="I1946" s="1" t="s">
        <v>2172</v>
      </c>
      <c r="J1946" s="1" t="s">
        <v>70</v>
      </c>
      <c r="K1946" s="3">
        <v>18.45</v>
      </c>
      <c r="L1946">
        <v>1</v>
      </c>
      <c r="M1946" s="3">
        <v>18.45</v>
      </c>
      <c r="N1946" s="1" t="s">
        <v>6669</v>
      </c>
      <c r="O1946" s="1" t="s">
        <v>37</v>
      </c>
    </row>
    <row r="1947" spans="1:15" x14ac:dyDescent="0.3">
      <c r="A1947" s="1" t="s">
        <v>5320</v>
      </c>
      <c r="B1947" s="2">
        <v>45622</v>
      </c>
      <c r="C1947" s="1" t="s">
        <v>6671</v>
      </c>
      <c r="D1947" s="1" t="s">
        <v>54</v>
      </c>
      <c r="E1947">
        <v>2024</v>
      </c>
      <c r="F1947" s="1" t="s">
        <v>3804</v>
      </c>
      <c r="G1947" s="1" t="s">
        <v>2109</v>
      </c>
      <c r="H1947" s="1" t="s">
        <v>821</v>
      </c>
      <c r="I1947" s="1" t="s">
        <v>822</v>
      </c>
      <c r="J1947" s="1" t="s">
        <v>70</v>
      </c>
      <c r="K1947" s="3">
        <v>8.4</v>
      </c>
      <c r="L1947">
        <v>5</v>
      </c>
      <c r="M1947" s="3">
        <v>42</v>
      </c>
      <c r="N1947" s="1" t="s">
        <v>6669</v>
      </c>
      <c r="O1947" s="1" t="s">
        <v>37</v>
      </c>
    </row>
    <row r="1948" spans="1:15" x14ac:dyDescent="0.3">
      <c r="A1948" s="1" t="s">
        <v>5321</v>
      </c>
      <c r="B1948" s="2">
        <v>45438</v>
      </c>
      <c r="C1948" s="1" t="s">
        <v>6666</v>
      </c>
      <c r="D1948" s="1" t="s">
        <v>46</v>
      </c>
      <c r="E1948">
        <v>2024</v>
      </c>
      <c r="F1948" s="1" t="s">
        <v>2051</v>
      </c>
      <c r="G1948" s="1" t="s">
        <v>5222</v>
      </c>
      <c r="H1948" s="1" t="s">
        <v>3195</v>
      </c>
      <c r="I1948" s="1" t="s">
        <v>3196</v>
      </c>
      <c r="J1948" s="1" t="s">
        <v>20</v>
      </c>
      <c r="K1948" s="3">
        <v>7.67</v>
      </c>
      <c r="L1948">
        <v>4</v>
      </c>
      <c r="M1948" s="3">
        <v>30.68</v>
      </c>
      <c r="N1948" s="1" t="s">
        <v>29</v>
      </c>
      <c r="O1948" s="1" t="s">
        <v>44</v>
      </c>
    </row>
    <row r="1949" spans="1:15" x14ac:dyDescent="0.3">
      <c r="A1949" s="1" t="s">
        <v>5322</v>
      </c>
      <c r="B1949" s="2">
        <v>45013</v>
      </c>
      <c r="C1949" s="1" t="s">
        <v>6671</v>
      </c>
      <c r="D1949" s="1" t="s">
        <v>15</v>
      </c>
      <c r="E1949">
        <v>2023</v>
      </c>
      <c r="F1949" s="1" t="s">
        <v>1544</v>
      </c>
      <c r="G1949" s="1" t="s">
        <v>5323</v>
      </c>
      <c r="H1949" s="1" t="s">
        <v>3999</v>
      </c>
      <c r="I1949" s="1" t="s">
        <v>5324</v>
      </c>
      <c r="J1949" s="1" t="s">
        <v>87</v>
      </c>
      <c r="K1949" s="3">
        <v>45.82</v>
      </c>
      <c r="L1949">
        <v>4</v>
      </c>
      <c r="M1949" s="3">
        <v>183.28</v>
      </c>
      <c r="N1949" s="1" t="s">
        <v>88</v>
      </c>
      <c r="O1949" s="1" t="s">
        <v>193</v>
      </c>
    </row>
    <row r="1950" spans="1:15" x14ac:dyDescent="0.3">
      <c r="A1950" s="1" t="s">
        <v>5325</v>
      </c>
      <c r="B1950" s="2">
        <v>45816</v>
      </c>
      <c r="C1950" s="1" t="s">
        <v>6666</v>
      </c>
      <c r="D1950" s="1" t="s">
        <v>24</v>
      </c>
      <c r="E1950">
        <v>2025</v>
      </c>
      <c r="F1950" s="1" t="s">
        <v>1596</v>
      </c>
      <c r="G1950" s="1" t="s">
        <v>1597</v>
      </c>
      <c r="H1950" s="1" t="s">
        <v>1296</v>
      </c>
      <c r="I1950" s="1" t="s">
        <v>1297</v>
      </c>
      <c r="J1950" s="1" t="s">
        <v>70</v>
      </c>
      <c r="K1950" s="3">
        <v>50.99</v>
      </c>
      <c r="L1950">
        <v>5</v>
      </c>
      <c r="M1950" s="3">
        <v>254.95</v>
      </c>
      <c r="N1950" s="1" t="s">
        <v>6669</v>
      </c>
      <c r="O1950" s="1" t="s">
        <v>37</v>
      </c>
    </row>
    <row r="1951" spans="1:15" x14ac:dyDescent="0.3">
      <c r="A1951" s="1" t="s">
        <v>5326</v>
      </c>
      <c r="B1951" s="2">
        <v>44813</v>
      </c>
      <c r="C1951" s="1" t="s">
        <v>6668</v>
      </c>
      <c r="D1951" s="1" t="s">
        <v>60</v>
      </c>
      <c r="E1951">
        <v>2022</v>
      </c>
      <c r="F1951" s="1" t="s">
        <v>788</v>
      </c>
      <c r="G1951" s="1" t="s">
        <v>2223</v>
      </c>
      <c r="H1951" s="1" t="s">
        <v>3505</v>
      </c>
      <c r="I1951" s="1" t="s">
        <v>3862</v>
      </c>
      <c r="J1951" s="1" t="s">
        <v>51</v>
      </c>
      <c r="K1951" s="3">
        <v>6.03</v>
      </c>
      <c r="L1951">
        <v>2</v>
      </c>
      <c r="M1951" s="3">
        <v>12.06</v>
      </c>
      <c r="N1951" s="1" t="s">
        <v>21</v>
      </c>
      <c r="O1951" s="1" t="s">
        <v>37</v>
      </c>
    </row>
    <row r="1952" spans="1:15" x14ac:dyDescent="0.3">
      <c r="A1952" s="1" t="s">
        <v>5327</v>
      </c>
      <c r="B1952" s="2">
        <v>45231</v>
      </c>
      <c r="C1952" s="1" t="s">
        <v>6670</v>
      </c>
      <c r="D1952" s="1" t="s">
        <v>54</v>
      </c>
      <c r="E1952">
        <v>2023</v>
      </c>
      <c r="F1952" s="1" t="s">
        <v>2143</v>
      </c>
      <c r="G1952" s="1" t="s">
        <v>2144</v>
      </c>
      <c r="H1952" s="1" t="s">
        <v>2053</v>
      </c>
      <c r="I1952" s="1" t="s">
        <v>5328</v>
      </c>
      <c r="J1952" s="1" t="s">
        <v>20</v>
      </c>
      <c r="K1952" s="3">
        <v>54.13</v>
      </c>
      <c r="L1952">
        <v>4</v>
      </c>
      <c r="M1952" s="3">
        <v>216.52</v>
      </c>
      <c r="N1952" s="1" t="s">
        <v>29</v>
      </c>
      <c r="O1952" s="1" t="s">
        <v>30</v>
      </c>
    </row>
    <row r="1953" spans="1:15" x14ac:dyDescent="0.3">
      <c r="A1953" s="1" t="s">
        <v>5329</v>
      </c>
      <c r="B1953" s="2">
        <v>45178</v>
      </c>
      <c r="C1953" s="1" t="s">
        <v>6673</v>
      </c>
      <c r="D1953" s="1" t="s">
        <v>60</v>
      </c>
      <c r="E1953">
        <v>2023</v>
      </c>
      <c r="F1953" s="1" t="s">
        <v>5330</v>
      </c>
      <c r="G1953" s="1" t="s">
        <v>5331</v>
      </c>
      <c r="H1953" s="1" t="s">
        <v>2595</v>
      </c>
      <c r="I1953" s="1" t="s">
        <v>2596</v>
      </c>
      <c r="J1953" s="1" t="s">
        <v>87</v>
      </c>
      <c r="K1953" s="3">
        <v>19.100000000000001</v>
      </c>
      <c r="L1953">
        <v>3</v>
      </c>
      <c r="M1953" s="3">
        <v>57.3</v>
      </c>
      <c r="N1953" s="1" t="s">
        <v>6669</v>
      </c>
      <c r="O1953" s="1" t="s">
        <v>52</v>
      </c>
    </row>
    <row r="1954" spans="1:15" x14ac:dyDescent="0.3">
      <c r="A1954" s="1" t="s">
        <v>5332</v>
      </c>
      <c r="B1954" s="2">
        <v>45385</v>
      </c>
      <c r="C1954" s="1" t="s">
        <v>6670</v>
      </c>
      <c r="D1954" s="1" t="s">
        <v>82</v>
      </c>
      <c r="E1954">
        <v>2024</v>
      </c>
      <c r="F1954" s="1" t="s">
        <v>2477</v>
      </c>
      <c r="G1954" s="1" t="s">
        <v>3861</v>
      </c>
      <c r="H1954" s="1" t="s">
        <v>2070</v>
      </c>
      <c r="I1954" s="1" t="s">
        <v>2071</v>
      </c>
      <c r="J1954" s="1" t="s">
        <v>87</v>
      </c>
      <c r="K1954" s="3">
        <v>18.68</v>
      </c>
      <c r="L1954">
        <v>3</v>
      </c>
      <c r="M1954" s="3">
        <v>56.04</v>
      </c>
      <c r="N1954" s="1" t="s">
        <v>6669</v>
      </c>
      <c r="O1954" s="1" t="s">
        <v>30</v>
      </c>
    </row>
    <row r="1955" spans="1:15" x14ac:dyDescent="0.3">
      <c r="A1955" s="1" t="s">
        <v>5333</v>
      </c>
      <c r="B1955" s="2">
        <v>45230</v>
      </c>
      <c r="C1955" s="1" t="s">
        <v>6671</v>
      </c>
      <c r="D1955" s="1" t="s">
        <v>133</v>
      </c>
      <c r="E1955">
        <v>2023</v>
      </c>
      <c r="F1955" s="1" t="s">
        <v>849</v>
      </c>
      <c r="G1955" s="1" t="s">
        <v>850</v>
      </c>
      <c r="H1955" s="1" t="s">
        <v>3573</v>
      </c>
      <c r="I1955" s="1" t="s">
        <v>5334</v>
      </c>
      <c r="J1955" s="1" t="s">
        <v>87</v>
      </c>
      <c r="K1955" s="3">
        <v>32.159999999999997</v>
      </c>
      <c r="L1955">
        <v>2</v>
      </c>
      <c r="M1955" s="3">
        <v>64.319999999999993</v>
      </c>
      <c r="N1955" s="1" t="s">
        <v>29</v>
      </c>
      <c r="O1955" s="1" t="s">
        <v>37</v>
      </c>
    </row>
    <row r="1956" spans="1:15" x14ac:dyDescent="0.3">
      <c r="A1956" s="1" t="s">
        <v>5335</v>
      </c>
      <c r="B1956" s="2">
        <v>45625</v>
      </c>
      <c r="C1956" s="1" t="s">
        <v>6668</v>
      </c>
      <c r="D1956" s="1" t="s">
        <v>54</v>
      </c>
      <c r="E1956">
        <v>2024</v>
      </c>
      <c r="F1956" s="1" t="s">
        <v>873</v>
      </c>
      <c r="G1956" s="1" t="s">
        <v>5336</v>
      </c>
      <c r="H1956" s="1" t="s">
        <v>811</v>
      </c>
      <c r="I1956" s="1" t="s">
        <v>5159</v>
      </c>
      <c r="J1956" s="1" t="s">
        <v>70</v>
      </c>
      <c r="K1956" s="3">
        <v>20.78</v>
      </c>
      <c r="L1956">
        <v>4</v>
      </c>
      <c r="M1956" s="3">
        <v>83.12</v>
      </c>
      <c r="N1956" s="1" t="s">
        <v>21</v>
      </c>
      <c r="O1956" s="1" t="s">
        <v>95</v>
      </c>
    </row>
    <row r="1957" spans="1:15" x14ac:dyDescent="0.3">
      <c r="A1957" s="1" t="s">
        <v>5337</v>
      </c>
      <c r="B1957" s="2">
        <v>45871</v>
      </c>
      <c r="C1957" s="1" t="s">
        <v>6673</v>
      </c>
      <c r="D1957" s="1" t="s">
        <v>90</v>
      </c>
      <c r="E1957">
        <v>2025</v>
      </c>
      <c r="F1957" s="1" t="s">
        <v>1114</v>
      </c>
      <c r="G1957" s="1" t="s">
        <v>4524</v>
      </c>
      <c r="H1957" s="1" t="s">
        <v>4346</v>
      </c>
      <c r="I1957" s="1" t="s">
        <v>4347</v>
      </c>
      <c r="J1957" s="1" t="s">
        <v>20</v>
      </c>
      <c r="K1957" s="3">
        <v>11.65</v>
      </c>
      <c r="L1957">
        <v>2</v>
      </c>
      <c r="M1957" s="3">
        <v>23.3</v>
      </c>
      <c r="N1957" s="1" t="s">
        <v>6669</v>
      </c>
      <c r="O1957" s="1" t="s">
        <v>193</v>
      </c>
    </row>
    <row r="1958" spans="1:15" x14ac:dyDescent="0.3">
      <c r="A1958" s="1" t="s">
        <v>5338</v>
      </c>
      <c r="B1958" s="2">
        <v>44884</v>
      </c>
      <c r="C1958" s="1" t="s">
        <v>6673</v>
      </c>
      <c r="D1958" s="1" t="s">
        <v>54</v>
      </c>
      <c r="E1958">
        <v>2022</v>
      </c>
      <c r="F1958" s="1" t="s">
        <v>391</v>
      </c>
      <c r="G1958" s="1" t="s">
        <v>392</v>
      </c>
      <c r="H1958" s="1" t="s">
        <v>49</v>
      </c>
      <c r="I1958" s="1" t="s">
        <v>50</v>
      </c>
      <c r="J1958" s="1" t="s">
        <v>70</v>
      </c>
      <c r="K1958" s="3">
        <v>44.18</v>
      </c>
      <c r="L1958">
        <v>2</v>
      </c>
      <c r="M1958" s="3">
        <v>88.36</v>
      </c>
      <c r="N1958" s="1" t="s">
        <v>6669</v>
      </c>
      <c r="O1958" s="1" t="s">
        <v>44</v>
      </c>
    </row>
    <row r="1959" spans="1:15" x14ac:dyDescent="0.3">
      <c r="A1959" s="1" t="s">
        <v>5339</v>
      </c>
      <c r="B1959" s="2">
        <v>44891</v>
      </c>
      <c r="C1959" s="1" t="s">
        <v>6673</v>
      </c>
      <c r="D1959" s="1" t="s">
        <v>54</v>
      </c>
      <c r="E1959">
        <v>2022</v>
      </c>
      <c r="F1959" s="1" t="s">
        <v>295</v>
      </c>
      <c r="G1959" s="1" t="s">
        <v>1605</v>
      </c>
      <c r="H1959" s="1" t="s">
        <v>4376</v>
      </c>
      <c r="I1959" s="1" t="s">
        <v>4377</v>
      </c>
      <c r="J1959" s="1" t="s">
        <v>70</v>
      </c>
      <c r="K1959" s="3">
        <v>30.84</v>
      </c>
      <c r="L1959">
        <v>3</v>
      </c>
      <c r="M1959" s="3">
        <v>92.52</v>
      </c>
      <c r="N1959" s="1" t="s">
        <v>21</v>
      </c>
      <c r="O1959" s="1" t="s">
        <v>95</v>
      </c>
    </row>
    <row r="1960" spans="1:15" x14ac:dyDescent="0.3">
      <c r="A1960" s="1" t="s">
        <v>5340</v>
      </c>
      <c r="B1960" s="2">
        <v>45786</v>
      </c>
      <c r="C1960" s="1" t="s">
        <v>6668</v>
      </c>
      <c r="D1960" s="1" t="s">
        <v>46</v>
      </c>
      <c r="E1960">
        <v>2025</v>
      </c>
      <c r="F1960" s="1" t="s">
        <v>3706</v>
      </c>
      <c r="G1960" s="1" t="s">
        <v>5138</v>
      </c>
      <c r="H1960" s="1" t="s">
        <v>508</v>
      </c>
      <c r="I1960" s="1" t="s">
        <v>5341</v>
      </c>
      <c r="J1960" s="1" t="s">
        <v>20</v>
      </c>
      <c r="K1960" s="3">
        <v>24.08</v>
      </c>
      <c r="L1960">
        <v>4</v>
      </c>
      <c r="M1960" s="3">
        <v>96.32</v>
      </c>
      <c r="N1960" s="1" t="s">
        <v>6669</v>
      </c>
      <c r="O1960" s="1" t="s">
        <v>80</v>
      </c>
    </row>
    <row r="1961" spans="1:15" x14ac:dyDescent="0.3">
      <c r="A1961" s="1" t="s">
        <v>5342</v>
      </c>
      <c r="B1961" s="2">
        <v>44834</v>
      </c>
      <c r="C1961" s="1" t="s">
        <v>6668</v>
      </c>
      <c r="D1961" s="1" t="s">
        <v>60</v>
      </c>
      <c r="E1961">
        <v>2022</v>
      </c>
      <c r="F1961" s="1" t="s">
        <v>4002</v>
      </c>
      <c r="G1961" s="1" t="s">
        <v>4401</v>
      </c>
      <c r="H1961" s="1" t="s">
        <v>4085</v>
      </c>
      <c r="I1961" s="1" t="s">
        <v>5343</v>
      </c>
      <c r="J1961" s="1" t="s">
        <v>20</v>
      </c>
      <c r="K1961" s="3">
        <v>45.89</v>
      </c>
      <c r="L1961">
        <v>5</v>
      </c>
      <c r="M1961" s="3">
        <v>229.45</v>
      </c>
      <c r="N1961" s="1" t="s">
        <v>6669</v>
      </c>
      <c r="O1961" s="1" t="s">
        <v>95</v>
      </c>
    </row>
    <row r="1962" spans="1:15" x14ac:dyDescent="0.3">
      <c r="A1962" s="1" t="s">
        <v>5344</v>
      </c>
      <c r="B1962" s="2">
        <v>45197</v>
      </c>
      <c r="C1962" s="1" t="s">
        <v>6672</v>
      </c>
      <c r="D1962" s="1" t="s">
        <v>60</v>
      </c>
      <c r="E1962">
        <v>2023</v>
      </c>
      <c r="F1962" s="1" t="s">
        <v>4398</v>
      </c>
      <c r="G1962" s="1" t="s">
        <v>4399</v>
      </c>
      <c r="H1962" s="1" t="s">
        <v>2312</v>
      </c>
      <c r="I1962" s="1" t="s">
        <v>2313</v>
      </c>
      <c r="J1962" s="1" t="s">
        <v>20</v>
      </c>
      <c r="K1962" s="3">
        <v>27.69</v>
      </c>
      <c r="L1962">
        <v>4</v>
      </c>
      <c r="M1962" s="3">
        <v>110.76</v>
      </c>
      <c r="N1962" s="1" t="s">
        <v>6669</v>
      </c>
      <c r="O1962" s="1" t="s">
        <v>193</v>
      </c>
    </row>
    <row r="1963" spans="1:15" x14ac:dyDescent="0.3">
      <c r="A1963" s="1" t="s">
        <v>5345</v>
      </c>
      <c r="B1963" s="2">
        <v>45242</v>
      </c>
      <c r="C1963" s="1" t="s">
        <v>6666</v>
      </c>
      <c r="D1963" s="1" t="s">
        <v>54</v>
      </c>
      <c r="E1963">
        <v>2023</v>
      </c>
      <c r="F1963" s="1" t="s">
        <v>5073</v>
      </c>
      <c r="G1963" s="1" t="s">
        <v>5074</v>
      </c>
      <c r="H1963" s="1" t="s">
        <v>1024</v>
      </c>
      <c r="I1963" s="1" t="s">
        <v>5346</v>
      </c>
      <c r="J1963" s="1" t="s">
        <v>87</v>
      </c>
      <c r="K1963" s="3">
        <v>46.32</v>
      </c>
      <c r="L1963">
        <v>1</v>
      </c>
      <c r="M1963" s="3">
        <v>46.32</v>
      </c>
      <c r="N1963" s="1" t="s">
        <v>29</v>
      </c>
      <c r="O1963" s="1" t="s">
        <v>22</v>
      </c>
    </row>
    <row r="1964" spans="1:15" x14ac:dyDescent="0.3">
      <c r="A1964" s="1" t="s">
        <v>5347</v>
      </c>
      <c r="B1964" s="2">
        <v>45556</v>
      </c>
      <c r="C1964" s="1" t="s">
        <v>6673</v>
      </c>
      <c r="D1964" s="1" t="s">
        <v>60</v>
      </c>
      <c r="E1964">
        <v>2024</v>
      </c>
      <c r="F1964" s="1" t="s">
        <v>1235</v>
      </c>
      <c r="G1964" s="1" t="s">
        <v>5348</v>
      </c>
      <c r="H1964" s="1" t="s">
        <v>1959</v>
      </c>
      <c r="I1964" s="1" t="s">
        <v>1960</v>
      </c>
      <c r="J1964" s="1" t="s">
        <v>87</v>
      </c>
      <c r="K1964" s="3">
        <v>12.36</v>
      </c>
      <c r="L1964">
        <v>3</v>
      </c>
      <c r="M1964" s="3">
        <v>37.08</v>
      </c>
      <c r="N1964" s="1" t="s">
        <v>29</v>
      </c>
      <c r="O1964" s="1" t="s">
        <v>193</v>
      </c>
    </row>
    <row r="1965" spans="1:15" x14ac:dyDescent="0.3">
      <c r="A1965" s="1" t="s">
        <v>5349</v>
      </c>
      <c r="B1965" s="2">
        <v>44977</v>
      </c>
      <c r="C1965" s="1" t="s">
        <v>6667</v>
      </c>
      <c r="D1965" s="1" t="s">
        <v>39</v>
      </c>
      <c r="E1965">
        <v>2023</v>
      </c>
      <c r="F1965" s="1" t="s">
        <v>1680</v>
      </c>
      <c r="G1965" s="1" t="s">
        <v>3968</v>
      </c>
      <c r="H1965" s="1" t="s">
        <v>3971</v>
      </c>
      <c r="I1965" s="1" t="s">
        <v>3972</v>
      </c>
      <c r="J1965" s="1" t="s">
        <v>87</v>
      </c>
      <c r="K1965" s="3">
        <v>16.7</v>
      </c>
      <c r="L1965">
        <v>1</v>
      </c>
      <c r="M1965" s="3">
        <v>16.7</v>
      </c>
      <c r="N1965" s="1" t="s">
        <v>21</v>
      </c>
      <c r="O1965" s="1" t="s">
        <v>22</v>
      </c>
    </row>
    <row r="1966" spans="1:15" x14ac:dyDescent="0.3">
      <c r="A1966" s="1" t="s">
        <v>5350</v>
      </c>
      <c r="B1966" s="2">
        <v>45646</v>
      </c>
      <c r="C1966" s="1" t="s">
        <v>6668</v>
      </c>
      <c r="D1966" s="1" t="s">
        <v>107</v>
      </c>
      <c r="E1966">
        <v>2024</v>
      </c>
      <c r="F1966" s="1" t="s">
        <v>4062</v>
      </c>
      <c r="G1966" s="1" t="s">
        <v>4063</v>
      </c>
      <c r="H1966" s="1" t="s">
        <v>166</v>
      </c>
      <c r="I1966" s="1" t="s">
        <v>2714</v>
      </c>
      <c r="J1966" s="1" t="s">
        <v>20</v>
      </c>
      <c r="K1966" s="3">
        <v>45.6</v>
      </c>
      <c r="L1966">
        <v>3</v>
      </c>
      <c r="M1966" s="3">
        <v>136.80000000000001</v>
      </c>
      <c r="N1966" s="1" t="s">
        <v>29</v>
      </c>
      <c r="O1966" s="1" t="s">
        <v>44</v>
      </c>
    </row>
    <row r="1967" spans="1:15" x14ac:dyDescent="0.3">
      <c r="A1967" s="1" t="s">
        <v>5351</v>
      </c>
      <c r="B1967" s="2">
        <v>45630</v>
      </c>
      <c r="C1967" s="1" t="s">
        <v>6670</v>
      </c>
      <c r="D1967" s="1" t="s">
        <v>107</v>
      </c>
      <c r="E1967">
        <v>2024</v>
      </c>
      <c r="F1967" s="1" t="s">
        <v>3493</v>
      </c>
      <c r="G1967" s="1" t="s">
        <v>3494</v>
      </c>
      <c r="H1967" s="1" t="s">
        <v>1301</v>
      </c>
      <c r="I1967" s="1" t="s">
        <v>1302</v>
      </c>
      <c r="J1967" s="1" t="s">
        <v>70</v>
      </c>
      <c r="K1967" s="3">
        <v>36.630000000000003</v>
      </c>
      <c r="L1967">
        <v>1</v>
      </c>
      <c r="M1967" s="3">
        <v>36.630000000000003</v>
      </c>
      <c r="N1967" s="1" t="s">
        <v>6669</v>
      </c>
      <c r="O1967" s="1" t="s">
        <v>80</v>
      </c>
    </row>
    <row r="1968" spans="1:15" x14ac:dyDescent="0.3">
      <c r="A1968" s="1" t="s">
        <v>5352</v>
      </c>
      <c r="B1968" s="2">
        <v>45819</v>
      </c>
      <c r="C1968" s="1" t="s">
        <v>6670</v>
      </c>
      <c r="D1968" s="1" t="s">
        <v>24</v>
      </c>
      <c r="E1968">
        <v>2025</v>
      </c>
      <c r="F1968" s="1" t="s">
        <v>2571</v>
      </c>
      <c r="G1968" s="1" t="s">
        <v>2572</v>
      </c>
      <c r="H1968" s="1" t="s">
        <v>518</v>
      </c>
      <c r="I1968" s="1" t="s">
        <v>3457</v>
      </c>
      <c r="J1968" s="1" t="s">
        <v>20</v>
      </c>
      <c r="K1968" s="3">
        <v>39.86</v>
      </c>
      <c r="L1968">
        <v>5</v>
      </c>
      <c r="M1968" s="3">
        <v>199.3</v>
      </c>
      <c r="N1968" s="1" t="s">
        <v>6669</v>
      </c>
      <c r="O1968" s="1" t="s">
        <v>80</v>
      </c>
    </row>
    <row r="1969" spans="1:15" x14ac:dyDescent="0.3">
      <c r="A1969" s="1" t="s">
        <v>5353</v>
      </c>
      <c r="B1969" s="2">
        <v>45574</v>
      </c>
      <c r="C1969" s="1" t="s">
        <v>6670</v>
      </c>
      <c r="D1969" s="1" t="s">
        <v>133</v>
      </c>
      <c r="E1969">
        <v>2024</v>
      </c>
      <c r="F1969" s="1" t="s">
        <v>463</v>
      </c>
      <c r="G1969" s="1" t="s">
        <v>5354</v>
      </c>
      <c r="H1969" s="1" t="s">
        <v>2942</v>
      </c>
      <c r="I1969" s="1" t="s">
        <v>2943</v>
      </c>
      <c r="J1969" s="1" t="s">
        <v>20</v>
      </c>
      <c r="K1969" s="3">
        <v>51.61</v>
      </c>
      <c r="L1969">
        <v>5</v>
      </c>
      <c r="M1969" s="3">
        <v>258.05</v>
      </c>
      <c r="N1969" s="1" t="s">
        <v>6669</v>
      </c>
      <c r="O1969" s="1" t="s">
        <v>30</v>
      </c>
    </row>
    <row r="1970" spans="1:15" x14ac:dyDescent="0.3">
      <c r="A1970" s="1" t="s">
        <v>5355</v>
      </c>
      <c r="B1970" s="2">
        <v>45115</v>
      </c>
      <c r="C1970" s="1" t="s">
        <v>6673</v>
      </c>
      <c r="D1970" s="1" t="s">
        <v>32</v>
      </c>
      <c r="E1970">
        <v>2023</v>
      </c>
      <c r="F1970" s="1" t="s">
        <v>1449</v>
      </c>
      <c r="G1970" s="1" t="s">
        <v>2362</v>
      </c>
      <c r="H1970" s="1" t="s">
        <v>2174</v>
      </c>
      <c r="I1970" s="1" t="s">
        <v>4202</v>
      </c>
      <c r="J1970" s="1" t="s">
        <v>20</v>
      </c>
      <c r="K1970" s="3">
        <v>24.76</v>
      </c>
      <c r="L1970">
        <v>1</v>
      </c>
      <c r="M1970" s="3">
        <v>24.76</v>
      </c>
      <c r="N1970" s="1" t="s">
        <v>29</v>
      </c>
      <c r="O1970" s="1" t="s">
        <v>22</v>
      </c>
    </row>
    <row r="1971" spans="1:15" x14ac:dyDescent="0.3">
      <c r="A1971" s="1" t="s">
        <v>5356</v>
      </c>
      <c r="B1971" s="2">
        <v>45558</v>
      </c>
      <c r="C1971" s="1" t="s">
        <v>6667</v>
      </c>
      <c r="D1971" s="1" t="s">
        <v>60</v>
      </c>
      <c r="E1971">
        <v>2024</v>
      </c>
      <c r="F1971" s="1" t="s">
        <v>285</v>
      </c>
      <c r="G1971" s="1" t="s">
        <v>2954</v>
      </c>
      <c r="H1971" s="1" t="s">
        <v>445</v>
      </c>
      <c r="I1971" s="1" t="s">
        <v>446</v>
      </c>
      <c r="J1971" s="1" t="s">
        <v>70</v>
      </c>
      <c r="K1971" s="3">
        <v>35.35</v>
      </c>
      <c r="L1971">
        <v>2</v>
      </c>
      <c r="M1971" s="3">
        <v>70.7</v>
      </c>
      <c r="N1971" s="1" t="s">
        <v>21</v>
      </c>
      <c r="O1971" s="1" t="s">
        <v>37</v>
      </c>
    </row>
    <row r="1972" spans="1:15" x14ac:dyDescent="0.3">
      <c r="A1972" s="1" t="s">
        <v>5357</v>
      </c>
      <c r="B1972" s="2">
        <v>44969</v>
      </c>
      <c r="C1972" s="1" t="s">
        <v>6666</v>
      </c>
      <c r="D1972" s="1" t="s">
        <v>39</v>
      </c>
      <c r="E1972">
        <v>2023</v>
      </c>
      <c r="F1972" s="1" t="s">
        <v>2285</v>
      </c>
      <c r="G1972" s="1" t="s">
        <v>2286</v>
      </c>
      <c r="H1972" s="1" t="s">
        <v>342</v>
      </c>
      <c r="I1972" s="1" t="s">
        <v>343</v>
      </c>
      <c r="J1972" s="1" t="s">
        <v>51</v>
      </c>
      <c r="K1972" s="3">
        <v>38.549999999999997</v>
      </c>
      <c r="L1972">
        <v>4</v>
      </c>
      <c r="M1972" s="3">
        <v>154.19999999999999</v>
      </c>
      <c r="N1972" s="1" t="s">
        <v>21</v>
      </c>
      <c r="O1972" s="1" t="s">
        <v>37</v>
      </c>
    </row>
    <row r="1973" spans="1:15" x14ac:dyDescent="0.3">
      <c r="A1973" s="1" t="s">
        <v>5358</v>
      </c>
      <c r="B1973" s="2">
        <v>45688</v>
      </c>
      <c r="C1973" s="1" t="s">
        <v>6668</v>
      </c>
      <c r="D1973" s="1" t="s">
        <v>210</v>
      </c>
      <c r="E1973">
        <v>2025</v>
      </c>
      <c r="F1973" s="1" t="s">
        <v>91</v>
      </c>
      <c r="G1973" s="1" t="s">
        <v>92</v>
      </c>
      <c r="H1973" s="1" t="s">
        <v>559</v>
      </c>
      <c r="I1973" s="1" t="s">
        <v>1779</v>
      </c>
      <c r="J1973" s="1" t="s">
        <v>87</v>
      </c>
      <c r="K1973" s="3">
        <v>29.32</v>
      </c>
      <c r="L1973">
        <v>3</v>
      </c>
      <c r="M1973" s="3">
        <v>87.96</v>
      </c>
      <c r="N1973" s="1" t="s">
        <v>21</v>
      </c>
      <c r="O1973" s="1" t="s">
        <v>37</v>
      </c>
    </row>
    <row r="1974" spans="1:15" x14ac:dyDescent="0.3">
      <c r="A1974" s="1" t="s">
        <v>5359</v>
      </c>
      <c r="B1974" s="2">
        <v>45101</v>
      </c>
      <c r="C1974" s="1" t="s">
        <v>6673</v>
      </c>
      <c r="D1974" s="1" t="s">
        <v>24</v>
      </c>
      <c r="E1974">
        <v>2023</v>
      </c>
      <c r="F1974" s="1" t="s">
        <v>552</v>
      </c>
      <c r="G1974" s="1" t="s">
        <v>5360</v>
      </c>
      <c r="H1974" s="1" t="s">
        <v>2900</v>
      </c>
      <c r="I1974" s="1" t="s">
        <v>5361</v>
      </c>
      <c r="J1974" s="1" t="s">
        <v>20</v>
      </c>
      <c r="K1974" s="3">
        <v>19.5</v>
      </c>
      <c r="L1974">
        <v>5</v>
      </c>
      <c r="M1974" s="3">
        <v>97.5</v>
      </c>
      <c r="N1974" s="1" t="s">
        <v>21</v>
      </c>
      <c r="O1974" s="1" t="s">
        <v>44</v>
      </c>
    </row>
    <row r="1975" spans="1:15" x14ac:dyDescent="0.3">
      <c r="A1975" s="1" t="s">
        <v>5362</v>
      </c>
      <c r="B1975" s="2">
        <v>45546</v>
      </c>
      <c r="C1975" s="1" t="s">
        <v>6670</v>
      </c>
      <c r="D1975" s="1" t="s">
        <v>60</v>
      </c>
      <c r="E1975">
        <v>2024</v>
      </c>
      <c r="F1975" s="1" t="s">
        <v>373</v>
      </c>
      <c r="G1975" s="1" t="s">
        <v>374</v>
      </c>
      <c r="H1975" s="1" t="s">
        <v>110</v>
      </c>
      <c r="I1975" s="1" t="s">
        <v>111</v>
      </c>
      <c r="J1975" s="1" t="s">
        <v>51</v>
      </c>
      <c r="K1975" s="3">
        <v>47.39</v>
      </c>
      <c r="L1975">
        <v>3</v>
      </c>
      <c r="M1975" s="3">
        <v>142.16999999999999</v>
      </c>
      <c r="N1975" s="1" t="s">
        <v>29</v>
      </c>
      <c r="O1975" s="1" t="s">
        <v>193</v>
      </c>
    </row>
    <row r="1976" spans="1:15" x14ac:dyDescent="0.3">
      <c r="A1976" s="1" t="s">
        <v>5363</v>
      </c>
      <c r="B1976" s="2">
        <v>44972</v>
      </c>
      <c r="C1976" s="1" t="s">
        <v>6670</v>
      </c>
      <c r="D1976" s="1" t="s">
        <v>39</v>
      </c>
      <c r="E1976">
        <v>2023</v>
      </c>
      <c r="F1976" s="1" t="s">
        <v>1123</v>
      </c>
      <c r="G1976" s="1" t="s">
        <v>1124</v>
      </c>
      <c r="H1976" s="1" t="s">
        <v>767</v>
      </c>
      <c r="I1976" s="1" t="s">
        <v>2904</v>
      </c>
      <c r="J1976" s="1" t="s">
        <v>70</v>
      </c>
      <c r="K1976" s="3">
        <v>24.97</v>
      </c>
      <c r="L1976">
        <v>3</v>
      </c>
      <c r="M1976" s="3">
        <v>74.91</v>
      </c>
      <c r="N1976" s="1" t="s">
        <v>29</v>
      </c>
      <c r="O1976" s="1" t="s">
        <v>37</v>
      </c>
    </row>
    <row r="1977" spans="1:15" x14ac:dyDescent="0.3">
      <c r="A1977" s="1" t="s">
        <v>5364</v>
      </c>
      <c r="B1977" s="2">
        <v>45565</v>
      </c>
      <c r="C1977" s="1" t="s">
        <v>6667</v>
      </c>
      <c r="D1977" s="1" t="s">
        <v>60</v>
      </c>
      <c r="E1977">
        <v>2024</v>
      </c>
      <c r="F1977" s="1" t="s">
        <v>5365</v>
      </c>
      <c r="G1977" s="1" t="s">
        <v>5366</v>
      </c>
      <c r="H1977" s="1" t="s">
        <v>2048</v>
      </c>
      <c r="I1977" s="1" t="s">
        <v>2049</v>
      </c>
      <c r="J1977" s="1" t="s">
        <v>20</v>
      </c>
      <c r="K1977" s="3">
        <v>39.36</v>
      </c>
      <c r="L1977">
        <v>4</v>
      </c>
      <c r="M1977" s="3">
        <v>157.44</v>
      </c>
      <c r="N1977" s="1" t="s">
        <v>29</v>
      </c>
      <c r="O1977" s="1" t="s">
        <v>193</v>
      </c>
    </row>
    <row r="1978" spans="1:15" x14ac:dyDescent="0.3">
      <c r="A1978" s="1" t="s">
        <v>5367</v>
      </c>
      <c r="B1978" s="2">
        <v>45339</v>
      </c>
      <c r="C1978" s="1" t="s">
        <v>6673</v>
      </c>
      <c r="D1978" s="1" t="s">
        <v>39</v>
      </c>
      <c r="E1978">
        <v>2024</v>
      </c>
      <c r="F1978" s="1" t="s">
        <v>1192</v>
      </c>
      <c r="G1978" s="1" t="s">
        <v>1193</v>
      </c>
      <c r="H1978" s="1" t="s">
        <v>4346</v>
      </c>
      <c r="I1978" s="1" t="s">
        <v>4347</v>
      </c>
      <c r="J1978" s="1" t="s">
        <v>20</v>
      </c>
      <c r="K1978" s="3">
        <v>13.16</v>
      </c>
      <c r="L1978">
        <v>3</v>
      </c>
      <c r="M1978" s="3">
        <v>39.479999999999997</v>
      </c>
      <c r="N1978" s="1" t="s">
        <v>88</v>
      </c>
      <c r="O1978" s="1" t="s">
        <v>44</v>
      </c>
    </row>
    <row r="1979" spans="1:15" x14ac:dyDescent="0.3">
      <c r="A1979" s="1" t="s">
        <v>5368</v>
      </c>
      <c r="B1979" s="2">
        <v>45322</v>
      </c>
      <c r="C1979" s="1" t="s">
        <v>6670</v>
      </c>
      <c r="D1979" s="1" t="s">
        <v>210</v>
      </c>
      <c r="E1979">
        <v>2024</v>
      </c>
      <c r="F1979" s="1" t="s">
        <v>2089</v>
      </c>
      <c r="G1979" s="1" t="s">
        <v>2090</v>
      </c>
      <c r="H1979" s="1" t="s">
        <v>554</v>
      </c>
      <c r="I1979" s="1" t="s">
        <v>555</v>
      </c>
      <c r="J1979" s="1" t="s">
        <v>20</v>
      </c>
      <c r="K1979" s="3">
        <v>39.020000000000003</v>
      </c>
      <c r="L1979">
        <v>1</v>
      </c>
      <c r="M1979" s="3">
        <v>39.020000000000003</v>
      </c>
      <c r="N1979" s="1" t="s">
        <v>21</v>
      </c>
      <c r="O1979" s="1" t="s">
        <v>22</v>
      </c>
    </row>
    <row r="1980" spans="1:15" x14ac:dyDescent="0.3">
      <c r="A1980" s="1" t="s">
        <v>5369</v>
      </c>
      <c r="B1980" s="2">
        <v>44955</v>
      </c>
      <c r="C1980" s="1" t="s">
        <v>6666</v>
      </c>
      <c r="D1980" s="1" t="s">
        <v>210</v>
      </c>
      <c r="E1980">
        <v>2023</v>
      </c>
      <c r="F1980" s="1" t="s">
        <v>16</v>
      </c>
      <c r="G1980" s="1" t="s">
        <v>17</v>
      </c>
      <c r="H1980" s="1" t="s">
        <v>2535</v>
      </c>
      <c r="I1980" s="1" t="s">
        <v>2536</v>
      </c>
      <c r="J1980" s="1" t="s">
        <v>20</v>
      </c>
      <c r="K1980" s="3">
        <v>22.79</v>
      </c>
      <c r="L1980">
        <v>2</v>
      </c>
      <c r="M1980" s="3">
        <v>45.58</v>
      </c>
      <c r="N1980" s="1" t="s">
        <v>6669</v>
      </c>
      <c r="O1980" s="1" t="s">
        <v>22</v>
      </c>
    </row>
    <row r="1981" spans="1:15" x14ac:dyDescent="0.3">
      <c r="A1981" s="1" t="s">
        <v>5370</v>
      </c>
      <c r="B1981" s="2">
        <v>45251</v>
      </c>
      <c r="C1981" s="1" t="s">
        <v>6671</v>
      </c>
      <c r="D1981" s="1" t="s">
        <v>54</v>
      </c>
      <c r="E1981">
        <v>2023</v>
      </c>
      <c r="F1981" s="1" t="s">
        <v>621</v>
      </c>
      <c r="G1981" s="1" t="s">
        <v>622</v>
      </c>
      <c r="H1981" s="1" t="s">
        <v>5313</v>
      </c>
      <c r="I1981" s="1" t="s">
        <v>5314</v>
      </c>
      <c r="J1981" s="1" t="s">
        <v>20</v>
      </c>
      <c r="K1981" s="3">
        <v>20.21</v>
      </c>
      <c r="L1981">
        <v>5</v>
      </c>
      <c r="M1981" s="3">
        <v>101.05</v>
      </c>
      <c r="N1981" s="1" t="s">
        <v>21</v>
      </c>
      <c r="O1981" s="1" t="s">
        <v>37</v>
      </c>
    </row>
    <row r="1982" spans="1:15" x14ac:dyDescent="0.3">
      <c r="A1982" s="1" t="s">
        <v>5371</v>
      </c>
      <c r="B1982" s="2">
        <v>45166</v>
      </c>
      <c r="C1982" s="1" t="s">
        <v>6667</v>
      </c>
      <c r="D1982" s="1" t="s">
        <v>90</v>
      </c>
      <c r="E1982">
        <v>2023</v>
      </c>
      <c r="F1982" s="1" t="s">
        <v>3669</v>
      </c>
      <c r="G1982" s="1" t="s">
        <v>3670</v>
      </c>
      <c r="H1982" s="1" t="s">
        <v>3952</v>
      </c>
      <c r="I1982" s="1" t="s">
        <v>3953</v>
      </c>
      <c r="J1982" s="1" t="s">
        <v>20</v>
      </c>
      <c r="K1982" s="3">
        <v>36.409999999999997</v>
      </c>
      <c r="L1982">
        <v>1</v>
      </c>
      <c r="M1982" s="3">
        <v>36.409999999999997</v>
      </c>
      <c r="N1982" s="1" t="s">
        <v>21</v>
      </c>
      <c r="O1982" s="1" t="s">
        <v>193</v>
      </c>
    </row>
    <row r="1983" spans="1:15" x14ac:dyDescent="0.3">
      <c r="A1983" s="1" t="s">
        <v>5372</v>
      </c>
      <c r="B1983" s="2">
        <v>45399</v>
      </c>
      <c r="C1983" s="1" t="s">
        <v>6670</v>
      </c>
      <c r="D1983" s="1" t="s">
        <v>82</v>
      </c>
      <c r="E1983">
        <v>2024</v>
      </c>
      <c r="F1983" s="1" t="s">
        <v>802</v>
      </c>
      <c r="G1983" s="1" t="s">
        <v>803</v>
      </c>
      <c r="H1983" s="1" t="s">
        <v>1848</v>
      </c>
      <c r="I1983" s="1" t="s">
        <v>1849</v>
      </c>
      <c r="J1983" s="1" t="s">
        <v>20</v>
      </c>
      <c r="K1983" s="3">
        <v>14.25</v>
      </c>
      <c r="L1983">
        <v>1</v>
      </c>
      <c r="M1983" s="3">
        <v>14.25</v>
      </c>
      <c r="N1983" s="1" t="s">
        <v>6669</v>
      </c>
      <c r="O1983" s="1" t="s">
        <v>80</v>
      </c>
    </row>
    <row r="1984" spans="1:15" x14ac:dyDescent="0.3">
      <c r="A1984" s="1" t="s">
        <v>5373</v>
      </c>
      <c r="B1984" s="2">
        <v>45150</v>
      </c>
      <c r="C1984" s="1" t="s">
        <v>6673</v>
      </c>
      <c r="D1984" s="1" t="s">
        <v>90</v>
      </c>
      <c r="E1984">
        <v>2023</v>
      </c>
      <c r="F1984" s="1" t="s">
        <v>1815</v>
      </c>
      <c r="G1984" s="1" t="s">
        <v>1816</v>
      </c>
      <c r="H1984" s="1" t="s">
        <v>342</v>
      </c>
      <c r="I1984" s="1" t="s">
        <v>4878</v>
      </c>
      <c r="J1984" s="1" t="s">
        <v>20</v>
      </c>
      <c r="K1984" s="3">
        <v>31.97</v>
      </c>
      <c r="L1984">
        <v>1</v>
      </c>
      <c r="M1984" s="3">
        <v>31.97</v>
      </c>
      <c r="N1984" s="1" t="s">
        <v>21</v>
      </c>
      <c r="O1984" s="1" t="s">
        <v>193</v>
      </c>
    </row>
    <row r="1985" spans="1:15" x14ac:dyDescent="0.3">
      <c r="A1985" s="1" t="s">
        <v>5374</v>
      </c>
      <c r="B1985" s="2">
        <v>45126</v>
      </c>
      <c r="C1985" s="1" t="s">
        <v>6670</v>
      </c>
      <c r="D1985" s="1" t="s">
        <v>32</v>
      </c>
      <c r="E1985">
        <v>2023</v>
      </c>
      <c r="F1985" s="1" t="s">
        <v>5375</v>
      </c>
      <c r="G1985" s="1" t="s">
        <v>5376</v>
      </c>
      <c r="H1985" s="1" t="s">
        <v>1425</v>
      </c>
      <c r="I1985" s="1" t="s">
        <v>1964</v>
      </c>
      <c r="J1985" s="1" t="s">
        <v>20</v>
      </c>
      <c r="K1985" s="3">
        <v>41.23</v>
      </c>
      <c r="L1985">
        <v>4</v>
      </c>
      <c r="M1985" s="3">
        <v>164.92</v>
      </c>
      <c r="N1985" s="1" t="s">
        <v>6669</v>
      </c>
      <c r="O1985" s="1" t="s">
        <v>44</v>
      </c>
    </row>
    <row r="1986" spans="1:15" x14ac:dyDescent="0.3">
      <c r="A1986" s="1" t="s">
        <v>5377</v>
      </c>
      <c r="B1986" s="2">
        <v>45045</v>
      </c>
      <c r="C1986" s="1" t="s">
        <v>6673</v>
      </c>
      <c r="D1986" s="1" t="s">
        <v>82</v>
      </c>
      <c r="E1986">
        <v>2023</v>
      </c>
      <c r="F1986" s="1" t="s">
        <v>91</v>
      </c>
      <c r="G1986" s="1" t="s">
        <v>92</v>
      </c>
      <c r="H1986" s="1" t="s">
        <v>4709</v>
      </c>
      <c r="I1986" s="1" t="s">
        <v>5226</v>
      </c>
      <c r="J1986" s="1" t="s">
        <v>70</v>
      </c>
      <c r="K1986" s="3">
        <v>17.18</v>
      </c>
      <c r="L1986">
        <v>4</v>
      </c>
      <c r="M1986" s="3">
        <v>68.72</v>
      </c>
      <c r="N1986" s="1" t="s">
        <v>21</v>
      </c>
      <c r="O1986" s="1" t="s">
        <v>44</v>
      </c>
    </row>
    <row r="1987" spans="1:15" x14ac:dyDescent="0.3">
      <c r="A1987" s="1" t="s">
        <v>5378</v>
      </c>
      <c r="B1987" s="2">
        <v>45496</v>
      </c>
      <c r="C1987" s="1" t="s">
        <v>6671</v>
      </c>
      <c r="D1987" s="1" t="s">
        <v>32</v>
      </c>
      <c r="E1987">
        <v>2024</v>
      </c>
      <c r="F1987" s="1" t="s">
        <v>3163</v>
      </c>
      <c r="G1987" s="1" t="s">
        <v>3164</v>
      </c>
      <c r="H1987" s="1" t="s">
        <v>1361</v>
      </c>
      <c r="I1987" s="1" t="s">
        <v>3328</v>
      </c>
      <c r="J1987" s="1" t="s">
        <v>70</v>
      </c>
      <c r="K1987" s="3">
        <v>43.87</v>
      </c>
      <c r="L1987">
        <v>5</v>
      </c>
      <c r="M1987" s="3">
        <v>219.35</v>
      </c>
      <c r="N1987" s="1" t="s">
        <v>29</v>
      </c>
      <c r="O1987" s="1" t="s">
        <v>44</v>
      </c>
    </row>
    <row r="1988" spans="1:15" x14ac:dyDescent="0.3">
      <c r="A1988" s="1" t="s">
        <v>5379</v>
      </c>
      <c r="B1988" s="2">
        <v>45811</v>
      </c>
      <c r="C1988" s="1" t="s">
        <v>6671</v>
      </c>
      <c r="D1988" s="1" t="s">
        <v>24</v>
      </c>
      <c r="E1988">
        <v>2025</v>
      </c>
      <c r="F1988" s="1" t="s">
        <v>2330</v>
      </c>
      <c r="G1988" s="1" t="s">
        <v>2331</v>
      </c>
      <c r="H1988" s="1" t="s">
        <v>1894</v>
      </c>
      <c r="I1988" s="1" t="s">
        <v>1895</v>
      </c>
      <c r="J1988" s="1" t="s">
        <v>20</v>
      </c>
      <c r="K1988" s="3">
        <v>19.53</v>
      </c>
      <c r="L1988">
        <v>1</v>
      </c>
      <c r="M1988" s="3">
        <v>19.53</v>
      </c>
      <c r="N1988" s="1" t="s">
        <v>29</v>
      </c>
      <c r="O1988" s="1" t="s">
        <v>30</v>
      </c>
    </row>
    <row r="1989" spans="1:15" x14ac:dyDescent="0.3">
      <c r="A1989" s="1" t="s">
        <v>5380</v>
      </c>
      <c r="B1989" s="2">
        <v>45722</v>
      </c>
      <c r="C1989" s="1" t="s">
        <v>6672</v>
      </c>
      <c r="D1989" s="1" t="s">
        <v>15</v>
      </c>
      <c r="E1989">
        <v>2025</v>
      </c>
      <c r="F1989" s="1" t="s">
        <v>216</v>
      </c>
      <c r="G1989" s="1" t="s">
        <v>5098</v>
      </c>
      <c r="H1989" s="1" t="s">
        <v>1071</v>
      </c>
      <c r="I1989" s="1" t="s">
        <v>1072</v>
      </c>
      <c r="J1989" s="1" t="s">
        <v>87</v>
      </c>
      <c r="K1989" s="3">
        <v>43.78</v>
      </c>
      <c r="L1989">
        <v>2</v>
      </c>
      <c r="M1989" s="3">
        <v>87.56</v>
      </c>
      <c r="N1989" s="1" t="s">
        <v>6669</v>
      </c>
      <c r="O1989" s="1" t="s">
        <v>80</v>
      </c>
    </row>
    <row r="1990" spans="1:15" x14ac:dyDescent="0.3">
      <c r="A1990" s="1" t="s">
        <v>5381</v>
      </c>
      <c r="B1990" s="2">
        <v>45307</v>
      </c>
      <c r="C1990" s="1" t="s">
        <v>6671</v>
      </c>
      <c r="D1990" s="1" t="s">
        <v>210</v>
      </c>
      <c r="E1990">
        <v>2024</v>
      </c>
      <c r="F1990" s="1" t="s">
        <v>2089</v>
      </c>
      <c r="G1990" s="1" t="s">
        <v>2090</v>
      </c>
      <c r="H1990" s="1" t="s">
        <v>360</v>
      </c>
      <c r="I1990" s="1" t="s">
        <v>361</v>
      </c>
      <c r="J1990" s="1" t="s">
        <v>51</v>
      </c>
      <c r="K1990" s="3">
        <v>21.5</v>
      </c>
      <c r="L1990">
        <v>2</v>
      </c>
      <c r="M1990" s="3">
        <v>43</v>
      </c>
      <c r="N1990" s="1" t="s">
        <v>88</v>
      </c>
      <c r="O1990" s="1" t="s">
        <v>193</v>
      </c>
    </row>
    <row r="1991" spans="1:15" x14ac:dyDescent="0.3">
      <c r="A1991" s="1" t="s">
        <v>5382</v>
      </c>
      <c r="B1991" s="2">
        <v>45089</v>
      </c>
      <c r="C1991" s="1" t="s">
        <v>6667</v>
      </c>
      <c r="D1991" s="1" t="s">
        <v>24</v>
      </c>
      <c r="E1991">
        <v>2023</v>
      </c>
      <c r="F1991" s="1" t="s">
        <v>5383</v>
      </c>
      <c r="G1991" s="1" t="s">
        <v>5384</v>
      </c>
      <c r="H1991" s="1" t="s">
        <v>3791</v>
      </c>
      <c r="I1991" s="1" t="s">
        <v>3792</v>
      </c>
      <c r="J1991" s="1" t="s">
        <v>51</v>
      </c>
      <c r="K1991" s="3">
        <v>49.2</v>
      </c>
      <c r="L1991">
        <v>1</v>
      </c>
      <c r="M1991" s="3">
        <v>49.2</v>
      </c>
      <c r="N1991" s="1" t="s">
        <v>88</v>
      </c>
      <c r="O1991" s="1" t="s">
        <v>44</v>
      </c>
    </row>
    <row r="1992" spans="1:15" x14ac:dyDescent="0.3">
      <c r="A1992" s="1" t="s">
        <v>5385</v>
      </c>
      <c r="B1992" s="2">
        <v>45486</v>
      </c>
      <c r="C1992" s="1" t="s">
        <v>6673</v>
      </c>
      <c r="D1992" s="1" t="s">
        <v>32</v>
      </c>
      <c r="E1992">
        <v>2024</v>
      </c>
      <c r="F1992" s="1" t="s">
        <v>2761</v>
      </c>
      <c r="G1992" s="1" t="s">
        <v>2762</v>
      </c>
      <c r="H1992" s="1" t="s">
        <v>2213</v>
      </c>
      <c r="I1992" s="1" t="s">
        <v>4447</v>
      </c>
      <c r="J1992" s="1" t="s">
        <v>87</v>
      </c>
      <c r="K1992" s="3">
        <v>35.28</v>
      </c>
      <c r="L1992">
        <v>2</v>
      </c>
      <c r="M1992" s="3">
        <v>70.56</v>
      </c>
      <c r="N1992" s="1" t="s">
        <v>29</v>
      </c>
      <c r="O1992" s="1" t="s">
        <v>37</v>
      </c>
    </row>
    <row r="1993" spans="1:15" x14ac:dyDescent="0.3">
      <c r="A1993" s="1" t="s">
        <v>5386</v>
      </c>
      <c r="B1993" s="2">
        <v>45542</v>
      </c>
      <c r="C1993" s="1" t="s">
        <v>6673</v>
      </c>
      <c r="D1993" s="1" t="s">
        <v>60</v>
      </c>
      <c r="E1993">
        <v>2024</v>
      </c>
      <c r="F1993" s="1" t="s">
        <v>611</v>
      </c>
      <c r="G1993" s="1" t="s">
        <v>2740</v>
      </c>
      <c r="H1993" s="1" t="s">
        <v>613</v>
      </c>
      <c r="I1993" s="1" t="s">
        <v>614</v>
      </c>
      <c r="J1993" s="1" t="s">
        <v>70</v>
      </c>
      <c r="K1993" s="3">
        <v>38.479999999999997</v>
      </c>
      <c r="L1993">
        <v>1</v>
      </c>
      <c r="M1993" s="3">
        <v>38.479999999999997</v>
      </c>
      <c r="N1993" s="1" t="s">
        <v>29</v>
      </c>
      <c r="O1993" s="1" t="s">
        <v>22</v>
      </c>
    </row>
    <row r="1994" spans="1:15" x14ac:dyDescent="0.3">
      <c r="A1994" s="1" t="s">
        <v>5387</v>
      </c>
      <c r="B1994" s="2">
        <v>44907</v>
      </c>
      <c r="C1994" s="1" t="s">
        <v>6667</v>
      </c>
      <c r="D1994" s="1" t="s">
        <v>107</v>
      </c>
      <c r="E1994">
        <v>2022</v>
      </c>
      <c r="F1994" s="1" t="s">
        <v>3417</v>
      </c>
      <c r="G1994" s="1" t="s">
        <v>3418</v>
      </c>
      <c r="H1994" s="1" t="s">
        <v>1251</v>
      </c>
      <c r="I1994" s="1" t="s">
        <v>3658</v>
      </c>
      <c r="J1994" s="1" t="s">
        <v>20</v>
      </c>
      <c r="K1994" s="3">
        <v>13.76</v>
      </c>
      <c r="L1994">
        <v>3</v>
      </c>
      <c r="M1994" s="3">
        <v>41.28</v>
      </c>
      <c r="N1994" s="1" t="s">
        <v>6669</v>
      </c>
      <c r="O1994" s="1" t="s">
        <v>37</v>
      </c>
    </row>
    <row r="1995" spans="1:15" x14ac:dyDescent="0.3">
      <c r="A1995" s="1" t="s">
        <v>5388</v>
      </c>
      <c r="B1995" s="2">
        <v>45003</v>
      </c>
      <c r="C1995" s="1" t="s">
        <v>6673</v>
      </c>
      <c r="D1995" s="1" t="s">
        <v>15</v>
      </c>
      <c r="E1995">
        <v>2023</v>
      </c>
      <c r="F1995" s="1" t="s">
        <v>2143</v>
      </c>
      <c r="G1995" s="1" t="s">
        <v>2657</v>
      </c>
      <c r="H1995" s="1" t="s">
        <v>856</v>
      </c>
      <c r="I1995" s="1" t="s">
        <v>857</v>
      </c>
      <c r="J1995" s="1" t="s">
        <v>20</v>
      </c>
      <c r="K1995" s="3">
        <v>53.66</v>
      </c>
      <c r="L1995">
        <v>2</v>
      </c>
      <c r="M1995" s="3">
        <v>107.32</v>
      </c>
      <c r="N1995" s="1" t="s">
        <v>29</v>
      </c>
      <c r="O1995" s="1" t="s">
        <v>44</v>
      </c>
    </row>
    <row r="1996" spans="1:15" x14ac:dyDescent="0.3">
      <c r="A1996" s="1" t="s">
        <v>5389</v>
      </c>
      <c r="B1996" s="2">
        <v>44991</v>
      </c>
      <c r="C1996" s="1" t="s">
        <v>6667</v>
      </c>
      <c r="D1996" s="1" t="s">
        <v>15</v>
      </c>
      <c r="E1996">
        <v>2023</v>
      </c>
      <c r="F1996" s="1" t="s">
        <v>3262</v>
      </c>
      <c r="G1996" s="1" t="s">
        <v>5390</v>
      </c>
      <c r="H1996" s="1" t="s">
        <v>2983</v>
      </c>
      <c r="I1996" s="1" t="s">
        <v>2984</v>
      </c>
      <c r="J1996" s="1" t="s">
        <v>20</v>
      </c>
      <c r="K1996" s="3">
        <v>32.549999999999997</v>
      </c>
      <c r="L1996">
        <v>4</v>
      </c>
      <c r="M1996" s="3">
        <v>130.19999999999999</v>
      </c>
      <c r="N1996" s="1" t="s">
        <v>6669</v>
      </c>
      <c r="O1996" s="1" t="s">
        <v>193</v>
      </c>
    </row>
    <row r="1997" spans="1:15" x14ac:dyDescent="0.3">
      <c r="A1997" s="1" t="s">
        <v>5391</v>
      </c>
      <c r="B1997" s="2">
        <v>45487</v>
      </c>
      <c r="C1997" s="1" t="s">
        <v>6666</v>
      </c>
      <c r="D1997" s="1" t="s">
        <v>32</v>
      </c>
      <c r="E1997">
        <v>2024</v>
      </c>
      <c r="F1997" s="1" t="s">
        <v>666</v>
      </c>
      <c r="G1997" s="1" t="s">
        <v>3335</v>
      </c>
      <c r="H1997" s="1" t="s">
        <v>49</v>
      </c>
      <c r="I1997" s="1" t="s">
        <v>4402</v>
      </c>
      <c r="J1997" s="1" t="s">
        <v>70</v>
      </c>
      <c r="K1997" s="3">
        <v>7.46</v>
      </c>
      <c r="L1997">
        <v>3</v>
      </c>
      <c r="M1997" s="3">
        <v>22.38</v>
      </c>
      <c r="N1997" s="1" t="s">
        <v>6669</v>
      </c>
      <c r="O1997" s="1" t="s">
        <v>22</v>
      </c>
    </row>
    <row r="1998" spans="1:15" x14ac:dyDescent="0.3">
      <c r="A1998" s="1" t="s">
        <v>5392</v>
      </c>
      <c r="B1998" s="2">
        <v>45269</v>
      </c>
      <c r="C1998" s="1" t="s">
        <v>6673</v>
      </c>
      <c r="D1998" s="1" t="s">
        <v>107</v>
      </c>
      <c r="E1998">
        <v>2023</v>
      </c>
      <c r="F1998" s="1" t="s">
        <v>3216</v>
      </c>
      <c r="G1998" s="1" t="s">
        <v>5393</v>
      </c>
      <c r="H1998" s="1" t="s">
        <v>508</v>
      </c>
      <c r="I1998" s="1" t="s">
        <v>5341</v>
      </c>
      <c r="J1998" s="1" t="s">
        <v>51</v>
      </c>
      <c r="K1998" s="3">
        <v>25.37</v>
      </c>
      <c r="L1998">
        <v>2</v>
      </c>
      <c r="M1998" s="3">
        <v>50.74</v>
      </c>
      <c r="N1998" s="1" t="s">
        <v>21</v>
      </c>
      <c r="O1998" s="1" t="s">
        <v>193</v>
      </c>
    </row>
    <row r="1999" spans="1:15" x14ac:dyDescent="0.3">
      <c r="A1999" s="1" t="s">
        <v>5394</v>
      </c>
      <c r="B1999" s="2">
        <v>45093</v>
      </c>
      <c r="C1999" s="1" t="s">
        <v>6668</v>
      </c>
      <c r="D1999" s="1" t="s">
        <v>24</v>
      </c>
      <c r="E1999">
        <v>2023</v>
      </c>
      <c r="F1999" s="1" t="s">
        <v>583</v>
      </c>
      <c r="G1999" s="1" t="s">
        <v>3372</v>
      </c>
      <c r="H1999" s="1" t="s">
        <v>5395</v>
      </c>
      <c r="I1999" s="1" t="s">
        <v>5396</v>
      </c>
      <c r="J1999" s="1" t="s">
        <v>20</v>
      </c>
      <c r="K1999" s="3">
        <v>19.12</v>
      </c>
      <c r="L1999">
        <v>4</v>
      </c>
      <c r="M1999" s="3">
        <v>76.48</v>
      </c>
      <c r="N1999" s="1" t="s">
        <v>29</v>
      </c>
      <c r="O1999" s="1" t="s">
        <v>44</v>
      </c>
    </row>
    <row r="2000" spans="1:15" x14ac:dyDescent="0.3">
      <c r="A2000" s="1" t="s">
        <v>5397</v>
      </c>
      <c r="B2000" s="2">
        <v>45172</v>
      </c>
      <c r="C2000" s="1" t="s">
        <v>6666</v>
      </c>
      <c r="D2000" s="1" t="s">
        <v>60</v>
      </c>
      <c r="E2000">
        <v>2023</v>
      </c>
      <c r="F2000" s="1" t="s">
        <v>134</v>
      </c>
      <c r="G2000" s="1" t="s">
        <v>5398</v>
      </c>
      <c r="H2000" s="1" t="s">
        <v>2048</v>
      </c>
      <c r="I2000" s="1" t="s">
        <v>2453</v>
      </c>
      <c r="J2000" s="1" t="s">
        <v>20</v>
      </c>
      <c r="K2000" s="3">
        <v>23.9</v>
      </c>
      <c r="L2000">
        <v>3</v>
      </c>
      <c r="M2000" s="3">
        <v>71.7</v>
      </c>
      <c r="N2000" s="1" t="s">
        <v>29</v>
      </c>
      <c r="O2000" s="1" t="s">
        <v>30</v>
      </c>
    </row>
    <row r="2001" spans="1:15" x14ac:dyDescent="0.3">
      <c r="A2001" s="1" t="s">
        <v>5399</v>
      </c>
      <c r="B2001" s="2">
        <v>45690</v>
      </c>
      <c r="C2001" s="1" t="s">
        <v>6666</v>
      </c>
      <c r="D2001" s="1" t="s">
        <v>39</v>
      </c>
      <c r="E2001">
        <v>2025</v>
      </c>
      <c r="F2001" s="1" t="s">
        <v>780</v>
      </c>
      <c r="G2001" s="1" t="s">
        <v>781</v>
      </c>
      <c r="H2001" s="1" t="s">
        <v>1194</v>
      </c>
      <c r="I2001" s="1" t="s">
        <v>1195</v>
      </c>
      <c r="J2001" s="1" t="s">
        <v>70</v>
      </c>
      <c r="K2001" s="3">
        <v>15.18</v>
      </c>
      <c r="L2001">
        <v>4</v>
      </c>
      <c r="M2001" s="3">
        <v>60.72</v>
      </c>
      <c r="N2001" s="1" t="s">
        <v>6669</v>
      </c>
      <c r="O2001" s="1" t="s">
        <v>95</v>
      </c>
    </row>
    <row r="2002" spans="1:15" x14ac:dyDescent="0.3">
      <c r="A2002" s="1" t="s">
        <v>5400</v>
      </c>
      <c r="B2002" s="2">
        <v>45473</v>
      </c>
      <c r="C2002" s="1" t="s">
        <v>6666</v>
      </c>
      <c r="D2002" s="1" t="s">
        <v>24</v>
      </c>
      <c r="E2002">
        <v>2024</v>
      </c>
      <c r="F2002" s="1" t="s">
        <v>5401</v>
      </c>
      <c r="G2002" s="1" t="s">
        <v>5402</v>
      </c>
      <c r="H2002" s="1" t="s">
        <v>5403</v>
      </c>
      <c r="I2002" s="1" t="s">
        <v>5404</v>
      </c>
      <c r="J2002" s="1" t="s">
        <v>20</v>
      </c>
      <c r="K2002" s="3">
        <v>18.89</v>
      </c>
      <c r="L2002">
        <v>2</v>
      </c>
      <c r="M2002" s="3">
        <v>37.78</v>
      </c>
      <c r="N2002" s="1" t="s">
        <v>21</v>
      </c>
      <c r="O2002" s="1" t="s">
        <v>44</v>
      </c>
    </row>
    <row r="2003" spans="1:15" x14ac:dyDescent="0.3">
      <c r="A2003" s="1" t="s">
        <v>5405</v>
      </c>
      <c r="B2003" s="2">
        <v>44931</v>
      </c>
      <c r="C2003" s="1" t="s">
        <v>6672</v>
      </c>
      <c r="D2003" s="1" t="s">
        <v>210</v>
      </c>
      <c r="E2003">
        <v>2023</v>
      </c>
      <c r="F2003" s="1" t="s">
        <v>666</v>
      </c>
      <c r="G2003" s="1" t="s">
        <v>3439</v>
      </c>
      <c r="H2003" s="1" t="s">
        <v>3505</v>
      </c>
      <c r="I2003" s="1" t="s">
        <v>3862</v>
      </c>
      <c r="J2003" s="1" t="s">
        <v>70</v>
      </c>
      <c r="K2003" s="3">
        <v>5.0999999999999996</v>
      </c>
      <c r="L2003">
        <v>4</v>
      </c>
      <c r="M2003" s="3">
        <v>20.399999999999999</v>
      </c>
      <c r="N2003" s="1" t="s">
        <v>21</v>
      </c>
      <c r="O2003" s="1" t="s">
        <v>37</v>
      </c>
    </row>
    <row r="2004" spans="1:15" x14ac:dyDescent="0.3">
      <c r="A2004" s="1" t="s">
        <v>5406</v>
      </c>
      <c r="B2004" s="2">
        <v>45280</v>
      </c>
      <c r="C2004" s="1" t="s">
        <v>6670</v>
      </c>
      <c r="D2004" s="1" t="s">
        <v>107</v>
      </c>
      <c r="E2004">
        <v>2023</v>
      </c>
      <c r="F2004" s="1" t="s">
        <v>849</v>
      </c>
      <c r="G2004" s="1" t="s">
        <v>850</v>
      </c>
      <c r="H2004" s="1" t="s">
        <v>927</v>
      </c>
      <c r="I2004" s="1" t="s">
        <v>928</v>
      </c>
      <c r="J2004" s="1" t="s">
        <v>70</v>
      </c>
      <c r="K2004" s="3">
        <v>5.18</v>
      </c>
      <c r="L2004">
        <v>5</v>
      </c>
      <c r="M2004" s="3">
        <v>25.9</v>
      </c>
      <c r="N2004" s="1" t="s">
        <v>6669</v>
      </c>
      <c r="O2004" s="1" t="s">
        <v>37</v>
      </c>
    </row>
    <row r="2005" spans="1:15" x14ac:dyDescent="0.3">
      <c r="A2005" s="1" t="s">
        <v>5407</v>
      </c>
      <c r="B2005" s="2">
        <v>45549</v>
      </c>
      <c r="C2005" s="1" t="s">
        <v>6673</v>
      </c>
      <c r="D2005" s="1" t="s">
        <v>60</v>
      </c>
      <c r="E2005">
        <v>2024</v>
      </c>
      <c r="F2005" s="1" t="s">
        <v>1495</v>
      </c>
      <c r="G2005" s="1" t="s">
        <v>1496</v>
      </c>
      <c r="H2005" s="1" t="s">
        <v>1646</v>
      </c>
      <c r="I2005" s="1" t="s">
        <v>1647</v>
      </c>
      <c r="J2005" s="1" t="s">
        <v>70</v>
      </c>
      <c r="K2005" s="3">
        <v>26.91</v>
      </c>
      <c r="L2005">
        <v>2</v>
      </c>
      <c r="M2005" s="3">
        <v>53.82</v>
      </c>
      <c r="N2005" s="1" t="s">
        <v>21</v>
      </c>
      <c r="O2005" s="1" t="s">
        <v>30</v>
      </c>
    </row>
    <row r="2006" spans="1:15" x14ac:dyDescent="0.3">
      <c r="A2006" s="1" t="s">
        <v>5408</v>
      </c>
      <c r="B2006" s="2">
        <v>44980</v>
      </c>
      <c r="C2006" s="1" t="s">
        <v>6672</v>
      </c>
      <c r="D2006" s="1" t="s">
        <v>39</v>
      </c>
      <c r="E2006">
        <v>2023</v>
      </c>
      <c r="F2006" s="1" t="s">
        <v>1241</v>
      </c>
      <c r="G2006" s="1" t="s">
        <v>4859</v>
      </c>
      <c r="H2006" s="1" t="s">
        <v>2374</v>
      </c>
      <c r="I2006" s="1" t="s">
        <v>2375</v>
      </c>
      <c r="J2006" s="1" t="s">
        <v>70</v>
      </c>
      <c r="K2006" s="3">
        <v>7.08</v>
      </c>
      <c r="L2006">
        <v>5</v>
      </c>
      <c r="M2006" s="3">
        <v>35.4</v>
      </c>
      <c r="N2006" s="1" t="s">
        <v>21</v>
      </c>
      <c r="O2006" s="1" t="s">
        <v>37</v>
      </c>
    </row>
    <row r="2007" spans="1:15" x14ac:dyDescent="0.3">
      <c r="A2007" s="1" t="s">
        <v>5409</v>
      </c>
      <c r="B2007" s="2">
        <v>45423</v>
      </c>
      <c r="C2007" s="1" t="s">
        <v>6673</v>
      </c>
      <c r="D2007" s="1" t="s">
        <v>46</v>
      </c>
      <c r="E2007">
        <v>2024</v>
      </c>
      <c r="F2007" s="1" t="s">
        <v>2281</v>
      </c>
      <c r="G2007" s="1" t="s">
        <v>2282</v>
      </c>
      <c r="H2007" s="1" t="s">
        <v>2161</v>
      </c>
      <c r="I2007" s="1" t="s">
        <v>2162</v>
      </c>
      <c r="J2007" s="1" t="s">
        <v>70</v>
      </c>
      <c r="K2007" s="3">
        <v>31.12</v>
      </c>
      <c r="L2007">
        <v>2</v>
      </c>
      <c r="M2007" s="3">
        <v>62.24</v>
      </c>
      <c r="N2007" s="1" t="s">
        <v>21</v>
      </c>
      <c r="O2007" s="1" t="s">
        <v>44</v>
      </c>
    </row>
    <row r="2008" spans="1:15" x14ac:dyDescent="0.3">
      <c r="A2008" s="1" t="s">
        <v>5410</v>
      </c>
      <c r="B2008" s="2">
        <v>45431</v>
      </c>
      <c r="C2008" s="1" t="s">
        <v>6666</v>
      </c>
      <c r="D2008" s="1" t="s">
        <v>46</v>
      </c>
      <c r="E2008">
        <v>2024</v>
      </c>
      <c r="F2008" s="1" t="s">
        <v>1106</v>
      </c>
      <c r="G2008" s="1" t="s">
        <v>1107</v>
      </c>
      <c r="H2008" s="1" t="s">
        <v>1197</v>
      </c>
      <c r="I2008" s="1" t="s">
        <v>1198</v>
      </c>
      <c r="J2008" s="1" t="s">
        <v>20</v>
      </c>
      <c r="K2008" s="3">
        <v>56.13</v>
      </c>
      <c r="L2008">
        <v>4</v>
      </c>
      <c r="M2008" s="3">
        <v>224.52</v>
      </c>
      <c r="N2008" s="1" t="s">
        <v>21</v>
      </c>
      <c r="O2008" s="1" t="s">
        <v>37</v>
      </c>
    </row>
    <row r="2009" spans="1:15" x14ac:dyDescent="0.3">
      <c r="A2009" s="1" t="s">
        <v>5411</v>
      </c>
      <c r="B2009" s="2">
        <v>45842</v>
      </c>
      <c r="C2009" s="1" t="s">
        <v>6668</v>
      </c>
      <c r="D2009" s="1" t="s">
        <v>32</v>
      </c>
      <c r="E2009">
        <v>2025</v>
      </c>
      <c r="F2009" s="1" t="s">
        <v>1449</v>
      </c>
      <c r="G2009" s="1" t="s">
        <v>1450</v>
      </c>
      <c r="H2009" s="1" t="s">
        <v>697</v>
      </c>
      <c r="I2009" s="1" t="s">
        <v>698</v>
      </c>
      <c r="J2009" s="1" t="s">
        <v>20</v>
      </c>
      <c r="K2009" s="3">
        <v>15.54</v>
      </c>
      <c r="L2009">
        <v>5</v>
      </c>
      <c r="M2009" s="3">
        <v>77.7</v>
      </c>
      <c r="N2009" s="1" t="s">
        <v>21</v>
      </c>
      <c r="O2009" s="1" t="s">
        <v>22</v>
      </c>
    </row>
    <row r="2010" spans="1:15" x14ac:dyDescent="0.3">
      <c r="A2010" s="1" t="s">
        <v>5412</v>
      </c>
      <c r="B2010" s="2">
        <v>44888</v>
      </c>
      <c r="C2010" s="1" t="s">
        <v>6670</v>
      </c>
      <c r="D2010" s="1" t="s">
        <v>54</v>
      </c>
      <c r="E2010">
        <v>2022</v>
      </c>
      <c r="F2010" s="1" t="s">
        <v>4876</v>
      </c>
      <c r="G2010" s="1" t="s">
        <v>4877</v>
      </c>
      <c r="H2010" s="1" t="s">
        <v>398</v>
      </c>
      <c r="I2010" s="1" t="s">
        <v>399</v>
      </c>
      <c r="J2010" s="1" t="s">
        <v>70</v>
      </c>
      <c r="K2010" s="3">
        <v>30.82</v>
      </c>
      <c r="L2010">
        <v>2</v>
      </c>
      <c r="M2010" s="3">
        <v>61.64</v>
      </c>
      <c r="N2010" s="1" t="s">
        <v>21</v>
      </c>
      <c r="O2010" s="1" t="s">
        <v>44</v>
      </c>
    </row>
    <row r="2011" spans="1:15" x14ac:dyDescent="0.3">
      <c r="A2011" s="1" t="s">
        <v>5413</v>
      </c>
      <c r="B2011" s="2">
        <v>45021</v>
      </c>
      <c r="C2011" s="1" t="s">
        <v>6670</v>
      </c>
      <c r="D2011" s="1" t="s">
        <v>82</v>
      </c>
      <c r="E2011">
        <v>2023</v>
      </c>
      <c r="F2011" s="1" t="s">
        <v>1168</v>
      </c>
      <c r="G2011" s="1" t="s">
        <v>1169</v>
      </c>
      <c r="H2011" s="1" t="s">
        <v>2272</v>
      </c>
      <c r="I2011" s="1" t="s">
        <v>5414</v>
      </c>
      <c r="J2011" s="1" t="s">
        <v>70</v>
      </c>
      <c r="K2011" s="3">
        <v>18.3</v>
      </c>
      <c r="L2011">
        <v>1</v>
      </c>
      <c r="M2011" s="3">
        <v>18.3</v>
      </c>
      <c r="N2011" s="1" t="s">
        <v>88</v>
      </c>
      <c r="O2011" s="1" t="s">
        <v>52</v>
      </c>
    </row>
    <row r="2012" spans="1:15" x14ac:dyDescent="0.3">
      <c r="A2012" s="1" t="s">
        <v>5415</v>
      </c>
      <c r="B2012" s="2">
        <v>45130</v>
      </c>
      <c r="C2012" s="1" t="s">
        <v>6666</v>
      </c>
      <c r="D2012" s="1" t="s">
        <v>32</v>
      </c>
      <c r="E2012">
        <v>2023</v>
      </c>
      <c r="F2012" s="1" t="s">
        <v>2932</v>
      </c>
      <c r="G2012" s="1" t="s">
        <v>3341</v>
      </c>
      <c r="H2012" s="1" t="s">
        <v>2174</v>
      </c>
      <c r="I2012" s="1" t="s">
        <v>2712</v>
      </c>
      <c r="J2012" s="1" t="s">
        <v>20</v>
      </c>
      <c r="K2012" s="3">
        <v>14.53</v>
      </c>
      <c r="L2012">
        <v>3</v>
      </c>
      <c r="M2012" s="3">
        <v>43.59</v>
      </c>
      <c r="N2012" s="1" t="s">
        <v>21</v>
      </c>
      <c r="O2012" s="1" t="s">
        <v>37</v>
      </c>
    </row>
    <row r="2013" spans="1:15" x14ac:dyDescent="0.3">
      <c r="A2013" s="1" t="s">
        <v>5416</v>
      </c>
      <c r="B2013" s="2">
        <v>45234</v>
      </c>
      <c r="C2013" s="1" t="s">
        <v>6673</v>
      </c>
      <c r="D2013" s="1" t="s">
        <v>54</v>
      </c>
      <c r="E2013">
        <v>2023</v>
      </c>
      <c r="F2013" s="1" t="s">
        <v>1040</v>
      </c>
      <c r="G2013" s="1" t="s">
        <v>3571</v>
      </c>
      <c r="H2013" s="1" t="s">
        <v>1425</v>
      </c>
      <c r="I2013" s="1" t="s">
        <v>3337</v>
      </c>
      <c r="J2013" s="1" t="s">
        <v>70</v>
      </c>
      <c r="K2013" s="3">
        <v>44.3</v>
      </c>
      <c r="L2013">
        <v>1</v>
      </c>
      <c r="M2013" s="3">
        <v>44.3</v>
      </c>
      <c r="N2013" s="1" t="s">
        <v>6669</v>
      </c>
      <c r="O2013" s="1" t="s">
        <v>193</v>
      </c>
    </row>
    <row r="2014" spans="1:15" x14ac:dyDescent="0.3">
      <c r="A2014" s="1" t="s">
        <v>5417</v>
      </c>
      <c r="B2014" s="2">
        <v>44850</v>
      </c>
      <c r="C2014" s="1" t="s">
        <v>6666</v>
      </c>
      <c r="D2014" s="1" t="s">
        <v>133</v>
      </c>
      <c r="E2014">
        <v>2022</v>
      </c>
      <c r="F2014" s="1" t="s">
        <v>4622</v>
      </c>
      <c r="G2014" s="1" t="s">
        <v>4623</v>
      </c>
      <c r="H2014" s="1" t="s">
        <v>3133</v>
      </c>
      <c r="I2014" s="1" t="s">
        <v>3134</v>
      </c>
      <c r="J2014" s="1" t="s">
        <v>20</v>
      </c>
      <c r="K2014" s="3">
        <v>44.42</v>
      </c>
      <c r="L2014">
        <v>3</v>
      </c>
      <c r="M2014" s="3">
        <v>133.26</v>
      </c>
      <c r="N2014" s="1" t="s">
        <v>21</v>
      </c>
      <c r="O2014" s="1" t="s">
        <v>80</v>
      </c>
    </row>
    <row r="2015" spans="1:15" x14ac:dyDescent="0.3">
      <c r="A2015" s="1" t="s">
        <v>5418</v>
      </c>
      <c r="B2015" s="2">
        <v>44804</v>
      </c>
      <c r="C2015" s="1" t="s">
        <v>6670</v>
      </c>
      <c r="D2015" s="1" t="s">
        <v>90</v>
      </c>
      <c r="E2015">
        <v>2022</v>
      </c>
      <c r="F2015" s="1" t="s">
        <v>1524</v>
      </c>
      <c r="G2015" s="1" t="s">
        <v>1525</v>
      </c>
      <c r="H2015" s="1" t="s">
        <v>1538</v>
      </c>
      <c r="I2015" s="1" t="s">
        <v>2461</v>
      </c>
      <c r="J2015" s="1" t="s">
        <v>20</v>
      </c>
      <c r="K2015" s="3">
        <v>53.52</v>
      </c>
      <c r="L2015">
        <v>5</v>
      </c>
      <c r="M2015" s="3">
        <v>267.60000000000002</v>
      </c>
      <c r="N2015" s="1" t="s">
        <v>21</v>
      </c>
      <c r="O2015" s="1" t="s">
        <v>37</v>
      </c>
    </row>
    <row r="2016" spans="1:15" x14ac:dyDescent="0.3">
      <c r="A2016" s="1" t="s">
        <v>5419</v>
      </c>
      <c r="B2016" s="2">
        <v>45792</v>
      </c>
      <c r="C2016" s="1" t="s">
        <v>6672</v>
      </c>
      <c r="D2016" s="1" t="s">
        <v>46</v>
      </c>
      <c r="E2016">
        <v>2025</v>
      </c>
      <c r="F2016" s="1" t="s">
        <v>2458</v>
      </c>
      <c r="G2016" s="1" t="s">
        <v>2459</v>
      </c>
      <c r="H2016" s="1" t="s">
        <v>3366</v>
      </c>
      <c r="I2016" s="1" t="s">
        <v>3367</v>
      </c>
      <c r="J2016" s="1" t="s">
        <v>70</v>
      </c>
      <c r="K2016" s="3">
        <v>17.09</v>
      </c>
      <c r="L2016">
        <v>3</v>
      </c>
      <c r="M2016" s="3">
        <v>51.27</v>
      </c>
      <c r="N2016" s="1" t="s">
        <v>29</v>
      </c>
      <c r="O2016" s="1" t="s">
        <v>37</v>
      </c>
    </row>
    <row r="2017" spans="1:15" x14ac:dyDescent="0.3">
      <c r="A2017" s="1" t="s">
        <v>5420</v>
      </c>
      <c r="B2017" s="2">
        <v>44876</v>
      </c>
      <c r="C2017" s="1" t="s">
        <v>6668</v>
      </c>
      <c r="D2017" s="1" t="s">
        <v>54</v>
      </c>
      <c r="E2017">
        <v>2022</v>
      </c>
      <c r="F2017" s="1" t="s">
        <v>2035</v>
      </c>
      <c r="G2017" s="1" t="s">
        <v>2036</v>
      </c>
      <c r="H2017" s="1" t="s">
        <v>593</v>
      </c>
      <c r="I2017" s="1" t="s">
        <v>2923</v>
      </c>
      <c r="J2017" s="1" t="s">
        <v>87</v>
      </c>
      <c r="K2017" s="3">
        <v>45.19</v>
      </c>
      <c r="L2017">
        <v>3</v>
      </c>
      <c r="M2017" s="3">
        <v>135.57</v>
      </c>
      <c r="N2017" s="1" t="s">
        <v>21</v>
      </c>
      <c r="O2017" s="1" t="s">
        <v>193</v>
      </c>
    </row>
    <row r="2018" spans="1:15" x14ac:dyDescent="0.3">
      <c r="A2018" s="1" t="s">
        <v>5421</v>
      </c>
      <c r="B2018" s="2">
        <v>45439</v>
      </c>
      <c r="C2018" s="1" t="s">
        <v>6667</v>
      </c>
      <c r="D2018" s="1" t="s">
        <v>46</v>
      </c>
      <c r="E2018">
        <v>2024</v>
      </c>
      <c r="F2018" s="1" t="s">
        <v>1326</v>
      </c>
      <c r="G2018" s="1" t="s">
        <v>4161</v>
      </c>
      <c r="H2018" s="1" t="s">
        <v>702</v>
      </c>
      <c r="I2018" s="1" t="s">
        <v>703</v>
      </c>
      <c r="J2018" s="1" t="s">
        <v>51</v>
      </c>
      <c r="K2018" s="3">
        <v>13.68</v>
      </c>
      <c r="L2018">
        <v>2</v>
      </c>
      <c r="M2018" s="3">
        <v>27.36</v>
      </c>
      <c r="N2018" s="1" t="s">
        <v>6669</v>
      </c>
      <c r="O2018" s="1" t="s">
        <v>37</v>
      </c>
    </row>
    <row r="2019" spans="1:15" x14ac:dyDescent="0.3">
      <c r="A2019" s="1" t="s">
        <v>5422</v>
      </c>
      <c r="B2019" s="2">
        <v>45381</v>
      </c>
      <c r="C2019" s="1" t="s">
        <v>6673</v>
      </c>
      <c r="D2019" s="1" t="s">
        <v>15</v>
      </c>
      <c r="E2019">
        <v>2024</v>
      </c>
      <c r="F2019" s="1" t="s">
        <v>4466</v>
      </c>
      <c r="G2019" s="1" t="s">
        <v>4467</v>
      </c>
      <c r="H2019" s="1" t="s">
        <v>1566</v>
      </c>
      <c r="I2019" s="1" t="s">
        <v>1567</v>
      </c>
      <c r="J2019" s="1" t="s">
        <v>70</v>
      </c>
      <c r="K2019" s="3">
        <v>8.69</v>
      </c>
      <c r="L2019">
        <v>2</v>
      </c>
      <c r="M2019" s="3">
        <v>17.38</v>
      </c>
      <c r="N2019" s="1" t="s">
        <v>21</v>
      </c>
      <c r="O2019" s="1" t="s">
        <v>80</v>
      </c>
    </row>
    <row r="2020" spans="1:15" x14ac:dyDescent="0.3">
      <c r="A2020" s="1" t="s">
        <v>5423</v>
      </c>
      <c r="B2020" s="2">
        <v>45113</v>
      </c>
      <c r="C2020" s="1" t="s">
        <v>6672</v>
      </c>
      <c r="D2020" s="1" t="s">
        <v>32</v>
      </c>
      <c r="E2020">
        <v>2023</v>
      </c>
      <c r="F2020" s="1" t="s">
        <v>1942</v>
      </c>
      <c r="G2020" s="1" t="s">
        <v>3399</v>
      </c>
      <c r="H2020" s="1" t="s">
        <v>375</v>
      </c>
      <c r="I2020" s="1" t="s">
        <v>1854</v>
      </c>
      <c r="J2020" s="1" t="s">
        <v>70</v>
      </c>
      <c r="K2020" s="3">
        <v>13.79</v>
      </c>
      <c r="L2020">
        <v>4</v>
      </c>
      <c r="M2020" s="3">
        <v>55.16</v>
      </c>
      <c r="N2020" s="1" t="s">
        <v>21</v>
      </c>
      <c r="O2020" s="1" t="s">
        <v>37</v>
      </c>
    </row>
    <row r="2021" spans="1:15" x14ac:dyDescent="0.3">
      <c r="A2021" s="1" t="s">
        <v>5424</v>
      </c>
      <c r="B2021" s="2">
        <v>45025</v>
      </c>
      <c r="C2021" s="1" t="s">
        <v>6666</v>
      </c>
      <c r="D2021" s="1" t="s">
        <v>82</v>
      </c>
      <c r="E2021">
        <v>2023</v>
      </c>
      <c r="F2021" s="1" t="s">
        <v>3063</v>
      </c>
      <c r="G2021" s="1" t="s">
        <v>3064</v>
      </c>
      <c r="H2021" s="1" t="s">
        <v>5425</v>
      </c>
      <c r="I2021" s="1" t="s">
        <v>5426</v>
      </c>
      <c r="J2021" s="1" t="s">
        <v>70</v>
      </c>
      <c r="K2021" s="3">
        <v>24.83</v>
      </c>
      <c r="L2021">
        <v>4</v>
      </c>
      <c r="M2021" s="3">
        <v>99.32</v>
      </c>
      <c r="N2021" s="1" t="s">
        <v>6669</v>
      </c>
      <c r="O2021" s="1" t="s">
        <v>22</v>
      </c>
    </row>
    <row r="2022" spans="1:15" x14ac:dyDescent="0.3">
      <c r="A2022" s="1" t="s">
        <v>5427</v>
      </c>
      <c r="B2022" s="2">
        <v>45339</v>
      </c>
      <c r="C2022" s="1" t="s">
        <v>6673</v>
      </c>
      <c r="D2022" s="1" t="s">
        <v>39</v>
      </c>
      <c r="E2022">
        <v>2024</v>
      </c>
      <c r="F2022" s="1" t="s">
        <v>2295</v>
      </c>
      <c r="G2022" s="1" t="s">
        <v>2296</v>
      </c>
      <c r="H2022" s="1" t="s">
        <v>554</v>
      </c>
      <c r="I2022" s="1" t="s">
        <v>555</v>
      </c>
      <c r="J2022" s="1" t="s">
        <v>87</v>
      </c>
      <c r="K2022" s="3">
        <v>40.700000000000003</v>
      </c>
      <c r="L2022">
        <v>1</v>
      </c>
      <c r="M2022" s="3">
        <v>40.700000000000003</v>
      </c>
      <c r="N2022" s="1" t="s">
        <v>21</v>
      </c>
      <c r="O2022" s="1" t="s">
        <v>44</v>
      </c>
    </row>
    <row r="2023" spans="1:15" x14ac:dyDescent="0.3">
      <c r="A2023" s="1" t="s">
        <v>5428</v>
      </c>
      <c r="B2023" s="2">
        <v>45003</v>
      </c>
      <c r="C2023" s="1" t="s">
        <v>6673</v>
      </c>
      <c r="D2023" s="1" t="s">
        <v>15</v>
      </c>
      <c r="E2023">
        <v>2023</v>
      </c>
      <c r="F2023" s="1" t="s">
        <v>4571</v>
      </c>
      <c r="G2023" s="1" t="s">
        <v>4572</v>
      </c>
      <c r="H2023" s="1" t="s">
        <v>2690</v>
      </c>
      <c r="I2023" s="1" t="s">
        <v>2691</v>
      </c>
      <c r="J2023" s="1" t="s">
        <v>87</v>
      </c>
      <c r="K2023" s="3">
        <v>43.21</v>
      </c>
      <c r="L2023">
        <v>1</v>
      </c>
      <c r="M2023" s="3">
        <v>43.21</v>
      </c>
      <c r="N2023" s="1" t="s">
        <v>29</v>
      </c>
      <c r="O2023" s="1" t="s">
        <v>22</v>
      </c>
    </row>
    <row r="2024" spans="1:15" x14ac:dyDescent="0.3">
      <c r="A2024" s="1" t="s">
        <v>5429</v>
      </c>
      <c r="B2024" s="2">
        <v>45614</v>
      </c>
      <c r="C2024" s="1" t="s">
        <v>6667</v>
      </c>
      <c r="D2024" s="1" t="s">
        <v>54</v>
      </c>
      <c r="E2024">
        <v>2024</v>
      </c>
      <c r="F2024" s="1" t="s">
        <v>5430</v>
      </c>
      <c r="G2024" s="1" t="s">
        <v>5431</v>
      </c>
      <c r="H2024" s="1" t="s">
        <v>608</v>
      </c>
      <c r="I2024" s="1" t="s">
        <v>3516</v>
      </c>
      <c r="J2024" s="1" t="s">
        <v>70</v>
      </c>
      <c r="K2024" s="3">
        <v>38.9</v>
      </c>
      <c r="L2024">
        <v>5</v>
      </c>
      <c r="M2024" s="3">
        <v>194.5</v>
      </c>
      <c r="N2024" s="1" t="s">
        <v>29</v>
      </c>
      <c r="O2024" s="1" t="s">
        <v>44</v>
      </c>
    </row>
    <row r="2025" spans="1:15" x14ac:dyDescent="0.3">
      <c r="A2025" s="1" t="s">
        <v>5432</v>
      </c>
      <c r="B2025" s="2">
        <v>45091</v>
      </c>
      <c r="C2025" s="1" t="s">
        <v>6670</v>
      </c>
      <c r="D2025" s="1" t="s">
        <v>24</v>
      </c>
      <c r="E2025">
        <v>2023</v>
      </c>
      <c r="F2025" s="1" t="s">
        <v>2932</v>
      </c>
      <c r="G2025" s="1" t="s">
        <v>3406</v>
      </c>
      <c r="H2025" s="1" t="s">
        <v>5433</v>
      </c>
      <c r="I2025" s="1" t="s">
        <v>5434</v>
      </c>
      <c r="J2025" s="1" t="s">
        <v>70</v>
      </c>
      <c r="K2025" s="3">
        <v>29.53</v>
      </c>
      <c r="L2025">
        <v>3</v>
      </c>
      <c r="M2025" s="3">
        <v>88.59</v>
      </c>
      <c r="N2025" s="1" t="s">
        <v>21</v>
      </c>
      <c r="O2025" s="1" t="s">
        <v>22</v>
      </c>
    </row>
    <row r="2026" spans="1:15" x14ac:dyDescent="0.3">
      <c r="A2026" s="1" t="s">
        <v>5435</v>
      </c>
      <c r="B2026" s="2">
        <v>45720</v>
      </c>
      <c r="C2026" s="1" t="s">
        <v>6671</v>
      </c>
      <c r="D2026" s="1" t="s">
        <v>15</v>
      </c>
      <c r="E2026">
        <v>2025</v>
      </c>
      <c r="F2026" s="1" t="s">
        <v>524</v>
      </c>
      <c r="G2026" s="1" t="s">
        <v>525</v>
      </c>
      <c r="H2026" s="1" t="s">
        <v>1602</v>
      </c>
      <c r="I2026" s="1" t="s">
        <v>1603</v>
      </c>
      <c r="J2026" s="1" t="s">
        <v>51</v>
      </c>
      <c r="K2026" s="3">
        <v>22.15</v>
      </c>
      <c r="L2026">
        <v>3</v>
      </c>
      <c r="M2026" s="3">
        <v>66.45</v>
      </c>
      <c r="N2026" s="1" t="s">
        <v>6669</v>
      </c>
      <c r="O2026" s="1" t="s">
        <v>44</v>
      </c>
    </row>
    <row r="2027" spans="1:15" x14ac:dyDescent="0.3">
      <c r="A2027" s="1" t="s">
        <v>5436</v>
      </c>
      <c r="B2027" s="2">
        <v>45618</v>
      </c>
      <c r="C2027" s="1" t="s">
        <v>6668</v>
      </c>
      <c r="D2027" s="1" t="s">
        <v>54</v>
      </c>
      <c r="E2027">
        <v>2024</v>
      </c>
      <c r="F2027" s="1" t="s">
        <v>1058</v>
      </c>
      <c r="G2027" s="1" t="s">
        <v>2843</v>
      </c>
      <c r="H2027" s="1" t="s">
        <v>673</v>
      </c>
      <c r="I2027" s="1" t="s">
        <v>4458</v>
      </c>
      <c r="J2027" s="1" t="s">
        <v>20</v>
      </c>
      <c r="K2027" s="3">
        <v>19.29</v>
      </c>
      <c r="L2027">
        <v>3</v>
      </c>
      <c r="M2027" s="3">
        <v>57.87</v>
      </c>
      <c r="N2027" s="1" t="s">
        <v>6669</v>
      </c>
      <c r="O2027" s="1" t="s">
        <v>37</v>
      </c>
    </row>
    <row r="2028" spans="1:15" x14ac:dyDescent="0.3">
      <c r="A2028" s="1" t="s">
        <v>5437</v>
      </c>
      <c r="B2028" s="2">
        <v>45758</v>
      </c>
      <c r="C2028" s="1" t="s">
        <v>6668</v>
      </c>
      <c r="D2028" s="1" t="s">
        <v>82</v>
      </c>
      <c r="E2028">
        <v>2025</v>
      </c>
      <c r="F2028" s="1" t="s">
        <v>992</v>
      </c>
      <c r="G2028" s="1" t="s">
        <v>2058</v>
      </c>
      <c r="H2028" s="1" t="s">
        <v>4474</v>
      </c>
      <c r="I2028" s="1" t="s">
        <v>4475</v>
      </c>
      <c r="J2028" s="1" t="s">
        <v>70</v>
      </c>
      <c r="K2028" s="3">
        <v>17.66</v>
      </c>
      <c r="L2028">
        <v>5</v>
      </c>
      <c r="M2028" s="3">
        <v>88.3</v>
      </c>
      <c r="N2028" s="1" t="s">
        <v>21</v>
      </c>
      <c r="O2028" s="1" t="s">
        <v>193</v>
      </c>
    </row>
    <row r="2029" spans="1:15" x14ac:dyDescent="0.3">
      <c r="A2029" s="1" t="s">
        <v>5438</v>
      </c>
      <c r="B2029" s="2">
        <v>45280</v>
      </c>
      <c r="C2029" s="1" t="s">
        <v>6670</v>
      </c>
      <c r="D2029" s="1" t="s">
        <v>107</v>
      </c>
      <c r="E2029">
        <v>2023</v>
      </c>
      <c r="F2029" s="1" t="s">
        <v>245</v>
      </c>
      <c r="G2029" s="1" t="s">
        <v>904</v>
      </c>
      <c r="H2029" s="1" t="s">
        <v>1210</v>
      </c>
      <c r="I2029" s="1" t="s">
        <v>4723</v>
      </c>
      <c r="J2029" s="1" t="s">
        <v>87</v>
      </c>
      <c r="K2029" s="3">
        <v>24.72</v>
      </c>
      <c r="L2029">
        <v>3</v>
      </c>
      <c r="M2029" s="3">
        <v>74.16</v>
      </c>
      <c r="N2029" s="1" t="s">
        <v>88</v>
      </c>
      <c r="O2029" s="1" t="s">
        <v>22</v>
      </c>
    </row>
    <row r="2030" spans="1:15" x14ac:dyDescent="0.3">
      <c r="A2030" s="1" t="s">
        <v>5439</v>
      </c>
      <c r="B2030" s="2">
        <v>45051</v>
      </c>
      <c r="C2030" s="1" t="s">
        <v>6668</v>
      </c>
      <c r="D2030" s="1" t="s">
        <v>46</v>
      </c>
      <c r="E2030">
        <v>2023</v>
      </c>
      <c r="F2030" s="1" t="s">
        <v>666</v>
      </c>
      <c r="G2030" s="1" t="s">
        <v>3335</v>
      </c>
      <c r="H2030" s="1" t="s">
        <v>365</v>
      </c>
      <c r="I2030" s="1" t="s">
        <v>366</v>
      </c>
      <c r="J2030" s="1" t="s">
        <v>51</v>
      </c>
      <c r="K2030" s="3">
        <v>28.95</v>
      </c>
      <c r="L2030">
        <v>5</v>
      </c>
      <c r="M2030" s="3">
        <v>144.75</v>
      </c>
      <c r="N2030" s="1" t="s">
        <v>21</v>
      </c>
      <c r="O2030" s="1" t="s">
        <v>37</v>
      </c>
    </row>
    <row r="2031" spans="1:15" x14ac:dyDescent="0.3">
      <c r="A2031" s="1" t="s">
        <v>5440</v>
      </c>
      <c r="B2031" s="2">
        <v>45066</v>
      </c>
      <c r="C2031" s="1" t="s">
        <v>6673</v>
      </c>
      <c r="D2031" s="1" t="s">
        <v>46</v>
      </c>
      <c r="E2031">
        <v>2023</v>
      </c>
      <c r="F2031" s="1" t="s">
        <v>4823</v>
      </c>
      <c r="G2031" s="1" t="s">
        <v>5441</v>
      </c>
      <c r="H2031" s="1" t="s">
        <v>791</v>
      </c>
      <c r="I2031" s="1" t="s">
        <v>5442</v>
      </c>
      <c r="J2031" s="1" t="s">
        <v>87</v>
      </c>
      <c r="K2031" s="3">
        <v>14.37</v>
      </c>
      <c r="L2031">
        <v>1</v>
      </c>
      <c r="M2031" s="3">
        <v>14.37</v>
      </c>
      <c r="N2031" s="1" t="s">
        <v>6669</v>
      </c>
      <c r="O2031" s="1" t="s">
        <v>44</v>
      </c>
    </row>
    <row r="2032" spans="1:15" x14ac:dyDescent="0.3">
      <c r="A2032" s="1" t="s">
        <v>5443</v>
      </c>
      <c r="B2032" s="2">
        <v>44935</v>
      </c>
      <c r="C2032" s="1" t="s">
        <v>6667</v>
      </c>
      <c r="D2032" s="1" t="s">
        <v>210</v>
      </c>
      <c r="E2032">
        <v>2023</v>
      </c>
      <c r="F2032" s="1" t="s">
        <v>2870</v>
      </c>
      <c r="G2032" s="1" t="s">
        <v>5444</v>
      </c>
      <c r="H2032" s="1" t="s">
        <v>2942</v>
      </c>
      <c r="I2032" s="1" t="s">
        <v>2943</v>
      </c>
      <c r="J2032" s="1" t="s">
        <v>51</v>
      </c>
      <c r="K2032" s="3">
        <v>45.78</v>
      </c>
      <c r="L2032">
        <v>2</v>
      </c>
      <c r="M2032" s="3">
        <v>91.56</v>
      </c>
      <c r="N2032" s="1" t="s">
        <v>6669</v>
      </c>
      <c r="O2032" s="1" t="s">
        <v>22</v>
      </c>
    </row>
    <row r="2033" spans="1:15" x14ac:dyDescent="0.3">
      <c r="A2033" s="1" t="s">
        <v>5445</v>
      </c>
      <c r="B2033" s="2">
        <v>45026</v>
      </c>
      <c r="C2033" s="1" t="s">
        <v>6667</v>
      </c>
      <c r="D2033" s="1" t="s">
        <v>82</v>
      </c>
      <c r="E2033">
        <v>2023</v>
      </c>
      <c r="F2033" s="1" t="s">
        <v>686</v>
      </c>
      <c r="G2033" s="1" t="s">
        <v>5446</v>
      </c>
      <c r="H2033" s="1" t="s">
        <v>979</v>
      </c>
      <c r="I2033" s="1" t="s">
        <v>2299</v>
      </c>
      <c r="J2033" s="1" t="s">
        <v>70</v>
      </c>
      <c r="K2033" s="3">
        <v>35.4</v>
      </c>
      <c r="L2033">
        <v>5</v>
      </c>
      <c r="M2033" s="3">
        <v>177</v>
      </c>
      <c r="N2033" s="1" t="s">
        <v>29</v>
      </c>
      <c r="O2033" s="1" t="s">
        <v>44</v>
      </c>
    </row>
    <row r="2034" spans="1:15" x14ac:dyDescent="0.3">
      <c r="A2034" s="1" t="s">
        <v>5447</v>
      </c>
      <c r="B2034" s="2">
        <v>44964</v>
      </c>
      <c r="C2034" s="1" t="s">
        <v>6671</v>
      </c>
      <c r="D2034" s="1" t="s">
        <v>39</v>
      </c>
      <c r="E2034">
        <v>2023</v>
      </c>
      <c r="F2034" s="1" t="s">
        <v>3824</v>
      </c>
      <c r="G2034" s="1" t="s">
        <v>3825</v>
      </c>
      <c r="H2034" s="1" t="s">
        <v>2048</v>
      </c>
      <c r="I2034" s="1" t="s">
        <v>5448</v>
      </c>
      <c r="J2034" s="1" t="s">
        <v>87</v>
      </c>
      <c r="K2034" s="3">
        <v>20.43</v>
      </c>
      <c r="L2034">
        <v>1</v>
      </c>
      <c r="M2034" s="3">
        <v>20.43</v>
      </c>
      <c r="N2034" s="1" t="s">
        <v>21</v>
      </c>
      <c r="O2034" s="1" t="s">
        <v>30</v>
      </c>
    </row>
    <row r="2035" spans="1:15" x14ac:dyDescent="0.3">
      <c r="A2035" s="1" t="s">
        <v>5449</v>
      </c>
      <c r="B2035" s="2">
        <v>45488</v>
      </c>
      <c r="C2035" s="1" t="s">
        <v>6667</v>
      </c>
      <c r="D2035" s="1" t="s">
        <v>32</v>
      </c>
      <c r="E2035">
        <v>2024</v>
      </c>
      <c r="F2035" s="1" t="s">
        <v>1010</v>
      </c>
      <c r="G2035" s="1" t="s">
        <v>3867</v>
      </c>
      <c r="H2035" s="1" t="s">
        <v>811</v>
      </c>
      <c r="I2035" s="1" t="s">
        <v>3949</v>
      </c>
      <c r="J2035" s="1" t="s">
        <v>51</v>
      </c>
      <c r="K2035" s="3">
        <v>25.3</v>
      </c>
      <c r="L2035">
        <v>3</v>
      </c>
      <c r="M2035" s="3">
        <v>75.900000000000006</v>
      </c>
      <c r="N2035" s="1" t="s">
        <v>6669</v>
      </c>
      <c r="O2035" s="1" t="s">
        <v>37</v>
      </c>
    </row>
    <row r="2036" spans="1:15" x14ac:dyDescent="0.3">
      <c r="A2036" s="1" t="s">
        <v>5450</v>
      </c>
      <c r="B2036" s="2">
        <v>45809</v>
      </c>
      <c r="C2036" s="1" t="s">
        <v>6666</v>
      </c>
      <c r="D2036" s="1" t="s">
        <v>24</v>
      </c>
      <c r="E2036">
        <v>2025</v>
      </c>
      <c r="F2036" s="1" t="s">
        <v>2644</v>
      </c>
      <c r="G2036" s="1" t="s">
        <v>5451</v>
      </c>
      <c r="H2036" s="1" t="s">
        <v>411</v>
      </c>
      <c r="I2036" s="1" t="s">
        <v>412</v>
      </c>
      <c r="J2036" s="1" t="s">
        <v>20</v>
      </c>
      <c r="K2036" s="3">
        <v>34.96</v>
      </c>
      <c r="L2036">
        <v>3</v>
      </c>
      <c r="M2036" s="3">
        <v>104.88</v>
      </c>
      <c r="N2036" s="1" t="s">
        <v>21</v>
      </c>
      <c r="O2036" s="1" t="s">
        <v>22</v>
      </c>
    </row>
    <row r="2037" spans="1:15" x14ac:dyDescent="0.3">
      <c r="A2037" s="1" t="s">
        <v>5452</v>
      </c>
      <c r="B2037" s="2">
        <v>45832</v>
      </c>
      <c r="C2037" s="1" t="s">
        <v>6671</v>
      </c>
      <c r="D2037" s="1" t="s">
        <v>24</v>
      </c>
      <c r="E2037">
        <v>2025</v>
      </c>
      <c r="F2037" s="1" t="s">
        <v>1932</v>
      </c>
      <c r="G2037" s="1" t="s">
        <v>1933</v>
      </c>
      <c r="H2037" s="1" t="s">
        <v>4709</v>
      </c>
      <c r="I2037" s="1" t="s">
        <v>4710</v>
      </c>
      <c r="J2037" s="1" t="s">
        <v>20</v>
      </c>
      <c r="K2037" s="3">
        <v>46.01</v>
      </c>
      <c r="L2037">
        <v>4</v>
      </c>
      <c r="M2037" s="3">
        <v>184.04</v>
      </c>
      <c r="N2037" s="1" t="s">
        <v>6669</v>
      </c>
      <c r="O2037" s="1" t="s">
        <v>80</v>
      </c>
    </row>
    <row r="2038" spans="1:15" x14ac:dyDescent="0.3">
      <c r="A2038" s="1" t="s">
        <v>5453</v>
      </c>
      <c r="B2038" s="2">
        <v>45438</v>
      </c>
      <c r="C2038" s="1" t="s">
        <v>6666</v>
      </c>
      <c r="D2038" s="1" t="s">
        <v>46</v>
      </c>
      <c r="E2038">
        <v>2024</v>
      </c>
      <c r="F2038" s="1" t="s">
        <v>2774</v>
      </c>
      <c r="G2038" s="1" t="s">
        <v>2775</v>
      </c>
      <c r="H2038" s="1" t="s">
        <v>540</v>
      </c>
      <c r="I2038" s="1" t="s">
        <v>541</v>
      </c>
      <c r="J2038" s="1" t="s">
        <v>51</v>
      </c>
      <c r="K2038" s="3">
        <v>30.3</v>
      </c>
      <c r="L2038">
        <v>1</v>
      </c>
      <c r="M2038" s="3">
        <v>30.3</v>
      </c>
      <c r="N2038" s="1" t="s">
        <v>29</v>
      </c>
      <c r="O2038" s="1" t="s">
        <v>30</v>
      </c>
    </row>
    <row r="2039" spans="1:15" x14ac:dyDescent="0.3">
      <c r="A2039" s="1" t="s">
        <v>5454</v>
      </c>
      <c r="B2039" s="2">
        <v>45089</v>
      </c>
      <c r="C2039" s="1" t="s">
        <v>6667</v>
      </c>
      <c r="D2039" s="1" t="s">
        <v>24</v>
      </c>
      <c r="E2039">
        <v>2023</v>
      </c>
      <c r="F2039" s="1" t="s">
        <v>1688</v>
      </c>
      <c r="G2039" s="1" t="s">
        <v>1689</v>
      </c>
      <c r="H2039" s="1" t="s">
        <v>4771</v>
      </c>
      <c r="I2039" s="1" t="s">
        <v>4772</v>
      </c>
      <c r="J2039" s="1" t="s">
        <v>70</v>
      </c>
      <c r="K2039" s="3">
        <v>6.39</v>
      </c>
      <c r="L2039">
        <v>5</v>
      </c>
      <c r="M2039" s="3">
        <v>31.95</v>
      </c>
      <c r="N2039" s="1" t="s">
        <v>29</v>
      </c>
      <c r="O2039" s="1" t="s">
        <v>30</v>
      </c>
    </row>
    <row r="2040" spans="1:15" x14ac:dyDescent="0.3">
      <c r="A2040" s="1" t="s">
        <v>5455</v>
      </c>
      <c r="B2040" s="2">
        <v>45225</v>
      </c>
      <c r="C2040" s="1" t="s">
        <v>6672</v>
      </c>
      <c r="D2040" s="1" t="s">
        <v>133</v>
      </c>
      <c r="E2040">
        <v>2023</v>
      </c>
      <c r="F2040" s="1" t="s">
        <v>5456</v>
      </c>
      <c r="G2040" s="1" t="s">
        <v>5457</v>
      </c>
      <c r="H2040" s="1" t="s">
        <v>2048</v>
      </c>
      <c r="I2040" s="1" t="s">
        <v>2453</v>
      </c>
      <c r="J2040" s="1" t="s">
        <v>87</v>
      </c>
      <c r="K2040" s="3">
        <v>26.21</v>
      </c>
      <c r="L2040">
        <v>3</v>
      </c>
      <c r="M2040" s="3">
        <v>78.63</v>
      </c>
      <c r="N2040" s="1" t="s">
        <v>6669</v>
      </c>
      <c r="O2040" s="1" t="s">
        <v>193</v>
      </c>
    </row>
    <row r="2041" spans="1:15" x14ac:dyDescent="0.3">
      <c r="A2041" s="1" t="s">
        <v>5458</v>
      </c>
      <c r="B2041" s="2">
        <v>44907</v>
      </c>
      <c r="C2041" s="1" t="s">
        <v>6667</v>
      </c>
      <c r="D2041" s="1" t="s">
        <v>107</v>
      </c>
      <c r="E2041">
        <v>2022</v>
      </c>
      <c r="F2041" s="1" t="s">
        <v>2285</v>
      </c>
      <c r="G2041" s="1" t="s">
        <v>2720</v>
      </c>
      <c r="H2041" s="1" t="s">
        <v>2246</v>
      </c>
      <c r="I2041" s="1" t="s">
        <v>2247</v>
      </c>
      <c r="J2041" s="1" t="s">
        <v>20</v>
      </c>
      <c r="K2041" s="3">
        <v>7.59</v>
      </c>
      <c r="L2041">
        <v>4</v>
      </c>
      <c r="M2041" s="3">
        <v>30.36</v>
      </c>
      <c r="N2041" s="1" t="s">
        <v>21</v>
      </c>
      <c r="O2041" s="1" t="s">
        <v>22</v>
      </c>
    </row>
    <row r="2042" spans="1:15" x14ac:dyDescent="0.3">
      <c r="A2042" s="1" t="s">
        <v>5459</v>
      </c>
      <c r="B2042" s="2">
        <v>45532</v>
      </c>
      <c r="C2042" s="1" t="s">
        <v>6670</v>
      </c>
      <c r="D2042" s="1" t="s">
        <v>90</v>
      </c>
      <c r="E2042">
        <v>2024</v>
      </c>
      <c r="F2042" s="1" t="s">
        <v>710</v>
      </c>
      <c r="G2042" s="1" t="s">
        <v>711</v>
      </c>
      <c r="H2042" s="1" t="s">
        <v>57</v>
      </c>
      <c r="I2042" s="1" t="s">
        <v>2669</v>
      </c>
      <c r="J2042" s="1" t="s">
        <v>51</v>
      </c>
      <c r="K2042" s="3">
        <v>40.61</v>
      </c>
      <c r="L2042">
        <v>1</v>
      </c>
      <c r="M2042" s="3">
        <v>40.61</v>
      </c>
      <c r="N2042" s="1" t="s">
        <v>88</v>
      </c>
      <c r="O2042" s="1" t="s">
        <v>193</v>
      </c>
    </row>
    <row r="2043" spans="1:15" x14ac:dyDescent="0.3">
      <c r="A2043" s="1" t="s">
        <v>5460</v>
      </c>
      <c r="B2043" s="2">
        <v>45049</v>
      </c>
      <c r="C2043" s="1" t="s">
        <v>6670</v>
      </c>
      <c r="D2043" s="1" t="s">
        <v>46</v>
      </c>
      <c r="E2043">
        <v>2023</v>
      </c>
      <c r="F2043" s="1" t="s">
        <v>3166</v>
      </c>
      <c r="G2043" s="1" t="s">
        <v>3167</v>
      </c>
      <c r="H2043" s="1" t="s">
        <v>2079</v>
      </c>
      <c r="I2043" s="1" t="s">
        <v>5461</v>
      </c>
      <c r="J2043" s="1" t="s">
        <v>20</v>
      </c>
      <c r="K2043" s="3">
        <v>26.82</v>
      </c>
      <c r="L2043">
        <v>2</v>
      </c>
      <c r="M2043" s="3">
        <v>53.64</v>
      </c>
      <c r="N2043" s="1" t="s">
        <v>29</v>
      </c>
      <c r="O2043" s="1" t="s">
        <v>44</v>
      </c>
    </row>
    <row r="2044" spans="1:15" x14ac:dyDescent="0.3">
      <c r="A2044" s="1" t="s">
        <v>5462</v>
      </c>
      <c r="B2044" s="2">
        <v>45230</v>
      </c>
      <c r="C2044" s="1" t="s">
        <v>6671</v>
      </c>
      <c r="D2044" s="1" t="s">
        <v>133</v>
      </c>
      <c r="E2044">
        <v>2023</v>
      </c>
      <c r="F2044" s="1" t="s">
        <v>1413</v>
      </c>
      <c r="G2044" s="1" t="s">
        <v>5463</v>
      </c>
      <c r="H2044" s="1" t="s">
        <v>370</v>
      </c>
      <c r="I2044" s="1" t="s">
        <v>902</v>
      </c>
      <c r="J2044" s="1" t="s">
        <v>20</v>
      </c>
      <c r="K2044" s="3">
        <v>20.56</v>
      </c>
      <c r="L2044">
        <v>5</v>
      </c>
      <c r="M2044" s="3">
        <v>102.8</v>
      </c>
      <c r="N2044" s="1" t="s">
        <v>88</v>
      </c>
      <c r="O2044" s="1" t="s">
        <v>44</v>
      </c>
    </row>
    <row r="2045" spans="1:15" x14ac:dyDescent="0.3">
      <c r="A2045" s="1" t="s">
        <v>5464</v>
      </c>
      <c r="B2045" s="2">
        <v>45604</v>
      </c>
      <c r="C2045" s="1" t="s">
        <v>6668</v>
      </c>
      <c r="D2045" s="1" t="s">
        <v>54</v>
      </c>
      <c r="E2045">
        <v>2024</v>
      </c>
      <c r="F2045" s="1" t="s">
        <v>4301</v>
      </c>
      <c r="G2045" s="1" t="s">
        <v>5465</v>
      </c>
      <c r="H2045" s="1" t="s">
        <v>883</v>
      </c>
      <c r="I2045" s="1" t="s">
        <v>884</v>
      </c>
      <c r="J2045" s="1" t="s">
        <v>20</v>
      </c>
      <c r="K2045" s="3">
        <v>14.92</v>
      </c>
      <c r="L2045">
        <v>3</v>
      </c>
      <c r="M2045" s="3">
        <v>44.76</v>
      </c>
      <c r="N2045" s="1" t="s">
        <v>6669</v>
      </c>
      <c r="O2045" s="1" t="s">
        <v>44</v>
      </c>
    </row>
    <row r="2046" spans="1:15" x14ac:dyDescent="0.3">
      <c r="A2046" s="1" t="s">
        <v>5466</v>
      </c>
      <c r="B2046" s="2">
        <v>45497</v>
      </c>
      <c r="C2046" s="1" t="s">
        <v>6670</v>
      </c>
      <c r="D2046" s="1" t="s">
        <v>32</v>
      </c>
      <c r="E2046">
        <v>2024</v>
      </c>
      <c r="F2046" s="1" t="s">
        <v>3216</v>
      </c>
      <c r="G2046" s="1" t="s">
        <v>5393</v>
      </c>
      <c r="H2046" s="1" t="s">
        <v>197</v>
      </c>
      <c r="I2046" s="1" t="s">
        <v>875</v>
      </c>
      <c r="J2046" s="1" t="s">
        <v>20</v>
      </c>
      <c r="K2046" s="3">
        <v>31.09</v>
      </c>
      <c r="L2046">
        <v>1</v>
      </c>
      <c r="M2046" s="3">
        <v>31.09</v>
      </c>
      <c r="N2046" s="1" t="s">
        <v>21</v>
      </c>
      <c r="O2046" s="1" t="s">
        <v>22</v>
      </c>
    </row>
    <row r="2047" spans="1:15" x14ac:dyDescent="0.3">
      <c r="A2047" s="1" t="s">
        <v>5467</v>
      </c>
      <c r="B2047" s="2">
        <v>45109</v>
      </c>
      <c r="C2047" s="1" t="s">
        <v>6666</v>
      </c>
      <c r="D2047" s="1" t="s">
        <v>32</v>
      </c>
      <c r="E2047">
        <v>2023</v>
      </c>
      <c r="F2047" s="1" t="s">
        <v>958</v>
      </c>
      <c r="G2047" s="1" t="s">
        <v>959</v>
      </c>
      <c r="H2047" s="1" t="s">
        <v>1685</v>
      </c>
      <c r="I2047" s="1" t="s">
        <v>5468</v>
      </c>
      <c r="J2047" s="1" t="s">
        <v>87</v>
      </c>
      <c r="K2047" s="3">
        <v>10.88</v>
      </c>
      <c r="L2047">
        <v>4</v>
      </c>
      <c r="M2047" s="3">
        <v>43.52</v>
      </c>
      <c r="N2047" s="1" t="s">
        <v>6669</v>
      </c>
      <c r="O2047" s="1" t="s">
        <v>37</v>
      </c>
    </row>
    <row r="2048" spans="1:15" x14ac:dyDescent="0.3">
      <c r="A2048" s="1" t="s">
        <v>5469</v>
      </c>
      <c r="B2048" s="2">
        <v>45232</v>
      </c>
      <c r="C2048" s="1" t="s">
        <v>6672</v>
      </c>
      <c r="D2048" s="1" t="s">
        <v>54</v>
      </c>
      <c r="E2048">
        <v>2023</v>
      </c>
      <c r="F2048" s="1" t="s">
        <v>765</v>
      </c>
      <c r="G2048" s="1" t="s">
        <v>5258</v>
      </c>
      <c r="H2048" s="1" t="s">
        <v>851</v>
      </c>
      <c r="I2048" s="1" t="s">
        <v>3928</v>
      </c>
      <c r="J2048" s="1" t="s">
        <v>51</v>
      </c>
      <c r="K2048" s="3">
        <v>24.03</v>
      </c>
      <c r="L2048">
        <v>4</v>
      </c>
      <c r="M2048" s="3">
        <v>96.12</v>
      </c>
      <c r="N2048" s="1" t="s">
        <v>6669</v>
      </c>
      <c r="O2048" s="1" t="s">
        <v>30</v>
      </c>
    </row>
    <row r="2049" spans="1:15" x14ac:dyDescent="0.3">
      <c r="A2049" s="1" t="s">
        <v>5470</v>
      </c>
      <c r="B2049" s="2">
        <v>45420</v>
      </c>
      <c r="C2049" s="1" t="s">
        <v>6670</v>
      </c>
      <c r="D2049" s="1" t="s">
        <v>46</v>
      </c>
      <c r="E2049">
        <v>2024</v>
      </c>
      <c r="F2049" s="1" t="s">
        <v>640</v>
      </c>
      <c r="G2049" s="1" t="s">
        <v>641</v>
      </c>
      <c r="H2049" s="1" t="s">
        <v>2697</v>
      </c>
      <c r="I2049" s="1" t="s">
        <v>2698</v>
      </c>
      <c r="J2049" s="1" t="s">
        <v>20</v>
      </c>
      <c r="K2049" s="3">
        <v>38.200000000000003</v>
      </c>
      <c r="L2049">
        <v>3</v>
      </c>
      <c r="M2049" s="3">
        <v>114.6</v>
      </c>
      <c r="N2049" s="1" t="s">
        <v>29</v>
      </c>
      <c r="O2049" s="1" t="s">
        <v>193</v>
      </c>
    </row>
    <row r="2050" spans="1:15" x14ac:dyDescent="0.3">
      <c r="A2050" s="1" t="s">
        <v>5471</v>
      </c>
      <c r="B2050" s="2">
        <v>45552</v>
      </c>
      <c r="C2050" s="1" t="s">
        <v>6671</v>
      </c>
      <c r="D2050" s="1" t="s">
        <v>60</v>
      </c>
      <c r="E2050">
        <v>2024</v>
      </c>
      <c r="F2050" s="1" t="s">
        <v>2406</v>
      </c>
      <c r="G2050" s="1" t="s">
        <v>2737</v>
      </c>
      <c r="H2050" s="1" t="s">
        <v>4988</v>
      </c>
      <c r="I2050" s="1" t="s">
        <v>4989</v>
      </c>
      <c r="J2050" s="1" t="s">
        <v>20</v>
      </c>
      <c r="K2050" s="3">
        <v>22.13</v>
      </c>
      <c r="L2050">
        <v>4</v>
      </c>
      <c r="M2050" s="3">
        <v>88.52</v>
      </c>
      <c r="N2050" s="1" t="s">
        <v>29</v>
      </c>
      <c r="O2050" s="1" t="s">
        <v>22</v>
      </c>
    </row>
    <row r="2051" spans="1:15" x14ac:dyDescent="0.3">
      <c r="A2051" s="1" t="s">
        <v>5472</v>
      </c>
      <c r="B2051" s="2">
        <v>45300</v>
      </c>
      <c r="C2051" s="1" t="s">
        <v>6671</v>
      </c>
      <c r="D2051" s="1" t="s">
        <v>210</v>
      </c>
      <c r="E2051">
        <v>2024</v>
      </c>
      <c r="F2051" s="1" t="s">
        <v>5375</v>
      </c>
      <c r="G2051" s="1" t="s">
        <v>5376</v>
      </c>
      <c r="H2051" s="1" t="s">
        <v>883</v>
      </c>
      <c r="I2051" s="1" t="s">
        <v>884</v>
      </c>
      <c r="J2051" s="1" t="s">
        <v>70</v>
      </c>
      <c r="K2051" s="3">
        <v>17.850000000000001</v>
      </c>
      <c r="L2051">
        <v>3</v>
      </c>
      <c r="M2051" s="3">
        <v>53.55</v>
      </c>
      <c r="N2051" s="1" t="s">
        <v>21</v>
      </c>
      <c r="O2051" s="1" t="s">
        <v>22</v>
      </c>
    </row>
    <row r="2052" spans="1:15" x14ac:dyDescent="0.3">
      <c r="A2052" s="1" t="s">
        <v>5473</v>
      </c>
      <c r="B2052" s="2">
        <v>44865</v>
      </c>
      <c r="C2052" s="1" t="s">
        <v>6667</v>
      </c>
      <c r="D2052" s="1" t="s">
        <v>133</v>
      </c>
      <c r="E2052">
        <v>2022</v>
      </c>
      <c r="F2052" s="1" t="s">
        <v>834</v>
      </c>
      <c r="G2052" s="1" t="s">
        <v>835</v>
      </c>
      <c r="H2052" s="1" t="s">
        <v>4272</v>
      </c>
      <c r="I2052" s="1" t="s">
        <v>4273</v>
      </c>
      <c r="J2052" s="1" t="s">
        <v>20</v>
      </c>
      <c r="K2052" s="3">
        <v>19.61</v>
      </c>
      <c r="L2052">
        <v>2</v>
      </c>
      <c r="M2052" s="3">
        <v>39.22</v>
      </c>
      <c r="N2052" s="1" t="s">
        <v>21</v>
      </c>
      <c r="O2052" s="1" t="s">
        <v>37</v>
      </c>
    </row>
    <row r="2053" spans="1:15" x14ac:dyDescent="0.3">
      <c r="A2053" s="1" t="s">
        <v>5474</v>
      </c>
      <c r="B2053" s="2">
        <v>45086</v>
      </c>
      <c r="C2053" s="1" t="s">
        <v>6668</v>
      </c>
      <c r="D2053" s="1" t="s">
        <v>24</v>
      </c>
      <c r="E2053">
        <v>2023</v>
      </c>
      <c r="F2053" s="1" t="s">
        <v>4622</v>
      </c>
      <c r="G2053" s="1" t="s">
        <v>4623</v>
      </c>
      <c r="H2053" s="1" t="s">
        <v>2268</v>
      </c>
      <c r="I2053" s="1" t="s">
        <v>2269</v>
      </c>
      <c r="J2053" s="1" t="s">
        <v>70</v>
      </c>
      <c r="K2053" s="3">
        <v>39.869999999999997</v>
      </c>
      <c r="L2053">
        <v>2</v>
      </c>
      <c r="M2053" s="3">
        <v>79.739999999999995</v>
      </c>
      <c r="N2053" s="1" t="s">
        <v>6669</v>
      </c>
      <c r="O2053" s="1" t="s">
        <v>37</v>
      </c>
    </row>
    <row r="2054" spans="1:15" x14ac:dyDescent="0.3">
      <c r="A2054" s="1" t="s">
        <v>5475</v>
      </c>
      <c r="B2054" s="2">
        <v>45519</v>
      </c>
      <c r="C2054" s="1" t="s">
        <v>6672</v>
      </c>
      <c r="D2054" s="1" t="s">
        <v>90</v>
      </c>
      <c r="E2054">
        <v>2024</v>
      </c>
      <c r="F2054" s="1" t="s">
        <v>4143</v>
      </c>
      <c r="G2054" s="1" t="s">
        <v>5476</v>
      </c>
      <c r="H2054" s="1" t="s">
        <v>5477</v>
      </c>
      <c r="I2054" s="1" t="s">
        <v>5478</v>
      </c>
      <c r="J2054" s="1" t="s">
        <v>87</v>
      </c>
      <c r="K2054" s="3">
        <v>42.48</v>
      </c>
      <c r="L2054">
        <v>5</v>
      </c>
      <c r="M2054" s="3">
        <v>212.4</v>
      </c>
      <c r="N2054" s="1" t="s">
        <v>6669</v>
      </c>
      <c r="O2054" s="1" t="s">
        <v>22</v>
      </c>
    </row>
    <row r="2055" spans="1:15" x14ac:dyDescent="0.3">
      <c r="A2055" s="1" t="s">
        <v>5479</v>
      </c>
      <c r="B2055" s="2">
        <v>45584</v>
      </c>
      <c r="C2055" s="1" t="s">
        <v>6673</v>
      </c>
      <c r="D2055" s="1" t="s">
        <v>133</v>
      </c>
      <c r="E2055">
        <v>2024</v>
      </c>
      <c r="F2055" s="1" t="s">
        <v>2884</v>
      </c>
      <c r="G2055" s="1" t="s">
        <v>2885</v>
      </c>
      <c r="H2055" s="1" t="s">
        <v>5480</v>
      </c>
      <c r="I2055" s="1" t="s">
        <v>5481</v>
      </c>
      <c r="J2055" s="1" t="s">
        <v>20</v>
      </c>
      <c r="K2055" s="3">
        <v>43.46</v>
      </c>
      <c r="L2055">
        <v>4</v>
      </c>
      <c r="M2055" s="3">
        <v>173.84</v>
      </c>
      <c r="N2055" s="1" t="s">
        <v>21</v>
      </c>
      <c r="O2055" s="1" t="s">
        <v>37</v>
      </c>
    </row>
    <row r="2056" spans="1:15" x14ac:dyDescent="0.3">
      <c r="A2056" s="1" t="s">
        <v>5482</v>
      </c>
      <c r="B2056" s="2">
        <v>45120</v>
      </c>
      <c r="C2056" s="1" t="s">
        <v>6672</v>
      </c>
      <c r="D2056" s="1" t="s">
        <v>32</v>
      </c>
      <c r="E2056">
        <v>2023</v>
      </c>
      <c r="F2056" s="1" t="s">
        <v>770</v>
      </c>
      <c r="G2056" s="1" t="s">
        <v>771</v>
      </c>
      <c r="H2056" s="1" t="s">
        <v>5483</v>
      </c>
      <c r="I2056" s="1" t="s">
        <v>5484</v>
      </c>
      <c r="J2056" s="1" t="s">
        <v>51</v>
      </c>
      <c r="K2056" s="3">
        <v>32.03</v>
      </c>
      <c r="L2056">
        <v>5</v>
      </c>
      <c r="M2056" s="3">
        <v>160.15</v>
      </c>
      <c r="N2056" s="1" t="s">
        <v>21</v>
      </c>
      <c r="O2056" s="1" t="s">
        <v>44</v>
      </c>
    </row>
    <row r="2057" spans="1:15" x14ac:dyDescent="0.3">
      <c r="A2057" s="1" t="s">
        <v>5485</v>
      </c>
      <c r="B2057" s="2">
        <v>44913</v>
      </c>
      <c r="C2057" s="1" t="s">
        <v>6666</v>
      </c>
      <c r="D2057" s="1" t="s">
        <v>107</v>
      </c>
      <c r="E2057">
        <v>2022</v>
      </c>
      <c r="F2057" s="1" t="s">
        <v>2035</v>
      </c>
      <c r="G2057" s="1" t="s">
        <v>3864</v>
      </c>
      <c r="H2057" s="1" t="s">
        <v>2110</v>
      </c>
      <c r="I2057" s="1" t="s">
        <v>5097</v>
      </c>
      <c r="J2057" s="1" t="s">
        <v>87</v>
      </c>
      <c r="K2057" s="3">
        <v>5.57</v>
      </c>
      <c r="L2057">
        <v>1</v>
      </c>
      <c r="M2057" s="3">
        <v>5.57</v>
      </c>
      <c r="N2057" s="1" t="s">
        <v>29</v>
      </c>
      <c r="O2057" s="1" t="s">
        <v>22</v>
      </c>
    </row>
    <row r="2058" spans="1:15" x14ac:dyDescent="0.3">
      <c r="A2058" s="1" t="s">
        <v>5486</v>
      </c>
      <c r="B2058" s="2">
        <v>45432</v>
      </c>
      <c r="C2058" s="1" t="s">
        <v>6667</v>
      </c>
      <c r="D2058" s="1" t="s">
        <v>46</v>
      </c>
      <c r="E2058">
        <v>2024</v>
      </c>
      <c r="F2058" s="1" t="s">
        <v>123</v>
      </c>
      <c r="G2058" s="1" t="s">
        <v>3611</v>
      </c>
      <c r="H2058" s="1" t="s">
        <v>2053</v>
      </c>
      <c r="I2058" s="1" t="s">
        <v>5328</v>
      </c>
      <c r="J2058" s="1" t="s">
        <v>87</v>
      </c>
      <c r="K2058" s="3">
        <v>47.42</v>
      </c>
      <c r="L2058">
        <v>3</v>
      </c>
      <c r="M2058" s="3">
        <v>142.26</v>
      </c>
      <c r="N2058" s="1" t="s">
        <v>29</v>
      </c>
      <c r="O2058" s="1" t="s">
        <v>22</v>
      </c>
    </row>
    <row r="2059" spans="1:15" x14ac:dyDescent="0.3">
      <c r="A2059" s="1" t="s">
        <v>5487</v>
      </c>
      <c r="B2059" s="2">
        <v>45666</v>
      </c>
      <c r="C2059" s="1" t="s">
        <v>6672</v>
      </c>
      <c r="D2059" s="1" t="s">
        <v>210</v>
      </c>
      <c r="E2059">
        <v>2025</v>
      </c>
      <c r="F2059" s="1" t="s">
        <v>1304</v>
      </c>
      <c r="G2059" s="1" t="s">
        <v>5488</v>
      </c>
      <c r="H2059" s="1" t="s">
        <v>416</v>
      </c>
      <c r="I2059" s="1" t="s">
        <v>3411</v>
      </c>
      <c r="J2059" s="1" t="s">
        <v>20</v>
      </c>
      <c r="K2059" s="3">
        <v>40.42</v>
      </c>
      <c r="L2059">
        <v>4</v>
      </c>
      <c r="M2059" s="3">
        <v>161.68</v>
      </c>
      <c r="N2059" s="1" t="s">
        <v>6669</v>
      </c>
      <c r="O2059" s="1" t="s">
        <v>22</v>
      </c>
    </row>
    <row r="2060" spans="1:15" x14ac:dyDescent="0.3">
      <c r="A2060" s="1" t="s">
        <v>5489</v>
      </c>
      <c r="B2060" s="2">
        <v>45193</v>
      </c>
      <c r="C2060" s="1" t="s">
        <v>6666</v>
      </c>
      <c r="D2060" s="1" t="s">
        <v>60</v>
      </c>
      <c r="E2060">
        <v>2023</v>
      </c>
      <c r="F2060" s="1" t="s">
        <v>1422</v>
      </c>
      <c r="G2060" s="1" t="s">
        <v>2466</v>
      </c>
      <c r="H2060" s="1" t="s">
        <v>2877</v>
      </c>
      <c r="I2060" s="1" t="s">
        <v>3872</v>
      </c>
      <c r="J2060" s="1" t="s">
        <v>20</v>
      </c>
      <c r="K2060" s="3">
        <v>25.78</v>
      </c>
      <c r="L2060">
        <v>3</v>
      </c>
      <c r="M2060" s="3">
        <v>77.34</v>
      </c>
      <c r="N2060" s="1" t="s">
        <v>21</v>
      </c>
      <c r="O2060" s="1" t="s">
        <v>37</v>
      </c>
    </row>
    <row r="2061" spans="1:15" x14ac:dyDescent="0.3">
      <c r="A2061" s="1" t="s">
        <v>5490</v>
      </c>
      <c r="B2061" s="2">
        <v>45196</v>
      </c>
      <c r="C2061" s="1" t="s">
        <v>6670</v>
      </c>
      <c r="D2061" s="1" t="s">
        <v>60</v>
      </c>
      <c r="E2061">
        <v>2023</v>
      </c>
      <c r="F2061" s="1" t="s">
        <v>4823</v>
      </c>
      <c r="G2061" s="1" t="s">
        <v>5441</v>
      </c>
      <c r="H2061" s="1" t="s">
        <v>319</v>
      </c>
      <c r="I2061" s="1" t="s">
        <v>320</v>
      </c>
      <c r="J2061" s="1" t="s">
        <v>20</v>
      </c>
      <c r="K2061" s="3">
        <v>28.02</v>
      </c>
      <c r="L2061">
        <v>4</v>
      </c>
      <c r="M2061" s="3">
        <v>112.08</v>
      </c>
      <c r="N2061" s="1" t="s">
        <v>21</v>
      </c>
      <c r="O2061" s="1" t="s">
        <v>22</v>
      </c>
    </row>
    <row r="2062" spans="1:15" x14ac:dyDescent="0.3">
      <c r="A2062" s="1" t="s">
        <v>5491</v>
      </c>
      <c r="B2062" s="2">
        <v>45152</v>
      </c>
      <c r="C2062" s="1" t="s">
        <v>6667</v>
      </c>
      <c r="D2062" s="1" t="s">
        <v>90</v>
      </c>
      <c r="E2062">
        <v>2023</v>
      </c>
      <c r="F2062" s="1" t="s">
        <v>1966</v>
      </c>
      <c r="G2062" s="1" t="s">
        <v>1967</v>
      </c>
      <c r="H2062" s="1" t="s">
        <v>2493</v>
      </c>
      <c r="I2062" s="1" t="s">
        <v>5492</v>
      </c>
      <c r="J2062" s="1" t="s">
        <v>20</v>
      </c>
      <c r="K2062" s="3">
        <v>18.670000000000002</v>
      </c>
      <c r="L2062">
        <v>5</v>
      </c>
      <c r="M2062" s="3">
        <v>93.35</v>
      </c>
      <c r="N2062" s="1" t="s">
        <v>21</v>
      </c>
      <c r="O2062" s="1" t="s">
        <v>37</v>
      </c>
    </row>
    <row r="2063" spans="1:15" x14ac:dyDescent="0.3">
      <c r="A2063" s="1" t="s">
        <v>5493</v>
      </c>
      <c r="B2063" s="2">
        <v>45071</v>
      </c>
      <c r="C2063" s="1" t="s">
        <v>6672</v>
      </c>
      <c r="D2063" s="1" t="s">
        <v>46</v>
      </c>
      <c r="E2063">
        <v>2023</v>
      </c>
      <c r="F2063" s="1" t="s">
        <v>463</v>
      </c>
      <c r="G2063" s="1" t="s">
        <v>5494</v>
      </c>
      <c r="H2063" s="1" t="s">
        <v>1821</v>
      </c>
      <c r="I2063" s="1" t="s">
        <v>1822</v>
      </c>
      <c r="J2063" s="1" t="s">
        <v>20</v>
      </c>
      <c r="K2063" s="3">
        <v>25.33</v>
      </c>
      <c r="L2063">
        <v>1</v>
      </c>
      <c r="M2063" s="3">
        <v>25.33</v>
      </c>
      <c r="N2063" s="1" t="s">
        <v>21</v>
      </c>
      <c r="O2063" s="1" t="s">
        <v>37</v>
      </c>
    </row>
    <row r="2064" spans="1:15" x14ac:dyDescent="0.3">
      <c r="A2064" s="1" t="s">
        <v>5495</v>
      </c>
      <c r="B2064" s="2">
        <v>45454</v>
      </c>
      <c r="C2064" s="1" t="s">
        <v>6671</v>
      </c>
      <c r="D2064" s="1" t="s">
        <v>24</v>
      </c>
      <c r="E2064">
        <v>2024</v>
      </c>
      <c r="F2064" s="1" t="s">
        <v>2644</v>
      </c>
      <c r="G2064" s="1" t="s">
        <v>3316</v>
      </c>
      <c r="H2064" s="1" t="s">
        <v>2779</v>
      </c>
      <c r="I2064" s="1" t="s">
        <v>3514</v>
      </c>
      <c r="J2064" s="1" t="s">
        <v>70</v>
      </c>
      <c r="K2064" s="3">
        <v>18.059999999999999</v>
      </c>
      <c r="L2064">
        <v>5</v>
      </c>
      <c r="M2064" s="3">
        <v>90.3</v>
      </c>
      <c r="N2064" s="1" t="s">
        <v>21</v>
      </c>
      <c r="O2064" s="1" t="s">
        <v>22</v>
      </c>
    </row>
    <row r="2065" spans="1:15" x14ac:dyDescent="0.3">
      <c r="A2065" s="1" t="s">
        <v>5496</v>
      </c>
      <c r="B2065" s="2">
        <v>45653</v>
      </c>
      <c r="C2065" s="1" t="s">
        <v>6668</v>
      </c>
      <c r="D2065" s="1" t="s">
        <v>107</v>
      </c>
      <c r="E2065">
        <v>2024</v>
      </c>
      <c r="F2065" s="1" t="s">
        <v>1588</v>
      </c>
      <c r="G2065" s="1" t="s">
        <v>3741</v>
      </c>
      <c r="H2065" s="1" t="s">
        <v>2872</v>
      </c>
      <c r="I2065" s="1" t="s">
        <v>2873</v>
      </c>
      <c r="J2065" s="1" t="s">
        <v>51</v>
      </c>
      <c r="K2065" s="3">
        <v>22.62</v>
      </c>
      <c r="L2065">
        <v>4</v>
      </c>
      <c r="M2065" s="3">
        <v>90.48</v>
      </c>
      <c r="N2065" s="1" t="s">
        <v>88</v>
      </c>
      <c r="O2065" s="1" t="s">
        <v>37</v>
      </c>
    </row>
    <row r="2066" spans="1:15" x14ac:dyDescent="0.3">
      <c r="A2066" s="1" t="s">
        <v>5497</v>
      </c>
      <c r="B2066" s="2">
        <v>45069</v>
      </c>
      <c r="C2066" s="1" t="s">
        <v>6671</v>
      </c>
      <c r="D2066" s="1" t="s">
        <v>46</v>
      </c>
      <c r="E2066">
        <v>2023</v>
      </c>
      <c r="F2066" s="1" t="s">
        <v>2035</v>
      </c>
      <c r="G2066" s="1" t="s">
        <v>5281</v>
      </c>
      <c r="H2066" s="1" t="s">
        <v>355</v>
      </c>
      <c r="I2066" s="1" t="s">
        <v>2558</v>
      </c>
      <c r="J2066" s="1" t="s">
        <v>20</v>
      </c>
      <c r="K2066" s="3">
        <v>26.39</v>
      </c>
      <c r="L2066">
        <v>2</v>
      </c>
      <c r="M2066" s="3">
        <v>52.78</v>
      </c>
      <c r="N2066" s="1" t="s">
        <v>21</v>
      </c>
      <c r="O2066" s="1" t="s">
        <v>193</v>
      </c>
    </row>
    <row r="2067" spans="1:15" x14ac:dyDescent="0.3">
      <c r="A2067" s="1" t="s">
        <v>5498</v>
      </c>
      <c r="B2067" s="2">
        <v>45551</v>
      </c>
      <c r="C2067" s="1" t="s">
        <v>6667</v>
      </c>
      <c r="D2067" s="1" t="s">
        <v>60</v>
      </c>
      <c r="E2067">
        <v>2024</v>
      </c>
      <c r="F2067" s="1" t="s">
        <v>538</v>
      </c>
      <c r="G2067" s="1" t="s">
        <v>539</v>
      </c>
      <c r="H2067" s="1" t="s">
        <v>141</v>
      </c>
      <c r="I2067" s="1" t="s">
        <v>142</v>
      </c>
      <c r="J2067" s="1" t="s">
        <v>20</v>
      </c>
      <c r="K2067" s="3">
        <v>50.81</v>
      </c>
      <c r="L2067">
        <v>3</v>
      </c>
      <c r="M2067" s="3">
        <v>152.43</v>
      </c>
      <c r="N2067" s="1" t="s">
        <v>21</v>
      </c>
      <c r="O2067" s="1" t="s">
        <v>22</v>
      </c>
    </row>
    <row r="2068" spans="1:15" x14ac:dyDescent="0.3">
      <c r="A2068" s="1" t="s">
        <v>5499</v>
      </c>
      <c r="B2068" s="2">
        <v>45357</v>
      </c>
      <c r="C2068" s="1" t="s">
        <v>6670</v>
      </c>
      <c r="D2068" s="1" t="s">
        <v>15</v>
      </c>
      <c r="E2068">
        <v>2024</v>
      </c>
      <c r="F2068" s="1" t="s">
        <v>921</v>
      </c>
      <c r="G2068" s="1" t="s">
        <v>2851</v>
      </c>
      <c r="H2068" s="1" t="s">
        <v>2074</v>
      </c>
      <c r="I2068" s="1" t="s">
        <v>3700</v>
      </c>
      <c r="J2068" s="1" t="s">
        <v>87</v>
      </c>
      <c r="K2068" s="3">
        <v>19.93</v>
      </c>
      <c r="L2068">
        <v>3</v>
      </c>
      <c r="M2068" s="3">
        <v>59.79</v>
      </c>
      <c r="N2068" s="1" t="s">
        <v>88</v>
      </c>
      <c r="O2068" s="1" t="s">
        <v>22</v>
      </c>
    </row>
    <row r="2069" spans="1:15" x14ac:dyDescent="0.3">
      <c r="A2069" s="1" t="s">
        <v>5500</v>
      </c>
      <c r="B2069" s="2">
        <v>45043</v>
      </c>
      <c r="C2069" s="1" t="s">
        <v>6672</v>
      </c>
      <c r="D2069" s="1" t="s">
        <v>82</v>
      </c>
      <c r="E2069">
        <v>2023</v>
      </c>
      <c r="F2069" s="1" t="s">
        <v>1163</v>
      </c>
      <c r="G2069" s="1" t="s">
        <v>3066</v>
      </c>
      <c r="H2069" s="1" t="s">
        <v>2019</v>
      </c>
      <c r="I2069" s="1" t="s">
        <v>2917</v>
      </c>
      <c r="J2069" s="1" t="s">
        <v>20</v>
      </c>
      <c r="K2069" s="3">
        <v>42.74</v>
      </c>
      <c r="L2069">
        <v>4</v>
      </c>
      <c r="M2069" s="3">
        <v>170.96</v>
      </c>
      <c r="N2069" s="1" t="s">
        <v>6669</v>
      </c>
      <c r="O2069" s="1" t="s">
        <v>80</v>
      </c>
    </row>
    <row r="2070" spans="1:15" x14ac:dyDescent="0.3">
      <c r="A2070" s="1" t="s">
        <v>5501</v>
      </c>
      <c r="B2070" s="2">
        <v>45255</v>
      </c>
      <c r="C2070" s="1" t="s">
        <v>6673</v>
      </c>
      <c r="D2070" s="1" t="s">
        <v>54</v>
      </c>
      <c r="E2070">
        <v>2023</v>
      </c>
      <c r="F2070" s="1" t="s">
        <v>1588</v>
      </c>
      <c r="G2070" s="1" t="s">
        <v>4198</v>
      </c>
      <c r="H2070" s="1" t="s">
        <v>752</v>
      </c>
      <c r="I2070" s="1" t="s">
        <v>4464</v>
      </c>
      <c r="J2070" s="1" t="s">
        <v>51</v>
      </c>
      <c r="K2070" s="3">
        <v>34.96</v>
      </c>
      <c r="L2070">
        <v>4</v>
      </c>
      <c r="M2070" s="3">
        <v>139.84</v>
      </c>
      <c r="N2070" s="1" t="s">
        <v>88</v>
      </c>
      <c r="O2070" s="1" t="s">
        <v>44</v>
      </c>
    </row>
    <row r="2071" spans="1:15" x14ac:dyDescent="0.3">
      <c r="A2071" s="1" t="s">
        <v>5502</v>
      </c>
      <c r="B2071" s="2">
        <v>45547</v>
      </c>
      <c r="C2071" s="1" t="s">
        <v>6672</v>
      </c>
      <c r="D2071" s="1" t="s">
        <v>60</v>
      </c>
      <c r="E2071">
        <v>2024</v>
      </c>
      <c r="F2071" s="1" t="s">
        <v>5503</v>
      </c>
      <c r="G2071" s="1" t="s">
        <v>5504</v>
      </c>
      <c r="H2071" s="1" t="s">
        <v>1571</v>
      </c>
      <c r="I2071" s="1" t="s">
        <v>1572</v>
      </c>
      <c r="J2071" s="1" t="s">
        <v>51</v>
      </c>
      <c r="K2071" s="3">
        <v>28.13</v>
      </c>
      <c r="L2071">
        <v>2</v>
      </c>
      <c r="M2071" s="3">
        <v>56.26</v>
      </c>
      <c r="N2071" s="1" t="s">
        <v>21</v>
      </c>
      <c r="O2071" s="1" t="s">
        <v>30</v>
      </c>
    </row>
    <row r="2072" spans="1:15" x14ac:dyDescent="0.3">
      <c r="A2072" s="1" t="s">
        <v>5505</v>
      </c>
      <c r="B2072" s="2">
        <v>45510</v>
      </c>
      <c r="C2072" s="1" t="s">
        <v>6671</v>
      </c>
      <c r="D2072" s="1" t="s">
        <v>90</v>
      </c>
      <c r="E2072">
        <v>2024</v>
      </c>
      <c r="F2072" s="1" t="s">
        <v>3403</v>
      </c>
      <c r="G2072" s="1" t="s">
        <v>3404</v>
      </c>
      <c r="H2072" s="1" t="s">
        <v>393</v>
      </c>
      <c r="I2072" s="1" t="s">
        <v>394</v>
      </c>
      <c r="J2072" s="1" t="s">
        <v>20</v>
      </c>
      <c r="K2072" s="3">
        <v>35.71</v>
      </c>
      <c r="L2072">
        <v>2</v>
      </c>
      <c r="M2072" s="3">
        <v>71.42</v>
      </c>
      <c r="N2072" s="1" t="s">
        <v>6669</v>
      </c>
      <c r="O2072" s="1" t="s">
        <v>95</v>
      </c>
    </row>
    <row r="2073" spans="1:15" x14ac:dyDescent="0.3">
      <c r="A2073" s="1" t="s">
        <v>5506</v>
      </c>
      <c r="B2073" s="2">
        <v>44877</v>
      </c>
      <c r="C2073" s="1" t="s">
        <v>6673</v>
      </c>
      <c r="D2073" s="1" t="s">
        <v>54</v>
      </c>
      <c r="E2073">
        <v>2022</v>
      </c>
      <c r="F2073" s="1" t="s">
        <v>2491</v>
      </c>
      <c r="G2073" s="1" t="s">
        <v>2538</v>
      </c>
      <c r="H2073" s="1" t="s">
        <v>1021</v>
      </c>
      <c r="I2073" s="1" t="s">
        <v>1022</v>
      </c>
      <c r="J2073" s="1" t="s">
        <v>20</v>
      </c>
      <c r="K2073" s="3">
        <v>19.64</v>
      </c>
      <c r="L2073">
        <v>2</v>
      </c>
      <c r="M2073" s="3">
        <v>39.28</v>
      </c>
      <c r="N2073" s="1" t="s">
        <v>6669</v>
      </c>
      <c r="O2073" s="1" t="s">
        <v>80</v>
      </c>
    </row>
    <row r="2074" spans="1:15" x14ac:dyDescent="0.3">
      <c r="A2074" s="1" t="s">
        <v>5507</v>
      </c>
      <c r="B2074" s="2">
        <v>45567</v>
      </c>
      <c r="C2074" s="1" t="s">
        <v>6670</v>
      </c>
      <c r="D2074" s="1" t="s">
        <v>133</v>
      </c>
      <c r="E2074">
        <v>2024</v>
      </c>
      <c r="F2074" s="1" t="s">
        <v>898</v>
      </c>
      <c r="G2074" s="1" t="s">
        <v>5508</v>
      </c>
      <c r="H2074" s="1" t="s">
        <v>1007</v>
      </c>
      <c r="I2074" s="1" t="s">
        <v>1008</v>
      </c>
      <c r="J2074" s="1" t="s">
        <v>20</v>
      </c>
      <c r="K2074" s="3">
        <v>34.090000000000003</v>
      </c>
      <c r="L2074">
        <v>4</v>
      </c>
      <c r="M2074" s="3">
        <v>136.36000000000001</v>
      </c>
      <c r="N2074" s="1" t="s">
        <v>29</v>
      </c>
      <c r="O2074" s="1" t="s">
        <v>30</v>
      </c>
    </row>
    <row r="2075" spans="1:15" x14ac:dyDescent="0.3">
      <c r="A2075" s="1" t="s">
        <v>5509</v>
      </c>
      <c r="B2075" s="2">
        <v>45573</v>
      </c>
      <c r="C2075" s="1" t="s">
        <v>6671</v>
      </c>
      <c r="D2075" s="1" t="s">
        <v>133</v>
      </c>
      <c r="E2075">
        <v>2024</v>
      </c>
      <c r="F2075" s="1" t="s">
        <v>1691</v>
      </c>
      <c r="G2075" s="1" t="s">
        <v>3674</v>
      </c>
      <c r="H2075" s="1" t="s">
        <v>678</v>
      </c>
      <c r="I2075" s="1" t="s">
        <v>679</v>
      </c>
      <c r="J2075" s="1" t="s">
        <v>51</v>
      </c>
      <c r="K2075" s="3">
        <v>28.28</v>
      </c>
      <c r="L2075">
        <v>3</v>
      </c>
      <c r="M2075" s="3">
        <v>84.84</v>
      </c>
      <c r="N2075" s="1" t="s">
        <v>21</v>
      </c>
      <c r="O2075" s="1" t="s">
        <v>95</v>
      </c>
    </row>
    <row r="2076" spans="1:15" x14ac:dyDescent="0.3">
      <c r="A2076" s="1" t="s">
        <v>5510</v>
      </c>
      <c r="B2076" s="2">
        <v>45801</v>
      </c>
      <c r="C2076" s="1" t="s">
        <v>6673</v>
      </c>
      <c r="D2076" s="1" t="s">
        <v>46</v>
      </c>
      <c r="E2076">
        <v>2025</v>
      </c>
      <c r="F2076" s="1" t="s">
        <v>854</v>
      </c>
      <c r="G2076" s="1" t="s">
        <v>4838</v>
      </c>
      <c r="H2076" s="1" t="s">
        <v>593</v>
      </c>
      <c r="I2076" s="1" t="s">
        <v>2923</v>
      </c>
      <c r="J2076" s="1" t="s">
        <v>20</v>
      </c>
      <c r="K2076" s="3">
        <v>45.23</v>
      </c>
      <c r="L2076">
        <v>2</v>
      </c>
      <c r="M2076" s="3">
        <v>90.46</v>
      </c>
      <c r="N2076" s="1" t="s">
        <v>21</v>
      </c>
      <c r="O2076" s="1" t="s">
        <v>44</v>
      </c>
    </row>
    <row r="2077" spans="1:15" x14ac:dyDescent="0.3">
      <c r="A2077" s="1" t="s">
        <v>5511</v>
      </c>
      <c r="B2077" s="2">
        <v>45170</v>
      </c>
      <c r="C2077" s="1" t="s">
        <v>6668</v>
      </c>
      <c r="D2077" s="1" t="s">
        <v>60</v>
      </c>
      <c r="E2077">
        <v>2023</v>
      </c>
      <c r="F2077" s="1" t="s">
        <v>2554</v>
      </c>
      <c r="G2077" s="1" t="s">
        <v>2555</v>
      </c>
      <c r="H2077" s="1" t="s">
        <v>1319</v>
      </c>
      <c r="I2077" s="1" t="s">
        <v>1320</v>
      </c>
      <c r="J2077" s="1" t="s">
        <v>70</v>
      </c>
      <c r="K2077" s="3">
        <v>41.42</v>
      </c>
      <c r="L2077">
        <v>2</v>
      </c>
      <c r="M2077" s="3">
        <v>82.84</v>
      </c>
      <c r="N2077" s="1" t="s">
        <v>6669</v>
      </c>
      <c r="O2077" s="1" t="s">
        <v>95</v>
      </c>
    </row>
    <row r="2078" spans="1:15" x14ac:dyDescent="0.3">
      <c r="A2078" s="1" t="s">
        <v>5512</v>
      </c>
      <c r="B2078" s="2">
        <v>45121</v>
      </c>
      <c r="C2078" s="1" t="s">
        <v>6668</v>
      </c>
      <c r="D2078" s="1" t="s">
        <v>32</v>
      </c>
      <c r="E2078">
        <v>2023</v>
      </c>
      <c r="F2078" s="1" t="s">
        <v>5513</v>
      </c>
      <c r="G2078" s="1" t="s">
        <v>5514</v>
      </c>
      <c r="H2078" s="1" t="s">
        <v>3733</v>
      </c>
      <c r="I2078" s="1" t="s">
        <v>5515</v>
      </c>
      <c r="J2078" s="1" t="s">
        <v>87</v>
      </c>
      <c r="K2078" s="3">
        <v>8.3000000000000007</v>
      </c>
      <c r="L2078">
        <v>4</v>
      </c>
      <c r="M2078" s="3">
        <v>33.200000000000003</v>
      </c>
      <c r="N2078" s="1" t="s">
        <v>88</v>
      </c>
      <c r="O2078" s="1" t="s">
        <v>22</v>
      </c>
    </row>
    <row r="2079" spans="1:15" x14ac:dyDescent="0.3">
      <c r="A2079" s="1" t="s">
        <v>5516</v>
      </c>
      <c r="B2079" s="2">
        <v>45280</v>
      </c>
      <c r="C2079" s="1" t="s">
        <v>6670</v>
      </c>
      <c r="D2079" s="1" t="s">
        <v>107</v>
      </c>
      <c r="E2079">
        <v>2023</v>
      </c>
      <c r="F2079" s="1" t="s">
        <v>737</v>
      </c>
      <c r="G2079" s="1" t="s">
        <v>1629</v>
      </c>
      <c r="H2079" s="1" t="s">
        <v>2678</v>
      </c>
      <c r="I2079" s="1" t="s">
        <v>2679</v>
      </c>
      <c r="J2079" s="1" t="s">
        <v>51</v>
      </c>
      <c r="K2079" s="3">
        <v>48.35</v>
      </c>
      <c r="L2079">
        <v>3</v>
      </c>
      <c r="M2079" s="3">
        <v>145.05000000000001</v>
      </c>
      <c r="N2079" s="1" t="s">
        <v>88</v>
      </c>
      <c r="O2079" s="1" t="s">
        <v>44</v>
      </c>
    </row>
    <row r="2080" spans="1:15" x14ac:dyDescent="0.3">
      <c r="A2080" s="1" t="s">
        <v>5517</v>
      </c>
      <c r="B2080" s="2">
        <v>45087</v>
      </c>
      <c r="C2080" s="1" t="s">
        <v>6673</v>
      </c>
      <c r="D2080" s="1" t="s">
        <v>24</v>
      </c>
      <c r="E2080">
        <v>2023</v>
      </c>
      <c r="F2080" s="1" t="s">
        <v>524</v>
      </c>
      <c r="G2080" s="1" t="s">
        <v>5518</v>
      </c>
      <c r="H2080" s="1" t="s">
        <v>4704</v>
      </c>
      <c r="I2080" s="1" t="s">
        <v>4705</v>
      </c>
      <c r="J2080" s="1" t="s">
        <v>51</v>
      </c>
      <c r="K2080" s="3">
        <v>11.67</v>
      </c>
      <c r="L2080">
        <v>4</v>
      </c>
      <c r="M2080" s="3">
        <v>46.68</v>
      </c>
      <c r="N2080" s="1" t="s">
        <v>29</v>
      </c>
      <c r="O2080" s="1" t="s">
        <v>37</v>
      </c>
    </row>
    <row r="2081" spans="1:15" x14ac:dyDescent="0.3">
      <c r="A2081" s="1" t="s">
        <v>5519</v>
      </c>
      <c r="B2081" s="2">
        <v>45483</v>
      </c>
      <c r="C2081" s="1" t="s">
        <v>6670</v>
      </c>
      <c r="D2081" s="1" t="s">
        <v>32</v>
      </c>
      <c r="E2081">
        <v>2024</v>
      </c>
      <c r="F2081" s="1" t="s">
        <v>5520</v>
      </c>
      <c r="G2081" s="1" t="s">
        <v>5521</v>
      </c>
      <c r="H2081" s="1" t="s">
        <v>2213</v>
      </c>
      <c r="I2081" s="1" t="s">
        <v>4447</v>
      </c>
      <c r="J2081" s="1" t="s">
        <v>70</v>
      </c>
      <c r="K2081" s="3">
        <v>35.19</v>
      </c>
      <c r="L2081">
        <v>5</v>
      </c>
      <c r="M2081" s="3">
        <v>175.95</v>
      </c>
      <c r="N2081" s="1" t="s">
        <v>29</v>
      </c>
      <c r="O2081" s="1" t="s">
        <v>22</v>
      </c>
    </row>
    <row r="2082" spans="1:15" x14ac:dyDescent="0.3">
      <c r="A2082" s="1" t="s">
        <v>5522</v>
      </c>
      <c r="B2082" s="2">
        <v>45299</v>
      </c>
      <c r="C2082" s="1" t="s">
        <v>6667</v>
      </c>
      <c r="D2082" s="1" t="s">
        <v>210</v>
      </c>
      <c r="E2082">
        <v>2024</v>
      </c>
      <c r="F2082" s="1" t="s">
        <v>200</v>
      </c>
      <c r="G2082" s="1" t="s">
        <v>5523</v>
      </c>
      <c r="H2082" s="1" t="s">
        <v>831</v>
      </c>
      <c r="I2082" s="1" t="s">
        <v>5524</v>
      </c>
      <c r="J2082" s="1" t="s">
        <v>87</v>
      </c>
      <c r="K2082" s="3">
        <v>47.44</v>
      </c>
      <c r="L2082">
        <v>3</v>
      </c>
      <c r="M2082" s="3">
        <v>142.32</v>
      </c>
      <c r="N2082" s="1" t="s">
        <v>29</v>
      </c>
      <c r="O2082" s="1" t="s">
        <v>30</v>
      </c>
    </row>
    <row r="2083" spans="1:15" x14ac:dyDescent="0.3">
      <c r="A2083" s="1" t="s">
        <v>5525</v>
      </c>
      <c r="B2083" s="2">
        <v>44862</v>
      </c>
      <c r="C2083" s="1" t="s">
        <v>6668</v>
      </c>
      <c r="D2083" s="1" t="s">
        <v>133</v>
      </c>
      <c r="E2083">
        <v>2022</v>
      </c>
      <c r="F2083" s="1" t="s">
        <v>179</v>
      </c>
      <c r="G2083" s="1" t="s">
        <v>180</v>
      </c>
      <c r="H2083" s="1" t="s">
        <v>1194</v>
      </c>
      <c r="I2083" s="1" t="s">
        <v>5526</v>
      </c>
      <c r="J2083" s="1" t="s">
        <v>70</v>
      </c>
      <c r="K2083" s="3">
        <v>39.909999999999997</v>
      </c>
      <c r="L2083">
        <v>4</v>
      </c>
      <c r="M2083" s="3">
        <v>159.63999999999999</v>
      </c>
      <c r="N2083" s="1" t="s">
        <v>21</v>
      </c>
      <c r="O2083" s="1" t="s">
        <v>37</v>
      </c>
    </row>
    <row r="2084" spans="1:15" x14ac:dyDescent="0.3">
      <c r="A2084" s="1" t="s">
        <v>5527</v>
      </c>
      <c r="B2084" s="2">
        <v>45783</v>
      </c>
      <c r="C2084" s="1" t="s">
        <v>6671</v>
      </c>
      <c r="D2084" s="1" t="s">
        <v>46</v>
      </c>
      <c r="E2084">
        <v>2025</v>
      </c>
      <c r="F2084" s="1" t="s">
        <v>3690</v>
      </c>
      <c r="G2084" s="1" t="s">
        <v>3691</v>
      </c>
      <c r="H2084" s="1" t="s">
        <v>3666</v>
      </c>
      <c r="I2084" s="1" t="s">
        <v>4123</v>
      </c>
      <c r="J2084" s="1" t="s">
        <v>87</v>
      </c>
      <c r="K2084" s="3">
        <v>36.590000000000003</v>
      </c>
      <c r="L2084">
        <v>1</v>
      </c>
      <c r="M2084" s="3">
        <v>36.590000000000003</v>
      </c>
      <c r="N2084" s="1" t="s">
        <v>29</v>
      </c>
      <c r="O2084" s="1" t="s">
        <v>37</v>
      </c>
    </row>
    <row r="2085" spans="1:15" x14ac:dyDescent="0.3">
      <c r="A2085" s="1" t="s">
        <v>5528</v>
      </c>
      <c r="B2085" s="2">
        <v>44811</v>
      </c>
      <c r="C2085" s="1" t="s">
        <v>6670</v>
      </c>
      <c r="D2085" s="1" t="s">
        <v>60</v>
      </c>
      <c r="E2085">
        <v>2022</v>
      </c>
      <c r="F2085" s="1" t="s">
        <v>4767</v>
      </c>
      <c r="G2085" s="1" t="s">
        <v>4768</v>
      </c>
      <c r="H2085" s="1" t="s">
        <v>1373</v>
      </c>
      <c r="I2085" s="1" t="s">
        <v>3805</v>
      </c>
      <c r="J2085" s="1" t="s">
        <v>20</v>
      </c>
      <c r="K2085" s="3">
        <v>41.22</v>
      </c>
      <c r="L2085">
        <v>1</v>
      </c>
      <c r="M2085" s="3">
        <v>41.22</v>
      </c>
      <c r="N2085" s="1" t="s">
        <v>29</v>
      </c>
      <c r="O2085" s="1" t="s">
        <v>193</v>
      </c>
    </row>
    <row r="2086" spans="1:15" x14ac:dyDescent="0.3">
      <c r="A2086" s="1" t="s">
        <v>5529</v>
      </c>
      <c r="B2086" s="2">
        <v>45370</v>
      </c>
      <c r="C2086" s="1" t="s">
        <v>6671</v>
      </c>
      <c r="D2086" s="1" t="s">
        <v>15</v>
      </c>
      <c r="E2086">
        <v>2024</v>
      </c>
      <c r="F2086" s="1" t="s">
        <v>2554</v>
      </c>
      <c r="G2086" s="1" t="s">
        <v>2555</v>
      </c>
      <c r="H2086" s="1" t="s">
        <v>213</v>
      </c>
      <c r="I2086" s="1" t="s">
        <v>1774</v>
      </c>
      <c r="J2086" s="1" t="s">
        <v>20</v>
      </c>
      <c r="K2086" s="3">
        <v>25.31</v>
      </c>
      <c r="L2086">
        <v>2</v>
      </c>
      <c r="M2086" s="3">
        <v>50.62</v>
      </c>
      <c r="N2086" s="1" t="s">
        <v>88</v>
      </c>
      <c r="O2086" s="1" t="s">
        <v>193</v>
      </c>
    </row>
    <row r="2087" spans="1:15" x14ac:dyDescent="0.3">
      <c r="A2087" s="1" t="s">
        <v>5530</v>
      </c>
      <c r="B2087" s="2">
        <v>45491</v>
      </c>
      <c r="C2087" s="1" t="s">
        <v>6672</v>
      </c>
      <c r="D2087" s="1" t="s">
        <v>32</v>
      </c>
      <c r="E2087">
        <v>2024</v>
      </c>
      <c r="F2087" s="1" t="s">
        <v>3109</v>
      </c>
      <c r="G2087" s="1" t="s">
        <v>4289</v>
      </c>
      <c r="H2087" s="1" t="s">
        <v>4527</v>
      </c>
      <c r="I2087" s="1" t="s">
        <v>5531</v>
      </c>
      <c r="J2087" s="1" t="s">
        <v>51</v>
      </c>
      <c r="K2087" s="3">
        <v>28.21</v>
      </c>
      <c r="L2087">
        <v>3</v>
      </c>
      <c r="M2087" s="3">
        <v>84.63</v>
      </c>
      <c r="N2087" s="1" t="s">
        <v>88</v>
      </c>
      <c r="O2087" s="1" t="s">
        <v>22</v>
      </c>
    </row>
    <row r="2088" spans="1:15" x14ac:dyDescent="0.3">
      <c r="A2088" s="1" t="s">
        <v>5532</v>
      </c>
      <c r="B2088" s="2">
        <v>45506</v>
      </c>
      <c r="C2088" s="1" t="s">
        <v>6668</v>
      </c>
      <c r="D2088" s="1" t="s">
        <v>90</v>
      </c>
      <c r="E2088">
        <v>2024</v>
      </c>
      <c r="F2088" s="1" t="s">
        <v>2154</v>
      </c>
      <c r="G2088" s="1" t="s">
        <v>3548</v>
      </c>
      <c r="H2088" s="1" t="s">
        <v>2787</v>
      </c>
      <c r="I2088" s="1" t="s">
        <v>2788</v>
      </c>
      <c r="J2088" s="1" t="s">
        <v>70</v>
      </c>
      <c r="K2088" s="3">
        <v>18.3</v>
      </c>
      <c r="L2088">
        <v>5</v>
      </c>
      <c r="M2088" s="3">
        <v>91.5</v>
      </c>
      <c r="N2088" s="1" t="s">
        <v>6669</v>
      </c>
      <c r="O2088" s="1" t="s">
        <v>80</v>
      </c>
    </row>
    <row r="2089" spans="1:15" x14ac:dyDescent="0.3">
      <c r="A2089" s="1" t="s">
        <v>5533</v>
      </c>
      <c r="B2089" s="2">
        <v>44980</v>
      </c>
      <c r="C2089" s="1" t="s">
        <v>6672</v>
      </c>
      <c r="D2089" s="1" t="s">
        <v>39</v>
      </c>
      <c r="E2089">
        <v>2023</v>
      </c>
      <c r="F2089" s="1" t="s">
        <v>2932</v>
      </c>
      <c r="G2089" s="1" t="s">
        <v>2933</v>
      </c>
      <c r="H2089" s="1" t="s">
        <v>4851</v>
      </c>
      <c r="I2089" s="1" t="s">
        <v>4852</v>
      </c>
      <c r="J2089" s="1" t="s">
        <v>20</v>
      </c>
      <c r="K2089" s="3">
        <v>28.28</v>
      </c>
      <c r="L2089">
        <v>3</v>
      </c>
      <c r="M2089" s="3">
        <v>84.84</v>
      </c>
      <c r="N2089" s="1" t="s">
        <v>21</v>
      </c>
      <c r="O2089" s="1" t="s">
        <v>22</v>
      </c>
    </row>
    <row r="2090" spans="1:15" x14ac:dyDescent="0.3">
      <c r="A2090" s="1" t="s">
        <v>5534</v>
      </c>
      <c r="B2090" s="2">
        <v>44864</v>
      </c>
      <c r="C2090" s="1" t="s">
        <v>6666</v>
      </c>
      <c r="D2090" s="1" t="s">
        <v>133</v>
      </c>
      <c r="E2090">
        <v>2022</v>
      </c>
      <c r="F2090" s="1" t="s">
        <v>1527</v>
      </c>
      <c r="G2090" s="1" t="s">
        <v>2010</v>
      </c>
      <c r="H2090" s="1" t="s">
        <v>156</v>
      </c>
      <c r="I2090" s="1" t="s">
        <v>157</v>
      </c>
      <c r="J2090" s="1" t="s">
        <v>20</v>
      </c>
      <c r="K2090" s="3">
        <v>27.29</v>
      </c>
      <c r="L2090">
        <v>1</v>
      </c>
      <c r="M2090" s="3">
        <v>27.29</v>
      </c>
      <c r="N2090" s="1" t="s">
        <v>29</v>
      </c>
      <c r="O2090" s="1" t="s">
        <v>37</v>
      </c>
    </row>
    <row r="2091" spans="1:15" x14ac:dyDescent="0.3">
      <c r="A2091" s="1" t="s">
        <v>5535</v>
      </c>
      <c r="B2091" s="2">
        <v>45206</v>
      </c>
      <c r="C2091" s="1" t="s">
        <v>6673</v>
      </c>
      <c r="D2091" s="1" t="s">
        <v>133</v>
      </c>
      <c r="E2091">
        <v>2023</v>
      </c>
      <c r="F2091" s="1" t="s">
        <v>448</v>
      </c>
      <c r="G2091" s="1" t="s">
        <v>449</v>
      </c>
      <c r="H2091" s="1" t="s">
        <v>1007</v>
      </c>
      <c r="I2091" s="1" t="s">
        <v>1170</v>
      </c>
      <c r="J2091" s="1" t="s">
        <v>87</v>
      </c>
      <c r="K2091" s="3">
        <v>27.69</v>
      </c>
      <c r="L2091">
        <v>3</v>
      </c>
      <c r="M2091" s="3">
        <v>83.07</v>
      </c>
      <c r="N2091" s="1" t="s">
        <v>6669</v>
      </c>
      <c r="O2091" s="1" t="s">
        <v>22</v>
      </c>
    </row>
    <row r="2092" spans="1:15" x14ac:dyDescent="0.3">
      <c r="A2092" s="1" t="s">
        <v>5536</v>
      </c>
      <c r="B2092" s="2">
        <v>45551</v>
      </c>
      <c r="C2092" s="1" t="s">
        <v>6667</v>
      </c>
      <c r="D2092" s="1" t="s">
        <v>60</v>
      </c>
      <c r="E2092">
        <v>2024</v>
      </c>
      <c r="F2092" s="1" t="s">
        <v>5537</v>
      </c>
      <c r="G2092" s="1" t="s">
        <v>5538</v>
      </c>
      <c r="H2092" s="1" t="s">
        <v>2590</v>
      </c>
      <c r="I2092" s="1" t="s">
        <v>4291</v>
      </c>
      <c r="J2092" s="1" t="s">
        <v>87</v>
      </c>
      <c r="K2092" s="3">
        <v>52.94</v>
      </c>
      <c r="L2092">
        <v>2</v>
      </c>
      <c r="M2092" s="3">
        <v>105.88</v>
      </c>
      <c r="N2092" s="1" t="s">
        <v>21</v>
      </c>
      <c r="O2092" s="1" t="s">
        <v>22</v>
      </c>
    </row>
    <row r="2093" spans="1:15" x14ac:dyDescent="0.3">
      <c r="A2093" s="1" t="s">
        <v>5539</v>
      </c>
      <c r="B2093" s="2">
        <v>45320</v>
      </c>
      <c r="C2093" s="1" t="s">
        <v>6667</v>
      </c>
      <c r="D2093" s="1" t="s">
        <v>210</v>
      </c>
      <c r="E2093">
        <v>2024</v>
      </c>
      <c r="F2093" s="1" t="s">
        <v>3888</v>
      </c>
      <c r="G2093" s="1" t="s">
        <v>3889</v>
      </c>
      <c r="H2093" s="1" t="s">
        <v>1394</v>
      </c>
      <c r="I2093" s="1" t="s">
        <v>3801</v>
      </c>
      <c r="J2093" s="1" t="s">
        <v>70</v>
      </c>
      <c r="K2093" s="3">
        <v>16.46</v>
      </c>
      <c r="L2093">
        <v>5</v>
      </c>
      <c r="M2093" s="3">
        <v>82.3</v>
      </c>
      <c r="N2093" s="1" t="s">
        <v>6669</v>
      </c>
      <c r="O2093" s="1" t="s">
        <v>37</v>
      </c>
    </row>
    <row r="2094" spans="1:15" x14ac:dyDescent="0.3">
      <c r="A2094" s="1" t="s">
        <v>5540</v>
      </c>
      <c r="B2094" s="2">
        <v>44953</v>
      </c>
      <c r="C2094" s="1" t="s">
        <v>6668</v>
      </c>
      <c r="D2094" s="1" t="s">
        <v>210</v>
      </c>
      <c r="E2094">
        <v>2023</v>
      </c>
      <c r="F2094" s="1" t="s">
        <v>4663</v>
      </c>
      <c r="G2094" s="1" t="s">
        <v>4664</v>
      </c>
      <c r="H2094" s="1" t="s">
        <v>2470</v>
      </c>
      <c r="I2094" s="1" t="s">
        <v>2471</v>
      </c>
      <c r="J2094" s="1" t="s">
        <v>70</v>
      </c>
      <c r="K2094" s="3">
        <v>18.96</v>
      </c>
      <c r="L2094">
        <v>4</v>
      </c>
      <c r="M2094" s="3">
        <v>75.84</v>
      </c>
      <c r="N2094" s="1" t="s">
        <v>6669</v>
      </c>
      <c r="O2094" s="1" t="s">
        <v>37</v>
      </c>
    </row>
    <row r="2095" spans="1:15" x14ac:dyDescent="0.3">
      <c r="A2095" s="1" t="s">
        <v>5541</v>
      </c>
      <c r="B2095" s="2">
        <v>45514</v>
      </c>
      <c r="C2095" s="1" t="s">
        <v>6673</v>
      </c>
      <c r="D2095" s="1" t="s">
        <v>90</v>
      </c>
      <c r="E2095">
        <v>2024</v>
      </c>
      <c r="F2095" s="1" t="s">
        <v>4670</v>
      </c>
      <c r="G2095" s="1" t="s">
        <v>4671</v>
      </c>
      <c r="H2095" s="1" t="s">
        <v>559</v>
      </c>
      <c r="I2095" s="1" t="s">
        <v>1779</v>
      </c>
      <c r="J2095" s="1" t="s">
        <v>51</v>
      </c>
      <c r="K2095" s="3">
        <v>33.58</v>
      </c>
      <c r="L2095">
        <v>1</v>
      </c>
      <c r="M2095" s="3">
        <v>33.58</v>
      </c>
      <c r="N2095" s="1" t="s">
        <v>6669</v>
      </c>
      <c r="O2095" s="1" t="s">
        <v>193</v>
      </c>
    </row>
    <row r="2096" spans="1:15" x14ac:dyDescent="0.3">
      <c r="A2096" s="1" t="s">
        <v>5542</v>
      </c>
      <c r="B2096" s="2">
        <v>44923</v>
      </c>
      <c r="C2096" s="1" t="s">
        <v>6670</v>
      </c>
      <c r="D2096" s="1" t="s">
        <v>107</v>
      </c>
      <c r="E2096">
        <v>2022</v>
      </c>
      <c r="F2096" s="1" t="s">
        <v>819</v>
      </c>
      <c r="G2096" s="1" t="s">
        <v>1118</v>
      </c>
      <c r="H2096" s="1" t="s">
        <v>3687</v>
      </c>
      <c r="I2096" s="1" t="s">
        <v>5543</v>
      </c>
      <c r="J2096" s="1" t="s">
        <v>20</v>
      </c>
      <c r="K2096" s="3">
        <v>15.83</v>
      </c>
      <c r="L2096">
        <v>5</v>
      </c>
      <c r="M2096" s="3">
        <v>79.150000000000006</v>
      </c>
      <c r="N2096" s="1" t="s">
        <v>21</v>
      </c>
      <c r="O2096" s="1" t="s">
        <v>80</v>
      </c>
    </row>
    <row r="2097" spans="1:15" x14ac:dyDescent="0.3">
      <c r="A2097" s="1" t="s">
        <v>5544</v>
      </c>
      <c r="B2097" s="2">
        <v>45441</v>
      </c>
      <c r="C2097" s="1" t="s">
        <v>6670</v>
      </c>
      <c r="D2097" s="1" t="s">
        <v>46</v>
      </c>
      <c r="E2097">
        <v>2024</v>
      </c>
      <c r="F2097" s="1" t="s">
        <v>1569</v>
      </c>
      <c r="G2097" s="1" t="s">
        <v>1698</v>
      </c>
      <c r="H2097" s="1" t="s">
        <v>4189</v>
      </c>
      <c r="I2097" s="1" t="s">
        <v>4299</v>
      </c>
      <c r="J2097" s="1" t="s">
        <v>20</v>
      </c>
      <c r="K2097" s="3">
        <v>37.39</v>
      </c>
      <c r="L2097">
        <v>5</v>
      </c>
      <c r="M2097" s="3">
        <v>186.95</v>
      </c>
      <c r="N2097" s="1" t="s">
        <v>6669</v>
      </c>
      <c r="O2097" s="1" t="s">
        <v>37</v>
      </c>
    </row>
    <row r="2098" spans="1:15" x14ac:dyDescent="0.3">
      <c r="A2098" s="1" t="s">
        <v>5545</v>
      </c>
      <c r="B2098" s="2">
        <v>45865</v>
      </c>
      <c r="C2098" s="1" t="s">
        <v>6666</v>
      </c>
      <c r="D2098" s="1" t="s">
        <v>32</v>
      </c>
      <c r="E2098">
        <v>2025</v>
      </c>
      <c r="F2098" s="1" t="s">
        <v>2051</v>
      </c>
      <c r="G2098" s="1" t="s">
        <v>5222</v>
      </c>
      <c r="H2098" s="1" t="s">
        <v>668</v>
      </c>
      <c r="I2098" s="1" t="s">
        <v>2801</v>
      </c>
      <c r="J2098" s="1" t="s">
        <v>70</v>
      </c>
      <c r="K2098" s="3">
        <v>42.72</v>
      </c>
      <c r="L2098">
        <v>1</v>
      </c>
      <c r="M2098" s="3">
        <v>42.72</v>
      </c>
      <c r="N2098" s="1" t="s">
        <v>21</v>
      </c>
      <c r="O2098" s="1" t="s">
        <v>22</v>
      </c>
    </row>
    <row r="2099" spans="1:15" x14ac:dyDescent="0.3">
      <c r="A2099" s="1" t="s">
        <v>5546</v>
      </c>
      <c r="B2099" s="2">
        <v>45245</v>
      </c>
      <c r="C2099" s="1" t="s">
        <v>6670</v>
      </c>
      <c r="D2099" s="1" t="s">
        <v>54</v>
      </c>
      <c r="E2099">
        <v>2023</v>
      </c>
      <c r="F2099" s="1" t="s">
        <v>2790</v>
      </c>
      <c r="G2099" s="1" t="s">
        <v>2791</v>
      </c>
      <c r="H2099" s="1" t="s">
        <v>5547</v>
      </c>
      <c r="I2099" s="1" t="s">
        <v>5548</v>
      </c>
      <c r="J2099" s="1" t="s">
        <v>51</v>
      </c>
      <c r="K2099" s="3">
        <v>40.94</v>
      </c>
      <c r="L2099">
        <v>5</v>
      </c>
      <c r="M2099" s="3">
        <v>204.7</v>
      </c>
      <c r="N2099" s="1" t="s">
        <v>29</v>
      </c>
      <c r="O2099" s="1" t="s">
        <v>52</v>
      </c>
    </row>
    <row r="2100" spans="1:15" x14ac:dyDescent="0.3">
      <c r="A2100" s="1" t="s">
        <v>5549</v>
      </c>
      <c r="B2100" s="2">
        <v>45479</v>
      </c>
      <c r="C2100" s="1" t="s">
        <v>6673</v>
      </c>
      <c r="D2100" s="1" t="s">
        <v>32</v>
      </c>
      <c r="E2100">
        <v>2024</v>
      </c>
      <c r="F2100" s="1" t="s">
        <v>1633</v>
      </c>
      <c r="G2100" s="1" t="s">
        <v>1634</v>
      </c>
      <c r="H2100" s="1" t="s">
        <v>3221</v>
      </c>
      <c r="I2100" s="1" t="s">
        <v>5550</v>
      </c>
      <c r="J2100" s="1" t="s">
        <v>70</v>
      </c>
      <c r="K2100" s="3">
        <v>17.14</v>
      </c>
      <c r="L2100">
        <v>5</v>
      </c>
      <c r="M2100" s="3">
        <v>85.7</v>
      </c>
      <c r="N2100" s="1" t="s">
        <v>21</v>
      </c>
      <c r="O2100" s="1" t="s">
        <v>95</v>
      </c>
    </row>
    <row r="2101" spans="1:15" x14ac:dyDescent="0.3">
      <c r="A2101" s="1" t="s">
        <v>5551</v>
      </c>
      <c r="B2101" s="2">
        <v>44891</v>
      </c>
      <c r="C2101" s="1" t="s">
        <v>6673</v>
      </c>
      <c r="D2101" s="1" t="s">
        <v>54</v>
      </c>
      <c r="E2101">
        <v>2022</v>
      </c>
      <c r="F2101" s="1" t="s">
        <v>1569</v>
      </c>
      <c r="G2101" s="1" t="s">
        <v>1698</v>
      </c>
      <c r="H2101" s="1" t="s">
        <v>1795</v>
      </c>
      <c r="I2101" s="1" t="s">
        <v>1796</v>
      </c>
      <c r="J2101" s="1" t="s">
        <v>70</v>
      </c>
      <c r="K2101" s="3">
        <v>17.239999999999998</v>
      </c>
      <c r="L2101">
        <v>2</v>
      </c>
      <c r="M2101" s="3">
        <v>34.479999999999997</v>
      </c>
      <c r="N2101" s="1" t="s">
        <v>21</v>
      </c>
      <c r="O2101" s="1" t="s">
        <v>22</v>
      </c>
    </row>
    <row r="2102" spans="1:15" x14ac:dyDescent="0.3">
      <c r="A2102" s="1" t="s">
        <v>5552</v>
      </c>
      <c r="B2102" s="2">
        <v>45825</v>
      </c>
      <c r="C2102" s="1" t="s">
        <v>6671</v>
      </c>
      <c r="D2102" s="1" t="s">
        <v>24</v>
      </c>
      <c r="E2102">
        <v>2025</v>
      </c>
      <c r="F2102" s="1" t="s">
        <v>794</v>
      </c>
      <c r="G2102" s="1" t="s">
        <v>2578</v>
      </c>
      <c r="H2102" s="1" t="s">
        <v>136</v>
      </c>
      <c r="I2102" s="1" t="s">
        <v>137</v>
      </c>
      <c r="J2102" s="1" t="s">
        <v>20</v>
      </c>
      <c r="K2102" s="3">
        <v>30.73</v>
      </c>
      <c r="L2102">
        <v>2</v>
      </c>
      <c r="M2102" s="3">
        <v>61.46</v>
      </c>
      <c r="N2102" s="1" t="s">
        <v>29</v>
      </c>
      <c r="O2102" s="1" t="s">
        <v>80</v>
      </c>
    </row>
    <row r="2103" spans="1:15" x14ac:dyDescent="0.3">
      <c r="A2103" s="1" t="s">
        <v>5553</v>
      </c>
      <c r="B2103" s="2">
        <v>45050</v>
      </c>
      <c r="C2103" s="1" t="s">
        <v>6672</v>
      </c>
      <c r="D2103" s="1" t="s">
        <v>46</v>
      </c>
      <c r="E2103">
        <v>2023</v>
      </c>
      <c r="F2103" s="1" t="s">
        <v>750</v>
      </c>
      <c r="G2103" s="1" t="s">
        <v>751</v>
      </c>
      <c r="H2103" s="1" t="s">
        <v>1256</v>
      </c>
      <c r="I2103" s="1" t="s">
        <v>1257</v>
      </c>
      <c r="J2103" s="1" t="s">
        <v>20</v>
      </c>
      <c r="K2103" s="3">
        <v>17.329999999999998</v>
      </c>
      <c r="L2103">
        <v>3</v>
      </c>
      <c r="M2103" s="3">
        <v>51.99</v>
      </c>
      <c r="N2103" s="1" t="s">
        <v>21</v>
      </c>
      <c r="O2103" s="1" t="s">
        <v>193</v>
      </c>
    </row>
    <row r="2104" spans="1:15" x14ac:dyDescent="0.3">
      <c r="A2104" s="1" t="s">
        <v>5554</v>
      </c>
      <c r="B2104" s="2">
        <v>44934</v>
      </c>
      <c r="C2104" s="1" t="s">
        <v>6666</v>
      </c>
      <c r="D2104" s="1" t="s">
        <v>210</v>
      </c>
      <c r="E2104">
        <v>2023</v>
      </c>
      <c r="F2104" s="1" t="s">
        <v>2327</v>
      </c>
      <c r="G2104" s="1" t="s">
        <v>4146</v>
      </c>
      <c r="H2104" s="1" t="s">
        <v>223</v>
      </c>
      <c r="I2104" s="1" t="s">
        <v>4559</v>
      </c>
      <c r="J2104" s="1" t="s">
        <v>20</v>
      </c>
      <c r="K2104" s="3">
        <v>23</v>
      </c>
      <c r="L2104">
        <v>4</v>
      </c>
      <c r="M2104" s="3">
        <v>92</v>
      </c>
      <c r="N2104" s="1" t="s">
        <v>21</v>
      </c>
      <c r="O2104" s="1" t="s">
        <v>80</v>
      </c>
    </row>
    <row r="2105" spans="1:15" x14ac:dyDescent="0.3">
      <c r="A2105" s="1" t="s">
        <v>5555</v>
      </c>
      <c r="B2105" s="2">
        <v>44900</v>
      </c>
      <c r="C2105" s="1" t="s">
        <v>6667</v>
      </c>
      <c r="D2105" s="1" t="s">
        <v>107</v>
      </c>
      <c r="E2105">
        <v>2022</v>
      </c>
      <c r="F2105" s="1" t="s">
        <v>1422</v>
      </c>
      <c r="G2105" s="1" t="s">
        <v>2242</v>
      </c>
      <c r="H2105" s="1" t="s">
        <v>228</v>
      </c>
      <c r="I2105" s="1" t="s">
        <v>5241</v>
      </c>
      <c r="J2105" s="1" t="s">
        <v>70</v>
      </c>
      <c r="K2105" s="3">
        <v>43.63</v>
      </c>
      <c r="L2105">
        <v>4</v>
      </c>
      <c r="M2105" s="3">
        <v>174.52</v>
      </c>
      <c r="N2105" s="1" t="s">
        <v>21</v>
      </c>
      <c r="O2105" s="1" t="s">
        <v>30</v>
      </c>
    </row>
    <row r="2106" spans="1:15" x14ac:dyDescent="0.3">
      <c r="A2106" s="1" t="s">
        <v>5556</v>
      </c>
      <c r="B2106" s="2">
        <v>44938</v>
      </c>
      <c r="C2106" s="1" t="s">
        <v>6672</v>
      </c>
      <c r="D2106" s="1" t="s">
        <v>210</v>
      </c>
      <c r="E2106">
        <v>2023</v>
      </c>
      <c r="F2106" s="1" t="s">
        <v>1508</v>
      </c>
      <c r="G2106" s="1" t="s">
        <v>1509</v>
      </c>
      <c r="H2106" s="1" t="s">
        <v>4504</v>
      </c>
      <c r="I2106" s="1" t="s">
        <v>4505</v>
      </c>
      <c r="J2106" s="1" t="s">
        <v>70</v>
      </c>
      <c r="K2106" s="3">
        <v>45.33</v>
      </c>
      <c r="L2106">
        <v>2</v>
      </c>
      <c r="M2106" s="3">
        <v>90.66</v>
      </c>
      <c r="N2106" s="1" t="s">
        <v>29</v>
      </c>
      <c r="O2106" s="1" t="s">
        <v>80</v>
      </c>
    </row>
    <row r="2107" spans="1:15" x14ac:dyDescent="0.3">
      <c r="A2107" s="1" t="s">
        <v>5557</v>
      </c>
      <c r="B2107" s="2">
        <v>45013</v>
      </c>
      <c r="C2107" s="1" t="s">
        <v>6671</v>
      </c>
      <c r="D2107" s="1" t="s">
        <v>15</v>
      </c>
      <c r="E2107">
        <v>2023</v>
      </c>
      <c r="F2107" s="1" t="s">
        <v>463</v>
      </c>
      <c r="G2107" s="1" t="s">
        <v>464</v>
      </c>
      <c r="H2107" s="1" t="s">
        <v>2032</v>
      </c>
      <c r="I2107" s="1" t="s">
        <v>3985</v>
      </c>
      <c r="J2107" s="1" t="s">
        <v>70</v>
      </c>
      <c r="K2107" s="3">
        <v>30.04</v>
      </c>
      <c r="L2107">
        <v>5</v>
      </c>
      <c r="M2107" s="3">
        <v>150.19999999999999</v>
      </c>
      <c r="N2107" s="1" t="s">
        <v>29</v>
      </c>
      <c r="O2107" s="1" t="s">
        <v>37</v>
      </c>
    </row>
    <row r="2108" spans="1:15" x14ac:dyDescent="0.3">
      <c r="A2108" s="1" t="s">
        <v>5558</v>
      </c>
      <c r="B2108" s="2">
        <v>45161</v>
      </c>
      <c r="C2108" s="1" t="s">
        <v>6670</v>
      </c>
      <c r="D2108" s="1" t="s">
        <v>90</v>
      </c>
      <c r="E2108">
        <v>2023</v>
      </c>
      <c r="F2108" s="1" t="s">
        <v>139</v>
      </c>
      <c r="G2108" s="1" t="s">
        <v>4489</v>
      </c>
      <c r="H2108" s="1" t="s">
        <v>2079</v>
      </c>
      <c r="I2108" s="1" t="s">
        <v>5461</v>
      </c>
      <c r="J2108" s="1" t="s">
        <v>51</v>
      </c>
      <c r="K2108" s="3">
        <v>30.77</v>
      </c>
      <c r="L2108">
        <v>2</v>
      </c>
      <c r="M2108" s="3">
        <v>61.54</v>
      </c>
      <c r="N2108" s="1" t="s">
        <v>29</v>
      </c>
      <c r="O2108" s="1" t="s">
        <v>193</v>
      </c>
    </row>
    <row r="2109" spans="1:15" x14ac:dyDescent="0.3">
      <c r="A2109" s="1" t="s">
        <v>5559</v>
      </c>
      <c r="B2109" s="2">
        <v>45086</v>
      </c>
      <c r="C2109" s="1" t="s">
        <v>6668</v>
      </c>
      <c r="D2109" s="1" t="s">
        <v>24</v>
      </c>
      <c r="E2109">
        <v>2023</v>
      </c>
      <c r="F2109" s="1" t="s">
        <v>4813</v>
      </c>
      <c r="G2109" s="1" t="s">
        <v>5560</v>
      </c>
      <c r="H2109" s="1" t="s">
        <v>426</v>
      </c>
      <c r="I2109" s="1" t="s">
        <v>4721</v>
      </c>
      <c r="J2109" s="1" t="s">
        <v>70</v>
      </c>
      <c r="K2109" s="3">
        <v>49.72</v>
      </c>
      <c r="L2109">
        <v>1</v>
      </c>
      <c r="M2109" s="3">
        <v>49.72</v>
      </c>
      <c r="N2109" s="1" t="s">
        <v>21</v>
      </c>
      <c r="O2109" s="1" t="s">
        <v>22</v>
      </c>
    </row>
    <row r="2110" spans="1:15" x14ac:dyDescent="0.3">
      <c r="A2110" s="1" t="s">
        <v>5561</v>
      </c>
      <c r="B2110" s="2">
        <v>45076</v>
      </c>
      <c r="C2110" s="1" t="s">
        <v>6671</v>
      </c>
      <c r="D2110" s="1" t="s">
        <v>46</v>
      </c>
      <c r="E2110">
        <v>2023</v>
      </c>
      <c r="F2110" s="1" t="s">
        <v>358</v>
      </c>
      <c r="G2110" s="1" t="s">
        <v>359</v>
      </c>
      <c r="H2110" s="1" t="s">
        <v>3620</v>
      </c>
      <c r="I2110" s="1" t="s">
        <v>3621</v>
      </c>
      <c r="J2110" s="1" t="s">
        <v>70</v>
      </c>
      <c r="K2110" s="3">
        <v>12.21</v>
      </c>
      <c r="L2110">
        <v>4</v>
      </c>
      <c r="M2110" s="3">
        <v>48.84</v>
      </c>
      <c r="N2110" s="1" t="s">
        <v>88</v>
      </c>
      <c r="O2110" s="1" t="s">
        <v>52</v>
      </c>
    </row>
    <row r="2111" spans="1:15" x14ac:dyDescent="0.3">
      <c r="A2111" s="1" t="s">
        <v>5562</v>
      </c>
      <c r="B2111" s="2">
        <v>44987</v>
      </c>
      <c r="C2111" s="1" t="s">
        <v>6672</v>
      </c>
      <c r="D2111" s="1" t="s">
        <v>15</v>
      </c>
      <c r="E2111">
        <v>2023</v>
      </c>
      <c r="F2111" s="1" t="s">
        <v>2455</v>
      </c>
      <c r="G2111" s="1" t="s">
        <v>2456</v>
      </c>
      <c r="H2111" s="1" t="s">
        <v>3346</v>
      </c>
      <c r="I2111" s="1" t="s">
        <v>5131</v>
      </c>
      <c r="J2111" s="1" t="s">
        <v>20</v>
      </c>
      <c r="K2111" s="3">
        <v>44.85</v>
      </c>
      <c r="L2111">
        <v>3</v>
      </c>
      <c r="M2111" s="3">
        <v>134.55000000000001</v>
      </c>
      <c r="N2111" s="1" t="s">
        <v>6669</v>
      </c>
      <c r="O2111" s="1" t="s">
        <v>44</v>
      </c>
    </row>
    <row r="2112" spans="1:15" x14ac:dyDescent="0.3">
      <c r="A2112" s="1" t="s">
        <v>5563</v>
      </c>
      <c r="B2112" s="2">
        <v>45473</v>
      </c>
      <c r="C2112" s="1" t="s">
        <v>6666</v>
      </c>
      <c r="D2112" s="1" t="s">
        <v>24</v>
      </c>
      <c r="E2112">
        <v>2024</v>
      </c>
      <c r="F2112" s="1" t="s">
        <v>3885</v>
      </c>
      <c r="G2112" s="1" t="s">
        <v>3886</v>
      </c>
      <c r="H2112" s="1" t="s">
        <v>816</v>
      </c>
      <c r="I2112" s="1" t="s">
        <v>5564</v>
      </c>
      <c r="J2112" s="1" t="s">
        <v>70</v>
      </c>
      <c r="K2112" s="3">
        <v>26.09</v>
      </c>
      <c r="L2112">
        <v>1</v>
      </c>
      <c r="M2112" s="3">
        <v>26.09</v>
      </c>
      <c r="N2112" s="1" t="s">
        <v>21</v>
      </c>
      <c r="O2112" s="1" t="s">
        <v>30</v>
      </c>
    </row>
    <row r="2113" spans="1:15" x14ac:dyDescent="0.3">
      <c r="A2113" s="1" t="s">
        <v>5565</v>
      </c>
      <c r="B2113" s="2">
        <v>45414</v>
      </c>
      <c r="C2113" s="1" t="s">
        <v>6672</v>
      </c>
      <c r="D2113" s="1" t="s">
        <v>46</v>
      </c>
      <c r="E2113">
        <v>2024</v>
      </c>
      <c r="F2113" s="1" t="s">
        <v>4192</v>
      </c>
      <c r="G2113" s="1" t="s">
        <v>4193</v>
      </c>
      <c r="H2113" s="1" t="s">
        <v>2096</v>
      </c>
      <c r="I2113" s="1" t="s">
        <v>2097</v>
      </c>
      <c r="J2113" s="1" t="s">
        <v>70</v>
      </c>
      <c r="K2113" s="3">
        <v>14.43</v>
      </c>
      <c r="L2113">
        <v>1</v>
      </c>
      <c r="M2113" s="3">
        <v>14.43</v>
      </c>
      <c r="N2113" s="1" t="s">
        <v>21</v>
      </c>
      <c r="O2113" s="1" t="s">
        <v>37</v>
      </c>
    </row>
    <row r="2114" spans="1:15" x14ac:dyDescent="0.3">
      <c r="A2114" s="1" t="s">
        <v>5566</v>
      </c>
      <c r="B2114" s="2">
        <v>45629</v>
      </c>
      <c r="C2114" s="1" t="s">
        <v>6671</v>
      </c>
      <c r="D2114" s="1" t="s">
        <v>107</v>
      </c>
      <c r="E2114">
        <v>2024</v>
      </c>
      <c r="F2114" s="1" t="s">
        <v>1449</v>
      </c>
      <c r="G2114" s="1" t="s">
        <v>1450</v>
      </c>
      <c r="H2114" s="1" t="s">
        <v>4166</v>
      </c>
      <c r="I2114" s="1" t="s">
        <v>5567</v>
      </c>
      <c r="J2114" s="1" t="s">
        <v>87</v>
      </c>
      <c r="K2114" s="3">
        <v>17.690000000000001</v>
      </c>
      <c r="L2114">
        <v>2</v>
      </c>
      <c r="M2114" s="3">
        <v>35.380000000000003</v>
      </c>
      <c r="N2114" s="1" t="s">
        <v>21</v>
      </c>
      <c r="O2114" s="1" t="s">
        <v>193</v>
      </c>
    </row>
    <row r="2115" spans="1:15" x14ac:dyDescent="0.3">
      <c r="A2115" s="1" t="s">
        <v>5568</v>
      </c>
      <c r="B2115" s="2">
        <v>45351</v>
      </c>
      <c r="C2115" s="1" t="s">
        <v>6672</v>
      </c>
      <c r="D2115" s="1" t="s">
        <v>39</v>
      </c>
      <c r="E2115">
        <v>2024</v>
      </c>
      <c r="F2115" s="1" t="s">
        <v>1449</v>
      </c>
      <c r="G2115" s="1" t="s">
        <v>5569</v>
      </c>
      <c r="H2115" s="1" t="s">
        <v>2202</v>
      </c>
      <c r="I2115" s="1" t="s">
        <v>5570</v>
      </c>
      <c r="J2115" s="1" t="s">
        <v>20</v>
      </c>
      <c r="K2115" s="3">
        <v>20.12</v>
      </c>
      <c r="L2115">
        <v>4</v>
      </c>
      <c r="M2115" s="3">
        <v>80.48</v>
      </c>
      <c r="N2115" s="1" t="s">
        <v>21</v>
      </c>
      <c r="O2115" s="1" t="s">
        <v>52</v>
      </c>
    </row>
    <row r="2116" spans="1:15" x14ac:dyDescent="0.3">
      <c r="A2116" s="1" t="s">
        <v>5571</v>
      </c>
      <c r="B2116" s="2">
        <v>44888</v>
      </c>
      <c r="C2116" s="1" t="s">
        <v>6670</v>
      </c>
      <c r="D2116" s="1" t="s">
        <v>54</v>
      </c>
      <c r="E2116">
        <v>2022</v>
      </c>
      <c r="F2116" s="1" t="s">
        <v>3305</v>
      </c>
      <c r="G2116" s="1" t="s">
        <v>3306</v>
      </c>
      <c r="H2116" s="1" t="s">
        <v>4636</v>
      </c>
      <c r="I2116" s="1" t="s">
        <v>4637</v>
      </c>
      <c r="J2116" s="1" t="s">
        <v>70</v>
      </c>
      <c r="K2116" s="3">
        <v>8.7100000000000009</v>
      </c>
      <c r="L2116">
        <v>5</v>
      </c>
      <c r="M2116" s="3">
        <v>43.55</v>
      </c>
      <c r="N2116" s="1" t="s">
        <v>21</v>
      </c>
      <c r="O2116" s="1" t="s">
        <v>22</v>
      </c>
    </row>
    <row r="2117" spans="1:15" x14ac:dyDescent="0.3">
      <c r="A2117" s="1" t="s">
        <v>5572</v>
      </c>
      <c r="B2117" s="2">
        <v>45206</v>
      </c>
      <c r="C2117" s="1" t="s">
        <v>6673</v>
      </c>
      <c r="D2117" s="1" t="s">
        <v>133</v>
      </c>
      <c r="E2117">
        <v>2023</v>
      </c>
      <c r="F2117" s="1" t="s">
        <v>4618</v>
      </c>
      <c r="G2117" s="1" t="s">
        <v>5573</v>
      </c>
      <c r="H2117" s="1" t="s">
        <v>5574</v>
      </c>
      <c r="I2117" s="1" t="s">
        <v>5575</v>
      </c>
      <c r="J2117" s="1" t="s">
        <v>70</v>
      </c>
      <c r="K2117" s="3">
        <v>42.78</v>
      </c>
      <c r="L2117">
        <v>5</v>
      </c>
      <c r="M2117" s="3">
        <v>213.9</v>
      </c>
      <c r="N2117" s="1" t="s">
        <v>29</v>
      </c>
      <c r="O2117" s="1" t="s">
        <v>193</v>
      </c>
    </row>
    <row r="2118" spans="1:15" x14ac:dyDescent="0.3">
      <c r="A2118" s="1" t="s">
        <v>5576</v>
      </c>
      <c r="B2118" s="2">
        <v>45748</v>
      </c>
      <c r="C2118" s="1" t="s">
        <v>6671</v>
      </c>
      <c r="D2118" s="1" t="s">
        <v>82</v>
      </c>
      <c r="E2118">
        <v>2025</v>
      </c>
      <c r="F2118" s="1" t="s">
        <v>2542</v>
      </c>
      <c r="G2118" s="1" t="s">
        <v>2543</v>
      </c>
      <c r="H2118" s="1" t="s">
        <v>3122</v>
      </c>
      <c r="I2118" s="1" t="s">
        <v>3123</v>
      </c>
      <c r="J2118" s="1" t="s">
        <v>70</v>
      </c>
      <c r="K2118" s="3">
        <v>46.54</v>
      </c>
      <c r="L2118">
        <v>3</v>
      </c>
      <c r="M2118" s="3">
        <v>139.62</v>
      </c>
      <c r="N2118" s="1" t="s">
        <v>21</v>
      </c>
      <c r="O2118" s="1" t="s">
        <v>30</v>
      </c>
    </row>
    <row r="2119" spans="1:15" x14ac:dyDescent="0.3">
      <c r="A2119" s="1" t="s">
        <v>5577</v>
      </c>
      <c r="B2119" s="2">
        <v>45295</v>
      </c>
      <c r="C2119" s="1" t="s">
        <v>6672</v>
      </c>
      <c r="D2119" s="1" t="s">
        <v>210</v>
      </c>
      <c r="E2119">
        <v>2024</v>
      </c>
      <c r="F2119" s="1" t="s">
        <v>1544</v>
      </c>
      <c r="G2119" s="1" t="s">
        <v>5578</v>
      </c>
      <c r="H2119" s="1" t="s">
        <v>2019</v>
      </c>
      <c r="I2119" s="1" t="s">
        <v>2917</v>
      </c>
      <c r="J2119" s="1" t="s">
        <v>20</v>
      </c>
      <c r="K2119" s="3">
        <v>37.700000000000003</v>
      </c>
      <c r="L2119">
        <v>5</v>
      </c>
      <c r="M2119" s="3">
        <v>188.5</v>
      </c>
      <c r="N2119" s="1" t="s">
        <v>88</v>
      </c>
      <c r="O2119" s="1" t="s">
        <v>193</v>
      </c>
    </row>
    <row r="2120" spans="1:15" x14ac:dyDescent="0.3">
      <c r="A2120" s="1" t="s">
        <v>5579</v>
      </c>
      <c r="B2120" s="2">
        <v>45496</v>
      </c>
      <c r="C2120" s="1" t="s">
        <v>6671</v>
      </c>
      <c r="D2120" s="1" t="s">
        <v>32</v>
      </c>
      <c r="E2120">
        <v>2024</v>
      </c>
      <c r="F2120" s="1" t="s">
        <v>1106</v>
      </c>
      <c r="G2120" s="1" t="s">
        <v>5580</v>
      </c>
      <c r="H2120" s="1" t="s">
        <v>572</v>
      </c>
      <c r="I2120" s="1" t="s">
        <v>1346</v>
      </c>
      <c r="J2120" s="1" t="s">
        <v>87</v>
      </c>
      <c r="K2120" s="3">
        <v>29.18</v>
      </c>
      <c r="L2120">
        <v>3</v>
      </c>
      <c r="M2120" s="3">
        <v>87.54</v>
      </c>
      <c r="N2120" s="1" t="s">
        <v>88</v>
      </c>
      <c r="O2120" s="1" t="s">
        <v>44</v>
      </c>
    </row>
    <row r="2121" spans="1:15" x14ac:dyDescent="0.3">
      <c r="A2121" s="1" t="s">
        <v>5581</v>
      </c>
      <c r="B2121" s="2">
        <v>45607</v>
      </c>
      <c r="C2121" s="1" t="s">
        <v>6667</v>
      </c>
      <c r="D2121" s="1" t="s">
        <v>54</v>
      </c>
      <c r="E2121">
        <v>2024</v>
      </c>
      <c r="F2121" s="1" t="s">
        <v>3018</v>
      </c>
      <c r="G2121" s="1" t="s">
        <v>5582</v>
      </c>
      <c r="H2121" s="1" t="s">
        <v>223</v>
      </c>
      <c r="I2121" s="1" t="s">
        <v>4559</v>
      </c>
      <c r="J2121" s="1" t="s">
        <v>20</v>
      </c>
      <c r="K2121" s="3">
        <v>30.79</v>
      </c>
      <c r="L2121">
        <v>3</v>
      </c>
      <c r="M2121" s="3">
        <v>92.37</v>
      </c>
      <c r="N2121" s="1" t="s">
        <v>29</v>
      </c>
      <c r="O2121" s="1" t="s">
        <v>22</v>
      </c>
    </row>
    <row r="2122" spans="1:15" x14ac:dyDescent="0.3">
      <c r="A2122" s="1" t="s">
        <v>5583</v>
      </c>
      <c r="B2122" s="2">
        <v>44832</v>
      </c>
      <c r="C2122" s="1" t="s">
        <v>6670</v>
      </c>
      <c r="D2122" s="1" t="s">
        <v>60</v>
      </c>
      <c r="E2122">
        <v>2022</v>
      </c>
      <c r="F2122" s="1" t="s">
        <v>1680</v>
      </c>
      <c r="G2122" s="1" t="s">
        <v>4058</v>
      </c>
      <c r="H2122" s="1" t="s">
        <v>513</v>
      </c>
      <c r="I2122" s="1" t="s">
        <v>514</v>
      </c>
      <c r="J2122" s="1" t="s">
        <v>51</v>
      </c>
      <c r="K2122" s="3">
        <v>32.92</v>
      </c>
      <c r="L2122">
        <v>2</v>
      </c>
      <c r="M2122" s="3">
        <v>65.84</v>
      </c>
      <c r="N2122" s="1" t="s">
        <v>6669</v>
      </c>
      <c r="O2122" s="1" t="s">
        <v>193</v>
      </c>
    </row>
    <row r="2123" spans="1:15" x14ac:dyDescent="0.3">
      <c r="A2123" s="1" t="s">
        <v>5584</v>
      </c>
      <c r="B2123" s="2">
        <v>45321</v>
      </c>
      <c r="C2123" s="1" t="s">
        <v>6671</v>
      </c>
      <c r="D2123" s="1" t="s">
        <v>210</v>
      </c>
      <c r="E2123">
        <v>2024</v>
      </c>
      <c r="F2123" s="1" t="s">
        <v>4362</v>
      </c>
      <c r="G2123" s="1" t="s">
        <v>4363</v>
      </c>
      <c r="H2123" s="1" t="s">
        <v>73</v>
      </c>
      <c r="I2123" s="1" t="s">
        <v>1324</v>
      </c>
      <c r="J2123" s="1" t="s">
        <v>70</v>
      </c>
      <c r="K2123" s="3">
        <v>14.74</v>
      </c>
      <c r="L2123">
        <v>1</v>
      </c>
      <c r="M2123" s="3">
        <v>14.74</v>
      </c>
      <c r="N2123" s="1" t="s">
        <v>21</v>
      </c>
      <c r="O2123" s="1" t="s">
        <v>22</v>
      </c>
    </row>
    <row r="2124" spans="1:15" x14ac:dyDescent="0.3">
      <c r="A2124" s="1" t="s">
        <v>5585</v>
      </c>
      <c r="B2124" s="2">
        <v>45468</v>
      </c>
      <c r="C2124" s="1" t="s">
        <v>6671</v>
      </c>
      <c r="D2124" s="1" t="s">
        <v>24</v>
      </c>
      <c r="E2124">
        <v>2024</v>
      </c>
      <c r="F2124" s="1" t="s">
        <v>4571</v>
      </c>
      <c r="G2124" s="1" t="s">
        <v>4572</v>
      </c>
      <c r="H2124" s="1" t="s">
        <v>1361</v>
      </c>
      <c r="I2124" s="1" t="s">
        <v>3328</v>
      </c>
      <c r="J2124" s="1" t="s">
        <v>20</v>
      </c>
      <c r="K2124" s="3">
        <v>46.57</v>
      </c>
      <c r="L2124">
        <v>4</v>
      </c>
      <c r="M2124" s="3">
        <v>186.28</v>
      </c>
      <c r="N2124" s="1" t="s">
        <v>6669</v>
      </c>
      <c r="O2124" s="1" t="s">
        <v>37</v>
      </c>
    </row>
    <row r="2125" spans="1:15" x14ac:dyDescent="0.3">
      <c r="A2125" s="1" t="s">
        <v>5586</v>
      </c>
      <c r="B2125" s="2">
        <v>45244</v>
      </c>
      <c r="C2125" s="1" t="s">
        <v>6671</v>
      </c>
      <c r="D2125" s="1" t="s">
        <v>54</v>
      </c>
      <c r="E2125">
        <v>2023</v>
      </c>
      <c r="F2125" s="1" t="s">
        <v>1066</v>
      </c>
      <c r="G2125" s="1" t="s">
        <v>5587</v>
      </c>
      <c r="H2125" s="1" t="s">
        <v>1194</v>
      </c>
      <c r="I2125" s="1" t="s">
        <v>3580</v>
      </c>
      <c r="J2125" s="1" t="s">
        <v>87</v>
      </c>
      <c r="K2125" s="3">
        <v>25.53</v>
      </c>
      <c r="L2125">
        <v>4</v>
      </c>
      <c r="M2125" s="3">
        <v>102.12</v>
      </c>
      <c r="N2125" s="1" t="s">
        <v>88</v>
      </c>
      <c r="O2125" s="1" t="s">
        <v>30</v>
      </c>
    </row>
    <row r="2126" spans="1:15" x14ac:dyDescent="0.3">
      <c r="A2126" s="1" t="s">
        <v>5588</v>
      </c>
      <c r="B2126" s="2">
        <v>45413</v>
      </c>
      <c r="C2126" s="1" t="s">
        <v>6670</v>
      </c>
      <c r="D2126" s="1" t="s">
        <v>46</v>
      </c>
      <c r="E2126">
        <v>2024</v>
      </c>
      <c r="F2126" s="1" t="s">
        <v>2967</v>
      </c>
      <c r="G2126" s="1" t="s">
        <v>2968</v>
      </c>
      <c r="H2126" s="1" t="s">
        <v>5247</v>
      </c>
      <c r="I2126" s="1" t="s">
        <v>5248</v>
      </c>
      <c r="J2126" s="1" t="s">
        <v>20</v>
      </c>
      <c r="K2126" s="3">
        <v>42.36</v>
      </c>
      <c r="L2126">
        <v>1</v>
      </c>
      <c r="M2126" s="3">
        <v>42.36</v>
      </c>
      <c r="N2126" s="1" t="s">
        <v>21</v>
      </c>
      <c r="O2126" s="1" t="s">
        <v>37</v>
      </c>
    </row>
    <row r="2127" spans="1:15" x14ac:dyDescent="0.3">
      <c r="A2127" s="1" t="s">
        <v>5589</v>
      </c>
      <c r="B2127" s="2">
        <v>45367</v>
      </c>
      <c r="C2127" s="1" t="s">
        <v>6673</v>
      </c>
      <c r="D2127" s="1" t="s">
        <v>15</v>
      </c>
      <c r="E2127">
        <v>2024</v>
      </c>
      <c r="F2127" s="1" t="s">
        <v>930</v>
      </c>
      <c r="G2127" s="1" t="s">
        <v>3339</v>
      </c>
      <c r="H2127" s="1" t="s">
        <v>3666</v>
      </c>
      <c r="I2127" s="1" t="s">
        <v>4123</v>
      </c>
      <c r="J2127" s="1" t="s">
        <v>20</v>
      </c>
      <c r="K2127" s="3">
        <v>40.83</v>
      </c>
      <c r="L2127">
        <v>2</v>
      </c>
      <c r="M2127" s="3">
        <v>81.66</v>
      </c>
      <c r="N2127" s="1" t="s">
        <v>29</v>
      </c>
      <c r="O2127" s="1" t="s">
        <v>22</v>
      </c>
    </row>
    <row r="2128" spans="1:15" x14ac:dyDescent="0.3">
      <c r="A2128" s="1" t="s">
        <v>5590</v>
      </c>
      <c r="B2128" s="2">
        <v>45177</v>
      </c>
      <c r="C2128" s="1" t="s">
        <v>6668</v>
      </c>
      <c r="D2128" s="1" t="s">
        <v>60</v>
      </c>
      <c r="E2128">
        <v>2023</v>
      </c>
      <c r="F2128" s="1" t="s">
        <v>3463</v>
      </c>
      <c r="G2128" s="1" t="s">
        <v>3464</v>
      </c>
      <c r="H2128" s="1" t="s">
        <v>4608</v>
      </c>
      <c r="I2128" s="1" t="s">
        <v>4609</v>
      </c>
      <c r="J2128" s="1" t="s">
        <v>51</v>
      </c>
      <c r="K2128" s="3">
        <v>16.100000000000001</v>
      </c>
      <c r="L2128">
        <v>5</v>
      </c>
      <c r="M2128" s="3">
        <v>80.5</v>
      </c>
      <c r="N2128" s="1" t="s">
        <v>21</v>
      </c>
      <c r="O2128" s="1" t="s">
        <v>37</v>
      </c>
    </row>
    <row r="2129" spans="1:15" x14ac:dyDescent="0.3">
      <c r="A2129" s="1" t="s">
        <v>5591</v>
      </c>
      <c r="B2129" s="2">
        <v>45212</v>
      </c>
      <c r="C2129" s="1" t="s">
        <v>6668</v>
      </c>
      <c r="D2129" s="1" t="s">
        <v>133</v>
      </c>
      <c r="E2129">
        <v>2023</v>
      </c>
      <c r="F2129" s="1" t="s">
        <v>1742</v>
      </c>
      <c r="G2129" s="1" t="s">
        <v>2452</v>
      </c>
      <c r="H2129" s="1" t="s">
        <v>2877</v>
      </c>
      <c r="I2129" s="1" t="s">
        <v>3872</v>
      </c>
      <c r="J2129" s="1" t="s">
        <v>51</v>
      </c>
      <c r="K2129" s="3">
        <v>21.82</v>
      </c>
      <c r="L2129">
        <v>4</v>
      </c>
      <c r="M2129" s="3">
        <v>87.28</v>
      </c>
      <c r="N2129" s="1" t="s">
        <v>29</v>
      </c>
      <c r="O2129" s="1" t="s">
        <v>37</v>
      </c>
    </row>
    <row r="2130" spans="1:15" x14ac:dyDescent="0.3">
      <c r="A2130" s="1" t="s">
        <v>5592</v>
      </c>
      <c r="B2130" s="2">
        <v>45438</v>
      </c>
      <c r="C2130" s="1" t="s">
        <v>6666</v>
      </c>
      <c r="D2130" s="1" t="s">
        <v>46</v>
      </c>
      <c r="E2130">
        <v>2024</v>
      </c>
      <c r="F2130" s="1" t="s">
        <v>4663</v>
      </c>
      <c r="G2130" s="1" t="s">
        <v>4664</v>
      </c>
      <c r="H2130" s="1" t="s">
        <v>1953</v>
      </c>
      <c r="I2130" s="1" t="s">
        <v>5068</v>
      </c>
      <c r="J2130" s="1" t="s">
        <v>20</v>
      </c>
      <c r="K2130" s="3">
        <v>22.68</v>
      </c>
      <c r="L2130">
        <v>5</v>
      </c>
      <c r="M2130" s="3">
        <v>113.4</v>
      </c>
      <c r="N2130" s="1" t="s">
        <v>21</v>
      </c>
      <c r="O2130" s="1" t="s">
        <v>37</v>
      </c>
    </row>
    <row r="2131" spans="1:15" x14ac:dyDescent="0.3">
      <c r="A2131" s="1" t="s">
        <v>5593</v>
      </c>
      <c r="B2131" s="2">
        <v>45176</v>
      </c>
      <c r="C2131" s="1" t="s">
        <v>6672</v>
      </c>
      <c r="D2131" s="1" t="s">
        <v>60</v>
      </c>
      <c r="E2131">
        <v>2023</v>
      </c>
      <c r="F2131" s="1" t="s">
        <v>1877</v>
      </c>
      <c r="G2131" s="1" t="s">
        <v>3739</v>
      </c>
      <c r="H2131" s="1" t="s">
        <v>2807</v>
      </c>
      <c r="I2131" s="1" t="s">
        <v>4788</v>
      </c>
      <c r="J2131" s="1" t="s">
        <v>20</v>
      </c>
      <c r="K2131" s="3">
        <v>11.73</v>
      </c>
      <c r="L2131">
        <v>1</v>
      </c>
      <c r="M2131" s="3">
        <v>11.73</v>
      </c>
      <c r="N2131" s="1" t="s">
        <v>6669</v>
      </c>
      <c r="O2131" s="1" t="s">
        <v>37</v>
      </c>
    </row>
    <row r="2132" spans="1:15" x14ac:dyDescent="0.3">
      <c r="A2132" s="1" t="s">
        <v>5594</v>
      </c>
      <c r="B2132" s="2">
        <v>45284</v>
      </c>
      <c r="C2132" s="1" t="s">
        <v>6666</v>
      </c>
      <c r="D2132" s="1" t="s">
        <v>107</v>
      </c>
      <c r="E2132">
        <v>2023</v>
      </c>
      <c r="F2132" s="1" t="s">
        <v>1516</v>
      </c>
      <c r="G2132" s="1" t="s">
        <v>1517</v>
      </c>
      <c r="H2132" s="1" t="s">
        <v>1673</v>
      </c>
      <c r="I2132" s="1" t="s">
        <v>5595</v>
      </c>
      <c r="J2132" s="1" t="s">
        <v>70</v>
      </c>
      <c r="K2132" s="3">
        <v>29.9</v>
      </c>
      <c r="L2132">
        <v>4</v>
      </c>
      <c r="M2132" s="3">
        <v>119.6</v>
      </c>
      <c r="N2132" s="1" t="s">
        <v>6669</v>
      </c>
      <c r="O2132" s="1" t="s">
        <v>37</v>
      </c>
    </row>
    <row r="2133" spans="1:15" x14ac:dyDescent="0.3">
      <c r="A2133" s="1" t="s">
        <v>5596</v>
      </c>
      <c r="B2133" s="2">
        <v>44993</v>
      </c>
      <c r="C2133" s="1" t="s">
        <v>6670</v>
      </c>
      <c r="D2133" s="1" t="s">
        <v>15</v>
      </c>
      <c r="E2133">
        <v>2023</v>
      </c>
      <c r="F2133" s="1" t="s">
        <v>2972</v>
      </c>
      <c r="G2133" s="1" t="s">
        <v>2973</v>
      </c>
      <c r="H2133" s="1" t="s">
        <v>1821</v>
      </c>
      <c r="I2133" s="1" t="s">
        <v>1822</v>
      </c>
      <c r="J2133" s="1" t="s">
        <v>20</v>
      </c>
      <c r="K2133" s="3">
        <v>27.02</v>
      </c>
      <c r="L2133">
        <v>1</v>
      </c>
      <c r="M2133" s="3">
        <v>27.02</v>
      </c>
      <c r="N2133" s="1" t="s">
        <v>21</v>
      </c>
      <c r="O2133" s="1" t="s">
        <v>80</v>
      </c>
    </row>
    <row r="2134" spans="1:15" x14ac:dyDescent="0.3">
      <c r="A2134" s="1" t="s">
        <v>5597</v>
      </c>
      <c r="B2134" s="2">
        <v>45035</v>
      </c>
      <c r="C2134" s="1" t="s">
        <v>6670</v>
      </c>
      <c r="D2134" s="1" t="s">
        <v>82</v>
      </c>
      <c r="E2134">
        <v>2023</v>
      </c>
      <c r="F2134" s="1" t="s">
        <v>2006</v>
      </c>
      <c r="G2134" s="1" t="s">
        <v>3891</v>
      </c>
      <c r="H2134" s="1" t="s">
        <v>2527</v>
      </c>
      <c r="I2134" s="1" t="s">
        <v>2528</v>
      </c>
      <c r="J2134" s="1" t="s">
        <v>51</v>
      </c>
      <c r="K2134" s="3">
        <v>21.9</v>
      </c>
      <c r="L2134">
        <v>5</v>
      </c>
      <c r="M2134" s="3">
        <v>109.5</v>
      </c>
      <c r="N2134" s="1" t="s">
        <v>29</v>
      </c>
      <c r="O2134" s="1" t="s">
        <v>22</v>
      </c>
    </row>
    <row r="2135" spans="1:15" x14ac:dyDescent="0.3">
      <c r="A2135" s="1" t="s">
        <v>5598</v>
      </c>
      <c r="B2135" s="2">
        <v>44994</v>
      </c>
      <c r="C2135" s="1" t="s">
        <v>6672</v>
      </c>
      <c r="D2135" s="1" t="s">
        <v>15</v>
      </c>
      <c r="E2135">
        <v>2023</v>
      </c>
      <c r="F2135" s="1" t="s">
        <v>918</v>
      </c>
      <c r="G2135" s="1" t="s">
        <v>5599</v>
      </c>
      <c r="H2135" s="1" t="s">
        <v>585</v>
      </c>
      <c r="I2135" s="1" t="s">
        <v>586</v>
      </c>
      <c r="J2135" s="1" t="s">
        <v>70</v>
      </c>
      <c r="K2135" s="3">
        <v>5.56</v>
      </c>
      <c r="L2135">
        <v>5</v>
      </c>
      <c r="M2135" s="3">
        <v>27.8</v>
      </c>
      <c r="N2135" s="1" t="s">
        <v>88</v>
      </c>
      <c r="O2135" s="1" t="s">
        <v>44</v>
      </c>
    </row>
    <row r="2136" spans="1:15" x14ac:dyDescent="0.3">
      <c r="A2136" s="1" t="s">
        <v>5600</v>
      </c>
      <c r="B2136" s="2">
        <v>45545</v>
      </c>
      <c r="C2136" s="1" t="s">
        <v>6671</v>
      </c>
      <c r="D2136" s="1" t="s">
        <v>60</v>
      </c>
      <c r="E2136">
        <v>2024</v>
      </c>
      <c r="F2136" s="1" t="s">
        <v>5601</v>
      </c>
      <c r="G2136" s="1" t="s">
        <v>5602</v>
      </c>
      <c r="H2136" s="1" t="s">
        <v>5603</v>
      </c>
      <c r="I2136" s="1" t="s">
        <v>5604</v>
      </c>
      <c r="J2136" s="1" t="s">
        <v>20</v>
      </c>
      <c r="K2136" s="3">
        <v>21.88</v>
      </c>
      <c r="L2136">
        <v>2</v>
      </c>
      <c r="M2136" s="3">
        <v>43.76</v>
      </c>
      <c r="N2136" s="1" t="s">
        <v>21</v>
      </c>
      <c r="O2136" s="1" t="s">
        <v>44</v>
      </c>
    </row>
    <row r="2137" spans="1:15" x14ac:dyDescent="0.3">
      <c r="A2137" s="1" t="s">
        <v>5605</v>
      </c>
      <c r="B2137" s="2">
        <v>45495</v>
      </c>
      <c r="C2137" s="1" t="s">
        <v>6667</v>
      </c>
      <c r="D2137" s="1" t="s">
        <v>32</v>
      </c>
      <c r="E2137">
        <v>2024</v>
      </c>
      <c r="F2137" s="1" t="s">
        <v>4002</v>
      </c>
      <c r="G2137" s="1" t="s">
        <v>4003</v>
      </c>
      <c r="H2137" s="1" t="s">
        <v>5606</v>
      </c>
      <c r="I2137" s="1" t="s">
        <v>5607</v>
      </c>
      <c r="J2137" s="1" t="s">
        <v>70</v>
      </c>
      <c r="K2137" s="3">
        <v>42.54</v>
      </c>
      <c r="L2137">
        <v>2</v>
      </c>
      <c r="M2137" s="3">
        <v>85.08</v>
      </c>
      <c r="N2137" s="1" t="s">
        <v>29</v>
      </c>
      <c r="O2137" s="1" t="s">
        <v>193</v>
      </c>
    </row>
    <row r="2138" spans="1:15" x14ac:dyDescent="0.3">
      <c r="A2138" s="1" t="s">
        <v>5608</v>
      </c>
      <c r="B2138" s="2">
        <v>45805</v>
      </c>
      <c r="C2138" s="1" t="s">
        <v>6670</v>
      </c>
      <c r="D2138" s="1" t="s">
        <v>46</v>
      </c>
      <c r="E2138">
        <v>2025</v>
      </c>
      <c r="F2138" s="1" t="s">
        <v>1092</v>
      </c>
      <c r="G2138" s="1" t="s">
        <v>4204</v>
      </c>
      <c r="H2138" s="1" t="s">
        <v>3930</v>
      </c>
      <c r="I2138" s="1" t="s">
        <v>3931</v>
      </c>
      <c r="J2138" s="1" t="s">
        <v>70</v>
      </c>
      <c r="K2138" s="3">
        <v>26.64</v>
      </c>
      <c r="L2138">
        <v>5</v>
      </c>
      <c r="M2138" s="3">
        <v>133.19999999999999</v>
      </c>
      <c r="N2138" s="1" t="s">
        <v>6669</v>
      </c>
      <c r="O2138" s="1" t="s">
        <v>193</v>
      </c>
    </row>
    <row r="2139" spans="1:15" x14ac:dyDescent="0.3">
      <c r="A2139" s="1" t="s">
        <v>5609</v>
      </c>
      <c r="B2139" s="2">
        <v>45451</v>
      </c>
      <c r="C2139" s="1" t="s">
        <v>6673</v>
      </c>
      <c r="D2139" s="1" t="s">
        <v>24</v>
      </c>
      <c r="E2139">
        <v>2024</v>
      </c>
      <c r="F2139" s="1" t="s">
        <v>2051</v>
      </c>
      <c r="G2139" s="1" t="s">
        <v>5222</v>
      </c>
      <c r="H2139" s="1" t="s">
        <v>2913</v>
      </c>
      <c r="I2139" s="1" t="s">
        <v>3855</v>
      </c>
      <c r="J2139" s="1" t="s">
        <v>20</v>
      </c>
      <c r="K2139" s="3">
        <v>26.42</v>
      </c>
      <c r="L2139">
        <v>1</v>
      </c>
      <c r="M2139" s="3">
        <v>26.42</v>
      </c>
      <c r="N2139" s="1" t="s">
        <v>29</v>
      </c>
      <c r="O2139" s="1" t="s">
        <v>37</v>
      </c>
    </row>
    <row r="2140" spans="1:15" x14ac:dyDescent="0.3">
      <c r="A2140" s="1" t="s">
        <v>5610</v>
      </c>
      <c r="B2140" s="2">
        <v>45573</v>
      </c>
      <c r="C2140" s="1" t="s">
        <v>6671</v>
      </c>
      <c r="D2140" s="1" t="s">
        <v>133</v>
      </c>
      <c r="E2140">
        <v>2024</v>
      </c>
      <c r="F2140" s="1" t="s">
        <v>128</v>
      </c>
      <c r="G2140" s="1" t="s">
        <v>5611</v>
      </c>
      <c r="H2140" s="1" t="s">
        <v>856</v>
      </c>
      <c r="I2140" s="1" t="s">
        <v>857</v>
      </c>
      <c r="J2140" s="1" t="s">
        <v>87</v>
      </c>
      <c r="K2140" s="3">
        <v>49.36</v>
      </c>
      <c r="L2140">
        <v>3</v>
      </c>
      <c r="M2140" s="3">
        <v>148.08000000000001</v>
      </c>
      <c r="N2140" s="1" t="s">
        <v>6669</v>
      </c>
      <c r="O2140" s="1" t="s">
        <v>37</v>
      </c>
    </row>
    <row r="2141" spans="1:15" x14ac:dyDescent="0.3">
      <c r="A2141" s="1" t="s">
        <v>5612</v>
      </c>
      <c r="B2141" s="2">
        <v>44958</v>
      </c>
      <c r="C2141" s="1" t="s">
        <v>6670</v>
      </c>
      <c r="D2141" s="1" t="s">
        <v>39</v>
      </c>
      <c r="E2141">
        <v>2023</v>
      </c>
      <c r="F2141" s="1" t="s">
        <v>4666</v>
      </c>
      <c r="G2141" s="1" t="s">
        <v>4667</v>
      </c>
      <c r="H2141" s="1" t="s">
        <v>2470</v>
      </c>
      <c r="I2141" s="1" t="s">
        <v>4562</v>
      </c>
      <c r="J2141" s="1" t="s">
        <v>20</v>
      </c>
      <c r="K2141" s="3">
        <v>37.619999999999997</v>
      </c>
      <c r="L2141">
        <v>4</v>
      </c>
      <c r="M2141" s="3">
        <v>150.47999999999999</v>
      </c>
      <c r="N2141" s="1" t="s">
        <v>21</v>
      </c>
      <c r="O2141" s="1" t="s">
        <v>22</v>
      </c>
    </row>
    <row r="2142" spans="1:15" x14ac:dyDescent="0.3">
      <c r="A2142" s="1" t="s">
        <v>5613</v>
      </c>
      <c r="B2142" s="2">
        <v>45008</v>
      </c>
      <c r="C2142" s="1" t="s">
        <v>6672</v>
      </c>
      <c r="D2142" s="1" t="s">
        <v>15</v>
      </c>
      <c r="E2142">
        <v>2023</v>
      </c>
      <c r="F2142" s="1" t="s">
        <v>1459</v>
      </c>
      <c r="G2142" s="1" t="s">
        <v>1460</v>
      </c>
      <c r="H2142" s="1" t="s">
        <v>1350</v>
      </c>
      <c r="I2142" s="1" t="s">
        <v>1351</v>
      </c>
      <c r="J2142" s="1" t="s">
        <v>20</v>
      </c>
      <c r="K2142" s="3">
        <v>29.56</v>
      </c>
      <c r="L2142">
        <v>4</v>
      </c>
      <c r="M2142" s="3">
        <v>118.24</v>
      </c>
      <c r="N2142" s="1" t="s">
        <v>21</v>
      </c>
      <c r="O2142" s="1" t="s">
        <v>37</v>
      </c>
    </row>
    <row r="2143" spans="1:15" x14ac:dyDescent="0.3">
      <c r="A2143" s="1" t="s">
        <v>5614</v>
      </c>
      <c r="B2143" s="2">
        <v>44974</v>
      </c>
      <c r="C2143" s="1" t="s">
        <v>6668</v>
      </c>
      <c r="D2143" s="1" t="s">
        <v>39</v>
      </c>
      <c r="E2143">
        <v>2023</v>
      </c>
      <c r="F2143" s="1" t="s">
        <v>1299</v>
      </c>
      <c r="G2143" s="1" t="s">
        <v>584</v>
      </c>
      <c r="H2143" s="1" t="s">
        <v>1986</v>
      </c>
      <c r="I2143" s="1" t="s">
        <v>1987</v>
      </c>
      <c r="J2143" s="1" t="s">
        <v>87</v>
      </c>
      <c r="K2143" s="3">
        <v>24.84</v>
      </c>
      <c r="L2143">
        <v>2</v>
      </c>
      <c r="M2143" s="3">
        <v>49.68</v>
      </c>
      <c r="N2143" s="1" t="s">
        <v>21</v>
      </c>
      <c r="O2143" s="1" t="s">
        <v>52</v>
      </c>
    </row>
    <row r="2144" spans="1:15" x14ac:dyDescent="0.3">
      <c r="A2144" s="1" t="s">
        <v>5615</v>
      </c>
      <c r="B2144" s="2">
        <v>45499</v>
      </c>
      <c r="C2144" s="1" t="s">
        <v>6668</v>
      </c>
      <c r="D2144" s="1" t="s">
        <v>32</v>
      </c>
      <c r="E2144">
        <v>2024</v>
      </c>
      <c r="F2144" s="1" t="s">
        <v>794</v>
      </c>
      <c r="G2144" s="1" t="s">
        <v>4913</v>
      </c>
      <c r="H2144" s="1" t="s">
        <v>2065</v>
      </c>
      <c r="I2144" s="1" t="s">
        <v>4640</v>
      </c>
      <c r="J2144" s="1" t="s">
        <v>70</v>
      </c>
      <c r="K2144" s="3">
        <v>12.58</v>
      </c>
      <c r="L2144">
        <v>1</v>
      </c>
      <c r="M2144" s="3">
        <v>12.58</v>
      </c>
      <c r="N2144" s="1" t="s">
        <v>21</v>
      </c>
      <c r="O2144" s="1" t="s">
        <v>193</v>
      </c>
    </row>
    <row r="2145" spans="1:15" x14ac:dyDescent="0.3">
      <c r="A2145" s="1" t="s">
        <v>5616</v>
      </c>
      <c r="B2145" s="2">
        <v>45615</v>
      </c>
      <c r="C2145" s="1" t="s">
        <v>6671</v>
      </c>
      <c r="D2145" s="1" t="s">
        <v>54</v>
      </c>
      <c r="E2145">
        <v>2024</v>
      </c>
      <c r="F2145" s="1" t="s">
        <v>3186</v>
      </c>
      <c r="G2145" s="1" t="s">
        <v>3187</v>
      </c>
      <c r="H2145" s="1" t="s">
        <v>2685</v>
      </c>
      <c r="I2145" s="1" t="s">
        <v>2686</v>
      </c>
      <c r="J2145" s="1" t="s">
        <v>70</v>
      </c>
      <c r="K2145" s="3">
        <v>42</v>
      </c>
      <c r="L2145">
        <v>4</v>
      </c>
      <c r="M2145" s="3">
        <v>168</v>
      </c>
      <c r="N2145" s="1" t="s">
        <v>29</v>
      </c>
      <c r="O2145" s="1" t="s">
        <v>37</v>
      </c>
    </row>
    <row r="2146" spans="1:15" x14ac:dyDescent="0.3">
      <c r="A2146" s="1" t="s">
        <v>5617</v>
      </c>
      <c r="B2146" s="2">
        <v>45399</v>
      </c>
      <c r="C2146" s="1" t="s">
        <v>6670</v>
      </c>
      <c r="D2146" s="1" t="s">
        <v>82</v>
      </c>
      <c r="E2146">
        <v>2024</v>
      </c>
      <c r="F2146" s="1" t="s">
        <v>958</v>
      </c>
      <c r="G2146" s="1" t="s">
        <v>5618</v>
      </c>
      <c r="H2146" s="1" t="s">
        <v>979</v>
      </c>
      <c r="I2146" s="1" t="s">
        <v>980</v>
      </c>
      <c r="J2146" s="1" t="s">
        <v>51</v>
      </c>
      <c r="K2146" s="3">
        <v>7.8</v>
      </c>
      <c r="L2146">
        <v>5</v>
      </c>
      <c r="M2146" s="3">
        <v>39</v>
      </c>
      <c r="N2146" s="1" t="s">
        <v>6669</v>
      </c>
      <c r="O2146" s="1" t="s">
        <v>37</v>
      </c>
    </row>
    <row r="2147" spans="1:15" x14ac:dyDescent="0.3">
      <c r="A2147" s="1" t="s">
        <v>5619</v>
      </c>
      <c r="B2147" s="2">
        <v>45049</v>
      </c>
      <c r="C2147" s="1" t="s">
        <v>6670</v>
      </c>
      <c r="D2147" s="1" t="s">
        <v>46</v>
      </c>
      <c r="E2147">
        <v>2023</v>
      </c>
      <c r="F2147" s="1" t="s">
        <v>799</v>
      </c>
      <c r="G2147" s="1" t="s">
        <v>1579</v>
      </c>
      <c r="H2147" s="1" t="s">
        <v>228</v>
      </c>
      <c r="I2147" s="1" t="s">
        <v>5241</v>
      </c>
      <c r="J2147" s="1" t="s">
        <v>87</v>
      </c>
      <c r="K2147" s="3">
        <v>40.75</v>
      </c>
      <c r="L2147">
        <v>5</v>
      </c>
      <c r="M2147" s="3">
        <v>203.75</v>
      </c>
      <c r="N2147" s="1" t="s">
        <v>6669</v>
      </c>
      <c r="O2147" s="1" t="s">
        <v>37</v>
      </c>
    </row>
    <row r="2148" spans="1:15" x14ac:dyDescent="0.3">
      <c r="A2148" s="1" t="s">
        <v>5620</v>
      </c>
      <c r="B2148" s="2">
        <v>45069</v>
      </c>
      <c r="C2148" s="1" t="s">
        <v>6671</v>
      </c>
      <c r="D2148" s="1" t="s">
        <v>46</v>
      </c>
      <c r="E2148">
        <v>2023</v>
      </c>
      <c r="F2148" s="1" t="s">
        <v>987</v>
      </c>
      <c r="G2148" s="1" t="s">
        <v>988</v>
      </c>
      <c r="H2148" s="1" t="s">
        <v>3377</v>
      </c>
      <c r="I2148" s="1" t="s">
        <v>3378</v>
      </c>
      <c r="J2148" s="1" t="s">
        <v>87</v>
      </c>
      <c r="K2148" s="3">
        <v>31.73</v>
      </c>
      <c r="L2148">
        <v>3</v>
      </c>
      <c r="M2148" s="3">
        <v>95.19</v>
      </c>
      <c r="N2148" s="1" t="s">
        <v>6669</v>
      </c>
      <c r="O2148" s="1" t="s">
        <v>193</v>
      </c>
    </row>
    <row r="2149" spans="1:15" x14ac:dyDescent="0.3">
      <c r="A2149" s="1" t="s">
        <v>5621</v>
      </c>
      <c r="B2149" s="2">
        <v>44879</v>
      </c>
      <c r="C2149" s="1" t="s">
        <v>6667</v>
      </c>
      <c r="D2149" s="1" t="s">
        <v>54</v>
      </c>
      <c r="E2149">
        <v>2022</v>
      </c>
      <c r="F2149" s="1" t="s">
        <v>4571</v>
      </c>
      <c r="G2149" s="1" t="s">
        <v>4572</v>
      </c>
      <c r="H2149" s="1" t="s">
        <v>623</v>
      </c>
      <c r="I2149" s="1" t="s">
        <v>2232</v>
      </c>
      <c r="J2149" s="1" t="s">
        <v>70</v>
      </c>
      <c r="K2149" s="3">
        <v>10.36</v>
      </c>
      <c r="L2149">
        <v>3</v>
      </c>
      <c r="M2149" s="3">
        <v>31.08</v>
      </c>
      <c r="N2149" s="1" t="s">
        <v>6669</v>
      </c>
      <c r="O2149" s="1" t="s">
        <v>44</v>
      </c>
    </row>
    <row r="2150" spans="1:15" x14ac:dyDescent="0.3">
      <c r="A2150" s="1" t="s">
        <v>5622</v>
      </c>
      <c r="B2150" s="2">
        <v>45313</v>
      </c>
      <c r="C2150" s="1" t="s">
        <v>6667</v>
      </c>
      <c r="D2150" s="1" t="s">
        <v>210</v>
      </c>
      <c r="E2150">
        <v>2024</v>
      </c>
      <c r="F2150" s="1" t="s">
        <v>799</v>
      </c>
      <c r="G2150" s="1" t="s">
        <v>800</v>
      </c>
      <c r="H2150" s="1" t="s">
        <v>508</v>
      </c>
      <c r="I2150" s="1" t="s">
        <v>2261</v>
      </c>
      <c r="J2150" s="1" t="s">
        <v>87</v>
      </c>
      <c r="K2150" s="3">
        <v>10.31</v>
      </c>
      <c r="L2150">
        <v>1</v>
      </c>
      <c r="M2150" s="3">
        <v>10.31</v>
      </c>
      <c r="N2150" s="1" t="s">
        <v>88</v>
      </c>
      <c r="O2150" s="1" t="s">
        <v>37</v>
      </c>
    </row>
    <row r="2151" spans="1:15" x14ac:dyDescent="0.3">
      <c r="A2151" s="1" t="s">
        <v>5623</v>
      </c>
      <c r="B2151" s="2">
        <v>45547</v>
      </c>
      <c r="C2151" s="1" t="s">
        <v>6672</v>
      </c>
      <c r="D2151" s="1" t="s">
        <v>60</v>
      </c>
      <c r="E2151">
        <v>2024</v>
      </c>
      <c r="F2151" s="1" t="s">
        <v>1032</v>
      </c>
      <c r="G2151" s="1" t="s">
        <v>4996</v>
      </c>
      <c r="H2151" s="1" t="s">
        <v>1428</v>
      </c>
      <c r="I2151" s="1" t="s">
        <v>4660</v>
      </c>
      <c r="J2151" s="1" t="s">
        <v>70</v>
      </c>
      <c r="K2151" s="3">
        <v>26.19</v>
      </c>
      <c r="L2151">
        <v>3</v>
      </c>
      <c r="M2151" s="3">
        <v>78.569999999999993</v>
      </c>
      <c r="N2151" s="1" t="s">
        <v>88</v>
      </c>
      <c r="O2151" s="1" t="s">
        <v>30</v>
      </c>
    </row>
    <row r="2152" spans="1:15" x14ac:dyDescent="0.3">
      <c r="A2152" s="1" t="s">
        <v>5624</v>
      </c>
      <c r="B2152" s="2">
        <v>45780</v>
      </c>
      <c r="C2152" s="1" t="s">
        <v>6673</v>
      </c>
      <c r="D2152" s="1" t="s">
        <v>46</v>
      </c>
      <c r="E2152">
        <v>2025</v>
      </c>
      <c r="F2152" s="1" t="s">
        <v>2196</v>
      </c>
      <c r="G2152" s="1" t="s">
        <v>5625</v>
      </c>
      <c r="H2152" s="1" t="s">
        <v>3850</v>
      </c>
      <c r="I2152" s="1" t="s">
        <v>3851</v>
      </c>
      <c r="J2152" s="1" t="s">
        <v>20</v>
      </c>
      <c r="K2152" s="3">
        <v>37.71</v>
      </c>
      <c r="L2152">
        <v>1</v>
      </c>
      <c r="M2152" s="3">
        <v>37.71</v>
      </c>
      <c r="N2152" s="1" t="s">
        <v>21</v>
      </c>
      <c r="O2152" s="1" t="s">
        <v>193</v>
      </c>
    </row>
    <row r="2153" spans="1:15" x14ac:dyDescent="0.3">
      <c r="A2153" s="1" t="s">
        <v>5626</v>
      </c>
      <c r="B2153" s="2">
        <v>45030</v>
      </c>
      <c r="C2153" s="1" t="s">
        <v>6668</v>
      </c>
      <c r="D2153" s="1" t="s">
        <v>82</v>
      </c>
      <c r="E2153">
        <v>2023</v>
      </c>
      <c r="F2153" s="1" t="s">
        <v>2035</v>
      </c>
      <c r="G2153" s="1" t="s">
        <v>2036</v>
      </c>
      <c r="H2153" s="1" t="s">
        <v>1613</v>
      </c>
      <c r="I2153" s="1" t="s">
        <v>2442</v>
      </c>
      <c r="J2153" s="1" t="s">
        <v>20</v>
      </c>
      <c r="K2153" s="3">
        <v>13.28</v>
      </c>
      <c r="L2153">
        <v>5</v>
      </c>
      <c r="M2153" s="3">
        <v>66.400000000000006</v>
      </c>
      <c r="N2153" s="1" t="s">
        <v>21</v>
      </c>
      <c r="O2153" s="1" t="s">
        <v>22</v>
      </c>
    </row>
    <row r="2154" spans="1:15" x14ac:dyDescent="0.3">
      <c r="A2154" s="1" t="s">
        <v>5627</v>
      </c>
      <c r="B2154" s="2">
        <v>45451</v>
      </c>
      <c r="C2154" s="1" t="s">
        <v>6673</v>
      </c>
      <c r="D2154" s="1" t="s">
        <v>24</v>
      </c>
      <c r="E2154">
        <v>2024</v>
      </c>
      <c r="F2154" s="1" t="s">
        <v>419</v>
      </c>
      <c r="G2154" s="1" t="s">
        <v>420</v>
      </c>
      <c r="H2154" s="1" t="s">
        <v>883</v>
      </c>
      <c r="I2154" s="1" t="s">
        <v>884</v>
      </c>
      <c r="J2154" s="1" t="s">
        <v>51</v>
      </c>
      <c r="K2154" s="3">
        <v>17.37</v>
      </c>
      <c r="L2154">
        <v>2</v>
      </c>
      <c r="M2154" s="3">
        <v>34.74</v>
      </c>
      <c r="N2154" s="1" t="s">
        <v>21</v>
      </c>
      <c r="O2154" s="1" t="s">
        <v>44</v>
      </c>
    </row>
    <row r="2155" spans="1:15" x14ac:dyDescent="0.3">
      <c r="A2155" s="1" t="s">
        <v>5628</v>
      </c>
      <c r="B2155" s="2">
        <v>45880</v>
      </c>
      <c r="C2155" s="1" t="s">
        <v>6667</v>
      </c>
      <c r="D2155" s="1" t="s">
        <v>90</v>
      </c>
      <c r="E2155">
        <v>2025</v>
      </c>
      <c r="F2155" s="1" t="s">
        <v>4210</v>
      </c>
      <c r="G2155" s="1" t="s">
        <v>4211</v>
      </c>
      <c r="H2155" s="1" t="s">
        <v>984</v>
      </c>
      <c r="I2155" s="1" t="s">
        <v>985</v>
      </c>
      <c r="J2155" s="1" t="s">
        <v>70</v>
      </c>
      <c r="K2155" s="3">
        <v>43.04</v>
      </c>
      <c r="L2155">
        <v>2</v>
      </c>
      <c r="M2155" s="3">
        <v>86.08</v>
      </c>
      <c r="N2155" s="1" t="s">
        <v>29</v>
      </c>
      <c r="O2155" s="1" t="s">
        <v>37</v>
      </c>
    </row>
    <row r="2156" spans="1:15" x14ac:dyDescent="0.3">
      <c r="A2156" s="1" t="s">
        <v>5629</v>
      </c>
      <c r="B2156" s="2">
        <v>45613</v>
      </c>
      <c r="C2156" s="1" t="s">
        <v>6666</v>
      </c>
      <c r="D2156" s="1" t="s">
        <v>54</v>
      </c>
      <c r="E2156">
        <v>2024</v>
      </c>
      <c r="F2156" s="1" t="s">
        <v>280</v>
      </c>
      <c r="G2156" s="1" t="s">
        <v>281</v>
      </c>
      <c r="H2156" s="1" t="s">
        <v>936</v>
      </c>
      <c r="I2156" s="1" t="s">
        <v>2138</v>
      </c>
      <c r="J2156" s="1" t="s">
        <v>51</v>
      </c>
      <c r="K2156" s="3">
        <v>27.98</v>
      </c>
      <c r="L2156">
        <v>4</v>
      </c>
      <c r="M2156" s="3">
        <v>111.92</v>
      </c>
      <c r="N2156" s="1" t="s">
        <v>88</v>
      </c>
      <c r="O2156" s="1" t="s">
        <v>52</v>
      </c>
    </row>
    <row r="2157" spans="1:15" x14ac:dyDescent="0.3">
      <c r="A2157" s="1" t="s">
        <v>5630</v>
      </c>
      <c r="B2157" s="2">
        <v>45700</v>
      </c>
      <c r="C2157" s="1" t="s">
        <v>6670</v>
      </c>
      <c r="D2157" s="1" t="s">
        <v>39</v>
      </c>
      <c r="E2157">
        <v>2025</v>
      </c>
      <c r="F2157" s="1" t="s">
        <v>5631</v>
      </c>
      <c r="G2157" s="1" t="s">
        <v>5632</v>
      </c>
      <c r="H2157" s="1" t="s">
        <v>3235</v>
      </c>
      <c r="I2157" s="1" t="s">
        <v>3236</v>
      </c>
      <c r="J2157" s="1" t="s">
        <v>51</v>
      </c>
      <c r="K2157" s="3">
        <v>32.74</v>
      </c>
      <c r="L2157">
        <v>3</v>
      </c>
      <c r="M2157" s="3">
        <v>98.22</v>
      </c>
      <c r="N2157" s="1" t="s">
        <v>21</v>
      </c>
      <c r="O2157" s="1" t="s">
        <v>37</v>
      </c>
    </row>
    <row r="2158" spans="1:15" x14ac:dyDescent="0.3">
      <c r="A2158" s="1" t="s">
        <v>5633</v>
      </c>
      <c r="B2158" s="2">
        <v>45321</v>
      </c>
      <c r="C2158" s="1" t="s">
        <v>6671</v>
      </c>
      <c r="D2158" s="1" t="s">
        <v>210</v>
      </c>
      <c r="E2158">
        <v>2024</v>
      </c>
      <c r="F2158" s="1" t="s">
        <v>4301</v>
      </c>
      <c r="G2158" s="1" t="s">
        <v>5634</v>
      </c>
      <c r="H2158" s="1" t="s">
        <v>2527</v>
      </c>
      <c r="I2158" s="1" t="s">
        <v>2528</v>
      </c>
      <c r="J2158" s="1" t="s">
        <v>87</v>
      </c>
      <c r="K2158" s="3">
        <v>21.56</v>
      </c>
      <c r="L2158">
        <v>5</v>
      </c>
      <c r="M2158" s="3">
        <v>107.8</v>
      </c>
      <c r="N2158" s="1" t="s">
        <v>88</v>
      </c>
      <c r="O2158" s="1" t="s">
        <v>44</v>
      </c>
    </row>
    <row r="2159" spans="1:15" x14ac:dyDescent="0.3">
      <c r="A2159" s="1" t="s">
        <v>5635</v>
      </c>
      <c r="B2159" s="2">
        <v>45286</v>
      </c>
      <c r="C2159" s="1" t="s">
        <v>6671</v>
      </c>
      <c r="D2159" s="1" t="s">
        <v>107</v>
      </c>
      <c r="E2159">
        <v>2023</v>
      </c>
      <c r="F2159" s="1" t="s">
        <v>2790</v>
      </c>
      <c r="G2159" s="1" t="s">
        <v>2791</v>
      </c>
      <c r="H2159" s="1" t="s">
        <v>2208</v>
      </c>
      <c r="I2159" s="1" t="s">
        <v>2209</v>
      </c>
      <c r="J2159" s="1" t="s">
        <v>20</v>
      </c>
      <c r="K2159" s="3">
        <v>29.14</v>
      </c>
      <c r="L2159">
        <v>1</v>
      </c>
      <c r="M2159" s="3">
        <v>29.14</v>
      </c>
      <c r="N2159" s="1" t="s">
        <v>21</v>
      </c>
      <c r="O2159" s="1" t="s">
        <v>22</v>
      </c>
    </row>
    <row r="2160" spans="1:15" x14ac:dyDescent="0.3">
      <c r="A2160" s="1" t="s">
        <v>5636</v>
      </c>
      <c r="B2160" s="2">
        <v>45183</v>
      </c>
      <c r="C2160" s="1" t="s">
        <v>6672</v>
      </c>
      <c r="D2160" s="1" t="s">
        <v>60</v>
      </c>
      <c r="E2160">
        <v>2023</v>
      </c>
      <c r="F2160" s="1" t="s">
        <v>1203</v>
      </c>
      <c r="G2160" s="1" t="s">
        <v>5637</v>
      </c>
      <c r="H2160" s="1" t="s">
        <v>1730</v>
      </c>
      <c r="I2160" s="1" t="s">
        <v>5638</v>
      </c>
      <c r="J2160" s="1" t="s">
        <v>70</v>
      </c>
      <c r="K2160" s="3">
        <v>11.26</v>
      </c>
      <c r="L2160">
        <v>2</v>
      </c>
      <c r="M2160" s="3">
        <v>22.52</v>
      </c>
      <c r="N2160" s="1" t="s">
        <v>21</v>
      </c>
      <c r="O2160" s="1" t="s">
        <v>44</v>
      </c>
    </row>
    <row r="2161" spans="1:15" x14ac:dyDescent="0.3">
      <c r="A2161" s="1" t="s">
        <v>5639</v>
      </c>
      <c r="B2161" s="2">
        <v>45341</v>
      </c>
      <c r="C2161" s="1" t="s">
        <v>6667</v>
      </c>
      <c r="D2161" s="1" t="s">
        <v>39</v>
      </c>
      <c r="E2161">
        <v>2024</v>
      </c>
      <c r="F2161" s="1" t="s">
        <v>3682</v>
      </c>
      <c r="G2161" s="1" t="s">
        <v>3683</v>
      </c>
      <c r="H2161" s="1" t="s">
        <v>1630</v>
      </c>
      <c r="I2161" s="1" t="s">
        <v>1631</v>
      </c>
      <c r="J2161" s="1" t="s">
        <v>51</v>
      </c>
      <c r="K2161" s="3">
        <v>28.5</v>
      </c>
      <c r="L2161">
        <v>5</v>
      </c>
      <c r="M2161" s="3">
        <v>142.5</v>
      </c>
      <c r="N2161" s="1" t="s">
        <v>21</v>
      </c>
      <c r="O2161" s="1" t="s">
        <v>30</v>
      </c>
    </row>
    <row r="2162" spans="1:15" x14ac:dyDescent="0.3">
      <c r="A2162" s="1" t="s">
        <v>5640</v>
      </c>
      <c r="B2162" s="2">
        <v>45602</v>
      </c>
      <c r="C2162" s="1" t="s">
        <v>6670</v>
      </c>
      <c r="D2162" s="1" t="s">
        <v>54</v>
      </c>
      <c r="E2162">
        <v>2024</v>
      </c>
      <c r="F2162" s="1" t="s">
        <v>1588</v>
      </c>
      <c r="G2162" s="1" t="s">
        <v>1589</v>
      </c>
      <c r="H2162" s="1" t="s">
        <v>1080</v>
      </c>
      <c r="I2162" s="1" t="s">
        <v>2343</v>
      </c>
      <c r="J2162" s="1" t="s">
        <v>87</v>
      </c>
      <c r="K2162" s="3">
        <v>47.74</v>
      </c>
      <c r="L2162">
        <v>3</v>
      </c>
      <c r="M2162" s="3">
        <v>143.22</v>
      </c>
      <c r="N2162" s="1" t="s">
        <v>6669</v>
      </c>
      <c r="O2162" s="1" t="s">
        <v>52</v>
      </c>
    </row>
    <row r="2163" spans="1:15" x14ac:dyDescent="0.3">
      <c r="A2163" s="1" t="s">
        <v>5641</v>
      </c>
      <c r="B2163" s="2">
        <v>45532</v>
      </c>
      <c r="C2163" s="1" t="s">
        <v>6670</v>
      </c>
      <c r="D2163" s="1" t="s">
        <v>90</v>
      </c>
      <c r="E2163">
        <v>2024</v>
      </c>
      <c r="F2163" s="1" t="s">
        <v>873</v>
      </c>
      <c r="G2163" s="1" t="s">
        <v>5642</v>
      </c>
      <c r="H2163" s="1" t="s">
        <v>5643</v>
      </c>
      <c r="I2163" s="1" t="s">
        <v>5644</v>
      </c>
      <c r="J2163" s="1" t="s">
        <v>87</v>
      </c>
      <c r="K2163" s="3">
        <v>5.36</v>
      </c>
      <c r="L2163">
        <v>3</v>
      </c>
      <c r="M2163" s="3">
        <v>16.079999999999998</v>
      </c>
      <c r="N2163" s="1" t="s">
        <v>29</v>
      </c>
      <c r="O2163" s="1" t="s">
        <v>52</v>
      </c>
    </row>
    <row r="2164" spans="1:15" x14ac:dyDescent="0.3">
      <c r="A2164" s="1" t="s">
        <v>5645</v>
      </c>
      <c r="B2164" s="2">
        <v>45732</v>
      </c>
      <c r="C2164" s="1" t="s">
        <v>6666</v>
      </c>
      <c r="D2164" s="1" t="s">
        <v>15</v>
      </c>
      <c r="E2164">
        <v>2025</v>
      </c>
      <c r="F2164" s="1" t="s">
        <v>495</v>
      </c>
      <c r="G2164" s="1" t="s">
        <v>496</v>
      </c>
      <c r="H2164" s="1" t="s">
        <v>1068</v>
      </c>
      <c r="I2164" s="1" t="s">
        <v>1069</v>
      </c>
      <c r="J2164" s="1" t="s">
        <v>70</v>
      </c>
      <c r="K2164" s="3">
        <v>35.74</v>
      </c>
      <c r="L2164">
        <v>5</v>
      </c>
      <c r="M2164" s="3">
        <v>178.7</v>
      </c>
      <c r="N2164" s="1" t="s">
        <v>21</v>
      </c>
      <c r="O2164" s="1" t="s">
        <v>22</v>
      </c>
    </row>
    <row r="2165" spans="1:15" x14ac:dyDescent="0.3">
      <c r="A2165" s="1" t="s">
        <v>5646</v>
      </c>
      <c r="B2165" s="2">
        <v>44851</v>
      </c>
      <c r="C2165" s="1" t="s">
        <v>6667</v>
      </c>
      <c r="D2165" s="1" t="s">
        <v>133</v>
      </c>
      <c r="E2165">
        <v>2022</v>
      </c>
      <c r="F2165" s="1" t="s">
        <v>2006</v>
      </c>
      <c r="G2165" s="1" t="s">
        <v>2007</v>
      </c>
      <c r="H2165" s="1" t="s">
        <v>923</v>
      </c>
      <c r="I2165" s="1" t="s">
        <v>4344</v>
      </c>
      <c r="J2165" s="1" t="s">
        <v>20</v>
      </c>
      <c r="K2165" s="3">
        <v>46.06</v>
      </c>
      <c r="L2165">
        <v>5</v>
      </c>
      <c r="M2165" s="3">
        <v>230.3</v>
      </c>
      <c r="N2165" s="1" t="s">
        <v>6669</v>
      </c>
      <c r="O2165" s="1" t="s">
        <v>44</v>
      </c>
    </row>
    <row r="2166" spans="1:15" x14ac:dyDescent="0.3">
      <c r="A2166" s="1" t="s">
        <v>5647</v>
      </c>
      <c r="B2166" s="2">
        <v>44882</v>
      </c>
      <c r="C2166" s="1" t="s">
        <v>6672</v>
      </c>
      <c r="D2166" s="1" t="s">
        <v>54</v>
      </c>
      <c r="E2166">
        <v>2022</v>
      </c>
      <c r="F2166" s="1" t="s">
        <v>944</v>
      </c>
      <c r="G2166" s="1" t="s">
        <v>3613</v>
      </c>
      <c r="H2166" s="1" t="s">
        <v>2678</v>
      </c>
      <c r="I2166" s="1" t="s">
        <v>2679</v>
      </c>
      <c r="J2166" s="1" t="s">
        <v>70</v>
      </c>
      <c r="K2166" s="3">
        <v>40.590000000000003</v>
      </c>
      <c r="L2166">
        <v>3</v>
      </c>
      <c r="M2166" s="3">
        <v>121.77</v>
      </c>
      <c r="N2166" s="1" t="s">
        <v>21</v>
      </c>
      <c r="O2166" s="1" t="s">
        <v>22</v>
      </c>
    </row>
    <row r="2167" spans="1:15" x14ac:dyDescent="0.3">
      <c r="A2167" s="1" t="s">
        <v>5648</v>
      </c>
      <c r="B2167" s="2">
        <v>45299</v>
      </c>
      <c r="C2167" s="1" t="s">
        <v>6667</v>
      </c>
      <c r="D2167" s="1" t="s">
        <v>210</v>
      </c>
      <c r="E2167">
        <v>2024</v>
      </c>
      <c r="F2167" s="1" t="s">
        <v>322</v>
      </c>
      <c r="G2167" s="1" t="s">
        <v>864</v>
      </c>
      <c r="H2167" s="1" t="s">
        <v>633</v>
      </c>
      <c r="I2167" s="1" t="s">
        <v>2305</v>
      </c>
      <c r="J2167" s="1" t="s">
        <v>70</v>
      </c>
      <c r="K2167" s="3">
        <v>22.4</v>
      </c>
      <c r="L2167">
        <v>5</v>
      </c>
      <c r="M2167" s="3">
        <v>112</v>
      </c>
      <c r="N2167" s="1" t="s">
        <v>21</v>
      </c>
      <c r="O2167" s="1" t="s">
        <v>37</v>
      </c>
    </row>
    <row r="2168" spans="1:15" x14ac:dyDescent="0.3">
      <c r="A2168" s="1" t="s">
        <v>5649</v>
      </c>
      <c r="B2168" s="2">
        <v>45293</v>
      </c>
      <c r="C2168" s="1" t="s">
        <v>6671</v>
      </c>
      <c r="D2168" s="1" t="s">
        <v>210</v>
      </c>
      <c r="E2168">
        <v>2024</v>
      </c>
      <c r="F2168" s="1" t="s">
        <v>2661</v>
      </c>
      <c r="G2168" s="1" t="s">
        <v>2662</v>
      </c>
      <c r="H2168" s="1" t="s">
        <v>1953</v>
      </c>
      <c r="I2168" s="1" t="s">
        <v>1954</v>
      </c>
      <c r="J2168" s="1" t="s">
        <v>20</v>
      </c>
      <c r="K2168" s="3">
        <v>50.71</v>
      </c>
      <c r="L2168">
        <v>1</v>
      </c>
      <c r="M2168" s="3">
        <v>50.71</v>
      </c>
      <c r="N2168" s="1" t="s">
        <v>29</v>
      </c>
      <c r="O2168" s="1" t="s">
        <v>95</v>
      </c>
    </row>
    <row r="2169" spans="1:15" x14ac:dyDescent="0.3">
      <c r="A2169" s="1" t="s">
        <v>5650</v>
      </c>
      <c r="B2169" s="2">
        <v>45387</v>
      </c>
      <c r="C2169" s="1" t="s">
        <v>6668</v>
      </c>
      <c r="D2169" s="1" t="s">
        <v>82</v>
      </c>
      <c r="E2169">
        <v>2024</v>
      </c>
      <c r="F2169" s="1" t="s">
        <v>5651</v>
      </c>
      <c r="G2169" s="1" t="s">
        <v>5652</v>
      </c>
      <c r="H2169" s="1" t="s">
        <v>707</v>
      </c>
      <c r="I2169" s="1" t="s">
        <v>708</v>
      </c>
      <c r="J2169" s="1" t="s">
        <v>20</v>
      </c>
      <c r="K2169" s="3">
        <v>11.83</v>
      </c>
      <c r="L2169">
        <v>2</v>
      </c>
      <c r="M2169" s="3">
        <v>23.66</v>
      </c>
      <c r="N2169" s="1" t="s">
        <v>88</v>
      </c>
      <c r="O2169" s="1" t="s">
        <v>193</v>
      </c>
    </row>
    <row r="2170" spans="1:15" x14ac:dyDescent="0.3">
      <c r="A2170" s="1" t="s">
        <v>5653</v>
      </c>
      <c r="B2170" s="2">
        <v>45884</v>
      </c>
      <c r="C2170" s="1" t="s">
        <v>6668</v>
      </c>
      <c r="D2170" s="1" t="s">
        <v>90</v>
      </c>
      <c r="E2170">
        <v>2025</v>
      </c>
      <c r="F2170" s="1" t="s">
        <v>1225</v>
      </c>
      <c r="G2170" s="1" t="s">
        <v>5654</v>
      </c>
      <c r="H2170" s="1" t="s">
        <v>2493</v>
      </c>
      <c r="I2170" s="1" t="s">
        <v>5492</v>
      </c>
      <c r="J2170" s="1" t="s">
        <v>51</v>
      </c>
      <c r="K2170" s="3">
        <v>23.98</v>
      </c>
      <c r="L2170">
        <v>4</v>
      </c>
      <c r="M2170" s="3">
        <v>95.92</v>
      </c>
      <c r="N2170" s="1" t="s">
        <v>21</v>
      </c>
      <c r="O2170" s="1" t="s">
        <v>37</v>
      </c>
    </row>
    <row r="2171" spans="1:15" x14ac:dyDescent="0.3">
      <c r="A2171" s="1" t="s">
        <v>5655</v>
      </c>
      <c r="B2171" s="2">
        <v>45327</v>
      </c>
      <c r="C2171" s="1" t="s">
        <v>6667</v>
      </c>
      <c r="D2171" s="1" t="s">
        <v>39</v>
      </c>
      <c r="E2171">
        <v>2024</v>
      </c>
      <c r="F2171" s="1" t="s">
        <v>3283</v>
      </c>
      <c r="G2171" s="1" t="s">
        <v>3284</v>
      </c>
      <c r="H2171" s="1" t="s">
        <v>1205</v>
      </c>
      <c r="I2171" s="1" t="s">
        <v>1206</v>
      </c>
      <c r="J2171" s="1" t="s">
        <v>87</v>
      </c>
      <c r="K2171" s="3">
        <v>18.59</v>
      </c>
      <c r="L2171">
        <v>2</v>
      </c>
      <c r="M2171" s="3">
        <v>37.18</v>
      </c>
      <c r="N2171" s="1" t="s">
        <v>21</v>
      </c>
      <c r="O2171" s="1" t="s">
        <v>193</v>
      </c>
    </row>
    <row r="2172" spans="1:15" x14ac:dyDescent="0.3">
      <c r="A2172" s="1" t="s">
        <v>5656</v>
      </c>
      <c r="B2172" s="2">
        <v>45458</v>
      </c>
      <c r="C2172" s="1" t="s">
        <v>6673</v>
      </c>
      <c r="D2172" s="1" t="s">
        <v>24</v>
      </c>
      <c r="E2172">
        <v>2024</v>
      </c>
      <c r="F2172" s="1" t="s">
        <v>3004</v>
      </c>
      <c r="G2172" s="1" t="s">
        <v>3005</v>
      </c>
      <c r="H2172" s="1" t="s">
        <v>5657</v>
      </c>
      <c r="I2172" s="1" t="s">
        <v>5658</v>
      </c>
      <c r="J2172" s="1" t="s">
        <v>70</v>
      </c>
      <c r="K2172" s="3">
        <v>45.35</v>
      </c>
      <c r="L2172">
        <v>1</v>
      </c>
      <c r="M2172" s="3">
        <v>45.35</v>
      </c>
      <c r="N2172" s="1" t="s">
        <v>21</v>
      </c>
      <c r="O2172" s="1" t="s">
        <v>44</v>
      </c>
    </row>
    <row r="2173" spans="1:15" x14ac:dyDescent="0.3">
      <c r="A2173" s="1" t="s">
        <v>5659</v>
      </c>
      <c r="B2173" s="2">
        <v>45452</v>
      </c>
      <c r="C2173" s="1" t="s">
        <v>6666</v>
      </c>
      <c r="D2173" s="1" t="s">
        <v>24</v>
      </c>
      <c r="E2173">
        <v>2024</v>
      </c>
      <c r="F2173" s="1" t="s">
        <v>5089</v>
      </c>
      <c r="G2173" s="1" t="s">
        <v>5660</v>
      </c>
      <c r="H2173" s="1" t="s">
        <v>370</v>
      </c>
      <c r="I2173" s="1" t="s">
        <v>371</v>
      </c>
      <c r="J2173" s="1" t="s">
        <v>70</v>
      </c>
      <c r="K2173" s="3">
        <v>43.91</v>
      </c>
      <c r="L2173">
        <v>5</v>
      </c>
      <c r="M2173" s="3">
        <v>219.55</v>
      </c>
      <c r="N2173" s="1" t="s">
        <v>88</v>
      </c>
      <c r="O2173" s="1" t="s">
        <v>30</v>
      </c>
    </row>
    <row r="2174" spans="1:15" x14ac:dyDescent="0.3">
      <c r="A2174" s="1" t="s">
        <v>5661</v>
      </c>
      <c r="B2174" s="2">
        <v>45833</v>
      </c>
      <c r="C2174" s="1" t="s">
        <v>6670</v>
      </c>
      <c r="D2174" s="1" t="s">
        <v>24</v>
      </c>
      <c r="E2174">
        <v>2025</v>
      </c>
      <c r="F2174" s="1" t="s">
        <v>5662</v>
      </c>
      <c r="G2174" s="1" t="s">
        <v>5663</v>
      </c>
      <c r="H2174" s="1" t="s">
        <v>3676</v>
      </c>
      <c r="I2174" s="1" t="s">
        <v>3677</v>
      </c>
      <c r="J2174" s="1" t="s">
        <v>51</v>
      </c>
      <c r="K2174" s="3">
        <v>6.02</v>
      </c>
      <c r="L2174">
        <v>1</v>
      </c>
      <c r="M2174" s="3">
        <v>6.02</v>
      </c>
      <c r="N2174" s="1" t="s">
        <v>21</v>
      </c>
      <c r="O2174" s="1" t="s">
        <v>80</v>
      </c>
    </row>
    <row r="2175" spans="1:15" x14ac:dyDescent="0.3">
      <c r="A2175" s="1" t="s">
        <v>5664</v>
      </c>
      <c r="B2175" s="2">
        <v>45600</v>
      </c>
      <c r="C2175" s="1" t="s">
        <v>6667</v>
      </c>
      <c r="D2175" s="1" t="s">
        <v>54</v>
      </c>
      <c r="E2175">
        <v>2024</v>
      </c>
      <c r="F2175" s="1" t="s">
        <v>2710</v>
      </c>
      <c r="G2175" s="1" t="s">
        <v>2711</v>
      </c>
      <c r="H2175" s="1" t="s">
        <v>3054</v>
      </c>
      <c r="I2175" s="1" t="s">
        <v>3055</v>
      </c>
      <c r="J2175" s="1" t="s">
        <v>87</v>
      </c>
      <c r="K2175" s="3">
        <v>42.03</v>
      </c>
      <c r="L2175">
        <v>4</v>
      </c>
      <c r="M2175" s="3">
        <v>168.12</v>
      </c>
      <c r="N2175" s="1" t="s">
        <v>29</v>
      </c>
      <c r="O2175" s="1" t="s">
        <v>30</v>
      </c>
    </row>
    <row r="2176" spans="1:15" x14ac:dyDescent="0.3">
      <c r="A2176" s="1" t="s">
        <v>5665</v>
      </c>
      <c r="B2176" s="2">
        <v>45857</v>
      </c>
      <c r="C2176" s="1" t="s">
        <v>6673</v>
      </c>
      <c r="D2176" s="1" t="s">
        <v>32</v>
      </c>
      <c r="E2176">
        <v>2025</v>
      </c>
      <c r="F2176" s="1" t="s">
        <v>5666</v>
      </c>
      <c r="G2176" s="1" t="s">
        <v>5667</v>
      </c>
      <c r="H2176" s="1" t="s">
        <v>2003</v>
      </c>
      <c r="I2176" s="1" t="s">
        <v>2004</v>
      </c>
      <c r="J2176" s="1" t="s">
        <v>87</v>
      </c>
      <c r="K2176" s="3">
        <v>44.36</v>
      </c>
      <c r="L2176">
        <v>4</v>
      </c>
      <c r="M2176" s="3">
        <v>177.44</v>
      </c>
      <c r="N2176" s="1" t="s">
        <v>21</v>
      </c>
      <c r="O2176" s="1" t="s">
        <v>22</v>
      </c>
    </row>
    <row r="2177" spans="1:15" x14ac:dyDescent="0.3">
      <c r="A2177" s="1" t="s">
        <v>5668</v>
      </c>
      <c r="B2177" s="2">
        <v>45202</v>
      </c>
      <c r="C2177" s="1" t="s">
        <v>6671</v>
      </c>
      <c r="D2177" s="1" t="s">
        <v>133</v>
      </c>
      <c r="E2177">
        <v>2023</v>
      </c>
      <c r="F2177" s="1" t="s">
        <v>5669</v>
      </c>
      <c r="G2177" s="1" t="s">
        <v>5670</v>
      </c>
      <c r="H2177" s="1" t="s">
        <v>1050</v>
      </c>
      <c r="I2177" s="1" t="s">
        <v>1051</v>
      </c>
      <c r="J2177" s="1" t="s">
        <v>70</v>
      </c>
      <c r="K2177" s="3">
        <v>39.15</v>
      </c>
      <c r="L2177">
        <v>2</v>
      </c>
      <c r="M2177" s="3">
        <v>78.3</v>
      </c>
      <c r="N2177" s="1" t="s">
        <v>29</v>
      </c>
      <c r="O2177" s="1" t="s">
        <v>30</v>
      </c>
    </row>
    <row r="2178" spans="1:15" x14ac:dyDescent="0.3">
      <c r="A2178" s="1" t="s">
        <v>5671</v>
      </c>
      <c r="B2178" s="2">
        <v>44847</v>
      </c>
      <c r="C2178" s="1" t="s">
        <v>6672</v>
      </c>
      <c r="D2178" s="1" t="s">
        <v>133</v>
      </c>
      <c r="E2178">
        <v>2022</v>
      </c>
      <c r="F2178" s="1" t="s">
        <v>1830</v>
      </c>
      <c r="G2178" s="1" t="s">
        <v>4936</v>
      </c>
      <c r="H2178" s="1" t="s">
        <v>1959</v>
      </c>
      <c r="I2178" s="1" t="s">
        <v>1960</v>
      </c>
      <c r="J2178" s="1" t="s">
        <v>20</v>
      </c>
      <c r="K2178" s="3">
        <v>14.93</v>
      </c>
      <c r="L2178">
        <v>1</v>
      </c>
      <c r="M2178" s="3">
        <v>14.93</v>
      </c>
      <c r="N2178" s="1" t="s">
        <v>6669</v>
      </c>
      <c r="O2178" s="1" t="s">
        <v>22</v>
      </c>
    </row>
    <row r="2179" spans="1:15" x14ac:dyDescent="0.3">
      <c r="A2179" s="1" t="s">
        <v>5672</v>
      </c>
      <c r="B2179" s="2">
        <v>45571</v>
      </c>
      <c r="C2179" s="1" t="s">
        <v>6666</v>
      </c>
      <c r="D2179" s="1" t="s">
        <v>133</v>
      </c>
      <c r="E2179">
        <v>2024</v>
      </c>
      <c r="F2179" s="1" t="s">
        <v>2644</v>
      </c>
      <c r="G2179" s="1" t="s">
        <v>3169</v>
      </c>
      <c r="H2179" s="1" t="s">
        <v>683</v>
      </c>
      <c r="I2179" s="1" t="s">
        <v>684</v>
      </c>
      <c r="J2179" s="1" t="s">
        <v>87</v>
      </c>
      <c r="K2179" s="3">
        <v>19.149999999999999</v>
      </c>
      <c r="L2179">
        <v>4</v>
      </c>
      <c r="M2179" s="3">
        <v>76.599999999999994</v>
      </c>
      <c r="N2179" s="1" t="s">
        <v>6669</v>
      </c>
      <c r="O2179" s="1" t="s">
        <v>22</v>
      </c>
    </row>
    <row r="2180" spans="1:15" x14ac:dyDescent="0.3">
      <c r="A2180" s="1" t="s">
        <v>5673</v>
      </c>
      <c r="B2180" s="2">
        <v>45888</v>
      </c>
      <c r="C2180" s="1" t="s">
        <v>6671</v>
      </c>
      <c r="D2180" s="1" t="s">
        <v>90</v>
      </c>
      <c r="E2180">
        <v>2025</v>
      </c>
      <c r="F2180" s="1" t="s">
        <v>4611</v>
      </c>
      <c r="G2180" s="1" t="s">
        <v>4612</v>
      </c>
      <c r="H2180" s="1" t="s">
        <v>1158</v>
      </c>
      <c r="I2180" s="1" t="s">
        <v>2655</v>
      </c>
      <c r="J2180" s="1" t="s">
        <v>70</v>
      </c>
      <c r="K2180" s="3">
        <v>31.2</v>
      </c>
      <c r="L2180">
        <v>2</v>
      </c>
      <c r="M2180" s="3">
        <v>62.4</v>
      </c>
      <c r="N2180" s="1" t="s">
        <v>21</v>
      </c>
      <c r="O2180" s="1" t="s">
        <v>22</v>
      </c>
    </row>
    <row r="2181" spans="1:15" x14ac:dyDescent="0.3">
      <c r="A2181" s="1" t="s">
        <v>5674</v>
      </c>
      <c r="B2181" s="2">
        <v>45525</v>
      </c>
      <c r="C2181" s="1" t="s">
        <v>6670</v>
      </c>
      <c r="D2181" s="1" t="s">
        <v>90</v>
      </c>
      <c r="E2181">
        <v>2024</v>
      </c>
      <c r="F2181" s="1" t="s">
        <v>4813</v>
      </c>
      <c r="G2181" s="1" t="s">
        <v>5560</v>
      </c>
      <c r="H2181" s="1" t="s">
        <v>110</v>
      </c>
      <c r="I2181" s="1" t="s">
        <v>5675</v>
      </c>
      <c r="J2181" s="1" t="s">
        <v>70</v>
      </c>
      <c r="K2181" s="3">
        <v>15.42</v>
      </c>
      <c r="L2181">
        <v>4</v>
      </c>
      <c r="M2181" s="3">
        <v>61.68</v>
      </c>
      <c r="N2181" s="1" t="s">
        <v>6669</v>
      </c>
      <c r="O2181" s="1" t="s">
        <v>44</v>
      </c>
    </row>
    <row r="2182" spans="1:15" x14ac:dyDescent="0.3">
      <c r="A2182" s="1" t="s">
        <v>5676</v>
      </c>
      <c r="B2182" s="2">
        <v>45485</v>
      </c>
      <c r="C2182" s="1" t="s">
        <v>6668</v>
      </c>
      <c r="D2182" s="1" t="s">
        <v>32</v>
      </c>
      <c r="E2182">
        <v>2024</v>
      </c>
      <c r="F2182" s="1" t="s">
        <v>3262</v>
      </c>
      <c r="G2182" s="1" t="s">
        <v>5390</v>
      </c>
      <c r="H2182" s="1" t="s">
        <v>3834</v>
      </c>
      <c r="I2182" s="1" t="s">
        <v>3835</v>
      </c>
      <c r="J2182" s="1" t="s">
        <v>87</v>
      </c>
      <c r="K2182" s="3">
        <v>47.11</v>
      </c>
      <c r="L2182">
        <v>4</v>
      </c>
      <c r="M2182" s="3">
        <v>188.44</v>
      </c>
      <c r="N2182" s="1" t="s">
        <v>21</v>
      </c>
      <c r="O2182" s="1" t="s">
        <v>52</v>
      </c>
    </row>
    <row r="2183" spans="1:15" x14ac:dyDescent="0.3">
      <c r="A2183" s="1" t="s">
        <v>5677</v>
      </c>
      <c r="B2183" s="2">
        <v>45700</v>
      </c>
      <c r="C2183" s="1" t="s">
        <v>6670</v>
      </c>
      <c r="D2183" s="1" t="s">
        <v>39</v>
      </c>
      <c r="E2183">
        <v>2025</v>
      </c>
      <c r="F2183" s="1" t="s">
        <v>378</v>
      </c>
      <c r="G2183" s="1" t="s">
        <v>379</v>
      </c>
      <c r="H2183" s="1" t="s">
        <v>136</v>
      </c>
      <c r="I2183" s="1" t="s">
        <v>4426</v>
      </c>
      <c r="J2183" s="1" t="s">
        <v>20</v>
      </c>
      <c r="K2183" s="3">
        <v>40.549999999999997</v>
      </c>
      <c r="L2183">
        <v>2</v>
      </c>
      <c r="M2183" s="3">
        <v>81.099999999999994</v>
      </c>
      <c r="N2183" s="1" t="s">
        <v>6669</v>
      </c>
      <c r="O2183" s="1" t="s">
        <v>30</v>
      </c>
    </row>
    <row r="2184" spans="1:15" x14ac:dyDescent="0.3">
      <c r="A2184" s="1" t="s">
        <v>5678</v>
      </c>
      <c r="B2184" s="2">
        <v>44919</v>
      </c>
      <c r="C2184" s="1" t="s">
        <v>6673</v>
      </c>
      <c r="D2184" s="1" t="s">
        <v>107</v>
      </c>
      <c r="E2184">
        <v>2022</v>
      </c>
      <c r="F2184" s="1" t="s">
        <v>1680</v>
      </c>
      <c r="G2184" s="1" t="s">
        <v>1681</v>
      </c>
      <c r="H2184" s="1" t="s">
        <v>535</v>
      </c>
      <c r="I2184" s="1" t="s">
        <v>550</v>
      </c>
      <c r="J2184" s="1" t="s">
        <v>51</v>
      </c>
      <c r="K2184" s="3">
        <v>14.68</v>
      </c>
      <c r="L2184">
        <v>5</v>
      </c>
      <c r="M2184" s="3">
        <v>73.400000000000006</v>
      </c>
      <c r="N2184" s="1" t="s">
        <v>21</v>
      </c>
      <c r="O2184" s="1" t="s">
        <v>37</v>
      </c>
    </row>
    <row r="2185" spans="1:15" x14ac:dyDescent="0.3">
      <c r="A2185" s="1" t="s">
        <v>5679</v>
      </c>
      <c r="B2185" s="2">
        <v>44874</v>
      </c>
      <c r="C2185" s="1" t="s">
        <v>6670</v>
      </c>
      <c r="D2185" s="1" t="s">
        <v>54</v>
      </c>
      <c r="E2185">
        <v>2022</v>
      </c>
      <c r="F2185" s="1" t="s">
        <v>205</v>
      </c>
      <c r="G2185" s="1" t="s">
        <v>206</v>
      </c>
      <c r="H2185" s="1" t="s">
        <v>1282</v>
      </c>
      <c r="I2185" s="1" t="s">
        <v>2279</v>
      </c>
      <c r="J2185" s="1" t="s">
        <v>87</v>
      </c>
      <c r="K2185" s="3">
        <v>46.16</v>
      </c>
      <c r="L2185">
        <v>5</v>
      </c>
      <c r="M2185" s="3">
        <v>230.8</v>
      </c>
      <c r="N2185" s="1" t="s">
        <v>29</v>
      </c>
      <c r="O2185" s="1" t="s">
        <v>30</v>
      </c>
    </row>
    <row r="2186" spans="1:15" x14ac:dyDescent="0.3">
      <c r="A2186" s="1" t="s">
        <v>5680</v>
      </c>
      <c r="B2186" s="2">
        <v>45322</v>
      </c>
      <c r="C2186" s="1" t="s">
        <v>6670</v>
      </c>
      <c r="D2186" s="1" t="s">
        <v>210</v>
      </c>
      <c r="E2186">
        <v>2024</v>
      </c>
      <c r="F2186" s="1" t="s">
        <v>3358</v>
      </c>
      <c r="G2186" s="1" t="s">
        <v>3359</v>
      </c>
      <c r="H2186" s="1" t="s">
        <v>2079</v>
      </c>
      <c r="I2186" s="1" t="s">
        <v>4647</v>
      </c>
      <c r="J2186" s="1" t="s">
        <v>51</v>
      </c>
      <c r="K2186" s="3">
        <v>36.54</v>
      </c>
      <c r="L2186">
        <v>4</v>
      </c>
      <c r="M2186" s="3">
        <v>146.16</v>
      </c>
      <c r="N2186" s="1" t="s">
        <v>21</v>
      </c>
      <c r="O2186" s="1" t="s">
        <v>37</v>
      </c>
    </row>
    <row r="2187" spans="1:15" x14ac:dyDescent="0.3">
      <c r="A2187" s="1" t="s">
        <v>5681</v>
      </c>
      <c r="B2187" s="2">
        <v>45614</v>
      </c>
      <c r="C2187" s="1" t="s">
        <v>6667</v>
      </c>
      <c r="D2187" s="1" t="s">
        <v>54</v>
      </c>
      <c r="E2187">
        <v>2024</v>
      </c>
      <c r="F2187" s="1" t="s">
        <v>3632</v>
      </c>
      <c r="G2187" s="1" t="s">
        <v>5682</v>
      </c>
      <c r="H2187" s="1" t="s">
        <v>1990</v>
      </c>
      <c r="I2187" s="1" t="s">
        <v>3655</v>
      </c>
      <c r="J2187" s="1" t="s">
        <v>51</v>
      </c>
      <c r="K2187" s="3">
        <v>11.45</v>
      </c>
      <c r="L2187">
        <v>2</v>
      </c>
      <c r="M2187" s="3">
        <v>22.9</v>
      </c>
      <c r="N2187" s="1" t="s">
        <v>29</v>
      </c>
      <c r="O2187" s="1" t="s">
        <v>30</v>
      </c>
    </row>
    <row r="2188" spans="1:15" x14ac:dyDescent="0.3">
      <c r="A2188" s="1" t="s">
        <v>5683</v>
      </c>
      <c r="B2188" s="2">
        <v>44808</v>
      </c>
      <c r="C2188" s="1" t="s">
        <v>6666</v>
      </c>
      <c r="D2188" s="1" t="s">
        <v>60</v>
      </c>
      <c r="E2188">
        <v>2022</v>
      </c>
      <c r="F2188" s="1" t="s">
        <v>671</v>
      </c>
      <c r="G2188" s="1" t="s">
        <v>672</v>
      </c>
      <c r="H2188" s="1" t="s">
        <v>752</v>
      </c>
      <c r="I2188" s="1" t="s">
        <v>1838</v>
      </c>
      <c r="J2188" s="1" t="s">
        <v>20</v>
      </c>
      <c r="K2188" s="3">
        <v>26.03</v>
      </c>
      <c r="L2188">
        <v>1</v>
      </c>
      <c r="M2188" s="3">
        <v>26.03</v>
      </c>
      <c r="N2188" s="1" t="s">
        <v>29</v>
      </c>
      <c r="O2188" s="1" t="s">
        <v>37</v>
      </c>
    </row>
    <row r="2189" spans="1:15" x14ac:dyDescent="0.3">
      <c r="A2189" s="1" t="s">
        <v>5684</v>
      </c>
      <c r="B2189" s="2">
        <v>44941</v>
      </c>
      <c r="C2189" s="1" t="s">
        <v>6666</v>
      </c>
      <c r="D2189" s="1" t="s">
        <v>210</v>
      </c>
      <c r="E2189">
        <v>2023</v>
      </c>
      <c r="F2189" s="1" t="s">
        <v>3490</v>
      </c>
      <c r="G2189" s="1" t="s">
        <v>4040</v>
      </c>
      <c r="H2189" s="1" t="s">
        <v>851</v>
      </c>
      <c r="I2189" s="1" t="s">
        <v>3928</v>
      </c>
      <c r="J2189" s="1" t="s">
        <v>20</v>
      </c>
      <c r="K2189" s="3">
        <v>32.880000000000003</v>
      </c>
      <c r="L2189">
        <v>1</v>
      </c>
      <c r="M2189" s="3">
        <v>32.880000000000003</v>
      </c>
      <c r="N2189" s="1" t="s">
        <v>6669</v>
      </c>
      <c r="O2189" s="1" t="s">
        <v>30</v>
      </c>
    </row>
    <row r="2190" spans="1:15" x14ac:dyDescent="0.3">
      <c r="A2190" s="1" t="s">
        <v>5685</v>
      </c>
      <c r="B2190" s="2">
        <v>45037</v>
      </c>
      <c r="C2190" s="1" t="s">
        <v>6668</v>
      </c>
      <c r="D2190" s="1" t="s">
        <v>82</v>
      </c>
      <c r="E2190">
        <v>2023</v>
      </c>
      <c r="F2190" s="1" t="s">
        <v>1998</v>
      </c>
      <c r="G2190" s="1" t="s">
        <v>1999</v>
      </c>
      <c r="H2190" s="1" t="s">
        <v>4148</v>
      </c>
      <c r="I2190" s="1" t="s">
        <v>5686</v>
      </c>
      <c r="J2190" s="1" t="s">
        <v>51</v>
      </c>
      <c r="K2190" s="3">
        <v>5.77</v>
      </c>
      <c r="L2190">
        <v>4</v>
      </c>
      <c r="M2190" s="3">
        <v>23.08</v>
      </c>
      <c r="N2190" s="1" t="s">
        <v>6669</v>
      </c>
      <c r="O2190" s="1" t="s">
        <v>30</v>
      </c>
    </row>
    <row r="2191" spans="1:15" x14ac:dyDescent="0.3">
      <c r="A2191" s="1" t="s">
        <v>5687</v>
      </c>
      <c r="B2191" s="2">
        <v>44849</v>
      </c>
      <c r="C2191" s="1" t="s">
        <v>6673</v>
      </c>
      <c r="D2191" s="1" t="s">
        <v>133</v>
      </c>
      <c r="E2191">
        <v>2022</v>
      </c>
      <c r="F2191" s="1" t="s">
        <v>265</v>
      </c>
      <c r="G2191" s="1" t="s">
        <v>266</v>
      </c>
      <c r="H2191" s="1" t="s">
        <v>707</v>
      </c>
      <c r="I2191" s="1" t="s">
        <v>708</v>
      </c>
      <c r="J2191" s="1" t="s">
        <v>20</v>
      </c>
      <c r="K2191" s="3">
        <v>11.7</v>
      </c>
      <c r="L2191">
        <v>5</v>
      </c>
      <c r="M2191" s="3">
        <v>58.5</v>
      </c>
      <c r="N2191" s="1" t="s">
        <v>6669</v>
      </c>
      <c r="O2191" s="1" t="s">
        <v>44</v>
      </c>
    </row>
    <row r="2192" spans="1:15" x14ac:dyDescent="0.3">
      <c r="A2192" s="1" t="s">
        <v>5688</v>
      </c>
      <c r="B2192" s="2">
        <v>44990</v>
      </c>
      <c r="C2192" s="1" t="s">
        <v>6666</v>
      </c>
      <c r="D2192" s="1" t="s">
        <v>15</v>
      </c>
      <c r="E2192">
        <v>2023</v>
      </c>
      <c r="F2192" s="1" t="s">
        <v>3493</v>
      </c>
      <c r="G2192" s="1" t="s">
        <v>3732</v>
      </c>
      <c r="H2192" s="1" t="s">
        <v>3562</v>
      </c>
      <c r="I2192" s="1" t="s">
        <v>3563</v>
      </c>
      <c r="J2192" s="1" t="s">
        <v>20</v>
      </c>
      <c r="K2192" s="3">
        <v>45.1</v>
      </c>
      <c r="L2192">
        <v>4</v>
      </c>
      <c r="M2192" s="3">
        <v>180.4</v>
      </c>
      <c r="N2192" s="1" t="s">
        <v>21</v>
      </c>
      <c r="O2192" s="1" t="s">
        <v>22</v>
      </c>
    </row>
    <row r="2193" spans="1:15" x14ac:dyDescent="0.3">
      <c r="A2193" s="1" t="s">
        <v>5689</v>
      </c>
      <c r="B2193" s="2">
        <v>45095</v>
      </c>
      <c r="C2193" s="1" t="s">
        <v>6666</v>
      </c>
      <c r="D2193" s="1" t="s">
        <v>24</v>
      </c>
      <c r="E2193">
        <v>2023</v>
      </c>
      <c r="F2193" s="1" t="s">
        <v>1914</v>
      </c>
      <c r="G2193" s="1" t="s">
        <v>3141</v>
      </c>
      <c r="H2193" s="1" t="s">
        <v>2393</v>
      </c>
      <c r="I2193" s="1" t="s">
        <v>2394</v>
      </c>
      <c r="J2193" s="1" t="s">
        <v>51</v>
      </c>
      <c r="K2193" s="3">
        <v>49.18</v>
      </c>
      <c r="L2193">
        <v>3</v>
      </c>
      <c r="M2193" s="3">
        <v>147.54</v>
      </c>
      <c r="N2193" s="1" t="s">
        <v>21</v>
      </c>
      <c r="O2193" s="1" t="s">
        <v>37</v>
      </c>
    </row>
    <row r="2194" spans="1:15" x14ac:dyDescent="0.3">
      <c r="A2194" s="1" t="s">
        <v>5690</v>
      </c>
      <c r="B2194" s="2">
        <v>45582</v>
      </c>
      <c r="C2194" s="1" t="s">
        <v>6672</v>
      </c>
      <c r="D2194" s="1" t="s">
        <v>133</v>
      </c>
      <c r="E2194">
        <v>2024</v>
      </c>
      <c r="F2194" s="1" t="s">
        <v>4663</v>
      </c>
      <c r="G2194" s="1" t="s">
        <v>4664</v>
      </c>
      <c r="H2194" s="1" t="s">
        <v>891</v>
      </c>
      <c r="I2194" s="1" t="s">
        <v>892</v>
      </c>
      <c r="J2194" s="1" t="s">
        <v>70</v>
      </c>
      <c r="K2194" s="3">
        <v>10.14</v>
      </c>
      <c r="L2194">
        <v>3</v>
      </c>
      <c r="M2194" s="3">
        <v>30.42</v>
      </c>
      <c r="N2194" s="1" t="s">
        <v>6669</v>
      </c>
      <c r="O2194" s="1" t="s">
        <v>37</v>
      </c>
    </row>
    <row r="2195" spans="1:15" x14ac:dyDescent="0.3">
      <c r="A2195" s="1" t="s">
        <v>5691</v>
      </c>
      <c r="B2195" s="2">
        <v>45569</v>
      </c>
      <c r="C2195" s="1" t="s">
        <v>6668</v>
      </c>
      <c r="D2195" s="1" t="s">
        <v>133</v>
      </c>
      <c r="E2195">
        <v>2024</v>
      </c>
      <c r="F2195" s="1" t="s">
        <v>5692</v>
      </c>
      <c r="G2195" s="1" t="s">
        <v>5693</v>
      </c>
      <c r="H2195" s="1" t="s">
        <v>85</v>
      </c>
      <c r="I2195" s="1" t="s">
        <v>5694</v>
      </c>
      <c r="J2195" s="1" t="s">
        <v>87</v>
      </c>
      <c r="K2195" s="3">
        <v>43.11</v>
      </c>
      <c r="L2195">
        <v>2</v>
      </c>
      <c r="M2195" s="3">
        <v>86.22</v>
      </c>
      <c r="N2195" s="1" t="s">
        <v>21</v>
      </c>
      <c r="O2195" s="1" t="s">
        <v>52</v>
      </c>
    </row>
    <row r="2196" spans="1:15" x14ac:dyDescent="0.3">
      <c r="A2196" s="1" t="s">
        <v>5695</v>
      </c>
      <c r="B2196" s="2">
        <v>45333</v>
      </c>
      <c r="C2196" s="1" t="s">
        <v>6666</v>
      </c>
      <c r="D2196" s="1" t="s">
        <v>39</v>
      </c>
      <c r="E2196">
        <v>2024</v>
      </c>
      <c r="F2196" s="1" t="s">
        <v>4294</v>
      </c>
      <c r="G2196" s="1" t="s">
        <v>4295</v>
      </c>
      <c r="H2196" s="1" t="s">
        <v>3044</v>
      </c>
      <c r="I2196" s="1" t="s">
        <v>3045</v>
      </c>
      <c r="J2196" s="1" t="s">
        <v>20</v>
      </c>
      <c r="K2196" s="3">
        <v>30.62</v>
      </c>
      <c r="L2196">
        <v>4</v>
      </c>
      <c r="M2196" s="3">
        <v>122.48</v>
      </c>
      <c r="N2196" s="1" t="s">
        <v>6669</v>
      </c>
      <c r="O2196" s="1" t="s">
        <v>30</v>
      </c>
    </row>
    <row r="2197" spans="1:15" x14ac:dyDescent="0.3">
      <c r="A2197" s="1" t="s">
        <v>5696</v>
      </c>
      <c r="B2197" s="2">
        <v>45066</v>
      </c>
      <c r="C2197" s="1" t="s">
        <v>6673</v>
      </c>
      <c r="D2197" s="1" t="s">
        <v>46</v>
      </c>
      <c r="E2197">
        <v>2023</v>
      </c>
      <c r="F2197" s="1" t="s">
        <v>982</v>
      </c>
      <c r="G2197" s="1" t="s">
        <v>3013</v>
      </c>
      <c r="H2197" s="1" t="s">
        <v>4914</v>
      </c>
      <c r="I2197" s="1" t="s">
        <v>4915</v>
      </c>
      <c r="J2197" s="1" t="s">
        <v>20</v>
      </c>
      <c r="K2197" s="3">
        <v>23.52</v>
      </c>
      <c r="L2197">
        <v>2</v>
      </c>
      <c r="M2197" s="3">
        <v>47.04</v>
      </c>
      <c r="N2197" s="1" t="s">
        <v>29</v>
      </c>
      <c r="O2197" s="1" t="s">
        <v>30</v>
      </c>
    </row>
    <row r="2198" spans="1:15" x14ac:dyDescent="0.3">
      <c r="A2198" s="1" t="s">
        <v>5697</v>
      </c>
      <c r="B2198" s="2">
        <v>44833</v>
      </c>
      <c r="C2198" s="1" t="s">
        <v>6672</v>
      </c>
      <c r="D2198" s="1" t="s">
        <v>60</v>
      </c>
      <c r="E2198">
        <v>2022</v>
      </c>
      <c r="F2198" s="1" t="s">
        <v>91</v>
      </c>
      <c r="G2198" s="1" t="s">
        <v>92</v>
      </c>
      <c r="H2198" s="1" t="s">
        <v>3878</v>
      </c>
      <c r="I2198" s="1" t="s">
        <v>3879</v>
      </c>
      <c r="J2198" s="1" t="s">
        <v>70</v>
      </c>
      <c r="K2198" s="3">
        <v>16.86</v>
      </c>
      <c r="L2198">
        <v>2</v>
      </c>
      <c r="M2198" s="3">
        <v>33.72</v>
      </c>
      <c r="N2198" s="1" t="s">
        <v>21</v>
      </c>
      <c r="O2198" s="1" t="s">
        <v>30</v>
      </c>
    </row>
    <row r="2199" spans="1:15" x14ac:dyDescent="0.3">
      <c r="A2199" s="1" t="s">
        <v>5698</v>
      </c>
      <c r="B2199" s="2">
        <v>45023</v>
      </c>
      <c r="C2199" s="1" t="s">
        <v>6668</v>
      </c>
      <c r="D2199" s="1" t="s">
        <v>82</v>
      </c>
      <c r="E2199">
        <v>2023</v>
      </c>
      <c r="F2199" s="1" t="s">
        <v>2782</v>
      </c>
      <c r="G2199" s="1" t="s">
        <v>2783</v>
      </c>
      <c r="H2199" s="1" t="s">
        <v>979</v>
      </c>
      <c r="I2199" s="1" t="s">
        <v>2299</v>
      </c>
      <c r="J2199" s="1" t="s">
        <v>20</v>
      </c>
      <c r="K2199" s="3">
        <v>29.79</v>
      </c>
      <c r="L2199">
        <v>1</v>
      </c>
      <c r="M2199" s="3">
        <v>29.79</v>
      </c>
      <c r="N2199" s="1" t="s">
        <v>6669</v>
      </c>
      <c r="O2199" s="1" t="s">
        <v>30</v>
      </c>
    </row>
    <row r="2200" spans="1:15" x14ac:dyDescent="0.3">
      <c r="A2200" s="1" t="s">
        <v>5699</v>
      </c>
      <c r="B2200" s="2">
        <v>45874</v>
      </c>
      <c r="C2200" s="1" t="s">
        <v>6671</v>
      </c>
      <c r="D2200" s="1" t="s">
        <v>90</v>
      </c>
      <c r="E2200">
        <v>2025</v>
      </c>
      <c r="F2200" s="1" t="s">
        <v>1683</v>
      </c>
      <c r="G2200" s="1" t="s">
        <v>1684</v>
      </c>
      <c r="H2200" s="1" t="s">
        <v>115</v>
      </c>
      <c r="I2200" s="1" t="s">
        <v>116</v>
      </c>
      <c r="J2200" s="1" t="s">
        <v>20</v>
      </c>
      <c r="K2200" s="3">
        <v>43.2</v>
      </c>
      <c r="L2200">
        <v>5</v>
      </c>
      <c r="M2200" s="3">
        <v>216</v>
      </c>
      <c r="N2200" s="1" t="s">
        <v>21</v>
      </c>
      <c r="O2200" s="1" t="s">
        <v>44</v>
      </c>
    </row>
    <row r="2201" spans="1:15" x14ac:dyDescent="0.3">
      <c r="A2201" s="1" t="s">
        <v>5700</v>
      </c>
      <c r="B2201" s="2">
        <v>45669</v>
      </c>
      <c r="C2201" s="1" t="s">
        <v>6666</v>
      </c>
      <c r="D2201" s="1" t="s">
        <v>210</v>
      </c>
      <c r="E2201">
        <v>2025</v>
      </c>
      <c r="F2201" s="1" t="s">
        <v>250</v>
      </c>
      <c r="G2201" s="1" t="s">
        <v>251</v>
      </c>
      <c r="H2201" s="1" t="s">
        <v>816</v>
      </c>
      <c r="I2201" s="1" t="s">
        <v>4644</v>
      </c>
      <c r="J2201" s="1" t="s">
        <v>70</v>
      </c>
      <c r="K2201" s="3">
        <v>7.39</v>
      </c>
      <c r="L2201">
        <v>2</v>
      </c>
      <c r="M2201" s="3">
        <v>14.78</v>
      </c>
      <c r="N2201" s="1" t="s">
        <v>6669</v>
      </c>
      <c r="O2201" s="1" t="s">
        <v>80</v>
      </c>
    </row>
    <row r="2202" spans="1:15" x14ac:dyDescent="0.3">
      <c r="A2202" s="1" t="s">
        <v>5701</v>
      </c>
      <c r="B2202" s="2">
        <v>45701</v>
      </c>
      <c r="C2202" s="1" t="s">
        <v>6672</v>
      </c>
      <c r="D2202" s="1" t="s">
        <v>39</v>
      </c>
      <c r="E2202">
        <v>2025</v>
      </c>
      <c r="F2202" s="1" t="s">
        <v>205</v>
      </c>
      <c r="G2202" s="1" t="s">
        <v>2188</v>
      </c>
      <c r="H2202" s="1" t="s">
        <v>1665</v>
      </c>
      <c r="I2202" s="1" t="s">
        <v>3737</v>
      </c>
      <c r="J2202" s="1" t="s">
        <v>20</v>
      </c>
      <c r="K2202" s="3">
        <v>42.92</v>
      </c>
      <c r="L2202">
        <v>1</v>
      </c>
      <c r="M2202" s="3">
        <v>42.92</v>
      </c>
      <c r="N2202" s="1" t="s">
        <v>21</v>
      </c>
      <c r="O2202" s="1" t="s">
        <v>193</v>
      </c>
    </row>
    <row r="2203" spans="1:15" x14ac:dyDescent="0.3">
      <c r="A2203" s="1" t="s">
        <v>5702</v>
      </c>
      <c r="B2203" s="2">
        <v>45634</v>
      </c>
      <c r="C2203" s="1" t="s">
        <v>6666</v>
      </c>
      <c r="D2203" s="1" t="s">
        <v>107</v>
      </c>
      <c r="E2203">
        <v>2024</v>
      </c>
      <c r="F2203" s="1" t="s">
        <v>3353</v>
      </c>
      <c r="G2203" s="1" t="s">
        <v>3354</v>
      </c>
      <c r="H2203" s="1" t="s">
        <v>468</v>
      </c>
      <c r="I2203" s="1" t="s">
        <v>1801</v>
      </c>
      <c r="J2203" s="1" t="s">
        <v>51</v>
      </c>
      <c r="K2203" s="3">
        <v>14.78</v>
      </c>
      <c r="L2203">
        <v>3</v>
      </c>
      <c r="M2203" s="3">
        <v>44.34</v>
      </c>
      <c r="N2203" s="1" t="s">
        <v>21</v>
      </c>
      <c r="O2203" s="1" t="s">
        <v>193</v>
      </c>
    </row>
    <row r="2204" spans="1:15" x14ac:dyDescent="0.3">
      <c r="A2204" s="1" t="s">
        <v>5703</v>
      </c>
      <c r="B2204" s="2">
        <v>44981</v>
      </c>
      <c r="C2204" s="1" t="s">
        <v>6668</v>
      </c>
      <c r="D2204" s="1" t="s">
        <v>39</v>
      </c>
      <c r="E2204">
        <v>2023</v>
      </c>
      <c r="F2204" s="1" t="s">
        <v>1043</v>
      </c>
      <c r="G2204" s="1" t="s">
        <v>2348</v>
      </c>
      <c r="H2204" s="1" t="s">
        <v>5148</v>
      </c>
      <c r="I2204" s="1" t="s">
        <v>5309</v>
      </c>
      <c r="J2204" s="1" t="s">
        <v>51</v>
      </c>
      <c r="K2204" s="3">
        <v>47.56</v>
      </c>
      <c r="L2204">
        <v>4</v>
      </c>
      <c r="M2204" s="3">
        <v>190.24</v>
      </c>
      <c r="N2204" s="1" t="s">
        <v>29</v>
      </c>
      <c r="O2204" s="1" t="s">
        <v>22</v>
      </c>
    </row>
    <row r="2205" spans="1:15" x14ac:dyDescent="0.3">
      <c r="A2205" s="1" t="s">
        <v>5704</v>
      </c>
      <c r="B2205" s="2">
        <v>45006</v>
      </c>
      <c r="C2205" s="1" t="s">
        <v>6671</v>
      </c>
      <c r="D2205" s="1" t="s">
        <v>15</v>
      </c>
      <c r="E2205">
        <v>2023</v>
      </c>
      <c r="F2205" s="1" t="s">
        <v>4143</v>
      </c>
      <c r="G2205" s="1" t="s">
        <v>4144</v>
      </c>
      <c r="H2205" s="1" t="s">
        <v>1825</v>
      </c>
      <c r="I2205" s="1" t="s">
        <v>4358</v>
      </c>
      <c r="J2205" s="1" t="s">
        <v>20</v>
      </c>
      <c r="K2205" s="3">
        <v>41.38</v>
      </c>
      <c r="L2205">
        <v>5</v>
      </c>
      <c r="M2205" s="3">
        <v>206.9</v>
      </c>
      <c r="N2205" s="1" t="s">
        <v>21</v>
      </c>
      <c r="O2205" s="1" t="s">
        <v>193</v>
      </c>
    </row>
    <row r="2206" spans="1:15" x14ac:dyDescent="0.3">
      <c r="A2206" s="1" t="s">
        <v>5705</v>
      </c>
      <c r="B2206" s="2">
        <v>45330</v>
      </c>
      <c r="C2206" s="1" t="s">
        <v>6672</v>
      </c>
      <c r="D2206" s="1" t="s">
        <v>39</v>
      </c>
      <c r="E2206">
        <v>2024</v>
      </c>
      <c r="F2206" s="1" t="s">
        <v>250</v>
      </c>
      <c r="G2206" s="1" t="s">
        <v>251</v>
      </c>
      <c r="H2206" s="1" t="s">
        <v>5547</v>
      </c>
      <c r="I2206" s="1" t="s">
        <v>5548</v>
      </c>
      <c r="J2206" s="1" t="s">
        <v>70</v>
      </c>
      <c r="K2206" s="3">
        <v>42.61</v>
      </c>
      <c r="L2206">
        <v>4</v>
      </c>
      <c r="M2206" s="3">
        <v>170.44</v>
      </c>
      <c r="N2206" s="1" t="s">
        <v>6669</v>
      </c>
      <c r="O2206" s="1" t="s">
        <v>37</v>
      </c>
    </row>
    <row r="2207" spans="1:15" x14ac:dyDescent="0.3">
      <c r="A2207" s="1" t="s">
        <v>5706</v>
      </c>
      <c r="B2207" s="2">
        <v>45482</v>
      </c>
      <c r="C2207" s="1" t="s">
        <v>6671</v>
      </c>
      <c r="D2207" s="1" t="s">
        <v>32</v>
      </c>
      <c r="E2207">
        <v>2024</v>
      </c>
      <c r="F2207" s="1" t="s">
        <v>992</v>
      </c>
      <c r="G2207" s="1" t="s">
        <v>5707</v>
      </c>
      <c r="H2207" s="1" t="s">
        <v>5708</v>
      </c>
      <c r="I2207" s="1" t="s">
        <v>5709</v>
      </c>
      <c r="J2207" s="1" t="s">
        <v>20</v>
      </c>
      <c r="K2207" s="3">
        <v>22.24</v>
      </c>
      <c r="L2207">
        <v>4</v>
      </c>
      <c r="M2207" s="3">
        <v>88.96</v>
      </c>
      <c r="N2207" s="1" t="s">
        <v>6669</v>
      </c>
      <c r="O2207" s="1" t="s">
        <v>22</v>
      </c>
    </row>
    <row r="2208" spans="1:15" x14ac:dyDescent="0.3">
      <c r="A2208" s="1" t="s">
        <v>5710</v>
      </c>
      <c r="B2208" s="2">
        <v>45445</v>
      </c>
      <c r="C2208" s="1" t="s">
        <v>6666</v>
      </c>
      <c r="D2208" s="1" t="s">
        <v>24</v>
      </c>
      <c r="E2208">
        <v>2024</v>
      </c>
      <c r="F2208" s="1" t="s">
        <v>4594</v>
      </c>
      <c r="G2208" s="1" t="s">
        <v>4595</v>
      </c>
      <c r="H2208" s="1" t="s">
        <v>2579</v>
      </c>
      <c r="I2208" s="1" t="s">
        <v>4839</v>
      </c>
      <c r="J2208" s="1" t="s">
        <v>87</v>
      </c>
      <c r="K2208" s="3">
        <v>9.3800000000000008</v>
      </c>
      <c r="L2208">
        <v>1</v>
      </c>
      <c r="M2208" s="3">
        <v>9.3800000000000008</v>
      </c>
      <c r="N2208" s="1" t="s">
        <v>88</v>
      </c>
      <c r="O2208" s="1" t="s">
        <v>193</v>
      </c>
    </row>
    <row r="2209" spans="1:15" x14ac:dyDescent="0.3">
      <c r="A2209" s="1" t="s">
        <v>5711</v>
      </c>
      <c r="B2209" s="2">
        <v>44961</v>
      </c>
      <c r="C2209" s="1" t="s">
        <v>6673</v>
      </c>
      <c r="D2209" s="1" t="s">
        <v>39</v>
      </c>
      <c r="E2209">
        <v>2023</v>
      </c>
      <c r="F2209" s="1" t="s">
        <v>2406</v>
      </c>
      <c r="G2209" s="1" t="s">
        <v>2407</v>
      </c>
      <c r="H2209" s="1" t="s">
        <v>2070</v>
      </c>
      <c r="I2209" s="1" t="s">
        <v>4994</v>
      </c>
      <c r="J2209" s="1" t="s">
        <v>70</v>
      </c>
      <c r="K2209" s="3">
        <v>35.4</v>
      </c>
      <c r="L2209">
        <v>5</v>
      </c>
      <c r="M2209" s="3">
        <v>177</v>
      </c>
      <c r="N2209" s="1" t="s">
        <v>21</v>
      </c>
      <c r="O2209" s="1" t="s">
        <v>37</v>
      </c>
    </row>
    <row r="2210" spans="1:15" x14ac:dyDescent="0.3">
      <c r="A2210" s="1" t="s">
        <v>5712</v>
      </c>
      <c r="B2210" s="2">
        <v>44880</v>
      </c>
      <c r="C2210" s="1" t="s">
        <v>6671</v>
      </c>
      <c r="D2210" s="1" t="s">
        <v>54</v>
      </c>
      <c r="E2210">
        <v>2022</v>
      </c>
      <c r="F2210" s="1" t="s">
        <v>2022</v>
      </c>
      <c r="G2210" s="1" t="s">
        <v>2023</v>
      </c>
      <c r="H2210" s="1" t="s">
        <v>223</v>
      </c>
      <c r="I2210" s="1" t="s">
        <v>224</v>
      </c>
      <c r="J2210" s="1" t="s">
        <v>20</v>
      </c>
      <c r="K2210" s="3">
        <v>27.72</v>
      </c>
      <c r="L2210">
        <v>4</v>
      </c>
      <c r="M2210" s="3">
        <v>110.88</v>
      </c>
      <c r="N2210" s="1" t="s">
        <v>6669</v>
      </c>
      <c r="O2210" s="1" t="s">
        <v>44</v>
      </c>
    </row>
    <row r="2211" spans="1:15" x14ac:dyDescent="0.3">
      <c r="A2211" s="1" t="s">
        <v>5713</v>
      </c>
      <c r="B2211" s="2">
        <v>45154</v>
      </c>
      <c r="C2211" s="1" t="s">
        <v>6670</v>
      </c>
      <c r="D2211" s="1" t="s">
        <v>90</v>
      </c>
      <c r="E2211">
        <v>2023</v>
      </c>
      <c r="F2211" s="1" t="s">
        <v>2542</v>
      </c>
      <c r="G2211" s="1" t="s">
        <v>5714</v>
      </c>
      <c r="H2211" s="1" t="s">
        <v>2202</v>
      </c>
      <c r="I2211" s="1" t="s">
        <v>2203</v>
      </c>
      <c r="J2211" s="1" t="s">
        <v>20</v>
      </c>
      <c r="K2211" s="3">
        <v>22.28</v>
      </c>
      <c r="L2211">
        <v>5</v>
      </c>
      <c r="M2211" s="3">
        <v>111.4</v>
      </c>
      <c r="N2211" s="1" t="s">
        <v>6669</v>
      </c>
      <c r="O2211" s="1" t="s">
        <v>52</v>
      </c>
    </row>
    <row r="2212" spans="1:15" x14ac:dyDescent="0.3">
      <c r="A2212" s="1" t="s">
        <v>5715</v>
      </c>
      <c r="B2212" s="2">
        <v>45828</v>
      </c>
      <c r="C2212" s="1" t="s">
        <v>6668</v>
      </c>
      <c r="D2212" s="1" t="s">
        <v>24</v>
      </c>
      <c r="E2212">
        <v>2025</v>
      </c>
      <c r="F2212" s="1" t="s">
        <v>149</v>
      </c>
      <c r="G2212" s="1" t="s">
        <v>150</v>
      </c>
      <c r="H2212" s="1" t="s">
        <v>2913</v>
      </c>
      <c r="I2212" s="1" t="s">
        <v>2914</v>
      </c>
      <c r="J2212" s="1" t="s">
        <v>70</v>
      </c>
      <c r="K2212" s="3">
        <v>42.47</v>
      </c>
      <c r="L2212">
        <v>4</v>
      </c>
      <c r="M2212" s="3">
        <v>169.88</v>
      </c>
      <c r="N2212" s="1" t="s">
        <v>29</v>
      </c>
      <c r="O2212" s="1" t="s">
        <v>37</v>
      </c>
    </row>
    <row r="2213" spans="1:15" x14ac:dyDescent="0.3">
      <c r="A2213" s="1" t="s">
        <v>5716</v>
      </c>
      <c r="B2213" s="2">
        <v>44868</v>
      </c>
      <c r="C2213" s="1" t="s">
        <v>6672</v>
      </c>
      <c r="D2213" s="1" t="s">
        <v>54</v>
      </c>
      <c r="E2213">
        <v>2022</v>
      </c>
      <c r="F2213" s="1" t="s">
        <v>2327</v>
      </c>
      <c r="G2213" s="1" t="s">
        <v>2328</v>
      </c>
      <c r="H2213" s="1" t="s">
        <v>2003</v>
      </c>
      <c r="I2213" s="1" t="s">
        <v>2004</v>
      </c>
      <c r="J2213" s="1" t="s">
        <v>87</v>
      </c>
      <c r="K2213" s="3">
        <v>54.52</v>
      </c>
      <c r="L2213">
        <v>2</v>
      </c>
      <c r="M2213" s="3">
        <v>109.04</v>
      </c>
      <c r="N2213" s="1" t="s">
        <v>21</v>
      </c>
      <c r="O2213" s="1" t="s">
        <v>37</v>
      </c>
    </row>
    <row r="2214" spans="1:15" x14ac:dyDescent="0.3">
      <c r="A2214" s="1" t="s">
        <v>5717</v>
      </c>
      <c r="B2214" s="2">
        <v>44862</v>
      </c>
      <c r="C2214" s="1" t="s">
        <v>6668</v>
      </c>
      <c r="D2214" s="1" t="s">
        <v>133</v>
      </c>
      <c r="E2214">
        <v>2022</v>
      </c>
      <c r="F2214" s="1" t="s">
        <v>2688</v>
      </c>
      <c r="G2214" s="1" t="s">
        <v>2689</v>
      </c>
      <c r="H2214" s="1" t="s">
        <v>2504</v>
      </c>
      <c r="I2214" s="1" t="s">
        <v>2505</v>
      </c>
      <c r="J2214" s="1" t="s">
        <v>70</v>
      </c>
      <c r="K2214" s="3">
        <v>22.05</v>
      </c>
      <c r="L2214">
        <v>2</v>
      </c>
      <c r="M2214" s="3">
        <v>44.1</v>
      </c>
      <c r="N2214" s="1" t="s">
        <v>21</v>
      </c>
      <c r="O2214" s="1" t="s">
        <v>80</v>
      </c>
    </row>
    <row r="2215" spans="1:15" x14ac:dyDescent="0.3">
      <c r="A2215" s="1" t="s">
        <v>5718</v>
      </c>
      <c r="B2215" s="2">
        <v>44987</v>
      </c>
      <c r="C2215" s="1" t="s">
        <v>6672</v>
      </c>
      <c r="D2215" s="1" t="s">
        <v>15</v>
      </c>
      <c r="E2215">
        <v>2023</v>
      </c>
      <c r="F2215" s="1" t="s">
        <v>2146</v>
      </c>
      <c r="G2215" s="1" t="s">
        <v>2147</v>
      </c>
      <c r="H2215" s="1" t="s">
        <v>5483</v>
      </c>
      <c r="I2215" s="1" t="s">
        <v>5484</v>
      </c>
      <c r="J2215" s="1" t="s">
        <v>51</v>
      </c>
      <c r="K2215" s="3">
        <v>30.12</v>
      </c>
      <c r="L2215">
        <v>4</v>
      </c>
      <c r="M2215" s="3">
        <v>120.48</v>
      </c>
      <c r="N2215" s="1" t="s">
        <v>88</v>
      </c>
      <c r="O2215" s="1" t="s">
        <v>22</v>
      </c>
    </row>
    <row r="2216" spans="1:15" x14ac:dyDescent="0.3">
      <c r="A2216" s="1" t="s">
        <v>5719</v>
      </c>
      <c r="B2216" s="2">
        <v>45343</v>
      </c>
      <c r="C2216" s="1" t="s">
        <v>6670</v>
      </c>
      <c r="D2216" s="1" t="s">
        <v>39</v>
      </c>
      <c r="E2216">
        <v>2024</v>
      </c>
      <c r="F2216" s="1" t="s">
        <v>495</v>
      </c>
      <c r="G2216" s="1" t="s">
        <v>3589</v>
      </c>
      <c r="H2216" s="1" t="s">
        <v>297</v>
      </c>
      <c r="I2216" s="1" t="s">
        <v>298</v>
      </c>
      <c r="J2216" s="1" t="s">
        <v>51</v>
      </c>
      <c r="K2216" s="3">
        <v>39.32</v>
      </c>
      <c r="L2216">
        <v>1</v>
      </c>
      <c r="M2216" s="3">
        <v>39.32</v>
      </c>
      <c r="N2216" s="1" t="s">
        <v>6669</v>
      </c>
      <c r="O2216" s="1" t="s">
        <v>37</v>
      </c>
    </row>
    <row r="2217" spans="1:15" x14ac:dyDescent="0.3">
      <c r="A2217" s="1" t="s">
        <v>5720</v>
      </c>
      <c r="B2217" s="2">
        <v>45650</v>
      </c>
      <c r="C2217" s="1" t="s">
        <v>6671</v>
      </c>
      <c r="D2217" s="1" t="s">
        <v>107</v>
      </c>
      <c r="E2217">
        <v>2024</v>
      </c>
      <c r="F2217" s="1" t="s">
        <v>169</v>
      </c>
      <c r="G2217" s="1" t="s">
        <v>507</v>
      </c>
      <c r="H2217" s="1" t="s">
        <v>821</v>
      </c>
      <c r="I2217" s="1" t="s">
        <v>5721</v>
      </c>
      <c r="J2217" s="1" t="s">
        <v>70</v>
      </c>
      <c r="K2217" s="3">
        <v>22.37</v>
      </c>
      <c r="L2217">
        <v>3</v>
      </c>
      <c r="M2217" s="3">
        <v>67.11</v>
      </c>
      <c r="N2217" s="1" t="s">
        <v>88</v>
      </c>
      <c r="O2217" s="1" t="s">
        <v>22</v>
      </c>
    </row>
    <row r="2218" spans="1:15" x14ac:dyDescent="0.3">
      <c r="A2218" s="1" t="s">
        <v>5722</v>
      </c>
      <c r="B2218" s="2">
        <v>45071</v>
      </c>
      <c r="C2218" s="1" t="s">
        <v>6672</v>
      </c>
      <c r="D2218" s="1" t="s">
        <v>46</v>
      </c>
      <c r="E2218">
        <v>2023</v>
      </c>
      <c r="F2218" s="1" t="s">
        <v>414</v>
      </c>
      <c r="G2218" s="1" t="s">
        <v>1824</v>
      </c>
      <c r="H2218" s="1" t="s">
        <v>3594</v>
      </c>
      <c r="I2218" s="1" t="s">
        <v>3595</v>
      </c>
      <c r="J2218" s="1" t="s">
        <v>20</v>
      </c>
      <c r="K2218" s="3">
        <v>26.4</v>
      </c>
      <c r="L2218">
        <v>4</v>
      </c>
      <c r="M2218" s="3">
        <v>105.6</v>
      </c>
      <c r="N2218" s="1" t="s">
        <v>21</v>
      </c>
      <c r="O2218" s="1" t="s">
        <v>37</v>
      </c>
    </row>
    <row r="2219" spans="1:15" x14ac:dyDescent="0.3">
      <c r="A2219" s="1" t="s">
        <v>5723</v>
      </c>
      <c r="B2219" s="2">
        <v>45625</v>
      </c>
      <c r="C2219" s="1" t="s">
        <v>6668</v>
      </c>
      <c r="D2219" s="1" t="s">
        <v>54</v>
      </c>
      <c r="E2219">
        <v>2024</v>
      </c>
      <c r="F2219" s="1" t="s">
        <v>3233</v>
      </c>
      <c r="G2219" s="1" t="s">
        <v>5670</v>
      </c>
      <c r="H2219" s="1" t="s">
        <v>4346</v>
      </c>
      <c r="I2219" s="1" t="s">
        <v>5042</v>
      </c>
      <c r="J2219" s="1" t="s">
        <v>70</v>
      </c>
      <c r="K2219" s="3">
        <v>12.9</v>
      </c>
      <c r="L2219">
        <v>4</v>
      </c>
      <c r="M2219" s="3">
        <v>51.6</v>
      </c>
      <c r="N2219" s="1" t="s">
        <v>88</v>
      </c>
      <c r="O2219" s="1" t="s">
        <v>22</v>
      </c>
    </row>
    <row r="2220" spans="1:15" x14ac:dyDescent="0.3">
      <c r="A2220" s="1" t="s">
        <v>5724</v>
      </c>
      <c r="B2220" s="2">
        <v>45310</v>
      </c>
      <c r="C2220" s="1" t="s">
        <v>6668</v>
      </c>
      <c r="D2220" s="1" t="s">
        <v>210</v>
      </c>
      <c r="E2220">
        <v>2024</v>
      </c>
      <c r="F2220" s="1" t="s">
        <v>1422</v>
      </c>
      <c r="G2220" s="1" t="s">
        <v>2242</v>
      </c>
      <c r="H2220" s="1" t="s">
        <v>891</v>
      </c>
      <c r="I2220" s="1" t="s">
        <v>2531</v>
      </c>
      <c r="J2220" s="1" t="s">
        <v>70</v>
      </c>
      <c r="K2220" s="3">
        <v>15.27</v>
      </c>
      <c r="L2220">
        <v>2</v>
      </c>
      <c r="M2220" s="3">
        <v>30.54</v>
      </c>
      <c r="N2220" s="1" t="s">
        <v>88</v>
      </c>
      <c r="O2220" s="1" t="s">
        <v>22</v>
      </c>
    </row>
    <row r="2221" spans="1:15" x14ac:dyDescent="0.3">
      <c r="A2221" s="1" t="s">
        <v>5725</v>
      </c>
      <c r="B2221" s="2">
        <v>45134</v>
      </c>
      <c r="C2221" s="1" t="s">
        <v>6672</v>
      </c>
      <c r="D2221" s="1" t="s">
        <v>32</v>
      </c>
      <c r="E2221">
        <v>2023</v>
      </c>
      <c r="F2221" s="1" t="s">
        <v>270</v>
      </c>
      <c r="G2221" s="1" t="s">
        <v>271</v>
      </c>
      <c r="H2221" s="1" t="s">
        <v>4771</v>
      </c>
      <c r="I2221" s="1" t="s">
        <v>4772</v>
      </c>
      <c r="J2221" s="1" t="s">
        <v>51</v>
      </c>
      <c r="K2221" s="3">
        <v>8.43</v>
      </c>
      <c r="L2221">
        <v>2</v>
      </c>
      <c r="M2221" s="3">
        <v>16.86</v>
      </c>
      <c r="N2221" s="1" t="s">
        <v>21</v>
      </c>
      <c r="O2221" s="1" t="s">
        <v>80</v>
      </c>
    </row>
    <row r="2222" spans="1:15" x14ac:dyDescent="0.3">
      <c r="A2222" s="1" t="s">
        <v>5726</v>
      </c>
      <c r="B2222" s="2">
        <v>45568</v>
      </c>
      <c r="C2222" s="1" t="s">
        <v>6672</v>
      </c>
      <c r="D2222" s="1" t="s">
        <v>133</v>
      </c>
      <c r="E2222">
        <v>2024</v>
      </c>
      <c r="F2222" s="1" t="s">
        <v>2571</v>
      </c>
      <c r="G2222" s="1" t="s">
        <v>2572</v>
      </c>
      <c r="H2222" s="1" t="s">
        <v>57</v>
      </c>
      <c r="I2222" s="1" t="s">
        <v>1420</v>
      </c>
      <c r="J2222" s="1" t="s">
        <v>70</v>
      </c>
      <c r="K2222" s="3">
        <v>7.46</v>
      </c>
      <c r="L2222">
        <v>2</v>
      </c>
      <c r="M2222" s="3">
        <v>14.92</v>
      </c>
      <c r="N2222" s="1" t="s">
        <v>21</v>
      </c>
      <c r="O2222" s="1" t="s">
        <v>22</v>
      </c>
    </row>
    <row r="2223" spans="1:15" x14ac:dyDescent="0.3">
      <c r="A2223" s="1" t="s">
        <v>5727</v>
      </c>
      <c r="B2223" s="2">
        <v>45190</v>
      </c>
      <c r="C2223" s="1" t="s">
        <v>6672</v>
      </c>
      <c r="D2223" s="1" t="s">
        <v>60</v>
      </c>
      <c r="E2223">
        <v>2023</v>
      </c>
      <c r="F2223" s="1" t="s">
        <v>1002</v>
      </c>
      <c r="G2223" s="1" t="s">
        <v>1003</v>
      </c>
      <c r="H2223" s="1" t="s">
        <v>5728</v>
      </c>
      <c r="I2223" s="1" t="s">
        <v>5729</v>
      </c>
      <c r="J2223" s="1" t="s">
        <v>70</v>
      </c>
      <c r="K2223" s="3">
        <v>42.39</v>
      </c>
      <c r="L2223">
        <v>5</v>
      </c>
      <c r="M2223" s="3">
        <v>211.95</v>
      </c>
      <c r="N2223" s="1" t="s">
        <v>21</v>
      </c>
      <c r="O2223" s="1" t="s">
        <v>22</v>
      </c>
    </row>
    <row r="2224" spans="1:15" x14ac:dyDescent="0.3">
      <c r="A2224" s="1" t="s">
        <v>5730</v>
      </c>
      <c r="B2224" s="2">
        <v>45620</v>
      </c>
      <c r="C2224" s="1" t="s">
        <v>6666</v>
      </c>
      <c r="D2224" s="1" t="s">
        <v>54</v>
      </c>
      <c r="E2224">
        <v>2024</v>
      </c>
      <c r="F2224" s="1" t="s">
        <v>55</v>
      </c>
      <c r="G2224" s="1" t="s">
        <v>5731</v>
      </c>
      <c r="H2224" s="1" t="s">
        <v>3755</v>
      </c>
      <c r="I2224" s="1" t="s">
        <v>3756</v>
      </c>
      <c r="J2224" s="1" t="s">
        <v>70</v>
      </c>
      <c r="K2224" s="3">
        <v>15.31</v>
      </c>
      <c r="L2224">
        <v>5</v>
      </c>
      <c r="M2224" s="3">
        <v>76.55</v>
      </c>
      <c r="N2224" s="1" t="s">
        <v>29</v>
      </c>
      <c r="O2224" s="1" t="s">
        <v>37</v>
      </c>
    </row>
    <row r="2225" spans="1:15" x14ac:dyDescent="0.3">
      <c r="A2225" s="1" t="s">
        <v>5732</v>
      </c>
      <c r="B2225" s="2">
        <v>45227</v>
      </c>
      <c r="C2225" s="1" t="s">
        <v>6673</v>
      </c>
      <c r="D2225" s="1" t="s">
        <v>133</v>
      </c>
      <c r="E2225">
        <v>2023</v>
      </c>
      <c r="F2225" s="1" t="s">
        <v>1549</v>
      </c>
      <c r="G2225" s="1" t="s">
        <v>3312</v>
      </c>
      <c r="H2225" s="1" t="s">
        <v>2509</v>
      </c>
      <c r="I2225" s="1" t="s">
        <v>4195</v>
      </c>
      <c r="J2225" s="1" t="s">
        <v>20</v>
      </c>
      <c r="K2225" s="3">
        <v>41.78</v>
      </c>
      <c r="L2225">
        <v>3</v>
      </c>
      <c r="M2225" s="3">
        <v>125.34</v>
      </c>
      <c r="N2225" s="1" t="s">
        <v>21</v>
      </c>
      <c r="O2225" s="1" t="s">
        <v>44</v>
      </c>
    </row>
    <row r="2226" spans="1:15" x14ac:dyDescent="0.3">
      <c r="A2226" s="1" t="s">
        <v>5733</v>
      </c>
      <c r="B2226" s="2">
        <v>45671</v>
      </c>
      <c r="C2226" s="1" t="s">
        <v>6671</v>
      </c>
      <c r="D2226" s="1" t="s">
        <v>210</v>
      </c>
      <c r="E2226">
        <v>2025</v>
      </c>
      <c r="F2226" s="1" t="s">
        <v>2220</v>
      </c>
      <c r="G2226" s="1" t="s">
        <v>2221</v>
      </c>
      <c r="H2226" s="1" t="s">
        <v>3250</v>
      </c>
      <c r="I2226" s="1" t="s">
        <v>3251</v>
      </c>
      <c r="J2226" s="1" t="s">
        <v>20</v>
      </c>
      <c r="K2226" s="3">
        <v>25.05</v>
      </c>
      <c r="L2226">
        <v>1</v>
      </c>
      <c r="M2226" s="3">
        <v>25.05</v>
      </c>
      <c r="N2226" s="1" t="s">
        <v>21</v>
      </c>
      <c r="O2226" s="1" t="s">
        <v>37</v>
      </c>
    </row>
    <row r="2227" spans="1:15" x14ac:dyDescent="0.3">
      <c r="A2227" s="1" t="s">
        <v>5734</v>
      </c>
      <c r="B2227" s="2">
        <v>45579</v>
      </c>
      <c r="C2227" s="1" t="s">
        <v>6667</v>
      </c>
      <c r="D2227" s="1" t="s">
        <v>133</v>
      </c>
      <c r="E2227">
        <v>2024</v>
      </c>
      <c r="F2227" s="1" t="s">
        <v>2644</v>
      </c>
      <c r="G2227" s="1" t="s">
        <v>5451</v>
      </c>
      <c r="H2227" s="1" t="s">
        <v>5735</v>
      </c>
      <c r="I2227" s="1" t="s">
        <v>5736</v>
      </c>
      <c r="J2227" s="1" t="s">
        <v>20</v>
      </c>
      <c r="K2227" s="3">
        <v>10.56</v>
      </c>
      <c r="L2227">
        <v>4</v>
      </c>
      <c r="M2227" s="3">
        <v>42.24</v>
      </c>
      <c r="N2227" s="1" t="s">
        <v>88</v>
      </c>
      <c r="O2227" s="1" t="s">
        <v>52</v>
      </c>
    </row>
    <row r="2228" spans="1:15" x14ac:dyDescent="0.3">
      <c r="A2228" s="1" t="s">
        <v>5737</v>
      </c>
      <c r="B2228" s="2">
        <v>45370</v>
      </c>
      <c r="C2228" s="1" t="s">
        <v>6671</v>
      </c>
      <c r="D2228" s="1" t="s">
        <v>15</v>
      </c>
      <c r="E2228">
        <v>2024</v>
      </c>
      <c r="F2228" s="1" t="s">
        <v>5330</v>
      </c>
      <c r="G2228" s="1" t="s">
        <v>5738</v>
      </c>
      <c r="H2228" s="1" t="s">
        <v>1381</v>
      </c>
      <c r="I2228" s="1" t="s">
        <v>1382</v>
      </c>
      <c r="J2228" s="1" t="s">
        <v>87</v>
      </c>
      <c r="K2228" s="3">
        <v>27.12</v>
      </c>
      <c r="L2228">
        <v>5</v>
      </c>
      <c r="M2228" s="3">
        <v>135.6</v>
      </c>
      <c r="N2228" s="1" t="s">
        <v>29</v>
      </c>
      <c r="O2228" s="1" t="s">
        <v>193</v>
      </c>
    </row>
    <row r="2229" spans="1:15" x14ac:dyDescent="0.3">
      <c r="A2229" s="1" t="s">
        <v>5739</v>
      </c>
      <c r="B2229" s="2">
        <v>45035</v>
      </c>
      <c r="C2229" s="1" t="s">
        <v>6670</v>
      </c>
      <c r="D2229" s="1" t="s">
        <v>82</v>
      </c>
      <c r="E2229">
        <v>2023</v>
      </c>
      <c r="F2229" s="1" t="s">
        <v>3824</v>
      </c>
      <c r="G2229" s="1" t="s">
        <v>4982</v>
      </c>
      <c r="H2229" s="1" t="s">
        <v>104</v>
      </c>
      <c r="I2229" s="1" t="s">
        <v>2445</v>
      </c>
      <c r="J2229" s="1" t="s">
        <v>20</v>
      </c>
      <c r="K2229" s="3">
        <v>11.9</v>
      </c>
      <c r="L2229">
        <v>4</v>
      </c>
      <c r="M2229" s="3">
        <v>47.6</v>
      </c>
      <c r="N2229" s="1" t="s">
        <v>29</v>
      </c>
      <c r="O2229" s="1" t="s">
        <v>52</v>
      </c>
    </row>
    <row r="2230" spans="1:15" x14ac:dyDescent="0.3">
      <c r="A2230" s="1" t="s">
        <v>5740</v>
      </c>
      <c r="B2230" s="2">
        <v>45156</v>
      </c>
      <c r="C2230" s="1" t="s">
        <v>6668</v>
      </c>
      <c r="D2230" s="1" t="s">
        <v>90</v>
      </c>
      <c r="E2230">
        <v>2023</v>
      </c>
      <c r="F2230" s="1" t="s">
        <v>5741</v>
      </c>
      <c r="G2230" s="1" t="s">
        <v>5742</v>
      </c>
      <c r="H2230" s="1" t="s">
        <v>623</v>
      </c>
      <c r="I2230" s="1" t="s">
        <v>2232</v>
      </c>
      <c r="J2230" s="1" t="s">
        <v>20</v>
      </c>
      <c r="K2230" s="3">
        <v>11.23</v>
      </c>
      <c r="L2230">
        <v>1</v>
      </c>
      <c r="M2230" s="3">
        <v>11.23</v>
      </c>
      <c r="N2230" s="1" t="s">
        <v>29</v>
      </c>
      <c r="O2230" s="1" t="s">
        <v>52</v>
      </c>
    </row>
    <row r="2231" spans="1:15" x14ac:dyDescent="0.3">
      <c r="A2231" s="1" t="s">
        <v>5743</v>
      </c>
      <c r="B2231" s="2">
        <v>45377</v>
      </c>
      <c r="C2231" s="1" t="s">
        <v>6671</v>
      </c>
      <c r="D2231" s="1" t="s">
        <v>15</v>
      </c>
      <c r="E2231">
        <v>2024</v>
      </c>
      <c r="F2231" s="1" t="s">
        <v>3987</v>
      </c>
      <c r="G2231" s="1" t="s">
        <v>2129</v>
      </c>
      <c r="H2231" s="1" t="s">
        <v>1782</v>
      </c>
      <c r="I2231" s="1" t="s">
        <v>5744</v>
      </c>
      <c r="J2231" s="1" t="s">
        <v>70</v>
      </c>
      <c r="K2231" s="3">
        <v>18.68</v>
      </c>
      <c r="L2231">
        <v>5</v>
      </c>
      <c r="M2231" s="3">
        <v>93.4</v>
      </c>
      <c r="N2231" s="1" t="s">
        <v>21</v>
      </c>
      <c r="O2231" s="1" t="s">
        <v>193</v>
      </c>
    </row>
    <row r="2232" spans="1:15" x14ac:dyDescent="0.3">
      <c r="A2232" s="1" t="s">
        <v>5745</v>
      </c>
      <c r="B2232" s="2">
        <v>45371</v>
      </c>
      <c r="C2232" s="1" t="s">
        <v>6670</v>
      </c>
      <c r="D2232" s="1" t="s">
        <v>15</v>
      </c>
      <c r="E2232">
        <v>2024</v>
      </c>
      <c r="F2232" s="1" t="s">
        <v>3018</v>
      </c>
      <c r="G2232" s="1" t="s">
        <v>5582</v>
      </c>
      <c r="H2232" s="1" t="s">
        <v>2174</v>
      </c>
      <c r="I2232" s="1" t="s">
        <v>5746</v>
      </c>
      <c r="J2232" s="1" t="s">
        <v>51</v>
      </c>
      <c r="K2232" s="3">
        <v>8.32</v>
      </c>
      <c r="L2232">
        <v>2</v>
      </c>
      <c r="M2232" s="3">
        <v>16.64</v>
      </c>
      <c r="N2232" s="1" t="s">
        <v>6669</v>
      </c>
      <c r="O2232" s="1" t="s">
        <v>30</v>
      </c>
    </row>
    <row r="2233" spans="1:15" x14ac:dyDescent="0.3">
      <c r="A2233" s="1" t="s">
        <v>5747</v>
      </c>
      <c r="B2233" s="2">
        <v>45592</v>
      </c>
      <c r="C2233" s="1" t="s">
        <v>6666</v>
      </c>
      <c r="D2233" s="1" t="s">
        <v>133</v>
      </c>
      <c r="E2233">
        <v>2024</v>
      </c>
      <c r="F2233" s="1" t="s">
        <v>5748</v>
      </c>
      <c r="G2233" s="1" t="s">
        <v>5749</v>
      </c>
      <c r="H2233" s="1" t="s">
        <v>18</v>
      </c>
      <c r="I2233" s="1" t="s">
        <v>5750</v>
      </c>
      <c r="J2233" s="1" t="s">
        <v>51</v>
      </c>
      <c r="K2233" s="3">
        <v>13.42</v>
      </c>
      <c r="L2233">
        <v>2</v>
      </c>
      <c r="M2233" s="3">
        <v>26.84</v>
      </c>
      <c r="N2233" s="1" t="s">
        <v>29</v>
      </c>
      <c r="O2233" s="1" t="s">
        <v>44</v>
      </c>
    </row>
    <row r="2234" spans="1:15" x14ac:dyDescent="0.3">
      <c r="A2234" s="1" t="s">
        <v>5751</v>
      </c>
      <c r="B2234" s="2">
        <v>45024</v>
      </c>
      <c r="C2234" s="1" t="s">
        <v>6673</v>
      </c>
      <c r="D2234" s="1" t="s">
        <v>82</v>
      </c>
      <c r="E2234">
        <v>2023</v>
      </c>
      <c r="F2234" s="1" t="s">
        <v>3057</v>
      </c>
      <c r="G2234" s="1" t="s">
        <v>5752</v>
      </c>
      <c r="H2234" s="1" t="s">
        <v>186</v>
      </c>
      <c r="I2234" s="1" t="s">
        <v>187</v>
      </c>
      <c r="J2234" s="1" t="s">
        <v>51</v>
      </c>
      <c r="K2234" s="3">
        <v>38.700000000000003</v>
      </c>
      <c r="L2234">
        <v>3</v>
      </c>
      <c r="M2234" s="3">
        <v>116.1</v>
      </c>
      <c r="N2234" s="1" t="s">
        <v>21</v>
      </c>
      <c r="O2234" s="1" t="s">
        <v>52</v>
      </c>
    </row>
    <row r="2235" spans="1:15" x14ac:dyDescent="0.3">
      <c r="A2235" s="1" t="s">
        <v>5753</v>
      </c>
      <c r="B2235" s="2">
        <v>44837</v>
      </c>
      <c r="C2235" s="1" t="s">
        <v>6667</v>
      </c>
      <c r="D2235" s="1" t="s">
        <v>133</v>
      </c>
      <c r="E2235">
        <v>2022</v>
      </c>
      <c r="F2235" s="1" t="s">
        <v>5754</v>
      </c>
      <c r="G2235" s="1" t="s">
        <v>5755</v>
      </c>
      <c r="H2235" s="1" t="s">
        <v>739</v>
      </c>
      <c r="I2235" s="1" t="s">
        <v>740</v>
      </c>
      <c r="J2235" s="1" t="s">
        <v>51</v>
      </c>
      <c r="K2235" s="3">
        <v>39.01</v>
      </c>
      <c r="L2235">
        <v>4</v>
      </c>
      <c r="M2235" s="3">
        <v>156.04</v>
      </c>
      <c r="N2235" s="1" t="s">
        <v>6669</v>
      </c>
      <c r="O2235" s="1" t="s">
        <v>37</v>
      </c>
    </row>
    <row r="2236" spans="1:15" x14ac:dyDescent="0.3">
      <c r="A2236" s="1" t="s">
        <v>5756</v>
      </c>
      <c r="B2236" s="2">
        <v>45226</v>
      </c>
      <c r="C2236" s="1" t="s">
        <v>6668</v>
      </c>
      <c r="D2236" s="1" t="s">
        <v>133</v>
      </c>
      <c r="E2236">
        <v>2023</v>
      </c>
      <c r="F2236" s="1" t="s">
        <v>200</v>
      </c>
      <c r="G2236" s="1" t="s">
        <v>201</v>
      </c>
      <c r="H2236" s="1" t="s">
        <v>4272</v>
      </c>
      <c r="I2236" s="1" t="s">
        <v>4273</v>
      </c>
      <c r="J2236" s="1" t="s">
        <v>87</v>
      </c>
      <c r="K2236" s="3">
        <v>19.41</v>
      </c>
      <c r="L2236">
        <v>5</v>
      </c>
      <c r="M2236" s="3">
        <v>97.05</v>
      </c>
      <c r="N2236" s="1" t="s">
        <v>21</v>
      </c>
      <c r="O2236" s="1" t="s">
        <v>193</v>
      </c>
    </row>
    <row r="2237" spans="1:15" x14ac:dyDescent="0.3">
      <c r="A2237" s="1" t="s">
        <v>5757</v>
      </c>
      <c r="B2237" s="2">
        <v>45085</v>
      </c>
      <c r="C2237" s="1" t="s">
        <v>6672</v>
      </c>
      <c r="D2237" s="1" t="s">
        <v>24</v>
      </c>
      <c r="E2237">
        <v>2023</v>
      </c>
      <c r="F2237" s="1" t="s">
        <v>3690</v>
      </c>
      <c r="G2237" s="1" t="s">
        <v>5011</v>
      </c>
      <c r="H2237" s="1" t="s">
        <v>2106</v>
      </c>
      <c r="I2237" s="1" t="s">
        <v>2107</v>
      </c>
      <c r="J2237" s="1" t="s">
        <v>51</v>
      </c>
      <c r="K2237" s="3">
        <v>8.2100000000000009</v>
      </c>
      <c r="L2237">
        <v>1</v>
      </c>
      <c r="M2237" s="3">
        <v>8.2100000000000009</v>
      </c>
      <c r="N2237" s="1" t="s">
        <v>21</v>
      </c>
      <c r="O2237" s="1" t="s">
        <v>52</v>
      </c>
    </row>
    <row r="2238" spans="1:15" x14ac:dyDescent="0.3">
      <c r="A2238" s="1" t="s">
        <v>5758</v>
      </c>
      <c r="B2238" s="2">
        <v>45066</v>
      </c>
      <c r="C2238" s="1" t="s">
        <v>6673</v>
      </c>
      <c r="D2238" s="1" t="s">
        <v>46</v>
      </c>
      <c r="E2238">
        <v>2023</v>
      </c>
      <c r="F2238" s="1" t="s">
        <v>308</v>
      </c>
      <c r="G2238" s="1" t="s">
        <v>5759</v>
      </c>
      <c r="H2238" s="1" t="s">
        <v>3557</v>
      </c>
      <c r="I2238" s="1" t="s">
        <v>3558</v>
      </c>
      <c r="J2238" s="1" t="s">
        <v>70</v>
      </c>
      <c r="K2238" s="3">
        <v>21.27</v>
      </c>
      <c r="L2238">
        <v>2</v>
      </c>
      <c r="M2238" s="3">
        <v>42.54</v>
      </c>
      <c r="N2238" s="1" t="s">
        <v>6669</v>
      </c>
      <c r="O2238" s="1" t="s">
        <v>30</v>
      </c>
    </row>
    <row r="2239" spans="1:15" x14ac:dyDescent="0.3">
      <c r="A2239" s="1" t="s">
        <v>5760</v>
      </c>
      <c r="B2239" s="2">
        <v>44830</v>
      </c>
      <c r="C2239" s="1" t="s">
        <v>6667</v>
      </c>
      <c r="D2239" s="1" t="s">
        <v>60</v>
      </c>
      <c r="E2239">
        <v>2022</v>
      </c>
      <c r="F2239" s="1" t="s">
        <v>1449</v>
      </c>
      <c r="G2239" s="1" t="s">
        <v>1450</v>
      </c>
      <c r="H2239" s="1" t="s">
        <v>375</v>
      </c>
      <c r="I2239" s="1" t="s">
        <v>1854</v>
      </c>
      <c r="J2239" s="1" t="s">
        <v>20</v>
      </c>
      <c r="K2239" s="3">
        <v>11.3</v>
      </c>
      <c r="L2239">
        <v>5</v>
      </c>
      <c r="M2239" s="3">
        <v>56.5</v>
      </c>
      <c r="N2239" s="1" t="s">
        <v>21</v>
      </c>
      <c r="O2239" s="1" t="s">
        <v>37</v>
      </c>
    </row>
    <row r="2240" spans="1:15" x14ac:dyDescent="0.3">
      <c r="A2240" s="1" t="s">
        <v>5761</v>
      </c>
      <c r="B2240" s="2">
        <v>45264</v>
      </c>
      <c r="C2240" s="1" t="s">
        <v>6667</v>
      </c>
      <c r="D2240" s="1" t="s">
        <v>107</v>
      </c>
      <c r="E2240">
        <v>2023</v>
      </c>
      <c r="F2240" s="1" t="s">
        <v>1555</v>
      </c>
      <c r="G2240" s="1" t="s">
        <v>1556</v>
      </c>
      <c r="H2240" s="1" t="s">
        <v>3971</v>
      </c>
      <c r="I2240" s="1" t="s">
        <v>3972</v>
      </c>
      <c r="J2240" s="1" t="s">
        <v>20</v>
      </c>
      <c r="K2240" s="3">
        <v>15.12</v>
      </c>
      <c r="L2240">
        <v>4</v>
      </c>
      <c r="M2240" s="3">
        <v>60.48</v>
      </c>
      <c r="N2240" s="1" t="s">
        <v>21</v>
      </c>
      <c r="O2240" s="1" t="s">
        <v>37</v>
      </c>
    </row>
    <row r="2241" spans="1:15" x14ac:dyDescent="0.3">
      <c r="A2241" s="1" t="s">
        <v>5762</v>
      </c>
      <c r="B2241" s="2">
        <v>44855</v>
      </c>
      <c r="C2241" s="1" t="s">
        <v>6668</v>
      </c>
      <c r="D2241" s="1" t="s">
        <v>133</v>
      </c>
      <c r="E2241">
        <v>2022</v>
      </c>
      <c r="F2241" s="1" t="s">
        <v>1230</v>
      </c>
      <c r="G2241" s="1" t="s">
        <v>1231</v>
      </c>
      <c r="H2241" s="1" t="s">
        <v>1939</v>
      </c>
      <c r="I2241" s="1" t="s">
        <v>3535</v>
      </c>
      <c r="J2241" s="1" t="s">
        <v>70</v>
      </c>
      <c r="K2241" s="3">
        <v>21.05</v>
      </c>
      <c r="L2241">
        <v>4</v>
      </c>
      <c r="M2241" s="3">
        <v>84.2</v>
      </c>
      <c r="N2241" s="1" t="s">
        <v>6669</v>
      </c>
      <c r="O2241" s="1" t="s">
        <v>37</v>
      </c>
    </row>
    <row r="2242" spans="1:15" x14ac:dyDescent="0.3">
      <c r="A2242" s="1" t="s">
        <v>5763</v>
      </c>
      <c r="B2242" s="2">
        <v>45289</v>
      </c>
      <c r="C2242" s="1" t="s">
        <v>6668</v>
      </c>
      <c r="D2242" s="1" t="s">
        <v>107</v>
      </c>
      <c r="E2242">
        <v>2023</v>
      </c>
      <c r="F2242" s="1" t="s">
        <v>5764</v>
      </c>
      <c r="G2242" s="1" t="s">
        <v>5765</v>
      </c>
      <c r="H2242" s="1" t="s">
        <v>650</v>
      </c>
      <c r="I2242" s="1" t="s">
        <v>5766</v>
      </c>
      <c r="J2242" s="1" t="s">
        <v>70</v>
      </c>
      <c r="K2242" s="3">
        <v>7.19</v>
      </c>
      <c r="L2242">
        <v>4</v>
      </c>
      <c r="M2242" s="3">
        <v>28.76</v>
      </c>
      <c r="N2242" s="1" t="s">
        <v>21</v>
      </c>
      <c r="O2242" s="1" t="s">
        <v>52</v>
      </c>
    </row>
    <row r="2243" spans="1:15" x14ac:dyDescent="0.3">
      <c r="A2243" s="1" t="s">
        <v>5767</v>
      </c>
      <c r="B2243" s="2">
        <v>45150</v>
      </c>
      <c r="C2243" s="1" t="s">
        <v>6673</v>
      </c>
      <c r="D2243" s="1" t="s">
        <v>90</v>
      </c>
      <c r="E2243">
        <v>2023</v>
      </c>
      <c r="F2243" s="1" t="s">
        <v>3256</v>
      </c>
      <c r="G2243" s="1" t="s">
        <v>3257</v>
      </c>
      <c r="H2243" s="1" t="s">
        <v>4527</v>
      </c>
      <c r="I2243" s="1" t="s">
        <v>4763</v>
      </c>
      <c r="J2243" s="1" t="s">
        <v>70</v>
      </c>
      <c r="K2243" s="3">
        <v>22.05</v>
      </c>
      <c r="L2243">
        <v>2</v>
      </c>
      <c r="M2243" s="3">
        <v>44.1</v>
      </c>
      <c r="N2243" s="1" t="s">
        <v>29</v>
      </c>
      <c r="O2243" s="1" t="s">
        <v>30</v>
      </c>
    </row>
    <row r="2244" spans="1:15" x14ac:dyDescent="0.3">
      <c r="A2244" s="1" t="s">
        <v>5768</v>
      </c>
      <c r="B2244" s="2">
        <v>44984</v>
      </c>
      <c r="C2244" s="1" t="s">
        <v>6667</v>
      </c>
      <c r="D2244" s="1" t="s">
        <v>39</v>
      </c>
      <c r="E2244">
        <v>2023</v>
      </c>
      <c r="F2244" s="1" t="s">
        <v>4433</v>
      </c>
      <c r="G2244" s="1" t="s">
        <v>5769</v>
      </c>
      <c r="H2244" s="1" t="s">
        <v>1357</v>
      </c>
      <c r="I2244" s="1" t="s">
        <v>1358</v>
      </c>
      <c r="J2244" s="1" t="s">
        <v>51</v>
      </c>
      <c r="K2244" s="3">
        <v>20.54</v>
      </c>
      <c r="L2244">
        <v>2</v>
      </c>
      <c r="M2244" s="3">
        <v>41.08</v>
      </c>
      <c r="N2244" s="1" t="s">
        <v>29</v>
      </c>
      <c r="O2244" s="1" t="s">
        <v>37</v>
      </c>
    </row>
    <row r="2245" spans="1:15" x14ac:dyDescent="0.3">
      <c r="A2245" s="1" t="s">
        <v>5770</v>
      </c>
      <c r="B2245" s="2">
        <v>45680</v>
      </c>
      <c r="C2245" s="1" t="s">
        <v>6672</v>
      </c>
      <c r="D2245" s="1" t="s">
        <v>210</v>
      </c>
      <c r="E2245">
        <v>2025</v>
      </c>
      <c r="F2245" s="1" t="s">
        <v>2688</v>
      </c>
      <c r="G2245" s="1" t="s">
        <v>2689</v>
      </c>
      <c r="H2245" s="1" t="s">
        <v>5771</v>
      </c>
      <c r="I2245" s="1" t="s">
        <v>5772</v>
      </c>
      <c r="J2245" s="1" t="s">
        <v>70</v>
      </c>
      <c r="K2245" s="3">
        <v>37.380000000000003</v>
      </c>
      <c r="L2245">
        <v>2</v>
      </c>
      <c r="M2245" s="3">
        <v>74.760000000000005</v>
      </c>
      <c r="N2245" s="1" t="s">
        <v>21</v>
      </c>
      <c r="O2245" s="1" t="s">
        <v>37</v>
      </c>
    </row>
    <row r="2246" spans="1:15" x14ac:dyDescent="0.3">
      <c r="A2246" s="1" t="s">
        <v>5773</v>
      </c>
      <c r="B2246" s="2">
        <v>45310</v>
      </c>
      <c r="C2246" s="1" t="s">
        <v>6668</v>
      </c>
      <c r="D2246" s="1" t="s">
        <v>210</v>
      </c>
      <c r="E2246">
        <v>2024</v>
      </c>
      <c r="F2246" s="1" t="s">
        <v>443</v>
      </c>
      <c r="G2246" s="1" t="s">
        <v>3092</v>
      </c>
      <c r="H2246" s="1" t="s">
        <v>5774</v>
      </c>
      <c r="I2246" s="1" t="s">
        <v>5775</v>
      </c>
      <c r="J2246" s="1" t="s">
        <v>70</v>
      </c>
      <c r="K2246" s="3">
        <v>5.74</v>
      </c>
      <c r="L2246">
        <v>2</v>
      </c>
      <c r="M2246" s="3">
        <v>11.48</v>
      </c>
      <c r="N2246" s="1" t="s">
        <v>21</v>
      </c>
      <c r="O2246" s="1" t="s">
        <v>52</v>
      </c>
    </row>
    <row r="2247" spans="1:15" x14ac:dyDescent="0.3">
      <c r="A2247" s="1" t="s">
        <v>5776</v>
      </c>
      <c r="B2247" s="2">
        <v>45593</v>
      </c>
      <c r="C2247" s="1" t="s">
        <v>6667</v>
      </c>
      <c r="D2247" s="1" t="s">
        <v>133</v>
      </c>
      <c r="E2247">
        <v>2024</v>
      </c>
      <c r="F2247" s="1" t="s">
        <v>348</v>
      </c>
      <c r="G2247" s="1" t="s">
        <v>349</v>
      </c>
      <c r="H2247" s="1" t="s">
        <v>4085</v>
      </c>
      <c r="I2247" s="1" t="s">
        <v>5343</v>
      </c>
      <c r="J2247" s="1" t="s">
        <v>87</v>
      </c>
      <c r="K2247" s="3">
        <v>49.94</v>
      </c>
      <c r="L2247">
        <v>1</v>
      </c>
      <c r="M2247" s="3">
        <v>49.94</v>
      </c>
      <c r="N2247" s="1" t="s">
        <v>6669</v>
      </c>
      <c r="O2247" s="1" t="s">
        <v>193</v>
      </c>
    </row>
    <row r="2248" spans="1:15" x14ac:dyDescent="0.3">
      <c r="A2248" s="1" t="s">
        <v>5777</v>
      </c>
      <c r="B2248" s="2">
        <v>45636</v>
      </c>
      <c r="C2248" s="1" t="s">
        <v>6671</v>
      </c>
      <c r="D2248" s="1" t="s">
        <v>107</v>
      </c>
      <c r="E2248">
        <v>2024</v>
      </c>
      <c r="F2248" s="1" t="s">
        <v>149</v>
      </c>
      <c r="G2248" s="1" t="s">
        <v>150</v>
      </c>
      <c r="H2248" s="1" t="s">
        <v>1730</v>
      </c>
      <c r="I2248" s="1" t="s">
        <v>5638</v>
      </c>
      <c r="J2248" s="1" t="s">
        <v>20</v>
      </c>
      <c r="K2248" s="3">
        <v>9.82</v>
      </c>
      <c r="L2248">
        <v>5</v>
      </c>
      <c r="M2248" s="3">
        <v>49.1</v>
      </c>
      <c r="N2248" s="1" t="s">
        <v>21</v>
      </c>
      <c r="O2248" s="1" t="s">
        <v>30</v>
      </c>
    </row>
    <row r="2249" spans="1:15" x14ac:dyDescent="0.3">
      <c r="A2249" s="1" t="s">
        <v>5778</v>
      </c>
      <c r="B2249" s="2">
        <v>45257</v>
      </c>
      <c r="C2249" s="1" t="s">
        <v>6667</v>
      </c>
      <c r="D2249" s="1" t="s">
        <v>54</v>
      </c>
      <c r="E2249">
        <v>2023</v>
      </c>
      <c r="F2249" s="1" t="s">
        <v>102</v>
      </c>
      <c r="G2249" s="1" t="s">
        <v>103</v>
      </c>
      <c r="H2249" s="1" t="s">
        <v>2419</v>
      </c>
      <c r="I2249" s="1" t="s">
        <v>2420</v>
      </c>
      <c r="J2249" s="1" t="s">
        <v>87</v>
      </c>
      <c r="K2249" s="3">
        <v>32.08</v>
      </c>
      <c r="L2249">
        <v>2</v>
      </c>
      <c r="M2249" s="3">
        <v>64.16</v>
      </c>
      <c r="N2249" s="1" t="s">
        <v>88</v>
      </c>
      <c r="O2249" s="1" t="s">
        <v>22</v>
      </c>
    </row>
    <row r="2250" spans="1:15" x14ac:dyDescent="0.3">
      <c r="A2250" s="1" t="s">
        <v>5779</v>
      </c>
      <c r="B2250" s="2">
        <v>45847</v>
      </c>
      <c r="C2250" s="1" t="s">
        <v>6670</v>
      </c>
      <c r="D2250" s="1" t="s">
        <v>32</v>
      </c>
      <c r="E2250">
        <v>2025</v>
      </c>
      <c r="F2250" s="1" t="s">
        <v>1733</v>
      </c>
      <c r="G2250" s="1" t="s">
        <v>1734</v>
      </c>
      <c r="H2250" s="1" t="s">
        <v>851</v>
      </c>
      <c r="I2250" s="1" t="s">
        <v>2218</v>
      </c>
      <c r="J2250" s="1" t="s">
        <v>20</v>
      </c>
      <c r="K2250" s="3">
        <v>37.51</v>
      </c>
      <c r="L2250">
        <v>5</v>
      </c>
      <c r="M2250" s="3">
        <v>187.55</v>
      </c>
      <c r="N2250" s="1" t="s">
        <v>21</v>
      </c>
      <c r="O2250" s="1" t="s">
        <v>30</v>
      </c>
    </row>
    <row r="2251" spans="1:15" x14ac:dyDescent="0.3">
      <c r="A2251" s="1" t="s">
        <v>5780</v>
      </c>
      <c r="B2251" s="2">
        <v>45198</v>
      </c>
      <c r="C2251" s="1" t="s">
        <v>6668</v>
      </c>
      <c r="D2251" s="1" t="s">
        <v>60</v>
      </c>
      <c r="E2251">
        <v>2023</v>
      </c>
      <c r="F2251" s="1" t="s">
        <v>200</v>
      </c>
      <c r="G2251" s="1" t="s">
        <v>5523</v>
      </c>
      <c r="H2251" s="1" t="s">
        <v>3676</v>
      </c>
      <c r="I2251" s="1" t="s">
        <v>3677</v>
      </c>
      <c r="J2251" s="1" t="s">
        <v>20</v>
      </c>
      <c r="K2251" s="3">
        <v>5.43</v>
      </c>
      <c r="L2251">
        <v>2</v>
      </c>
      <c r="M2251" s="3">
        <v>10.86</v>
      </c>
      <c r="N2251" s="1" t="s">
        <v>6669</v>
      </c>
      <c r="O2251" s="1" t="s">
        <v>22</v>
      </c>
    </row>
    <row r="2252" spans="1:15" x14ac:dyDescent="0.3">
      <c r="A2252" s="1" t="s">
        <v>5781</v>
      </c>
      <c r="B2252" s="2">
        <v>44985</v>
      </c>
      <c r="C2252" s="1" t="s">
        <v>6671</v>
      </c>
      <c r="D2252" s="1" t="s">
        <v>39</v>
      </c>
      <c r="E2252">
        <v>2023</v>
      </c>
      <c r="F2252" s="1" t="s">
        <v>1588</v>
      </c>
      <c r="G2252" s="1" t="s">
        <v>3741</v>
      </c>
      <c r="H2252" s="1" t="s">
        <v>455</v>
      </c>
      <c r="I2252" s="1" t="s">
        <v>5782</v>
      </c>
      <c r="J2252" s="1" t="s">
        <v>70</v>
      </c>
      <c r="K2252" s="3">
        <v>53.54</v>
      </c>
      <c r="L2252">
        <v>1</v>
      </c>
      <c r="M2252" s="3">
        <v>53.54</v>
      </c>
      <c r="N2252" s="1" t="s">
        <v>21</v>
      </c>
      <c r="O2252" s="1" t="s">
        <v>37</v>
      </c>
    </row>
    <row r="2253" spans="1:15" x14ac:dyDescent="0.3">
      <c r="A2253" s="1" t="s">
        <v>5783</v>
      </c>
      <c r="B2253" s="2">
        <v>45426</v>
      </c>
      <c r="C2253" s="1" t="s">
        <v>6671</v>
      </c>
      <c r="D2253" s="1" t="s">
        <v>46</v>
      </c>
      <c r="E2253">
        <v>2024</v>
      </c>
      <c r="F2253" s="1" t="s">
        <v>3063</v>
      </c>
      <c r="G2253" s="1" t="s">
        <v>3064</v>
      </c>
      <c r="H2253" s="1" t="s">
        <v>1007</v>
      </c>
      <c r="I2253" s="1" t="s">
        <v>1008</v>
      </c>
      <c r="J2253" s="1" t="s">
        <v>20</v>
      </c>
      <c r="K2253" s="3">
        <v>37.659999999999997</v>
      </c>
      <c r="L2253">
        <v>2</v>
      </c>
      <c r="M2253" s="3">
        <v>75.319999999999993</v>
      </c>
      <c r="N2253" s="1" t="s">
        <v>6669</v>
      </c>
      <c r="O2253" s="1" t="s">
        <v>44</v>
      </c>
    </row>
    <row r="2254" spans="1:15" x14ac:dyDescent="0.3">
      <c r="A2254" s="1" t="s">
        <v>5784</v>
      </c>
      <c r="B2254" s="2">
        <v>45338</v>
      </c>
      <c r="C2254" s="1" t="s">
        <v>6668</v>
      </c>
      <c r="D2254" s="1" t="s">
        <v>39</v>
      </c>
      <c r="E2254">
        <v>2024</v>
      </c>
      <c r="F2254" s="1" t="s">
        <v>2447</v>
      </c>
      <c r="G2254" s="1" t="s">
        <v>2448</v>
      </c>
      <c r="H2254" s="1" t="s">
        <v>1075</v>
      </c>
      <c r="I2254" s="1" t="s">
        <v>1076</v>
      </c>
      <c r="J2254" s="1" t="s">
        <v>20</v>
      </c>
      <c r="K2254" s="3">
        <v>39</v>
      </c>
      <c r="L2254">
        <v>5</v>
      </c>
      <c r="M2254" s="3">
        <v>195</v>
      </c>
      <c r="N2254" s="1" t="s">
        <v>29</v>
      </c>
      <c r="O2254" s="1" t="s">
        <v>80</v>
      </c>
    </row>
    <row r="2255" spans="1:15" x14ac:dyDescent="0.3">
      <c r="A2255" s="1" t="s">
        <v>5785</v>
      </c>
      <c r="B2255" s="2">
        <v>45211</v>
      </c>
      <c r="C2255" s="1" t="s">
        <v>6672</v>
      </c>
      <c r="D2255" s="1" t="s">
        <v>133</v>
      </c>
      <c r="E2255">
        <v>2023</v>
      </c>
      <c r="F2255" s="1" t="s">
        <v>3262</v>
      </c>
      <c r="G2255" s="1" t="s">
        <v>4171</v>
      </c>
      <c r="H2255" s="1" t="s">
        <v>213</v>
      </c>
      <c r="I2255" s="1" t="s">
        <v>1774</v>
      </c>
      <c r="J2255" s="1" t="s">
        <v>70</v>
      </c>
      <c r="K2255" s="3">
        <v>25.94</v>
      </c>
      <c r="L2255">
        <v>4</v>
      </c>
      <c r="M2255" s="3">
        <v>103.76</v>
      </c>
      <c r="N2255" s="1" t="s">
        <v>29</v>
      </c>
      <c r="O2255" s="1" t="s">
        <v>44</v>
      </c>
    </row>
    <row r="2256" spans="1:15" x14ac:dyDescent="0.3">
      <c r="A2256" s="1" t="s">
        <v>5786</v>
      </c>
      <c r="B2256" s="2">
        <v>44954</v>
      </c>
      <c r="C2256" s="1" t="s">
        <v>6673</v>
      </c>
      <c r="D2256" s="1" t="s">
        <v>210</v>
      </c>
      <c r="E2256">
        <v>2023</v>
      </c>
      <c r="F2256" s="1" t="s">
        <v>200</v>
      </c>
      <c r="G2256" s="1" t="s">
        <v>1967</v>
      </c>
      <c r="H2256" s="1" t="s">
        <v>3264</v>
      </c>
      <c r="I2256" s="1" t="s">
        <v>4707</v>
      </c>
      <c r="J2256" s="1" t="s">
        <v>70</v>
      </c>
      <c r="K2256" s="3">
        <v>19.260000000000002</v>
      </c>
      <c r="L2256">
        <v>5</v>
      </c>
      <c r="M2256" s="3">
        <v>96.3</v>
      </c>
      <c r="N2256" s="1" t="s">
        <v>6669</v>
      </c>
      <c r="O2256" s="1" t="s">
        <v>52</v>
      </c>
    </row>
    <row r="2257" spans="1:15" x14ac:dyDescent="0.3">
      <c r="A2257" s="1" t="s">
        <v>5787</v>
      </c>
      <c r="B2257" s="2">
        <v>45659</v>
      </c>
      <c r="C2257" s="1" t="s">
        <v>6672</v>
      </c>
      <c r="D2257" s="1" t="s">
        <v>210</v>
      </c>
      <c r="E2257">
        <v>2025</v>
      </c>
      <c r="F2257" s="1" t="s">
        <v>3584</v>
      </c>
      <c r="G2257" s="1" t="s">
        <v>3975</v>
      </c>
      <c r="H2257" s="1" t="s">
        <v>1541</v>
      </c>
      <c r="I2257" s="1" t="s">
        <v>1542</v>
      </c>
      <c r="J2257" s="1" t="s">
        <v>70</v>
      </c>
      <c r="K2257" s="3">
        <v>31.71</v>
      </c>
      <c r="L2257">
        <v>3</v>
      </c>
      <c r="M2257" s="3">
        <v>95.13</v>
      </c>
      <c r="N2257" s="1" t="s">
        <v>21</v>
      </c>
      <c r="O2257" s="1" t="s">
        <v>95</v>
      </c>
    </row>
    <row r="2258" spans="1:15" x14ac:dyDescent="0.3">
      <c r="A2258" s="1" t="s">
        <v>5788</v>
      </c>
      <c r="B2258" s="2">
        <v>45007</v>
      </c>
      <c r="C2258" s="1" t="s">
        <v>6670</v>
      </c>
      <c r="D2258" s="1" t="s">
        <v>15</v>
      </c>
      <c r="E2258">
        <v>2023</v>
      </c>
      <c r="F2258" s="1" t="s">
        <v>414</v>
      </c>
      <c r="G2258" s="1" t="s">
        <v>1824</v>
      </c>
      <c r="H2258" s="1" t="s">
        <v>2509</v>
      </c>
      <c r="I2258" s="1" t="s">
        <v>4195</v>
      </c>
      <c r="J2258" s="1" t="s">
        <v>51</v>
      </c>
      <c r="K2258" s="3">
        <v>38.520000000000003</v>
      </c>
      <c r="L2258">
        <v>4</v>
      </c>
      <c r="M2258" s="3">
        <v>154.08000000000001</v>
      </c>
      <c r="N2258" s="1" t="s">
        <v>29</v>
      </c>
      <c r="O2258" s="1" t="s">
        <v>52</v>
      </c>
    </row>
    <row r="2259" spans="1:15" x14ac:dyDescent="0.3">
      <c r="A2259" s="1" t="s">
        <v>5789</v>
      </c>
      <c r="B2259" s="2">
        <v>44971</v>
      </c>
      <c r="C2259" s="1" t="s">
        <v>6671</v>
      </c>
      <c r="D2259" s="1" t="s">
        <v>39</v>
      </c>
      <c r="E2259">
        <v>2023</v>
      </c>
      <c r="F2259" s="1" t="s">
        <v>543</v>
      </c>
      <c r="G2259" s="1" t="s">
        <v>5790</v>
      </c>
      <c r="H2259" s="1" t="s">
        <v>2246</v>
      </c>
      <c r="I2259" s="1" t="s">
        <v>5791</v>
      </c>
      <c r="J2259" s="1" t="s">
        <v>20</v>
      </c>
      <c r="K2259" s="3">
        <v>14.49</v>
      </c>
      <c r="L2259">
        <v>4</v>
      </c>
      <c r="M2259" s="3">
        <v>57.96</v>
      </c>
      <c r="N2259" s="1" t="s">
        <v>29</v>
      </c>
      <c r="O2259" s="1" t="s">
        <v>193</v>
      </c>
    </row>
    <row r="2260" spans="1:15" x14ac:dyDescent="0.3">
      <c r="A2260" s="1" t="s">
        <v>5792</v>
      </c>
      <c r="B2260" s="2">
        <v>45317</v>
      </c>
      <c r="C2260" s="1" t="s">
        <v>6668</v>
      </c>
      <c r="D2260" s="1" t="s">
        <v>210</v>
      </c>
      <c r="E2260">
        <v>2024</v>
      </c>
      <c r="F2260" s="1" t="s">
        <v>4128</v>
      </c>
      <c r="G2260" s="1" t="s">
        <v>4129</v>
      </c>
      <c r="H2260" s="1" t="s">
        <v>1075</v>
      </c>
      <c r="I2260" s="1" t="s">
        <v>5793</v>
      </c>
      <c r="J2260" s="1" t="s">
        <v>20</v>
      </c>
      <c r="K2260" s="3">
        <v>34.65</v>
      </c>
      <c r="L2260">
        <v>5</v>
      </c>
      <c r="M2260" s="3">
        <v>173.25</v>
      </c>
      <c r="N2260" s="1" t="s">
        <v>6669</v>
      </c>
      <c r="O2260" s="1" t="s">
        <v>37</v>
      </c>
    </row>
    <row r="2261" spans="1:15" x14ac:dyDescent="0.3">
      <c r="A2261" s="1" t="s">
        <v>5794</v>
      </c>
      <c r="B2261" s="2">
        <v>45380</v>
      </c>
      <c r="C2261" s="1" t="s">
        <v>6668</v>
      </c>
      <c r="D2261" s="1" t="s">
        <v>15</v>
      </c>
      <c r="E2261">
        <v>2024</v>
      </c>
      <c r="F2261" s="1" t="s">
        <v>1120</v>
      </c>
      <c r="G2261" s="1" t="s">
        <v>2623</v>
      </c>
      <c r="H2261" s="1" t="s">
        <v>2566</v>
      </c>
      <c r="I2261" s="1" t="s">
        <v>2567</v>
      </c>
      <c r="J2261" s="1" t="s">
        <v>70</v>
      </c>
      <c r="K2261" s="3">
        <v>7.68</v>
      </c>
      <c r="L2261">
        <v>3</v>
      </c>
      <c r="M2261" s="3">
        <v>23.04</v>
      </c>
      <c r="N2261" s="1" t="s">
        <v>21</v>
      </c>
      <c r="O2261" s="1" t="s">
        <v>44</v>
      </c>
    </row>
    <row r="2262" spans="1:15" x14ac:dyDescent="0.3">
      <c r="A2262" s="1" t="s">
        <v>5795</v>
      </c>
      <c r="B2262" s="2">
        <v>44909</v>
      </c>
      <c r="C2262" s="1" t="s">
        <v>6670</v>
      </c>
      <c r="D2262" s="1" t="s">
        <v>107</v>
      </c>
      <c r="E2262">
        <v>2022</v>
      </c>
      <c r="F2262" s="1" t="s">
        <v>4101</v>
      </c>
      <c r="G2262" s="1" t="s">
        <v>4102</v>
      </c>
      <c r="H2262" s="1" t="s">
        <v>2174</v>
      </c>
      <c r="I2262" s="1" t="s">
        <v>2712</v>
      </c>
      <c r="J2262" s="1" t="s">
        <v>70</v>
      </c>
      <c r="K2262" s="3">
        <v>13.56</v>
      </c>
      <c r="L2262">
        <v>4</v>
      </c>
      <c r="M2262" s="3">
        <v>54.24</v>
      </c>
      <c r="N2262" s="1" t="s">
        <v>21</v>
      </c>
      <c r="O2262" s="1" t="s">
        <v>95</v>
      </c>
    </row>
    <row r="2263" spans="1:15" x14ac:dyDescent="0.3">
      <c r="A2263" s="1" t="s">
        <v>5796</v>
      </c>
      <c r="B2263" s="2">
        <v>45312</v>
      </c>
      <c r="C2263" s="1" t="s">
        <v>6666</v>
      </c>
      <c r="D2263" s="1" t="s">
        <v>210</v>
      </c>
      <c r="E2263">
        <v>2024</v>
      </c>
      <c r="F2263" s="1" t="s">
        <v>2089</v>
      </c>
      <c r="G2263" s="1" t="s">
        <v>4597</v>
      </c>
      <c r="H2263" s="1" t="s">
        <v>1713</v>
      </c>
      <c r="I2263" s="1" t="s">
        <v>1714</v>
      </c>
      <c r="J2263" s="1" t="s">
        <v>70</v>
      </c>
      <c r="K2263" s="3">
        <v>23.66</v>
      </c>
      <c r="L2263">
        <v>4</v>
      </c>
      <c r="M2263" s="3">
        <v>94.64</v>
      </c>
      <c r="N2263" s="1" t="s">
        <v>21</v>
      </c>
      <c r="O2263" s="1" t="s">
        <v>44</v>
      </c>
    </row>
    <row r="2264" spans="1:15" x14ac:dyDescent="0.3">
      <c r="A2264" s="1" t="s">
        <v>5797</v>
      </c>
      <c r="B2264" s="2">
        <v>45293</v>
      </c>
      <c r="C2264" s="1" t="s">
        <v>6671</v>
      </c>
      <c r="D2264" s="1" t="s">
        <v>210</v>
      </c>
      <c r="E2264">
        <v>2024</v>
      </c>
      <c r="F2264" s="1" t="s">
        <v>3781</v>
      </c>
      <c r="G2264" s="1" t="s">
        <v>3782</v>
      </c>
      <c r="H2264" s="1" t="s">
        <v>712</v>
      </c>
      <c r="I2264" s="1" t="s">
        <v>713</v>
      </c>
      <c r="J2264" s="1" t="s">
        <v>20</v>
      </c>
      <c r="K2264" s="3">
        <v>49.38</v>
      </c>
      <c r="L2264">
        <v>4</v>
      </c>
      <c r="M2264" s="3">
        <v>197.52</v>
      </c>
      <c r="N2264" s="1" t="s">
        <v>29</v>
      </c>
      <c r="O2264" s="1" t="s">
        <v>22</v>
      </c>
    </row>
    <row r="2265" spans="1:15" x14ac:dyDescent="0.3">
      <c r="A2265" s="1" t="s">
        <v>5798</v>
      </c>
      <c r="B2265" s="2">
        <v>45367</v>
      </c>
      <c r="C2265" s="1" t="s">
        <v>6673</v>
      </c>
      <c r="D2265" s="1" t="s">
        <v>15</v>
      </c>
      <c r="E2265">
        <v>2024</v>
      </c>
      <c r="F2265" s="1" t="s">
        <v>666</v>
      </c>
      <c r="G2265" s="1" t="s">
        <v>3439</v>
      </c>
      <c r="H2265" s="1" t="s">
        <v>4326</v>
      </c>
      <c r="I2265" s="1" t="s">
        <v>4327</v>
      </c>
      <c r="J2265" s="1" t="s">
        <v>20</v>
      </c>
      <c r="K2265" s="3">
        <v>48.37</v>
      </c>
      <c r="L2265">
        <v>5</v>
      </c>
      <c r="M2265" s="3">
        <v>241.85</v>
      </c>
      <c r="N2265" s="1" t="s">
        <v>29</v>
      </c>
      <c r="O2265" s="1" t="s">
        <v>193</v>
      </c>
    </row>
    <row r="2266" spans="1:15" x14ac:dyDescent="0.3">
      <c r="A2266" s="1" t="s">
        <v>5799</v>
      </c>
      <c r="B2266" s="2">
        <v>45770</v>
      </c>
      <c r="C2266" s="1" t="s">
        <v>6670</v>
      </c>
      <c r="D2266" s="1" t="s">
        <v>82</v>
      </c>
      <c r="E2266">
        <v>2025</v>
      </c>
      <c r="F2266" s="1" t="s">
        <v>4599</v>
      </c>
      <c r="G2266" s="1" t="s">
        <v>4600</v>
      </c>
      <c r="H2266" s="1" t="s">
        <v>1185</v>
      </c>
      <c r="I2266" s="1" t="s">
        <v>1186</v>
      </c>
      <c r="J2266" s="1" t="s">
        <v>20</v>
      </c>
      <c r="K2266" s="3">
        <v>24.03</v>
      </c>
      <c r="L2266">
        <v>1</v>
      </c>
      <c r="M2266" s="3">
        <v>24.03</v>
      </c>
      <c r="N2266" s="1" t="s">
        <v>21</v>
      </c>
      <c r="O2266" s="1" t="s">
        <v>44</v>
      </c>
    </row>
    <row r="2267" spans="1:15" x14ac:dyDescent="0.3">
      <c r="A2267" s="1" t="s">
        <v>5800</v>
      </c>
      <c r="B2267" s="2">
        <v>45098</v>
      </c>
      <c r="C2267" s="1" t="s">
        <v>6670</v>
      </c>
      <c r="D2267" s="1" t="s">
        <v>24</v>
      </c>
      <c r="E2267">
        <v>2023</v>
      </c>
      <c r="F2267" s="1" t="s">
        <v>499</v>
      </c>
      <c r="G2267" s="1" t="s">
        <v>3414</v>
      </c>
      <c r="H2267" s="1" t="s">
        <v>2779</v>
      </c>
      <c r="I2267" s="1" t="s">
        <v>3401</v>
      </c>
      <c r="J2267" s="1" t="s">
        <v>70</v>
      </c>
      <c r="K2267" s="3">
        <v>36.56</v>
      </c>
      <c r="L2267">
        <v>3</v>
      </c>
      <c r="M2267" s="3">
        <v>109.68</v>
      </c>
      <c r="N2267" s="1" t="s">
        <v>6669</v>
      </c>
      <c r="O2267" s="1" t="s">
        <v>37</v>
      </c>
    </row>
    <row r="2268" spans="1:15" x14ac:dyDescent="0.3">
      <c r="A2268" s="1" t="s">
        <v>5801</v>
      </c>
      <c r="B2268" s="2">
        <v>44919</v>
      </c>
      <c r="C2268" s="1" t="s">
        <v>6673</v>
      </c>
      <c r="D2268" s="1" t="s">
        <v>107</v>
      </c>
      <c r="E2268">
        <v>2022</v>
      </c>
      <c r="F2268" s="1" t="s">
        <v>1203</v>
      </c>
      <c r="G2268" s="1" t="s">
        <v>1204</v>
      </c>
      <c r="H2268" s="1" t="s">
        <v>365</v>
      </c>
      <c r="I2268" s="1" t="s">
        <v>366</v>
      </c>
      <c r="J2268" s="1" t="s">
        <v>70</v>
      </c>
      <c r="K2268" s="3">
        <v>35.19</v>
      </c>
      <c r="L2268">
        <v>1</v>
      </c>
      <c r="M2268" s="3">
        <v>35.19</v>
      </c>
      <c r="N2268" s="1" t="s">
        <v>29</v>
      </c>
      <c r="O2268" s="1" t="s">
        <v>37</v>
      </c>
    </row>
    <row r="2269" spans="1:15" x14ac:dyDescent="0.3">
      <c r="A2269" s="1" t="s">
        <v>5802</v>
      </c>
      <c r="B2269" s="2">
        <v>44971</v>
      </c>
      <c r="C2269" s="1" t="s">
        <v>6671</v>
      </c>
      <c r="D2269" s="1" t="s">
        <v>39</v>
      </c>
      <c r="E2269">
        <v>2023</v>
      </c>
      <c r="F2269" s="1" t="s">
        <v>285</v>
      </c>
      <c r="G2269" s="1" t="s">
        <v>1922</v>
      </c>
      <c r="H2269" s="1" t="s">
        <v>176</v>
      </c>
      <c r="I2269" s="1" t="s">
        <v>177</v>
      </c>
      <c r="J2269" s="1" t="s">
        <v>51</v>
      </c>
      <c r="K2269" s="3">
        <v>19.16</v>
      </c>
      <c r="L2269">
        <v>2</v>
      </c>
      <c r="M2269" s="3">
        <v>38.32</v>
      </c>
      <c r="N2269" s="1" t="s">
        <v>21</v>
      </c>
      <c r="O2269" s="1" t="s">
        <v>44</v>
      </c>
    </row>
    <row r="2270" spans="1:15" x14ac:dyDescent="0.3">
      <c r="A2270" s="1" t="s">
        <v>5803</v>
      </c>
      <c r="B2270" s="2">
        <v>45233</v>
      </c>
      <c r="C2270" s="1" t="s">
        <v>6668</v>
      </c>
      <c r="D2270" s="1" t="s">
        <v>54</v>
      </c>
      <c r="E2270">
        <v>2023</v>
      </c>
      <c r="F2270" s="1" t="s">
        <v>414</v>
      </c>
      <c r="G2270" s="1" t="s">
        <v>2922</v>
      </c>
      <c r="H2270" s="1" t="s">
        <v>900</v>
      </c>
      <c r="I2270" s="1" t="s">
        <v>5804</v>
      </c>
      <c r="J2270" s="1" t="s">
        <v>87</v>
      </c>
      <c r="K2270" s="3">
        <v>10.97</v>
      </c>
      <c r="L2270">
        <v>1</v>
      </c>
      <c r="M2270" s="3">
        <v>10.97</v>
      </c>
      <c r="N2270" s="1" t="s">
        <v>21</v>
      </c>
      <c r="O2270" s="1" t="s">
        <v>22</v>
      </c>
    </row>
    <row r="2271" spans="1:15" x14ac:dyDescent="0.3">
      <c r="A2271" s="1" t="s">
        <v>5805</v>
      </c>
      <c r="B2271" s="2">
        <v>45296</v>
      </c>
      <c r="C2271" s="1" t="s">
        <v>6668</v>
      </c>
      <c r="D2271" s="1" t="s">
        <v>210</v>
      </c>
      <c r="E2271">
        <v>2024</v>
      </c>
      <c r="F2271" s="1" t="s">
        <v>3207</v>
      </c>
      <c r="G2271" s="1" t="s">
        <v>3208</v>
      </c>
      <c r="H2271" s="1" t="s">
        <v>197</v>
      </c>
      <c r="I2271" s="1" t="s">
        <v>198</v>
      </c>
      <c r="J2271" s="1" t="s">
        <v>70</v>
      </c>
      <c r="K2271" s="3">
        <v>6.06</v>
      </c>
      <c r="L2271">
        <v>5</v>
      </c>
      <c r="M2271" s="3">
        <v>30.3</v>
      </c>
      <c r="N2271" s="1" t="s">
        <v>21</v>
      </c>
      <c r="O2271" s="1" t="s">
        <v>22</v>
      </c>
    </row>
    <row r="2272" spans="1:15" x14ac:dyDescent="0.3">
      <c r="A2272" s="1" t="s">
        <v>5806</v>
      </c>
      <c r="B2272" s="2">
        <v>45465</v>
      </c>
      <c r="C2272" s="1" t="s">
        <v>6673</v>
      </c>
      <c r="D2272" s="1" t="s">
        <v>24</v>
      </c>
      <c r="E2272">
        <v>2024</v>
      </c>
      <c r="F2272" s="1" t="s">
        <v>3186</v>
      </c>
      <c r="G2272" s="1" t="s">
        <v>3187</v>
      </c>
      <c r="H2272" s="1" t="s">
        <v>2213</v>
      </c>
      <c r="I2272" s="1" t="s">
        <v>3025</v>
      </c>
      <c r="J2272" s="1" t="s">
        <v>20</v>
      </c>
      <c r="K2272" s="3">
        <v>27.79</v>
      </c>
      <c r="L2272">
        <v>2</v>
      </c>
      <c r="M2272" s="3">
        <v>55.58</v>
      </c>
      <c r="N2272" s="1" t="s">
        <v>21</v>
      </c>
      <c r="O2272" s="1" t="s">
        <v>22</v>
      </c>
    </row>
    <row r="2273" spans="1:15" x14ac:dyDescent="0.3">
      <c r="A2273" s="1" t="s">
        <v>5807</v>
      </c>
      <c r="B2273" s="2">
        <v>45160</v>
      </c>
      <c r="C2273" s="1" t="s">
        <v>6671</v>
      </c>
      <c r="D2273" s="1" t="s">
        <v>90</v>
      </c>
      <c r="E2273">
        <v>2023</v>
      </c>
      <c r="F2273" s="1" t="s">
        <v>4456</v>
      </c>
      <c r="G2273" s="1" t="s">
        <v>4457</v>
      </c>
      <c r="H2273" s="1" t="s">
        <v>2618</v>
      </c>
      <c r="I2273" s="1" t="s">
        <v>2619</v>
      </c>
      <c r="J2273" s="1" t="s">
        <v>70</v>
      </c>
      <c r="K2273" s="3">
        <v>31.55</v>
      </c>
      <c r="L2273">
        <v>4</v>
      </c>
      <c r="M2273" s="3">
        <v>126.2</v>
      </c>
      <c r="N2273" s="1" t="s">
        <v>21</v>
      </c>
      <c r="O2273" s="1" t="s">
        <v>37</v>
      </c>
    </row>
    <row r="2274" spans="1:15" x14ac:dyDescent="0.3">
      <c r="A2274" s="1" t="s">
        <v>5808</v>
      </c>
      <c r="B2274" s="2">
        <v>45203</v>
      </c>
      <c r="C2274" s="1" t="s">
        <v>6670</v>
      </c>
      <c r="D2274" s="1" t="s">
        <v>133</v>
      </c>
      <c r="E2274">
        <v>2023</v>
      </c>
      <c r="F2274" s="1" t="s">
        <v>164</v>
      </c>
      <c r="G2274" s="1" t="s">
        <v>165</v>
      </c>
      <c r="H2274" s="1" t="s">
        <v>2229</v>
      </c>
      <c r="I2274" s="1" t="s">
        <v>3050</v>
      </c>
      <c r="J2274" s="1" t="s">
        <v>70</v>
      </c>
      <c r="K2274" s="3">
        <v>47.91</v>
      </c>
      <c r="L2274">
        <v>2</v>
      </c>
      <c r="M2274" s="3">
        <v>95.82</v>
      </c>
      <c r="N2274" s="1" t="s">
        <v>21</v>
      </c>
      <c r="O2274" s="1" t="s">
        <v>95</v>
      </c>
    </row>
    <row r="2275" spans="1:15" x14ac:dyDescent="0.3">
      <c r="A2275" s="1" t="s">
        <v>5809</v>
      </c>
      <c r="B2275" s="2">
        <v>44976</v>
      </c>
      <c r="C2275" s="1" t="s">
        <v>6666</v>
      </c>
      <c r="D2275" s="1" t="s">
        <v>39</v>
      </c>
      <c r="E2275">
        <v>2023</v>
      </c>
      <c r="F2275" s="1" t="s">
        <v>658</v>
      </c>
      <c r="G2275" s="1" t="s">
        <v>4507</v>
      </c>
      <c r="H2275" s="1" t="s">
        <v>4726</v>
      </c>
      <c r="I2275" s="1" t="s">
        <v>4727</v>
      </c>
      <c r="J2275" s="1" t="s">
        <v>20</v>
      </c>
      <c r="K2275" s="3">
        <v>12.28</v>
      </c>
      <c r="L2275">
        <v>3</v>
      </c>
      <c r="M2275" s="3">
        <v>36.840000000000003</v>
      </c>
      <c r="N2275" s="1" t="s">
        <v>29</v>
      </c>
      <c r="O2275" s="1" t="s">
        <v>30</v>
      </c>
    </row>
    <row r="2276" spans="1:15" x14ac:dyDescent="0.3">
      <c r="A2276" s="1" t="s">
        <v>5810</v>
      </c>
      <c r="B2276" s="2">
        <v>45115</v>
      </c>
      <c r="C2276" s="1" t="s">
        <v>6673</v>
      </c>
      <c r="D2276" s="1" t="s">
        <v>32</v>
      </c>
      <c r="E2276">
        <v>2023</v>
      </c>
      <c r="F2276" s="1" t="s">
        <v>3653</v>
      </c>
      <c r="G2276" s="1" t="s">
        <v>3654</v>
      </c>
      <c r="H2276" s="1" t="s">
        <v>3905</v>
      </c>
      <c r="I2276" s="1" t="s">
        <v>3906</v>
      </c>
      <c r="J2276" s="1" t="s">
        <v>20</v>
      </c>
      <c r="K2276" s="3">
        <v>9.48</v>
      </c>
      <c r="L2276">
        <v>5</v>
      </c>
      <c r="M2276" s="3">
        <v>47.4</v>
      </c>
      <c r="N2276" s="1" t="s">
        <v>21</v>
      </c>
      <c r="O2276" s="1" t="s">
        <v>95</v>
      </c>
    </row>
    <row r="2277" spans="1:15" x14ac:dyDescent="0.3">
      <c r="A2277" s="1" t="s">
        <v>5811</v>
      </c>
      <c r="B2277" s="2">
        <v>45484</v>
      </c>
      <c r="C2277" s="1" t="s">
        <v>6672</v>
      </c>
      <c r="D2277" s="1" t="s">
        <v>32</v>
      </c>
      <c r="E2277">
        <v>2024</v>
      </c>
      <c r="F2277" s="1" t="s">
        <v>1917</v>
      </c>
      <c r="G2277" s="1" t="s">
        <v>1918</v>
      </c>
      <c r="H2277" s="1" t="s">
        <v>1219</v>
      </c>
      <c r="I2277" s="1" t="s">
        <v>5812</v>
      </c>
      <c r="J2277" s="1" t="s">
        <v>20</v>
      </c>
      <c r="K2277" s="3">
        <v>35.76</v>
      </c>
      <c r="L2277">
        <v>3</v>
      </c>
      <c r="M2277" s="3">
        <v>107.28</v>
      </c>
      <c r="N2277" s="1" t="s">
        <v>6669</v>
      </c>
      <c r="O2277" s="1" t="s">
        <v>52</v>
      </c>
    </row>
    <row r="2278" spans="1:15" x14ac:dyDescent="0.3">
      <c r="A2278" s="1" t="s">
        <v>5813</v>
      </c>
      <c r="B2278" s="2">
        <v>45517</v>
      </c>
      <c r="C2278" s="1" t="s">
        <v>6671</v>
      </c>
      <c r="D2278" s="1" t="s">
        <v>90</v>
      </c>
      <c r="E2278">
        <v>2024</v>
      </c>
      <c r="F2278" s="1" t="s">
        <v>5172</v>
      </c>
      <c r="G2278" s="1" t="s">
        <v>5173</v>
      </c>
      <c r="H2278" s="1" t="s">
        <v>1661</v>
      </c>
      <c r="I2278" s="1" t="s">
        <v>5814</v>
      </c>
      <c r="J2278" s="1" t="s">
        <v>87</v>
      </c>
      <c r="K2278" s="3">
        <v>13.15</v>
      </c>
      <c r="L2278">
        <v>3</v>
      </c>
      <c r="M2278" s="3">
        <v>39.450000000000003</v>
      </c>
      <c r="N2278" s="1" t="s">
        <v>6669</v>
      </c>
      <c r="O2278" s="1" t="s">
        <v>30</v>
      </c>
    </row>
    <row r="2279" spans="1:15" x14ac:dyDescent="0.3">
      <c r="A2279" s="1" t="s">
        <v>5815</v>
      </c>
      <c r="B2279" s="2">
        <v>45834</v>
      </c>
      <c r="C2279" s="1" t="s">
        <v>6672</v>
      </c>
      <c r="D2279" s="1" t="s">
        <v>24</v>
      </c>
      <c r="E2279">
        <v>2025</v>
      </c>
      <c r="F2279" s="1" t="s">
        <v>16</v>
      </c>
      <c r="G2279" s="1" t="s">
        <v>17</v>
      </c>
      <c r="H2279" s="1" t="s">
        <v>2424</v>
      </c>
      <c r="I2279" s="1" t="s">
        <v>2647</v>
      </c>
      <c r="J2279" s="1" t="s">
        <v>70</v>
      </c>
      <c r="K2279" s="3">
        <v>32.1</v>
      </c>
      <c r="L2279">
        <v>1</v>
      </c>
      <c r="M2279" s="3">
        <v>32.1</v>
      </c>
      <c r="N2279" s="1" t="s">
        <v>21</v>
      </c>
      <c r="O2279" s="1" t="s">
        <v>44</v>
      </c>
    </row>
    <row r="2280" spans="1:15" x14ac:dyDescent="0.3">
      <c r="A2280" s="1" t="s">
        <v>5816</v>
      </c>
      <c r="B2280" s="2">
        <v>45348</v>
      </c>
      <c r="C2280" s="1" t="s">
        <v>6667</v>
      </c>
      <c r="D2280" s="1" t="s">
        <v>39</v>
      </c>
      <c r="E2280">
        <v>2024</v>
      </c>
      <c r="F2280" s="1" t="s">
        <v>3369</v>
      </c>
      <c r="G2280" s="1" t="s">
        <v>3370</v>
      </c>
      <c r="H2280" s="1" t="s">
        <v>955</v>
      </c>
      <c r="I2280" s="1" t="s">
        <v>3997</v>
      </c>
      <c r="J2280" s="1" t="s">
        <v>20</v>
      </c>
      <c r="K2280" s="3">
        <v>42.74</v>
      </c>
      <c r="L2280">
        <v>1</v>
      </c>
      <c r="M2280" s="3">
        <v>42.74</v>
      </c>
      <c r="N2280" s="1" t="s">
        <v>6669</v>
      </c>
      <c r="O2280" s="1" t="s">
        <v>193</v>
      </c>
    </row>
    <row r="2281" spans="1:15" x14ac:dyDescent="0.3">
      <c r="A2281" s="1" t="s">
        <v>5817</v>
      </c>
      <c r="B2281" s="2">
        <v>45771</v>
      </c>
      <c r="C2281" s="1" t="s">
        <v>6672</v>
      </c>
      <c r="D2281" s="1" t="s">
        <v>82</v>
      </c>
      <c r="E2281">
        <v>2025</v>
      </c>
      <c r="F2281" s="1" t="s">
        <v>1560</v>
      </c>
      <c r="G2281" s="1" t="s">
        <v>1664</v>
      </c>
      <c r="H2281" s="1" t="s">
        <v>4851</v>
      </c>
      <c r="I2281" s="1" t="s">
        <v>4852</v>
      </c>
      <c r="J2281" s="1" t="s">
        <v>70</v>
      </c>
      <c r="K2281" s="3">
        <v>32.83</v>
      </c>
      <c r="L2281">
        <v>5</v>
      </c>
      <c r="M2281" s="3">
        <v>164.15</v>
      </c>
      <c r="N2281" s="1" t="s">
        <v>6669</v>
      </c>
      <c r="O2281" s="1" t="s">
        <v>30</v>
      </c>
    </row>
    <row r="2282" spans="1:15" x14ac:dyDescent="0.3">
      <c r="A2282" s="1" t="s">
        <v>5818</v>
      </c>
      <c r="B2282" s="2">
        <v>45030</v>
      </c>
      <c r="C2282" s="1" t="s">
        <v>6668</v>
      </c>
      <c r="D2282" s="1" t="s">
        <v>82</v>
      </c>
      <c r="E2282">
        <v>2023</v>
      </c>
      <c r="F2282" s="1" t="s">
        <v>658</v>
      </c>
      <c r="G2282" s="1" t="s">
        <v>4507</v>
      </c>
      <c r="H2282" s="1" t="s">
        <v>1856</v>
      </c>
      <c r="I2282" s="1" t="s">
        <v>2276</v>
      </c>
      <c r="J2282" s="1" t="s">
        <v>20</v>
      </c>
      <c r="K2282" s="3">
        <v>20.170000000000002</v>
      </c>
      <c r="L2282">
        <v>2</v>
      </c>
      <c r="M2282" s="3">
        <v>40.340000000000003</v>
      </c>
      <c r="N2282" s="1" t="s">
        <v>6669</v>
      </c>
      <c r="O2282" s="1" t="s">
        <v>30</v>
      </c>
    </row>
    <row r="2283" spans="1:15" x14ac:dyDescent="0.3">
      <c r="A2283" s="1" t="s">
        <v>5819</v>
      </c>
      <c r="B2283" s="2">
        <v>45362</v>
      </c>
      <c r="C2283" s="1" t="s">
        <v>6667</v>
      </c>
      <c r="D2283" s="1" t="s">
        <v>15</v>
      </c>
      <c r="E2283">
        <v>2024</v>
      </c>
      <c r="F2283" s="1" t="s">
        <v>2154</v>
      </c>
      <c r="G2283" s="1" t="s">
        <v>2155</v>
      </c>
      <c r="H2283" s="1" t="s">
        <v>4704</v>
      </c>
      <c r="I2283" s="1" t="s">
        <v>5019</v>
      </c>
      <c r="J2283" s="1" t="s">
        <v>51</v>
      </c>
      <c r="K2283" s="3">
        <v>22.67</v>
      </c>
      <c r="L2283">
        <v>2</v>
      </c>
      <c r="M2283" s="3">
        <v>45.34</v>
      </c>
      <c r="N2283" s="1" t="s">
        <v>29</v>
      </c>
      <c r="O2283" s="1" t="s">
        <v>22</v>
      </c>
    </row>
    <row r="2284" spans="1:15" x14ac:dyDescent="0.3">
      <c r="A2284" s="1" t="s">
        <v>5820</v>
      </c>
      <c r="B2284" s="2">
        <v>45430</v>
      </c>
      <c r="C2284" s="1" t="s">
        <v>6673</v>
      </c>
      <c r="D2284" s="1" t="s">
        <v>46</v>
      </c>
      <c r="E2284">
        <v>2024</v>
      </c>
      <c r="F2284" s="1" t="s">
        <v>300</v>
      </c>
      <c r="G2284" s="1" t="s">
        <v>2795</v>
      </c>
      <c r="H2284" s="1" t="s">
        <v>4070</v>
      </c>
      <c r="I2284" s="1" t="s">
        <v>4071</v>
      </c>
      <c r="J2284" s="1" t="s">
        <v>87</v>
      </c>
      <c r="K2284" s="3">
        <v>5.22</v>
      </c>
      <c r="L2284">
        <v>2</v>
      </c>
      <c r="M2284" s="3">
        <v>10.44</v>
      </c>
      <c r="N2284" s="1" t="s">
        <v>29</v>
      </c>
      <c r="O2284" s="1" t="s">
        <v>44</v>
      </c>
    </row>
    <row r="2285" spans="1:15" x14ac:dyDescent="0.3">
      <c r="A2285" s="1" t="s">
        <v>5821</v>
      </c>
      <c r="B2285" s="2">
        <v>45391</v>
      </c>
      <c r="C2285" s="1" t="s">
        <v>6671</v>
      </c>
      <c r="D2285" s="1" t="s">
        <v>82</v>
      </c>
      <c r="E2285">
        <v>2024</v>
      </c>
      <c r="F2285" s="1" t="s">
        <v>4002</v>
      </c>
      <c r="G2285" s="1" t="s">
        <v>5202</v>
      </c>
      <c r="H2285" s="1" t="s">
        <v>1232</v>
      </c>
      <c r="I2285" s="1" t="s">
        <v>1233</v>
      </c>
      <c r="J2285" s="1" t="s">
        <v>70</v>
      </c>
      <c r="K2285" s="3">
        <v>43.75</v>
      </c>
      <c r="L2285">
        <v>1</v>
      </c>
      <c r="M2285" s="3">
        <v>43.75</v>
      </c>
      <c r="N2285" s="1" t="s">
        <v>6669</v>
      </c>
      <c r="O2285" s="1" t="s">
        <v>193</v>
      </c>
    </row>
    <row r="2286" spans="1:15" x14ac:dyDescent="0.3">
      <c r="A2286" s="1" t="s">
        <v>5822</v>
      </c>
      <c r="B2286" s="2">
        <v>45157</v>
      </c>
      <c r="C2286" s="1" t="s">
        <v>6673</v>
      </c>
      <c r="D2286" s="1" t="s">
        <v>90</v>
      </c>
      <c r="E2286">
        <v>2023</v>
      </c>
      <c r="F2286" s="1" t="s">
        <v>5115</v>
      </c>
      <c r="G2286" s="1" t="s">
        <v>5116</v>
      </c>
      <c r="H2286" s="1" t="s">
        <v>3253</v>
      </c>
      <c r="I2286" s="1" t="s">
        <v>3254</v>
      </c>
      <c r="J2286" s="1" t="s">
        <v>87</v>
      </c>
      <c r="K2286" s="3">
        <v>24.45</v>
      </c>
      <c r="L2286">
        <v>5</v>
      </c>
      <c r="M2286" s="3">
        <v>122.25</v>
      </c>
      <c r="N2286" s="1" t="s">
        <v>88</v>
      </c>
      <c r="O2286" s="1" t="s">
        <v>44</v>
      </c>
    </row>
    <row r="2287" spans="1:15" x14ac:dyDescent="0.3">
      <c r="A2287" s="1" t="s">
        <v>5823</v>
      </c>
      <c r="B2287" s="2">
        <v>45632</v>
      </c>
      <c r="C2287" s="1" t="s">
        <v>6668</v>
      </c>
      <c r="D2287" s="1" t="s">
        <v>107</v>
      </c>
      <c r="E2287">
        <v>2024</v>
      </c>
      <c r="F2287" s="1" t="s">
        <v>2688</v>
      </c>
      <c r="G2287" s="1" t="s">
        <v>5824</v>
      </c>
      <c r="H2287" s="1" t="s">
        <v>5603</v>
      </c>
      <c r="I2287" s="1" t="s">
        <v>5825</v>
      </c>
      <c r="J2287" s="1" t="s">
        <v>87</v>
      </c>
      <c r="K2287" s="3">
        <v>45.94</v>
      </c>
      <c r="L2287">
        <v>3</v>
      </c>
      <c r="M2287" s="3">
        <v>137.82</v>
      </c>
      <c r="N2287" s="1" t="s">
        <v>21</v>
      </c>
      <c r="O2287" s="1" t="s">
        <v>44</v>
      </c>
    </row>
    <row r="2288" spans="1:15" x14ac:dyDescent="0.3">
      <c r="A2288" s="1" t="s">
        <v>5826</v>
      </c>
      <c r="B2288" s="2">
        <v>45288</v>
      </c>
      <c r="C2288" s="1" t="s">
        <v>6672</v>
      </c>
      <c r="D2288" s="1" t="s">
        <v>107</v>
      </c>
      <c r="E2288">
        <v>2023</v>
      </c>
      <c r="F2288" s="1" t="s">
        <v>2681</v>
      </c>
      <c r="G2288" s="1" t="s">
        <v>2682</v>
      </c>
      <c r="H2288" s="1" t="s">
        <v>1314</v>
      </c>
      <c r="I2288" s="1" t="s">
        <v>3723</v>
      </c>
      <c r="J2288" s="1" t="s">
        <v>87</v>
      </c>
      <c r="K2288" s="3">
        <v>39.33</v>
      </c>
      <c r="L2288">
        <v>3</v>
      </c>
      <c r="M2288" s="3">
        <v>117.99</v>
      </c>
      <c r="N2288" s="1" t="s">
        <v>21</v>
      </c>
      <c r="O2288" s="1" t="s">
        <v>52</v>
      </c>
    </row>
    <row r="2289" spans="1:15" x14ac:dyDescent="0.3">
      <c r="A2289" s="1" t="s">
        <v>5827</v>
      </c>
      <c r="B2289" s="2">
        <v>44930</v>
      </c>
      <c r="C2289" s="1" t="s">
        <v>6670</v>
      </c>
      <c r="D2289" s="1" t="s">
        <v>210</v>
      </c>
      <c r="E2289">
        <v>2023</v>
      </c>
      <c r="F2289" s="1" t="s">
        <v>313</v>
      </c>
      <c r="G2289" s="1" t="s">
        <v>314</v>
      </c>
      <c r="H2289" s="1" t="s">
        <v>1762</v>
      </c>
      <c r="I2289" s="1" t="s">
        <v>2757</v>
      </c>
      <c r="J2289" s="1" t="s">
        <v>70</v>
      </c>
      <c r="K2289" s="3">
        <v>23.93</v>
      </c>
      <c r="L2289">
        <v>3</v>
      </c>
      <c r="M2289" s="3">
        <v>71.790000000000006</v>
      </c>
      <c r="N2289" s="1" t="s">
        <v>21</v>
      </c>
      <c r="O2289" s="1" t="s">
        <v>22</v>
      </c>
    </row>
    <row r="2290" spans="1:15" x14ac:dyDescent="0.3">
      <c r="A2290" s="1" t="s">
        <v>5828</v>
      </c>
      <c r="B2290" s="2">
        <v>45472</v>
      </c>
      <c r="C2290" s="1" t="s">
        <v>6673</v>
      </c>
      <c r="D2290" s="1" t="s">
        <v>24</v>
      </c>
      <c r="E2290">
        <v>2024</v>
      </c>
      <c r="F2290" s="1" t="s">
        <v>583</v>
      </c>
      <c r="G2290" s="1" t="s">
        <v>5829</v>
      </c>
      <c r="H2290" s="1" t="s">
        <v>3933</v>
      </c>
      <c r="I2290" s="1" t="s">
        <v>3934</v>
      </c>
      <c r="J2290" s="1" t="s">
        <v>87</v>
      </c>
      <c r="K2290" s="3">
        <v>49.94</v>
      </c>
      <c r="L2290">
        <v>3</v>
      </c>
      <c r="M2290" s="3">
        <v>149.82</v>
      </c>
      <c r="N2290" s="1" t="s">
        <v>88</v>
      </c>
      <c r="O2290" s="1" t="s">
        <v>193</v>
      </c>
    </row>
    <row r="2291" spans="1:15" x14ac:dyDescent="0.3">
      <c r="A2291" s="1" t="s">
        <v>5830</v>
      </c>
      <c r="B2291" s="2">
        <v>45686</v>
      </c>
      <c r="C2291" s="1" t="s">
        <v>6670</v>
      </c>
      <c r="D2291" s="1" t="s">
        <v>210</v>
      </c>
      <c r="E2291">
        <v>2025</v>
      </c>
      <c r="F2291" s="1" t="s">
        <v>710</v>
      </c>
      <c r="G2291" s="1" t="s">
        <v>711</v>
      </c>
      <c r="H2291" s="1" t="s">
        <v>2290</v>
      </c>
      <c r="I2291" s="1" t="s">
        <v>2291</v>
      </c>
      <c r="J2291" s="1" t="s">
        <v>70</v>
      </c>
      <c r="K2291" s="3">
        <v>28.75</v>
      </c>
      <c r="L2291">
        <v>3</v>
      </c>
      <c r="M2291" s="3">
        <v>86.25</v>
      </c>
      <c r="N2291" s="1" t="s">
        <v>6669</v>
      </c>
      <c r="O2291" s="1" t="s">
        <v>80</v>
      </c>
    </row>
    <row r="2292" spans="1:15" x14ac:dyDescent="0.3">
      <c r="A2292" s="1" t="s">
        <v>5831</v>
      </c>
      <c r="B2292" s="2">
        <v>45055</v>
      </c>
      <c r="C2292" s="1" t="s">
        <v>6671</v>
      </c>
      <c r="D2292" s="1" t="s">
        <v>46</v>
      </c>
      <c r="E2292">
        <v>2023</v>
      </c>
      <c r="F2292" s="1" t="s">
        <v>3409</v>
      </c>
      <c r="G2292" s="1" t="s">
        <v>3410</v>
      </c>
      <c r="H2292" s="1" t="s">
        <v>2579</v>
      </c>
      <c r="I2292" s="1" t="s">
        <v>2580</v>
      </c>
      <c r="J2292" s="1" t="s">
        <v>20</v>
      </c>
      <c r="K2292" s="3">
        <v>12.3</v>
      </c>
      <c r="L2292">
        <v>5</v>
      </c>
      <c r="M2292" s="3">
        <v>61.5</v>
      </c>
      <c r="N2292" s="1" t="s">
        <v>21</v>
      </c>
      <c r="O2292" s="1" t="s">
        <v>22</v>
      </c>
    </row>
    <row r="2293" spans="1:15" x14ac:dyDescent="0.3">
      <c r="A2293" s="1" t="s">
        <v>5832</v>
      </c>
      <c r="B2293" s="2">
        <v>45336</v>
      </c>
      <c r="C2293" s="1" t="s">
        <v>6670</v>
      </c>
      <c r="D2293" s="1" t="s">
        <v>39</v>
      </c>
      <c r="E2293">
        <v>2024</v>
      </c>
      <c r="F2293" s="1" t="s">
        <v>552</v>
      </c>
      <c r="G2293" s="1" t="s">
        <v>5360</v>
      </c>
      <c r="H2293" s="1" t="s">
        <v>5833</v>
      </c>
      <c r="I2293" s="1" t="s">
        <v>5834</v>
      </c>
      <c r="J2293" s="1" t="s">
        <v>51</v>
      </c>
      <c r="K2293" s="3">
        <v>30.56</v>
      </c>
      <c r="L2293">
        <v>1</v>
      </c>
      <c r="M2293" s="3">
        <v>30.56</v>
      </c>
      <c r="N2293" s="1" t="s">
        <v>6669</v>
      </c>
      <c r="O2293" s="1" t="s">
        <v>30</v>
      </c>
    </row>
    <row r="2294" spans="1:15" x14ac:dyDescent="0.3">
      <c r="A2294" s="1" t="s">
        <v>5835</v>
      </c>
      <c r="B2294" s="2">
        <v>45208</v>
      </c>
      <c r="C2294" s="1" t="s">
        <v>6667</v>
      </c>
      <c r="D2294" s="1" t="s">
        <v>133</v>
      </c>
      <c r="E2294">
        <v>2023</v>
      </c>
      <c r="F2294" s="1" t="s">
        <v>557</v>
      </c>
      <c r="G2294" s="1" t="s">
        <v>5836</v>
      </c>
      <c r="H2294" s="1" t="s">
        <v>1505</v>
      </c>
      <c r="I2294" s="1" t="s">
        <v>1506</v>
      </c>
      <c r="J2294" s="1" t="s">
        <v>87</v>
      </c>
      <c r="K2294" s="3">
        <v>14.1</v>
      </c>
      <c r="L2294">
        <v>1</v>
      </c>
      <c r="M2294" s="3">
        <v>14.1</v>
      </c>
      <c r="N2294" s="1" t="s">
        <v>29</v>
      </c>
      <c r="O2294" s="1" t="s">
        <v>30</v>
      </c>
    </row>
    <row r="2295" spans="1:15" x14ac:dyDescent="0.3">
      <c r="A2295" s="1" t="s">
        <v>5837</v>
      </c>
      <c r="B2295" s="2">
        <v>45305</v>
      </c>
      <c r="C2295" s="1" t="s">
        <v>6666</v>
      </c>
      <c r="D2295" s="1" t="s">
        <v>210</v>
      </c>
      <c r="E2295">
        <v>2024</v>
      </c>
      <c r="F2295" s="1" t="s">
        <v>524</v>
      </c>
      <c r="G2295" s="1" t="s">
        <v>5518</v>
      </c>
      <c r="H2295" s="1" t="s">
        <v>5771</v>
      </c>
      <c r="I2295" s="1" t="s">
        <v>5772</v>
      </c>
      <c r="J2295" s="1" t="s">
        <v>87</v>
      </c>
      <c r="K2295" s="3">
        <v>43.82</v>
      </c>
      <c r="L2295">
        <v>5</v>
      </c>
      <c r="M2295" s="3">
        <v>219.1</v>
      </c>
      <c r="N2295" s="1" t="s">
        <v>88</v>
      </c>
      <c r="O2295" s="1" t="s">
        <v>44</v>
      </c>
    </row>
    <row r="2296" spans="1:15" x14ac:dyDescent="0.3">
      <c r="A2296" s="1" t="s">
        <v>5838</v>
      </c>
      <c r="B2296" s="2">
        <v>45286</v>
      </c>
      <c r="C2296" s="1" t="s">
        <v>6671</v>
      </c>
      <c r="D2296" s="1" t="s">
        <v>107</v>
      </c>
      <c r="E2296">
        <v>2023</v>
      </c>
      <c r="F2296" s="1" t="s">
        <v>2180</v>
      </c>
      <c r="G2296" s="1" t="s">
        <v>5839</v>
      </c>
      <c r="H2296" s="1" t="s">
        <v>176</v>
      </c>
      <c r="I2296" s="1" t="s">
        <v>4206</v>
      </c>
      <c r="J2296" s="1" t="s">
        <v>51</v>
      </c>
      <c r="K2296" s="3">
        <v>21.16</v>
      </c>
      <c r="L2296">
        <v>3</v>
      </c>
      <c r="M2296" s="3">
        <v>63.48</v>
      </c>
      <c r="N2296" s="1" t="s">
        <v>21</v>
      </c>
      <c r="O2296" s="1" t="s">
        <v>52</v>
      </c>
    </row>
    <row r="2297" spans="1:15" x14ac:dyDescent="0.3">
      <c r="A2297" s="1" t="s">
        <v>5840</v>
      </c>
      <c r="B2297" s="2">
        <v>45634</v>
      </c>
      <c r="C2297" s="1" t="s">
        <v>6666</v>
      </c>
      <c r="D2297" s="1" t="s">
        <v>107</v>
      </c>
      <c r="E2297">
        <v>2024</v>
      </c>
      <c r="F2297" s="1" t="s">
        <v>205</v>
      </c>
      <c r="G2297" s="1" t="s">
        <v>4215</v>
      </c>
      <c r="H2297" s="1" t="s">
        <v>455</v>
      </c>
      <c r="I2297" s="1" t="s">
        <v>5782</v>
      </c>
      <c r="J2297" s="1" t="s">
        <v>51</v>
      </c>
      <c r="K2297" s="3">
        <v>48.48</v>
      </c>
      <c r="L2297">
        <v>4</v>
      </c>
      <c r="M2297" s="3">
        <v>193.92</v>
      </c>
      <c r="N2297" s="1" t="s">
        <v>6669</v>
      </c>
      <c r="O2297" s="1" t="s">
        <v>30</v>
      </c>
    </row>
    <row r="2298" spans="1:15" x14ac:dyDescent="0.3">
      <c r="A2298" s="1" t="s">
        <v>5841</v>
      </c>
      <c r="B2298" s="2">
        <v>45411</v>
      </c>
      <c r="C2298" s="1" t="s">
        <v>6667</v>
      </c>
      <c r="D2298" s="1" t="s">
        <v>82</v>
      </c>
      <c r="E2298">
        <v>2024</v>
      </c>
      <c r="F2298" s="1" t="s">
        <v>1019</v>
      </c>
      <c r="G2298" s="1" t="s">
        <v>1985</v>
      </c>
      <c r="H2298" s="1" t="s">
        <v>1646</v>
      </c>
      <c r="I2298" s="1" t="s">
        <v>1647</v>
      </c>
      <c r="J2298" s="1" t="s">
        <v>70</v>
      </c>
      <c r="K2298" s="3">
        <v>35.69</v>
      </c>
      <c r="L2298">
        <v>2</v>
      </c>
      <c r="M2298" s="3">
        <v>71.38</v>
      </c>
      <c r="N2298" s="1" t="s">
        <v>21</v>
      </c>
      <c r="O2298" s="1" t="s">
        <v>37</v>
      </c>
    </row>
    <row r="2299" spans="1:15" x14ac:dyDescent="0.3">
      <c r="A2299" s="1" t="s">
        <v>5842</v>
      </c>
      <c r="B2299" s="2">
        <v>45177</v>
      </c>
      <c r="C2299" s="1" t="s">
        <v>6668</v>
      </c>
      <c r="D2299" s="1" t="s">
        <v>60</v>
      </c>
      <c r="E2299">
        <v>2023</v>
      </c>
      <c r="F2299" s="1" t="s">
        <v>2828</v>
      </c>
      <c r="G2299" s="1" t="s">
        <v>2829</v>
      </c>
      <c r="H2299" s="1" t="s">
        <v>1832</v>
      </c>
      <c r="I2299" s="1" t="s">
        <v>1833</v>
      </c>
      <c r="J2299" s="1" t="s">
        <v>87</v>
      </c>
      <c r="K2299" s="3">
        <v>26.23</v>
      </c>
      <c r="L2299">
        <v>1</v>
      </c>
      <c r="M2299" s="3">
        <v>26.23</v>
      </c>
      <c r="N2299" s="1" t="s">
        <v>88</v>
      </c>
      <c r="O2299" s="1" t="s">
        <v>193</v>
      </c>
    </row>
    <row r="2300" spans="1:15" x14ac:dyDescent="0.3">
      <c r="A2300" s="1" t="s">
        <v>5843</v>
      </c>
      <c r="B2300" s="2">
        <v>45420</v>
      </c>
      <c r="C2300" s="1" t="s">
        <v>6670</v>
      </c>
      <c r="D2300" s="1" t="s">
        <v>46</v>
      </c>
      <c r="E2300">
        <v>2024</v>
      </c>
      <c r="F2300" s="1" t="s">
        <v>2571</v>
      </c>
      <c r="G2300" s="1" t="s">
        <v>5844</v>
      </c>
      <c r="H2300" s="1" t="s">
        <v>826</v>
      </c>
      <c r="I2300" s="1" t="s">
        <v>827</v>
      </c>
      <c r="J2300" s="1" t="s">
        <v>20</v>
      </c>
      <c r="K2300" s="3">
        <v>25.67</v>
      </c>
      <c r="L2300">
        <v>5</v>
      </c>
      <c r="M2300" s="3">
        <v>128.35</v>
      </c>
      <c r="N2300" s="1" t="s">
        <v>6669</v>
      </c>
      <c r="O2300" s="1" t="s">
        <v>52</v>
      </c>
    </row>
    <row r="2301" spans="1:15" x14ac:dyDescent="0.3">
      <c r="A2301" s="1" t="s">
        <v>5845</v>
      </c>
      <c r="B2301" s="2">
        <v>45311</v>
      </c>
      <c r="C2301" s="1" t="s">
        <v>6673</v>
      </c>
      <c r="D2301" s="1" t="s">
        <v>210</v>
      </c>
      <c r="E2301">
        <v>2024</v>
      </c>
      <c r="F2301" s="1" t="s">
        <v>671</v>
      </c>
      <c r="G2301" s="1" t="s">
        <v>672</v>
      </c>
      <c r="H2301" s="1" t="s">
        <v>5735</v>
      </c>
      <c r="I2301" s="1" t="s">
        <v>5846</v>
      </c>
      <c r="J2301" s="1" t="s">
        <v>70</v>
      </c>
      <c r="K2301" s="3">
        <v>37.06</v>
      </c>
      <c r="L2301">
        <v>1</v>
      </c>
      <c r="M2301" s="3">
        <v>37.06</v>
      </c>
      <c r="N2301" s="1" t="s">
        <v>21</v>
      </c>
      <c r="O2301" s="1" t="s">
        <v>44</v>
      </c>
    </row>
    <row r="2302" spans="1:15" x14ac:dyDescent="0.3">
      <c r="A2302" s="1" t="s">
        <v>5847</v>
      </c>
      <c r="B2302" s="2">
        <v>45170</v>
      </c>
      <c r="C2302" s="1" t="s">
        <v>6668</v>
      </c>
      <c r="D2302" s="1" t="s">
        <v>60</v>
      </c>
      <c r="E2302">
        <v>2023</v>
      </c>
      <c r="F2302" s="1" t="s">
        <v>1032</v>
      </c>
      <c r="G2302" s="1" t="s">
        <v>4996</v>
      </c>
      <c r="H2302" s="1" t="s">
        <v>811</v>
      </c>
      <c r="I2302" s="1" t="s">
        <v>3949</v>
      </c>
      <c r="J2302" s="1" t="s">
        <v>20</v>
      </c>
      <c r="K2302" s="3">
        <v>25.06</v>
      </c>
      <c r="L2302">
        <v>3</v>
      </c>
      <c r="M2302" s="3">
        <v>75.180000000000007</v>
      </c>
      <c r="N2302" s="1" t="s">
        <v>29</v>
      </c>
      <c r="O2302" s="1" t="s">
        <v>22</v>
      </c>
    </row>
    <row r="2303" spans="1:15" x14ac:dyDescent="0.3">
      <c r="A2303" s="1" t="s">
        <v>5848</v>
      </c>
      <c r="B2303" s="2">
        <v>45253</v>
      </c>
      <c r="C2303" s="1" t="s">
        <v>6672</v>
      </c>
      <c r="D2303" s="1" t="s">
        <v>54</v>
      </c>
      <c r="E2303">
        <v>2023</v>
      </c>
      <c r="F2303" s="1" t="s">
        <v>414</v>
      </c>
      <c r="G2303" s="1" t="s">
        <v>415</v>
      </c>
      <c r="H2303" s="1" t="s">
        <v>1365</v>
      </c>
      <c r="I2303" s="1" t="s">
        <v>5849</v>
      </c>
      <c r="J2303" s="1" t="s">
        <v>20</v>
      </c>
      <c r="K2303" s="3">
        <v>44.66</v>
      </c>
      <c r="L2303">
        <v>2</v>
      </c>
      <c r="M2303" s="3">
        <v>89.32</v>
      </c>
      <c r="N2303" s="1" t="s">
        <v>6669</v>
      </c>
      <c r="O2303" s="1" t="s">
        <v>52</v>
      </c>
    </row>
    <row r="2304" spans="1:15" x14ac:dyDescent="0.3">
      <c r="A2304" s="1" t="s">
        <v>5850</v>
      </c>
      <c r="B2304" s="2">
        <v>45198</v>
      </c>
      <c r="C2304" s="1" t="s">
        <v>6668</v>
      </c>
      <c r="D2304" s="1" t="s">
        <v>60</v>
      </c>
      <c r="E2304">
        <v>2023</v>
      </c>
      <c r="F2304" s="1" t="s">
        <v>2967</v>
      </c>
      <c r="G2304" s="1" t="s">
        <v>2968</v>
      </c>
      <c r="H2304" s="1" t="s">
        <v>1479</v>
      </c>
      <c r="I2304" s="1" t="s">
        <v>1480</v>
      </c>
      <c r="J2304" s="1" t="s">
        <v>87</v>
      </c>
      <c r="K2304" s="3">
        <v>36.67</v>
      </c>
      <c r="L2304">
        <v>2</v>
      </c>
      <c r="M2304" s="3">
        <v>73.34</v>
      </c>
      <c r="N2304" s="1" t="s">
        <v>6669</v>
      </c>
      <c r="O2304" s="1" t="s">
        <v>44</v>
      </c>
    </row>
    <row r="2305" spans="1:15" x14ac:dyDescent="0.3">
      <c r="A2305" s="1" t="s">
        <v>5851</v>
      </c>
      <c r="B2305" s="2">
        <v>45228</v>
      </c>
      <c r="C2305" s="1" t="s">
        <v>6666</v>
      </c>
      <c r="D2305" s="1" t="s">
        <v>133</v>
      </c>
      <c r="E2305">
        <v>2023</v>
      </c>
      <c r="F2305" s="1" t="s">
        <v>824</v>
      </c>
      <c r="G2305" s="1" t="s">
        <v>1239</v>
      </c>
      <c r="H2305" s="1" t="s">
        <v>4485</v>
      </c>
      <c r="I2305" s="1" t="s">
        <v>4486</v>
      </c>
      <c r="J2305" s="1" t="s">
        <v>20</v>
      </c>
      <c r="K2305" s="3">
        <v>8.09</v>
      </c>
      <c r="L2305">
        <v>5</v>
      </c>
      <c r="M2305" s="3">
        <v>40.450000000000003</v>
      </c>
      <c r="N2305" s="1" t="s">
        <v>88</v>
      </c>
      <c r="O2305" s="1" t="s">
        <v>37</v>
      </c>
    </row>
    <row r="2306" spans="1:15" x14ac:dyDescent="0.3">
      <c r="A2306" s="1" t="s">
        <v>5852</v>
      </c>
      <c r="B2306" s="2">
        <v>45140</v>
      </c>
      <c r="C2306" s="1" t="s">
        <v>6670</v>
      </c>
      <c r="D2306" s="1" t="s">
        <v>90</v>
      </c>
      <c r="E2306">
        <v>2023</v>
      </c>
      <c r="F2306" s="1" t="s">
        <v>5191</v>
      </c>
      <c r="G2306" s="1" t="s">
        <v>5192</v>
      </c>
      <c r="H2306" s="1" t="s">
        <v>668</v>
      </c>
      <c r="I2306" s="1" t="s">
        <v>669</v>
      </c>
      <c r="J2306" s="1" t="s">
        <v>87</v>
      </c>
      <c r="K2306" s="3">
        <v>45.01</v>
      </c>
      <c r="L2306">
        <v>5</v>
      </c>
      <c r="M2306" s="3">
        <v>225.05</v>
      </c>
      <c r="N2306" s="1" t="s">
        <v>21</v>
      </c>
      <c r="O2306" s="1" t="s">
        <v>44</v>
      </c>
    </row>
    <row r="2307" spans="1:15" x14ac:dyDescent="0.3">
      <c r="A2307" s="1" t="s">
        <v>5853</v>
      </c>
      <c r="B2307" s="2">
        <v>45155</v>
      </c>
      <c r="C2307" s="1" t="s">
        <v>6672</v>
      </c>
      <c r="D2307" s="1" t="s">
        <v>90</v>
      </c>
      <c r="E2307">
        <v>2023</v>
      </c>
      <c r="F2307" s="1" t="s">
        <v>918</v>
      </c>
      <c r="G2307" s="1" t="s">
        <v>5599</v>
      </c>
      <c r="H2307" s="1" t="s">
        <v>5854</v>
      </c>
      <c r="I2307" s="1" t="s">
        <v>5855</v>
      </c>
      <c r="J2307" s="1" t="s">
        <v>87</v>
      </c>
      <c r="K2307" s="3">
        <v>6.25</v>
      </c>
      <c r="L2307">
        <v>1</v>
      </c>
      <c r="M2307" s="3">
        <v>6.25</v>
      </c>
      <c r="N2307" s="1" t="s">
        <v>6669</v>
      </c>
      <c r="O2307" s="1" t="s">
        <v>22</v>
      </c>
    </row>
    <row r="2308" spans="1:15" x14ac:dyDescent="0.3">
      <c r="A2308" s="1" t="s">
        <v>5856</v>
      </c>
      <c r="B2308" s="2">
        <v>45503</v>
      </c>
      <c r="C2308" s="1" t="s">
        <v>6671</v>
      </c>
      <c r="D2308" s="1" t="s">
        <v>32</v>
      </c>
      <c r="E2308">
        <v>2024</v>
      </c>
      <c r="F2308" s="1" t="s">
        <v>5666</v>
      </c>
      <c r="G2308" s="1" t="s">
        <v>5667</v>
      </c>
      <c r="H2308" s="1" t="s">
        <v>598</v>
      </c>
      <c r="I2308" s="1" t="s">
        <v>4926</v>
      </c>
      <c r="J2308" s="1" t="s">
        <v>70</v>
      </c>
      <c r="K2308" s="3">
        <v>42.34</v>
      </c>
      <c r="L2308">
        <v>3</v>
      </c>
      <c r="M2308" s="3">
        <v>127.02</v>
      </c>
      <c r="N2308" s="1" t="s">
        <v>29</v>
      </c>
      <c r="O2308" s="1" t="s">
        <v>22</v>
      </c>
    </row>
    <row r="2309" spans="1:15" x14ac:dyDescent="0.3">
      <c r="A2309" s="1" t="s">
        <v>5857</v>
      </c>
      <c r="B2309" s="2">
        <v>44888</v>
      </c>
      <c r="C2309" s="1" t="s">
        <v>6670</v>
      </c>
      <c r="D2309" s="1" t="s">
        <v>54</v>
      </c>
      <c r="E2309">
        <v>2022</v>
      </c>
      <c r="F2309" s="1" t="s">
        <v>908</v>
      </c>
      <c r="G2309" s="1" t="s">
        <v>341</v>
      </c>
      <c r="H2309" s="1" t="s">
        <v>1462</v>
      </c>
      <c r="I2309" s="1" t="s">
        <v>1463</v>
      </c>
      <c r="J2309" s="1" t="s">
        <v>70</v>
      </c>
      <c r="K2309" s="3">
        <v>42.37</v>
      </c>
      <c r="L2309">
        <v>2</v>
      </c>
      <c r="M2309" s="3">
        <v>84.74</v>
      </c>
      <c r="N2309" s="1" t="s">
        <v>6669</v>
      </c>
      <c r="O2309" s="1" t="s">
        <v>44</v>
      </c>
    </row>
    <row r="2310" spans="1:15" x14ac:dyDescent="0.3">
      <c r="A2310" s="1" t="s">
        <v>5858</v>
      </c>
      <c r="B2310" s="2">
        <v>45530</v>
      </c>
      <c r="C2310" s="1" t="s">
        <v>6667</v>
      </c>
      <c r="D2310" s="1" t="s">
        <v>90</v>
      </c>
      <c r="E2310">
        <v>2024</v>
      </c>
      <c r="F2310" s="1" t="s">
        <v>1032</v>
      </c>
      <c r="G2310" s="1" t="s">
        <v>4996</v>
      </c>
      <c r="H2310" s="1" t="s">
        <v>5007</v>
      </c>
      <c r="I2310" s="1" t="s">
        <v>5008</v>
      </c>
      <c r="J2310" s="1" t="s">
        <v>70</v>
      </c>
      <c r="K2310" s="3">
        <v>44.32</v>
      </c>
      <c r="L2310">
        <v>4</v>
      </c>
      <c r="M2310" s="3">
        <v>177.28</v>
      </c>
      <c r="N2310" s="1" t="s">
        <v>6669</v>
      </c>
      <c r="O2310" s="1" t="s">
        <v>80</v>
      </c>
    </row>
    <row r="2311" spans="1:15" x14ac:dyDescent="0.3">
      <c r="A2311" s="1" t="s">
        <v>5859</v>
      </c>
      <c r="B2311" s="2">
        <v>45645</v>
      </c>
      <c r="C2311" s="1" t="s">
        <v>6672</v>
      </c>
      <c r="D2311" s="1" t="s">
        <v>107</v>
      </c>
      <c r="E2311">
        <v>2024</v>
      </c>
      <c r="F2311" s="1" t="s">
        <v>2051</v>
      </c>
      <c r="G2311" s="1" t="s">
        <v>931</v>
      </c>
      <c r="H2311" s="1" t="s">
        <v>4492</v>
      </c>
      <c r="I2311" s="1" t="s">
        <v>5860</v>
      </c>
      <c r="J2311" s="1" t="s">
        <v>70</v>
      </c>
      <c r="K2311" s="3">
        <v>34.340000000000003</v>
      </c>
      <c r="L2311">
        <v>2</v>
      </c>
      <c r="M2311" s="3">
        <v>68.680000000000007</v>
      </c>
      <c r="N2311" s="1" t="s">
        <v>6669</v>
      </c>
      <c r="O2311" s="1" t="s">
        <v>22</v>
      </c>
    </row>
    <row r="2312" spans="1:15" x14ac:dyDescent="0.3">
      <c r="A2312" s="1" t="s">
        <v>5861</v>
      </c>
      <c r="B2312" s="2">
        <v>44979</v>
      </c>
      <c r="C2312" s="1" t="s">
        <v>6670</v>
      </c>
      <c r="D2312" s="1" t="s">
        <v>39</v>
      </c>
      <c r="E2312">
        <v>2023</v>
      </c>
      <c r="F2312" s="1" t="s">
        <v>1103</v>
      </c>
      <c r="G2312" s="1" t="s">
        <v>1104</v>
      </c>
      <c r="H2312" s="1" t="s">
        <v>2707</v>
      </c>
      <c r="I2312" s="1" t="s">
        <v>2708</v>
      </c>
      <c r="J2312" s="1" t="s">
        <v>20</v>
      </c>
      <c r="K2312" s="3">
        <v>48.18</v>
      </c>
      <c r="L2312">
        <v>2</v>
      </c>
      <c r="M2312" s="3">
        <v>96.36</v>
      </c>
      <c r="N2312" s="1" t="s">
        <v>6669</v>
      </c>
      <c r="O2312" s="1" t="s">
        <v>37</v>
      </c>
    </row>
    <row r="2313" spans="1:15" x14ac:dyDescent="0.3">
      <c r="A2313" s="1" t="s">
        <v>5862</v>
      </c>
      <c r="B2313" s="2">
        <v>45521</v>
      </c>
      <c r="C2313" s="1" t="s">
        <v>6673</v>
      </c>
      <c r="D2313" s="1" t="s">
        <v>90</v>
      </c>
      <c r="E2313">
        <v>2024</v>
      </c>
      <c r="F2313" s="1" t="s">
        <v>5863</v>
      </c>
      <c r="G2313" s="1" t="s">
        <v>5864</v>
      </c>
      <c r="H2313" s="1" t="s">
        <v>1140</v>
      </c>
      <c r="I2313" s="1" t="s">
        <v>1141</v>
      </c>
      <c r="J2313" s="1" t="s">
        <v>70</v>
      </c>
      <c r="K2313" s="3">
        <v>10</v>
      </c>
      <c r="L2313">
        <v>5</v>
      </c>
      <c r="M2313" s="3">
        <v>50</v>
      </c>
      <c r="N2313" s="1" t="s">
        <v>29</v>
      </c>
      <c r="O2313" s="1" t="s">
        <v>44</v>
      </c>
    </row>
    <row r="2314" spans="1:15" x14ac:dyDescent="0.3">
      <c r="A2314" s="1" t="s">
        <v>5865</v>
      </c>
      <c r="B2314" s="2">
        <v>45151</v>
      </c>
      <c r="C2314" s="1" t="s">
        <v>6666</v>
      </c>
      <c r="D2314" s="1" t="s">
        <v>90</v>
      </c>
      <c r="E2314">
        <v>2023</v>
      </c>
      <c r="F2314" s="1" t="s">
        <v>829</v>
      </c>
      <c r="G2314" s="1" t="s">
        <v>1869</v>
      </c>
      <c r="H2314" s="1" t="s">
        <v>460</v>
      </c>
      <c r="I2314" s="1" t="s">
        <v>461</v>
      </c>
      <c r="J2314" s="1" t="s">
        <v>70</v>
      </c>
      <c r="K2314" s="3">
        <v>35.24</v>
      </c>
      <c r="L2314">
        <v>2</v>
      </c>
      <c r="M2314" s="3">
        <v>70.48</v>
      </c>
      <c r="N2314" s="1" t="s">
        <v>6669</v>
      </c>
      <c r="O2314" s="1" t="s">
        <v>52</v>
      </c>
    </row>
    <row r="2315" spans="1:15" x14ac:dyDescent="0.3">
      <c r="A2315" s="1" t="s">
        <v>5866</v>
      </c>
      <c r="B2315" s="2">
        <v>44892</v>
      </c>
      <c r="C2315" s="1" t="s">
        <v>6666</v>
      </c>
      <c r="D2315" s="1" t="s">
        <v>54</v>
      </c>
      <c r="E2315">
        <v>2022</v>
      </c>
      <c r="F2315" s="1" t="s">
        <v>2028</v>
      </c>
      <c r="G2315" s="1" t="s">
        <v>2029</v>
      </c>
      <c r="H2315" s="1" t="s">
        <v>1205</v>
      </c>
      <c r="I2315" s="1" t="s">
        <v>1206</v>
      </c>
      <c r="J2315" s="1" t="s">
        <v>20</v>
      </c>
      <c r="K2315" s="3">
        <v>19.510000000000002</v>
      </c>
      <c r="L2315">
        <v>2</v>
      </c>
      <c r="M2315" s="3">
        <v>39.020000000000003</v>
      </c>
      <c r="N2315" s="1" t="s">
        <v>21</v>
      </c>
      <c r="O2315" s="1" t="s">
        <v>193</v>
      </c>
    </row>
    <row r="2316" spans="1:15" x14ac:dyDescent="0.3">
      <c r="A2316" s="1" t="s">
        <v>5867</v>
      </c>
      <c r="B2316" s="2">
        <v>45557</v>
      </c>
      <c r="C2316" s="1" t="s">
        <v>6666</v>
      </c>
      <c r="D2316" s="1" t="s">
        <v>60</v>
      </c>
      <c r="E2316">
        <v>2024</v>
      </c>
      <c r="F2316" s="1" t="s">
        <v>1642</v>
      </c>
      <c r="G2316" s="1" t="s">
        <v>5868</v>
      </c>
      <c r="H2316" s="1" t="s">
        <v>504</v>
      </c>
      <c r="I2316" s="1" t="s">
        <v>3817</v>
      </c>
      <c r="J2316" s="1" t="s">
        <v>20</v>
      </c>
      <c r="K2316" s="3">
        <v>27.3</v>
      </c>
      <c r="L2316">
        <v>1</v>
      </c>
      <c r="M2316" s="3">
        <v>27.3</v>
      </c>
      <c r="N2316" s="1" t="s">
        <v>29</v>
      </c>
      <c r="O2316" s="1" t="s">
        <v>44</v>
      </c>
    </row>
    <row r="2317" spans="1:15" x14ac:dyDescent="0.3">
      <c r="A2317" s="1" t="s">
        <v>5869</v>
      </c>
      <c r="B2317" s="2">
        <v>45741</v>
      </c>
      <c r="C2317" s="1" t="s">
        <v>6671</v>
      </c>
      <c r="D2317" s="1" t="s">
        <v>15</v>
      </c>
      <c r="E2317">
        <v>2025</v>
      </c>
      <c r="F2317" s="1" t="s">
        <v>4571</v>
      </c>
      <c r="G2317" s="1" t="s">
        <v>4572</v>
      </c>
      <c r="H2317" s="1" t="s">
        <v>4452</v>
      </c>
      <c r="I2317" s="1" t="s">
        <v>4453</v>
      </c>
      <c r="J2317" s="1" t="s">
        <v>70</v>
      </c>
      <c r="K2317" s="3">
        <v>23.27</v>
      </c>
      <c r="L2317">
        <v>5</v>
      </c>
      <c r="M2317" s="3">
        <v>116.35</v>
      </c>
      <c r="N2317" s="1" t="s">
        <v>6669</v>
      </c>
      <c r="O2317" s="1" t="s">
        <v>44</v>
      </c>
    </row>
    <row r="2318" spans="1:15" x14ac:dyDescent="0.3">
      <c r="A2318" s="1" t="s">
        <v>5870</v>
      </c>
      <c r="B2318" s="2">
        <v>45507</v>
      </c>
      <c r="C2318" s="1" t="s">
        <v>6673</v>
      </c>
      <c r="D2318" s="1" t="s">
        <v>90</v>
      </c>
      <c r="E2318">
        <v>2024</v>
      </c>
      <c r="F2318" s="1" t="s">
        <v>2045</v>
      </c>
      <c r="G2318" s="1" t="s">
        <v>2046</v>
      </c>
      <c r="H2318" s="1" t="s">
        <v>4553</v>
      </c>
      <c r="I2318" s="1" t="s">
        <v>4554</v>
      </c>
      <c r="J2318" s="1" t="s">
        <v>51</v>
      </c>
      <c r="K2318" s="3">
        <v>10.55</v>
      </c>
      <c r="L2318">
        <v>5</v>
      </c>
      <c r="M2318" s="3">
        <v>52.75</v>
      </c>
      <c r="N2318" s="1" t="s">
        <v>29</v>
      </c>
      <c r="O2318" s="1" t="s">
        <v>52</v>
      </c>
    </row>
    <row r="2319" spans="1:15" x14ac:dyDescent="0.3">
      <c r="A2319" s="1" t="s">
        <v>5871</v>
      </c>
      <c r="B2319" s="2">
        <v>45441</v>
      </c>
      <c r="C2319" s="1" t="s">
        <v>6670</v>
      </c>
      <c r="D2319" s="1" t="s">
        <v>46</v>
      </c>
      <c r="E2319">
        <v>2024</v>
      </c>
      <c r="F2319" s="1" t="s">
        <v>894</v>
      </c>
      <c r="G2319" s="1" t="s">
        <v>895</v>
      </c>
      <c r="H2319" s="1" t="s">
        <v>2070</v>
      </c>
      <c r="I2319" s="1" t="s">
        <v>2071</v>
      </c>
      <c r="J2319" s="1" t="s">
        <v>51</v>
      </c>
      <c r="K2319" s="3">
        <v>20.2</v>
      </c>
      <c r="L2319">
        <v>4</v>
      </c>
      <c r="M2319" s="3">
        <v>80.8</v>
      </c>
      <c r="N2319" s="1" t="s">
        <v>6669</v>
      </c>
      <c r="O2319" s="1" t="s">
        <v>80</v>
      </c>
    </row>
    <row r="2320" spans="1:15" x14ac:dyDescent="0.3">
      <c r="A2320" s="1" t="s">
        <v>5872</v>
      </c>
      <c r="B2320" s="2">
        <v>45565</v>
      </c>
      <c r="C2320" s="1" t="s">
        <v>6667</v>
      </c>
      <c r="D2320" s="1" t="s">
        <v>60</v>
      </c>
      <c r="E2320">
        <v>2024</v>
      </c>
      <c r="F2320" s="1" t="s">
        <v>2542</v>
      </c>
      <c r="G2320" s="1" t="s">
        <v>5873</v>
      </c>
      <c r="H2320" s="1" t="s">
        <v>5874</v>
      </c>
      <c r="I2320" s="1" t="s">
        <v>5875</v>
      </c>
      <c r="J2320" s="1" t="s">
        <v>87</v>
      </c>
      <c r="K2320" s="3">
        <v>13.31</v>
      </c>
      <c r="L2320">
        <v>3</v>
      </c>
      <c r="M2320" s="3">
        <v>39.93</v>
      </c>
      <c r="N2320" s="1" t="s">
        <v>29</v>
      </c>
      <c r="O2320" s="1" t="s">
        <v>22</v>
      </c>
    </row>
    <row r="2321" spans="1:15" x14ac:dyDescent="0.3">
      <c r="A2321" s="1" t="s">
        <v>5876</v>
      </c>
      <c r="B2321" s="2">
        <v>45339</v>
      </c>
      <c r="C2321" s="1" t="s">
        <v>6673</v>
      </c>
      <c r="D2321" s="1" t="s">
        <v>39</v>
      </c>
      <c r="E2321">
        <v>2024</v>
      </c>
      <c r="F2321" s="1" t="s">
        <v>3669</v>
      </c>
      <c r="G2321" s="1" t="s">
        <v>3670</v>
      </c>
      <c r="H2321" s="1" t="s">
        <v>1661</v>
      </c>
      <c r="I2321" s="1" t="s">
        <v>1662</v>
      </c>
      <c r="J2321" s="1" t="s">
        <v>20</v>
      </c>
      <c r="K2321" s="3">
        <v>23.08</v>
      </c>
      <c r="L2321">
        <v>4</v>
      </c>
      <c r="M2321" s="3">
        <v>92.32</v>
      </c>
      <c r="N2321" s="1" t="s">
        <v>21</v>
      </c>
      <c r="O2321" s="1" t="s">
        <v>95</v>
      </c>
    </row>
    <row r="2322" spans="1:15" x14ac:dyDescent="0.3">
      <c r="A2322" s="1" t="s">
        <v>5877</v>
      </c>
      <c r="B2322" s="2">
        <v>45039</v>
      </c>
      <c r="C2322" s="1" t="s">
        <v>6666</v>
      </c>
      <c r="D2322" s="1" t="s">
        <v>82</v>
      </c>
      <c r="E2322">
        <v>2023</v>
      </c>
      <c r="F2322" s="1" t="s">
        <v>859</v>
      </c>
      <c r="G2322" s="1" t="s">
        <v>860</v>
      </c>
      <c r="H2322" s="1" t="s">
        <v>2470</v>
      </c>
      <c r="I2322" s="1" t="s">
        <v>4562</v>
      </c>
      <c r="J2322" s="1" t="s">
        <v>51</v>
      </c>
      <c r="K2322" s="3">
        <v>37.770000000000003</v>
      </c>
      <c r="L2322">
        <v>5</v>
      </c>
      <c r="M2322" s="3">
        <v>188.85</v>
      </c>
      <c r="N2322" s="1" t="s">
        <v>6669</v>
      </c>
      <c r="O2322" s="1" t="s">
        <v>22</v>
      </c>
    </row>
    <row r="2323" spans="1:15" x14ac:dyDescent="0.3">
      <c r="A2323" s="1" t="s">
        <v>5878</v>
      </c>
      <c r="B2323" s="2">
        <v>45489</v>
      </c>
      <c r="C2323" s="1" t="s">
        <v>6671</v>
      </c>
      <c r="D2323" s="1" t="s">
        <v>32</v>
      </c>
      <c r="E2323">
        <v>2024</v>
      </c>
      <c r="F2323" s="1" t="s">
        <v>1503</v>
      </c>
      <c r="G2323" s="1" t="s">
        <v>1504</v>
      </c>
      <c r="H2323" s="1" t="s">
        <v>2115</v>
      </c>
      <c r="I2323" s="1" t="s">
        <v>2257</v>
      </c>
      <c r="J2323" s="1" t="s">
        <v>20</v>
      </c>
      <c r="K2323" s="3">
        <v>37.119999999999997</v>
      </c>
      <c r="L2323">
        <v>2</v>
      </c>
      <c r="M2323" s="3">
        <v>74.239999999999995</v>
      </c>
      <c r="N2323" s="1" t="s">
        <v>29</v>
      </c>
      <c r="O2323" s="1" t="s">
        <v>37</v>
      </c>
    </row>
    <row r="2324" spans="1:15" x14ac:dyDescent="0.3">
      <c r="A2324" s="1" t="s">
        <v>5879</v>
      </c>
      <c r="B2324" s="2">
        <v>45002</v>
      </c>
      <c r="C2324" s="1" t="s">
        <v>6668</v>
      </c>
      <c r="D2324" s="1" t="s">
        <v>15</v>
      </c>
      <c r="E2324">
        <v>2023</v>
      </c>
      <c r="F2324" s="1" t="s">
        <v>1408</v>
      </c>
      <c r="G2324" s="1" t="s">
        <v>5880</v>
      </c>
      <c r="H2324" s="1" t="s">
        <v>4365</v>
      </c>
      <c r="I2324" s="1" t="s">
        <v>4366</v>
      </c>
      <c r="J2324" s="1" t="s">
        <v>51</v>
      </c>
      <c r="K2324" s="3">
        <v>38.200000000000003</v>
      </c>
      <c r="L2324">
        <v>1</v>
      </c>
      <c r="M2324" s="3">
        <v>38.200000000000003</v>
      </c>
      <c r="N2324" s="1" t="s">
        <v>29</v>
      </c>
      <c r="O2324" s="1" t="s">
        <v>52</v>
      </c>
    </row>
    <row r="2325" spans="1:15" x14ac:dyDescent="0.3">
      <c r="A2325" s="1" t="s">
        <v>5881</v>
      </c>
      <c r="B2325" s="2">
        <v>45530</v>
      </c>
      <c r="C2325" s="1" t="s">
        <v>6667</v>
      </c>
      <c r="D2325" s="1" t="s">
        <v>90</v>
      </c>
      <c r="E2325">
        <v>2024</v>
      </c>
      <c r="F2325" s="1" t="s">
        <v>1032</v>
      </c>
      <c r="G2325" s="1" t="s">
        <v>5882</v>
      </c>
      <c r="H2325" s="1" t="s">
        <v>2106</v>
      </c>
      <c r="I2325" s="1" t="s">
        <v>2897</v>
      </c>
      <c r="J2325" s="1" t="s">
        <v>51</v>
      </c>
      <c r="K2325" s="3">
        <v>10.01</v>
      </c>
      <c r="L2325">
        <v>4</v>
      </c>
      <c r="M2325" s="3">
        <v>40.04</v>
      </c>
      <c r="N2325" s="1" t="s">
        <v>6669</v>
      </c>
      <c r="O2325" s="1" t="s">
        <v>52</v>
      </c>
    </row>
    <row r="2326" spans="1:15" x14ac:dyDescent="0.3">
      <c r="A2326" s="1" t="s">
        <v>5883</v>
      </c>
      <c r="B2326" s="2">
        <v>45011</v>
      </c>
      <c r="C2326" s="1" t="s">
        <v>6666</v>
      </c>
      <c r="D2326" s="1" t="s">
        <v>15</v>
      </c>
      <c r="E2326">
        <v>2023</v>
      </c>
      <c r="F2326" s="1" t="s">
        <v>1123</v>
      </c>
      <c r="G2326" s="1" t="s">
        <v>1124</v>
      </c>
      <c r="H2326" s="1" t="s">
        <v>1939</v>
      </c>
      <c r="I2326" s="1" t="s">
        <v>3535</v>
      </c>
      <c r="J2326" s="1" t="s">
        <v>87</v>
      </c>
      <c r="K2326" s="3">
        <v>20.74</v>
      </c>
      <c r="L2326">
        <v>2</v>
      </c>
      <c r="M2326" s="3">
        <v>41.48</v>
      </c>
      <c r="N2326" s="1" t="s">
        <v>88</v>
      </c>
      <c r="O2326" s="1" t="s">
        <v>193</v>
      </c>
    </row>
    <row r="2327" spans="1:15" x14ac:dyDescent="0.3">
      <c r="A2327" s="1" t="s">
        <v>5884</v>
      </c>
      <c r="B2327" s="2">
        <v>45576</v>
      </c>
      <c r="C2327" s="1" t="s">
        <v>6668</v>
      </c>
      <c r="D2327" s="1" t="s">
        <v>133</v>
      </c>
      <c r="E2327">
        <v>2024</v>
      </c>
      <c r="F2327" s="1" t="s">
        <v>912</v>
      </c>
      <c r="G2327" s="1" t="s">
        <v>5199</v>
      </c>
      <c r="H2327" s="1" t="s">
        <v>1665</v>
      </c>
      <c r="I2327" s="1" t="s">
        <v>3737</v>
      </c>
      <c r="J2327" s="1" t="s">
        <v>20</v>
      </c>
      <c r="K2327" s="3">
        <v>36.89</v>
      </c>
      <c r="L2327">
        <v>3</v>
      </c>
      <c r="M2327" s="3">
        <v>110.67</v>
      </c>
      <c r="N2327" s="1" t="s">
        <v>21</v>
      </c>
      <c r="O2327" s="1" t="s">
        <v>22</v>
      </c>
    </row>
    <row r="2328" spans="1:15" x14ac:dyDescent="0.3">
      <c r="A2328" s="1" t="s">
        <v>5885</v>
      </c>
      <c r="B2328" s="2">
        <v>45221</v>
      </c>
      <c r="C2328" s="1" t="s">
        <v>6666</v>
      </c>
      <c r="D2328" s="1" t="s">
        <v>133</v>
      </c>
      <c r="E2328">
        <v>2023</v>
      </c>
      <c r="F2328" s="1" t="s">
        <v>591</v>
      </c>
      <c r="G2328" s="1" t="s">
        <v>3641</v>
      </c>
      <c r="H2328" s="1" t="s">
        <v>1210</v>
      </c>
      <c r="I2328" s="1" t="s">
        <v>1211</v>
      </c>
      <c r="J2328" s="1" t="s">
        <v>51</v>
      </c>
      <c r="K2328" s="3">
        <v>6.46</v>
      </c>
      <c r="L2328">
        <v>5</v>
      </c>
      <c r="M2328" s="3">
        <v>32.299999999999997</v>
      </c>
      <c r="N2328" s="1" t="s">
        <v>21</v>
      </c>
      <c r="O2328" s="1" t="s">
        <v>37</v>
      </c>
    </row>
    <row r="2329" spans="1:15" x14ac:dyDescent="0.3">
      <c r="A2329" s="1" t="s">
        <v>5886</v>
      </c>
      <c r="B2329" s="2">
        <v>45578</v>
      </c>
      <c r="C2329" s="1" t="s">
        <v>6666</v>
      </c>
      <c r="D2329" s="1" t="s">
        <v>133</v>
      </c>
      <c r="E2329">
        <v>2024</v>
      </c>
      <c r="F2329" s="1" t="s">
        <v>4622</v>
      </c>
      <c r="G2329" s="1" t="s">
        <v>5887</v>
      </c>
      <c r="H2329" s="1" t="s">
        <v>4355</v>
      </c>
      <c r="I2329" s="1" t="s">
        <v>4356</v>
      </c>
      <c r="J2329" s="1" t="s">
        <v>51</v>
      </c>
      <c r="K2329" s="3">
        <v>29.17</v>
      </c>
      <c r="L2329">
        <v>2</v>
      </c>
      <c r="M2329" s="3">
        <v>58.34</v>
      </c>
      <c r="N2329" s="1" t="s">
        <v>21</v>
      </c>
      <c r="O2329" s="1" t="s">
        <v>22</v>
      </c>
    </row>
    <row r="2330" spans="1:15" x14ac:dyDescent="0.3">
      <c r="A2330" s="1" t="s">
        <v>5888</v>
      </c>
      <c r="B2330" s="2">
        <v>45848</v>
      </c>
      <c r="C2330" s="1" t="s">
        <v>6672</v>
      </c>
      <c r="D2330" s="1" t="s">
        <v>32</v>
      </c>
      <c r="E2330">
        <v>2025</v>
      </c>
      <c r="F2330" s="1" t="s">
        <v>3837</v>
      </c>
      <c r="G2330" s="1" t="s">
        <v>3838</v>
      </c>
      <c r="H2330" s="1" t="s">
        <v>1410</v>
      </c>
      <c r="I2330" s="1" t="s">
        <v>5079</v>
      </c>
      <c r="J2330" s="1" t="s">
        <v>87</v>
      </c>
      <c r="K2330" s="3">
        <v>39.93</v>
      </c>
      <c r="L2330">
        <v>1</v>
      </c>
      <c r="M2330" s="3">
        <v>39.93</v>
      </c>
      <c r="N2330" s="1" t="s">
        <v>6669</v>
      </c>
      <c r="O2330" s="1" t="s">
        <v>80</v>
      </c>
    </row>
    <row r="2331" spans="1:15" x14ac:dyDescent="0.3">
      <c r="A2331" s="1" t="s">
        <v>5889</v>
      </c>
      <c r="B2331" s="2">
        <v>45827</v>
      </c>
      <c r="C2331" s="1" t="s">
        <v>6672</v>
      </c>
      <c r="D2331" s="1" t="s">
        <v>24</v>
      </c>
      <c r="E2331">
        <v>2025</v>
      </c>
      <c r="F2331" s="1" t="s">
        <v>1588</v>
      </c>
      <c r="G2331" s="1" t="s">
        <v>1589</v>
      </c>
      <c r="H2331" s="1" t="s">
        <v>613</v>
      </c>
      <c r="I2331" s="1" t="s">
        <v>2934</v>
      </c>
      <c r="J2331" s="1" t="s">
        <v>70</v>
      </c>
      <c r="K2331" s="3">
        <v>24.75</v>
      </c>
      <c r="L2331">
        <v>1</v>
      </c>
      <c r="M2331" s="3">
        <v>24.75</v>
      </c>
      <c r="N2331" s="1" t="s">
        <v>6669</v>
      </c>
      <c r="O2331" s="1" t="s">
        <v>44</v>
      </c>
    </row>
    <row r="2332" spans="1:15" x14ac:dyDescent="0.3">
      <c r="A2332" s="1" t="s">
        <v>5890</v>
      </c>
      <c r="B2332" s="2">
        <v>45656</v>
      </c>
      <c r="C2332" s="1" t="s">
        <v>6667</v>
      </c>
      <c r="D2332" s="1" t="s">
        <v>107</v>
      </c>
      <c r="E2332">
        <v>2024</v>
      </c>
      <c r="F2332" s="1" t="s">
        <v>824</v>
      </c>
      <c r="G2332" s="1" t="s">
        <v>825</v>
      </c>
      <c r="H2332" s="1" t="s">
        <v>2130</v>
      </c>
      <c r="I2332" s="1" t="s">
        <v>3788</v>
      </c>
      <c r="J2332" s="1" t="s">
        <v>87</v>
      </c>
      <c r="K2332" s="3">
        <v>33.81</v>
      </c>
      <c r="L2332">
        <v>1</v>
      </c>
      <c r="M2332" s="3">
        <v>33.81</v>
      </c>
      <c r="N2332" s="1" t="s">
        <v>21</v>
      </c>
      <c r="O2332" s="1" t="s">
        <v>193</v>
      </c>
    </row>
    <row r="2333" spans="1:15" x14ac:dyDescent="0.3">
      <c r="A2333" s="1" t="s">
        <v>5891</v>
      </c>
      <c r="B2333" s="2">
        <v>45069</v>
      </c>
      <c r="C2333" s="1" t="s">
        <v>6671</v>
      </c>
      <c r="D2333" s="1" t="s">
        <v>46</v>
      </c>
      <c r="E2333">
        <v>2023</v>
      </c>
      <c r="F2333" s="1" t="s">
        <v>1058</v>
      </c>
      <c r="G2333" s="1" t="s">
        <v>1059</v>
      </c>
      <c r="H2333" s="1" t="s">
        <v>4771</v>
      </c>
      <c r="I2333" s="1" t="s">
        <v>4772</v>
      </c>
      <c r="J2333" s="1" t="s">
        <v>70</v>
      </c>
      <c r="K2333" s="3">
        <v>7.25</v>
      </c>
      <c r="L2333">
        <v>1</v>
      </c>
      <c r="M2333" s="3">
        <v>7.25</v>
      </c>
      <c r="N2333" s="1" t="s">
        <v>6669</v>
      </c>
      <c r="O2333" s="1" t="s">
        <v>37</v>
      </c>
    </row>
    <row r="2334" spans="1:15" x14ac:dyDescent="0.3">
      <c r="A2334" s="1" t="s">
        <v>5892</v>
      </c>
      <c r="B2334" s="2">
        <v>45356</v>
      </c>
      <c r="C2334" s="1" t="s">
        <v>6671</v>
      </c>
      <c r="D2334" s="1" t="s">
        <v>15</v>
      </c>
      <c r="E2334">
        <v>2024</v>
      </c>
      <c r="F2334" s="1" t="s">
        <v>1596</v>
      </c>
      <c r="G2334" s="1" t="s">
        <v>2630</v>
      </c>
      <c r="H2334" s="1" t="s">
        <v>767</v>
      </c>
      <c r="I2334" s="1" t="s">
        <v>1017</v>
      </c>
      <c r="J2334" s="1" t="s">
        <v>20</v>
      </c>
      <c r="K2334" s="3">
        <v>27.2</v>
      </c>
      <c r="L2334">
        <v>3</v>
      </c>
      <c r="M2334" s="3">
        <v>81.599999999999994</v>
      </c>
      <c r="N2334" s="1" t="s">
        <v>88</v>
      </c>
      <c r="O2334" s="1" t="s">
        <v>37</v>
      </c>
    </row>
    <row r="2335" spans="1:15" x14ac:dyDescent="0.3">
      <c r="A2335" s="1" t="s">
        <v>5893</v>
      </c>
      <c r="B2335" s="2">
        <v>45063</v>
      </c>
      <c r="C2335" s="1" t="s">
        <v>6670</v>
      </c>
      <c r="D2335" s="1" t="s">
        <v>46</v>
      </c>
      <c r="E2335">
        <v>2023</v>
      </c>
      <c r="F2335" s="1" t="s">
        <v>128</v>
      </c>
      <c r="G2335" s="1" t="s">
        <v>5611</v>
      </c>
      <c r="H2335" s="1" t="s">
        <v>5728</v>
      </c>
      <c r="I2335" s="1" t="s">
        <v>5729</v>
      </c>
      <c r="J2335" s="1" t="s">
        <v>51</v>
      </c>
      <c r="K2335" s="3">
        <v>49.68</v>
      </c>
      <c r="L2335">
        <v>1</v>
      </c>
      <c r="M2335" s="3">
        <v>49.68</v>
      </c>
      <c r="N2335" s="1" t="s">
        <v>29</v>
      </c>
      <c r="O2335" s="1" t="s">
        <v>44</v>
      </c>
    </row>
    <row r="2336" spans="1:15" x14ac:dyDescent="0.3">
      <c r="A2336" s="1" t="s">
        <v>5894</v>
      </c>
      <c r="B2336" s="2">
        <v>45394</v>
      </c>
      <c r="C2336" s="1" t="s">
        <v>6668</v>
      </c>
      <c r="D2336" s="1" t="s">
        <v>82</v>
      </c>
      <c r="E2336">
        <v>2024</v>
      </c>
      <c r="F2336" s="1" t="s">
        <v>4416</v>
      </c>
      <c r="G2336" s="1" t="s">
        <v>5895</v>
      </c>
      <c r="H2336" s="1" t="s">
        <v>5896</v>
      </c>
      <c r="I2336" s="1" t="s">
        <v>5897</v>
      </c>
      <c r="J2336" s="1" t="s">
        <v>51</v>
      </c>
      <c r="K2336" s="3">
        <v>33.520000000000003</v>
      </c>
      <c r="L2336">
        <v>5</v>
      </c>
      <c r="M2336" s="3">
        <v>167.6</v>
      </c>
      <c r="N2336" s="1" t="s">
        <v>21</v>
      </c>
      <c r="O2336" s="1" t="s">
        <v>37</v>
      </c>
    </row>
    <row r="2337" spans="1:15" x14ac:dyDescent="0.3">
      <c r="A2337" s="1" t="s">
        <v>5898</v>
      </c>
      <c r="B2337" s="2">
        <v>45720</v>
      </c>
      <c r="C2337" s="1" t="s">
        <v>6671</v>
      </c>
      <c r="D2337" s="1" t="s">
        <v>15</v>
      </c>
      <c r="E2337">
        <v>2025</v>
      </c>
      <c r="F2337" s="1" t="s">
        <v>123</v>
      </c>
      <c r="G2337" s="1" t="s">
        <v>341</v>
      </c>
      <c r="H2337" s="1" t="s">
        <v>772</v>
      </c>
      <c r="I2337" s="1" t="s">
        <v>773</v>
      </c>
      <c r="J2337" s="1" t="s">
        <v>20</v>
      </c>
      <c r="K2337" s="3">
        <v>11.69</v>
      </c>
      <c r="L2337">
        <v>5</v>
      </c>
      <c r="M2337" s="3">
        <v>58.45</v>
      </c>
      <c r="N2337" s="1" t="s">
        <v>21</v>
      </c>
      <c r="O2337" s="1" t="s">
        <v>37</v>
      </c>
    </row>
    <row r="2338" spans="1:15" x14ac:dyDescent="0.3">
      <c r="A2338" s="1" t="s">
        <v>5899</v>
      </c>
      <c r="B2338" s="2">
        <v>45817</v>
      </c>
      <c r="C2338" s="1" t="s">
        <v>6667</v>
      </c>
      <c r="D2338" s="1" t="s">
        <v>24</v>
      </c>
      <c r="E2338">
        <v>2025</v>
      </c>
      <c r="F2338" s="1" t="s">
        <v>3446</v>
      </c>
      <c r="G2338" s="1" t="s">
        <v>3447</v>
      </c>
      <c r="H2338" s="1" t="s">
        <v>692</v>
      </c>
      <c r="I2338" s="1" t="s">
        <v>693</v>
      </c>
      <c r="J2338" s="1" t="s">
        <v>70</v>
      </c>
      <c r="K2338" s="3">
        <v>17.149999999999999</v>
      </c>
      <c r="L2338">
        <v>3</v>
      </c>
      <c r="M2338" s="3">
        <v>51.45</v>
      </c>
      <c r="N2338" s="1" t="s">
        <v>21</v>
      </c>
      <c r="O2338" s="1" t="s">
        <v>22</v>
      </c>
    </row>
    <row r="2339" spans="1:15" x14ac:dyDescent="0.3">
      <c r="A2339" s="1" t="s">
        <v>5900</v>
      </c>
      <c r="B2339" s="2">
        <v>45822</v>
      </c>
      <c r="C2339" s="1" t="s">
        <v>6673</v>
      </c>
      <c r="D2339" s="1" t="s">
        <v>24</v>
      </c>
      <c r="E2339">
        <v>2025</v>
      </c>
      <c r="F2339" s="1" t="s">
        <v>1408</v>
      </c>
      <c r="G2339" s="1" t="s">
        <v>1409</v>
      </c>
      <c r="H2339" s="1" t="s">
        <v>3149</v>
      </c>
      <c r="I2339" s="1" t="s">
        <v>3454</v>
      </c>
      <c r="J2339" s="1" t="s">
        <v>20</v>
      </c>
      <c r="K2339" s="3">
        <v>27.21</v>
      </c>
      <c r="L2339">
        <v>2</v>
      </c>
      <c r="M2339" s="3">
        <v>54.42</v>
      </c>
      <c r="N2339" s="1" t="s">
        <v>29</v>
      </c>
      <c r="O2339" s="1" t="s">
        <v>22</v>
      </c>
    </row>
    <row r="2340" spans="1:15" x14ac:dyDescent="0.3">
      <c r="A2340" s="1" t="s">
        <v>5901</v>
      </c>
      <c r="B2340" s="2">
        <v>45342</v>
      </c>
      <c r="C2340" s="1" t="s">
        <v>6671</v>
      </c>
      <c r="D2340" s="1" t="s">
        <v>39</v>
      </c>
      <c r="E2340">
        <v>2024</v>
      </c>
      <c r="F2340" s="1" t="s">
        <v>2477</v>
      </c>
      <c r="G2340" s="1" t="s">
        <v>3861</v>
      </c>
      <c r="H2340" s="1" t="s">
        <v>5902</v>
      </c>
      <c r="I2340" s="1" t="s">
        <v>5903</v>
      </c>
      <c r="J2340" s="1" t="s">
        <v>70</v>
      </c>
      <c r="K2340" s="3">
        <v>33.049999999999997</v>
      </c>
      <c r="L2340">
        <v>5</v>
      </c>
      <c r="M2340" s="3">
        <v>165.25</v>
      </c>
      <c r="N2340" s="1" t="s">
        <v>6669</v>
      </c>
      <c r="O2340" s="1" t="s">
        <v>30</v>
      </c>
    </row>
    <row r="2341" spans="1:15" x14ac:dyDescent="0.3">
      <c r="A2341" s="1" t="s">
        <v>5904</v>
      </c>
      <c r="B2341" s="2">
        <v>45019</v>
      </c>
      <c r="C2341" s="1" t="s">
        <v>6667</v>
      </c>
      <c r="D2341" s="1" t="s">
        <v>82</v>
      </c>
      <c r="E2341">
        <v>2023</v>
      </c>
      <c r="F2341" s="1" t="s">
        <v>231</v>
      </c>
      <c r="G2341" s="1" t="s">
        <v>232</v>
      </c>
      <c r="H2341" s="1" t="s">
        <v>2872</v>
      </c>
      <c r="I2341" s="1" t="s">
        <v>3488</v>
      </c>
      <c r="J2341" s="1" t="s">
        <v>20</v>
      </c>
      <c r="K2341" s="3">
        <v>50.95</v>
      </c>
      <c r="L2341">
        <v>2</v>
      </c>
      <c r="M2341" s="3">
        <v>101.9</v>
      </c>
      <c r="N2341" s="1" t="s">
        <v>21</v>
      </c>
      <c r="O2341" s="1" t="s">
        <v>22</v>
      </c>
    </row>
    <row r="2342" spans="1:15" x14ac:dyDescent="0.3">
      <c r="A2342" s="1" t="s">
        <v>5905</v>
      </c>
      <c r="B2342" s="2">
        <v>45322</v>
      </c>
      <c r="C2342" s="1" t="s">
        <v>6670</v>
      </c>
      <c r="D2342" s="1" t="s">
        <v>210</v>
      </c>
      <c r="E2342">
        <v>2024</v>
      </c>
      <c r="F2342" s="1" t="s">
        <v>1500</v>
      </c>
      <c r="G2342" s="1" t="s">
        <v>5906</v>
      </c>
      <c r="H2342" s="1" t="s">
        <v>821</v>
      </c>
      <c r="I2342" s="1" t="s">
        <v>2695</v>
      </c>
      <c r="J2342" s="1" t="s">
        <v>87</v>
      </c>
      <c r="K2342" s="3">
        <v>15.84</v>
      </c>
      <c r="L2342">
        <v>5</v>
      </c>
      <c r="M2342" s="3">
        <v>79.2</v>
      </c>
      <c r="N2342" s="1" t="s">
        <v>88</v>
      </c>
      <c r="O2342" s="1" t="s">
        <v>37</v>
      </c>
    </row>
    <row r="2343" spans="1:15" x14ac:dyDescent="0.3">
      <c r="A2343" s="1" t="s">
        <v>5907</v>
      </c>
      <c r="B2343" s="2">
        <v>45568</v>
      </c>
      <c r="C2343" s="1" t="s">
        <v>6672</v>
      </c>
      <c r="D2343" s="1" t="s">
        <v>133</v>
      </c>
      <c r="E2343">
        <v>2024</v>
      </c>
      <c r="F2343" s="1" t="s">
        <v>169</v>
      </c>
      <c r="G2343" s="1" t="s">
        <v>5908</v>
      </c>
      <c r="H2343" s="1" t="s">
        <v>2151</v>
      </c>
      <c r="I2343" s="1" t="s">
        <v>2152</v>
      </c>
      <c r="J2343" s="1" t="s">
        <v>20</v>
      </c>
      <c r="K2343" s="3">
        <v>32.049999999999997</v>
      </c>
      <c r="L2343">
        <v>2</v>
      </c>
      <c r="M2343" s="3">
        <v>64.099999999999994</v>
      </c>
      <c r="N2343" s="1" t="s">
        <v>6669</v>
      </c>
      <c r="O2343" s="1" t="s">
        <v>22</v>
      </c>
    </row>
    <row r="2344" spans="1:15" x14ac:dyDescent="0.3">
      <c r="A2344" s="1" t="s">
        <v>5909</v>
      </c>
      <c r="B2344" s="2">
        <v>45586</v>
      </c>
      <c r="C2344" s="1" t="s">
        <v>6667</v>
      </c>
      <c r="D2344" s="1" t="s">
        <v>133</v>
      </c>
      <c r="E2344">
        <v>2024</v>
      </c>
      <c r="F2344" s="1" t="s">
        <v>1738</v>
      </c>
      <c r="G2344" s="1" t="s">
        <v>5910</v>
      </c>
      <c r="H2344" s="1" t="s">
        <v>5911</v>
      </c>
      <c r="I2344" s="1" t="s">
        <v>5912</v>
      </c>
      <c r="J2344" s="1" t="s">
        <v>87</v>
      </c>
      <c r="K2344" s="3">
        <v>29.6</v>
      </c>
      <c r="L2344">
        <v>4</v>
      </c>
      <c r="M2344" s="3">
        <v>118.4</v>
      </c>
      <c r="N2344" s="1" t="s">
        <v>6669</v>
      </c>
      <c r="O2344" s="1" t="s">
        <v>22</v>
      </c>
    </row>
    <row r="2345" spans="1:15" x14ac:dyDescent="0.3">
      <c r="A2345" s="1" t="s">
        <v>5913</v>
      </c>
      <c r="B2345" s="2">
        <v>45032</v>
      </c>
      <c r="C2345" s="1" t="s">
        <v>6666</v>
      </c>
      <c r="D2345" s="1" t="s">
        <v>82</v>
      </c>
      <c r="E2345">
        <v>2023</v>
      </c>
      <c r="F2345" s="1" t="s">
        <v>854</v>
      </c>
      <c r="G2345" s="1" t="s">
        <v>4838</v>
      </c>
      <c r="H2345" s="1" t="s">
        <v>5914</v>
      </c>
      <c r="I2345" s="1" t="s">
        <v>5915</v>
      </c>
      <c r="J2345" s="1" t="s">
        <v>51</v>
      </c>
      <c r="K2345" s="3">
        <v>28.25</v>
      </c>
      <c r="L2345">
        <v>1</v>
      </c>
      <c r="M2345" s="3">
        <v>28.25</v>
      </c>
      <c r="N2345" s="1" t="s">
        <v>21</v>
      </c>
      <c r="O2345" s="1" t="s">
        <v>52</v>
      </c>
    </row>
    <row r="2346" spans="1:15" x14ac:dyDescent="0.3">
      <c r="A2346" s="1" t="s">
        <v>5916</v>
      </c>
      <c r="B2346" s="2">
        <v>45257</v>
      </c>
      <c r="C2346" s="1" t="s">
        <v>6667</v>
      </c>
      <c r="D2346" s="1" t="s">
        <v>54</v>
      </c>
      <c r="E2346">
        <v>2023</v>
      </c>
      <c r="F2346" s="1" t="s">
        <v>1010</v>
      </c>
      <c r="G2346" s="1" t="s">
        <v>1011</v>
      </c>
      <c r="H2346" s="1" t="s">
        <v>3829</v>
      </c>
      <c r="I2346" s="1" t="s">
        <v>3830</v>
      </c>
      <c r="J2346" s="1" t="s">
        <v>70</v>
      </c>
      <c r="K2346" s="3">
        <v>14.21</v>
      </c>
      <c r="L2346">
        <v>4</v>
      </c>
      <c r="M2346" s="3">
        <v>56.84</v>
      </c>
      <c r="N2346" s="1" t="s">
        <v>29</v>
      </c>
      <c r="O2346" s="1" t="s">
        <v>80</v>
      </c>
    </row>
    <row r="2347" spans="1:15" x14ac:dyDescent="0.3">
      <c r="A2347" s="1" t="s">
        <v>5917</v>
      </c>
      <c r="B2347" s="2">
        <v>45181</v>
      </c>
      <c r="C2347" s="1" t="s">
        <v>6671</v>
      </c>
      <c r="D2347" s="1" t="s">
        <v>60</v>
      </c>
      <c r="E2347">
        <v>2023</v>
      </c>
      <c r="F2347" s="1" t="s">
        <v>1569</v>
      </c>
      <c r="G2347" s="1" t="s">
        <v>1570</v>
      </c>
      <c r="H2347" s="1" t="s">
        <v>2830</v>
      </c>
      <c r="I2347" s="1" t="s">
        <v>2831</v>
      </c>
      <c r="J2347" s="1" t="s">
        <v>87</v>
      </c>
      <c r="K2347" s="3">
        <v>47.13</v>
      </c>
      <c r="L2347">
        <v>3</v>
      </c>
      <c r="M2347" s="3">
        <v>141.38999999999999</v>
      </c>
      <c r="N2347" s="1" t="s">
        <v>88</v>
      </c>
      <c r="O2347" s="1" t="s">
        <v>52</v>
      </c>
    </row>
    <row r="2348" spans="1:15" x14ac:dyDescent="0.3">
      <c r="A2348" s="1" t="s">
        <v>5918</v>
      </c>
      <c r="B2348" s="2">
        <v>45567</v>
      </c>
      <c r="C2348" s="1" t="s">
        <v>6670</v>
      </c>
      <c r="D2348" s="1" t="s">
        <v>133</v>
      </c>
      <c r="E2348">
        <v>2024</v>
      </c>
      <c r="F2348" s="1" t="s">
        <v>3752</v>
      </c>
      <c r="G2348" s="1" t="s">
        <v>3753</v>
      </c>
      <c r="H2348" s="1" t="s">
        <v>1609</v>
      </c>
      <c r="I2348" s="1" t="s">
        <v>1610</v>
      </c>
      <c r="J2348" s="1" t="s">
        <v>51</v>
      </c>
      <c r="K2348" s="3">
        <v>45.23</v>
      </c>
      <c r="L2348">
        <v>5</v>
      </c>
      <c r="M2348" s="3">
        <v>226.15</v>
      </c>
      <c r="N2348" s="1" t="s">
        <v>6669</v>
      </c>
      <c r="O2348" s="1" t="s">
        <v>22</v>
      </c>
    </row>
    <row r="2349" spans="1:15" x14ac:dyDescent="0.3">
      <c r="A2349" s="1" t="s">
        <v>5919</v>
      </c>
      <c r="B2349" s="2">
        <v>45787</v>
      </c>
      <c r="C2349" s="1" t="s">
        <v>6673</v>
      </c>
      <c r="D2349" s="1" t="s">
        <v>46</v>
      </c>
      <c r="E2349">
        <v>2025</v>
      </c>
      <c r="F2349" s="1" t="s">
        <v>2123</v>
      </c>
      <c r="G2349" s="1" t="s">
        <v>2124</v>
      </c>
      <c r="H2349" s="1" t="s">
        <v>1535</v>
      </c>
      <c r="I2349" s="1" t="s">
        <v>1536</v>
      </c>
      <c r="J2349" s="1" t="s">
        <v>70</v>
      </c>
      <c r="K2349" s="3">
        <v>17.5</v>
      </c>
      <c r="L2349">
        <v>5</v>
      </c>
      <c r="M2349" s="3">
        <v>87.5</v>
      </c>
      <c r="N2349" s="1" t="s">
        <v>21</v>
      </c>
      <c r="O2349" s="1" t="s">
        <v>95</v>
      </c>
    </row>
    <row r="2350" spans="1:15" x14ac:dyDescent="0.3">
      <c r="A2350" s="1" t="s">
        <v>5920</v>
      </c>
      <c r="B2350" s="2">
        <v>45421</v>
      </c>
      <c r="C2350" s="1" t="s">
        <v>6672</v>
      </c>
      <c r="D2350" s="1" t="s">
        <v>46</v>
      </c>
      <c r="E2350">
        <v>2024</v>
      </c>
      <c r="F2350" s="1" t="s">
        <v>4119</v>
      </c>
      <c r="G2350" s="1" t="s">
        <v>4120</v>
      </c>
      <c r="H2350" s="1" t="s">
        <v>2527</v>
      </c>
      <c r="I2350" s="1" t="s">
        <v>2528</v>
      </c>
      <c r="J2350" s="1" t="s">
        <v>70</v>
      </c>
      <c r="K2350" s="3">
        <v>24.82</v>
      </c>
      <c r="L2350">
        <v>3</v>
      </c>
      <c r="M2350" s="3">
        <v>74.459999999999994</v>
      </c>
      <c r="N2350" s="1" t="s">
        <v>6669</v>
      </c>
      <c r="O2350" s="1" t="s">
        <v>193</v>
      </c>
    </row>
    <row r="2351" spans="1:15" x14ac:dyDescent="0.3">
      <c r="A2351" s="1" t="s">
        <v>5921</v>
      </c>
      <c r="B2351" s="2">
        <v>44979</v>
      </c>
      <c r="C2351" s="1" t="s">
        <v>6670</v>
      </c>
      <c r="D2351" s="1" t="s">
        <v>39</v>
      </c>
      <c r="E2351">
        <v>2023</v>
      </c>
      <c r="F2351" s="1" t="s">
        <v>2169</v>
      </c>
      <c r="G2351" s="1" t="s">
        <v>5922</v>
      </c>
      <c r="H2351" s="1" t="s">
        <v>2779</v>
      </c>
      <c r="I2351" s="1" t="s">
        <v>5923</v>
      </c>
      <c r="J2351" s="1" t="s">
        <v>70</v>
      </c>
      <c r="K2351" s="3">
        <v>30.86</v>
      </c>
      <c r="L2351">
        <v>4</v>
      </c>
      <c r="M2351" s="3">
        <v>123.44</v>
      </c>
      <c r="N2351" s="1" t="s">
        <v>29</v>
      </c>
      <c r="O2351" s="1" t="s">
        <v>193</v>
      </c>
    </row>
    <row r="2352" spans="1:15" x14ac:dyDescent="0.3">
      <c r="A2352" s="1" t="s">
        <v>5924</v>
      </c>
      <c r="B2352" s="2">
        <v>45114</v>
      </c>
      <c r="C2352" s="1" t="s">
        <v>6668</v>
      </c>
      <c r="D2352" s="1" t="s">
        <v>32</v>
      </c>
      <c r="E2352">
        <v>2023</v>
      </c>
      <c r="F2352" s="1" t="s">
        <v>5175</v>
      </c>
      <c r="G2352" s="1" t="s">
        <v>5176</v>
      </c>
      <c r="H2352" s="1" t="s">
        <v>513</v>
      </c>
      <c r="I2352" s="1" t="s">
        <v>1178</v>
      </c>
      <c r="J2352" s="1" t="s">
        <v>87</v>
      </c>
      <c r="K2352" s="3">
        <v>6.28</v>
      </c>
      <c r="L2352">
        <v>3</v>
      </c>
      <c r="M2352" s="3">
        <v>18.84</v>
      </c>
      <c r="N2352" s="1" t="s">
        <v>29</v>
      </c>
      <c r="O2352" s="1" t="s">
        <v>22</v>
      </c>
    </row>
    <row r="2353" spans="1:15" x14ac:dyDescent="0.3">
      <c r="A2353" s="1" t="s">
        <v>5925</v>
      </c>
      <c r="B2353" s="2">
        <v>45730</v>
      </c>
      <c r="C2353" s="1" t="s">
        <v>6668</v>
      </c>
      <c r="D2353" s="1" t="s">
        <v>15</v>
      </c>
      <c r="E2353">
        <v>2025</v>
      </c>
      <c r="F2353" s="1" t="s">
        <v>5456</v>
      </c>
      <c r="G2353" s="1" t="s">
        <v>5926</v>
      </c>
      <c r="H2353" s="1" t="s">
        <v>2349</v>
      </c>
      <c r="I2353" s="1" t="s">
        <v>2350</v>
      </c>
      <c r="J2353" s="1" t="s">
        <v>87</v>
      </c>
      <c r="K2353" s="3">
        <v>39.909999999999997</v>
      </c>
      <c r="L2353">
        <v>2</v>
      </c>
      <c r="M2353" s="3">
        <v>79.819999999999993</v>
      </c>
      <c r="N2353" s="1" t="s">
        <v>21</v>
      </c>
      <c r="O2353" s="1" t="s">
        <v>44</v>
      </c>
    </row>
    <row r="2354" spans="1:15" x14ac:dyDescent="0.3">
      <c r="A2354" s="1" t="s">
        <v>5927</v>
      </c>
      <c r="B2354" s="2">
        <v>45056</v>
      </c>
      <c r="C2354" s="1" t="s">
        <v>6670</v>
      </c>
      <c r="D2354" s="1" t="s">
        <v>46</v>
      </c>
      <c r="E2354">
        <v>2023</v>
      </c>
      <c r="F2354" s="1" t="s">
        <v>358</v>
      </c>
      <c r="G2354" s="1" t="s">
        <v>5928</v>
      </c>
      <c r="H2354" s="1" t="s">
        <v>5929</v>
      </c>
      <c r="I2354" s="1" t="s">
        <v>5930</v>
      </c>
      <c r="J2354" s="1" t="s">
        <v>51</v>
      </c>
      <c r="K2354" s="3">
        <v>10.94</v>
      </c>
      <c r="L2354">
        <v>2</v>
      </c>
      <c r="M2354" s="3">
        <v>21.88</v>
      </c>
      <c r="N2354" s="1" t="s">
        <v>6669</v>
      </c>
      <c r="O2354" s="1" t="s">
        <v>52</v>
      </c>
    </row>
    <row r="2355" spans="1:15" x14ac:dyDescent="0.3">
      <c r="A2355" s="1" t="s">
        <v>5931</v>
      </c>
      <c r="B2355" s="2">
        <v>44802</v>
      </c>
      <c r="C2355" s="1" t="s">
        <v>6667</v>
      </c>
      <c r="D2355" s="1" t="s">
        <v>90</v>
      </c>
      <c r="E2355">
        <v>2022</v>
      </c>
      <c r="F2355" s="1" t="s">
        <v>448</v>
      </c>
      <c r="G2355" s="1" t="s">
        <v>3637</v>
      </c>
      <c r="H2355" s="1" t="s">
        <v>821</v>
      </c>
      <c r="I2355" s="1" t="s">
        <v>822</v>
      </c>
      <c r="J2355" s="1" t="s">
        <v>70</v>
      </c>
      <c r="K2355" s="3">
        <v>10.59</v>
      </c>
      <c r="L2355">
        <v>5</v>
      </c>
      <c r="M2355" s="3">
        <v>52.95</v>
      </c>
      <c r="N2355" s="1" t="s">
        <v>21</v>
      </c>
      <c r="O2355" s="1" t="s">
        <v>30</v>
      </c>
    </row>
    <row r="2356" spans="1:15" x14ac:dyDescent="0.3">
      <c r="A2356" s="1" t="s">
        <v>5932</v>
      </c>
      <c r="B2356" s="2">
        <v>45321</v>
      </c>
      <c r="C2356" s="1" t="s">
        <v>6671</v>
      </c>
      <c r="D2356" s="1" t="s">
        <v>210</v>
      </c>
      <c r="E2356">
        <v>2024</v>
      </c>
      <c r="F2356" s="1" t="s">
        <v>2906</v>
      </c>
      <c r="G2356" s="1" t="s">
        <v>4844</v>
      </c>
      <c r="H2356" s="1" t="s">
        <v>1908</v>
      </c>
      <c r="I2356" s="1" t="s">
        <v>1909</v>
      </c>
      <c r="J2356" s="1" t="s">
        <v>20</v>
      </c>
      <c r="K2356" s="3">
        <v>50.54</v>
      </c>
      <c r="L2356">
        <v>4</v>
      </c>
      <c r="M2356" s="3">
        <v>202.16</v>
      </c>
      <c r="N2356" s="1" t="s">
        <v>21</v>
      </c>
      <c r="O2356" s="1" t="s">
        <v>37</v>
      </c>
    </row>
    <row r="2357" spans="1:15" x14ac:dyDescent="0.3">
      <c r="A2357" s="1" t="s">
        <v>5933</v>
      </c>
      <c r="B2357" s="2">
        <v>44807</v>
      </c>
      <c r="C2357" s="1" t="s">
        <v>6673</v>
      </c>
      <c r="D2357" s="1" t="s">
        <v>60</v>
      </c>
      <c r="E2357">
        <v>2022</v>
      </c>
      <c r="F2357" s="1" t="s">
        <v>1777</v>
      </c>
      <c r="G2357" s="1" t="s">
        <v>1778</v>
      </c>
      <c r="H2357" s="1" t="s">
        <v>2290</v>
      </c>
      <c r="I2357" s="1" t="s">
        <v>4985</v>
      </c>
      <c r="J2357" s="1" t="s">
        <v>70</v>
      </c>
      <c r="K2357" s="3">
        <v>35.409999999999997</v>
      </c>
      <c r="L2357">
        <v>2</v>
      </c>
      <c r="M2357" s="3">
        <v>70.819999999999993</v>
      </c>
      <c r="N2357" s="1" t="s">
        <v>21</v>
      </c>
      <c r="O2357" s="1" t="s">
        <v>22</v>
      </c>
    </row>
    <row r="2358" spans="1:15" x14ac:dyDescent="0.3">
      <c r="A2358" s="1" t="s">
        <v>5934</v>
      </c>
      <c r="B2358" s="2">
        <v>45389</v>
      </c>
      <c r="C2358" s="1" t="s">
        <v>6666</v>
      </c>
      <c r="D2358" s="1" t="s">
        <v>82</v>
      </c>
      <c r="E2358">
        <v>2024</v>
      </c>
      <c r="F2358" s="1" t="s">
        <v>5456</v>
      </c>
      <c r="G2358" s="1" t="s">
        <v>5926</v>
      </c>
      <c r="H2358" s="1" t="s">
        <v>772</v>
      </c>
      <c r="I2358" s="1" t="s">
        <v>773</v>
      </c>
      <c r="J2358" s="1" t="s">
        <v>87</v>
      </c>
      <c r="K2358" s="3">
        <v>10.49</v>
      </c>
      <c r="L2358">
        <v>5</v>
      </c>
      <c r="M2358" s="3">
        <v>52.45</v>
      </c>
      <c r="N2358" s="1" t="s">
        <v>88</v>
      </c>
      <c r="O2358" s="1" t="s">
        <v>52</v>
      </c>
    </row>
    <row r="2359" spans="1:15" x14ac:dyDescent="0.3">
      <c r="A2359" s="1" t="s">
        <v>5935</v>
      </c>
      <c r="B2359" s="2">
        <v>45409</v>
      </c>
      <c r="C2359" s="1" t="s">
        <v>6673</v>
      </c>
      <c r="D2359" s="1" t="s">
        <v>82</v>
      </c>
      <c r="E2359">
        <v>2024</v>
      </c>
      <c r="F2359" s="1" t="s">
        <v>3256</v>
      </c>
      <c r="G2359" s="1" t="s">
        <v>3257</v>
      </c>
      <c r="H2359" s="1" t="s">
        <v>2171</v>
      </c>
      <c r="I2359" s="1" t="s">
        <v>4445</v>
      </c>
      <c r="J2359" s="1" t="s">
        <v>20</v>
      </c>
      <c r="K2359" s="3">
        <v>13.8</v>
      </c>
      <c r="L2359">
        <v>5</v>
      </c>
      <c r="M2359" s="3">
        <v>69</v>
      </c>
      <c r="N2359" s="1" t="s">
        <v>21</v>
      </c>
      <c r="O2359" s="1" t="s">
        <v>22</v>
      </c>
    </row>
    <row r="2360" spans="1:15" x14ac:dyDescent="0.3">
      <c r="A2360" s="1" t="s">
        <v>5936</v>
      </c>
      <c r="B2360" s="2">
        <v>44847</v>
      </c>
      <c r="C2360" s="1" t="s">
        <v>6672</v>
      </c>
      <c r="D2360" s="1" t="s">
        <v>133</v>
      </c>
      <c r="E2360">
        <v>2022</v>
      </c>
      <c r="F2360" s="1" t="s">
        <v>788</v>
      </c>
      <c r="G2360" s="1" t="s">
        <v>1660</v>
      </c>
      <c r="H2360" s="1" t="s">
        <v>2374</v>
      </c>
      <c r="I2360" s="1" t="s">
        <v>2375</v>
      </c>
      <c r="J2360" s="1" t="s">
        <v>20</v>
      </c>
      <c r="K2360" s="3">
        <v>7.36</v>
      </c>
      <c r="L2360">
        <v>5</v>
      </c>
      <c r="M2360" s="3">
        <v>36.799999999999997</v>
      </c>
      <c r="N2360" s="1" t="s">
        <v>21</v>
      </c>
      <c r="O2360" s="1" t="s">
        <v>193</v>
      </c>
    </row>
    <row r="2361" spans="1:15" x14ac:dyDescent="0.3">
      <c r="A2361" s="1" t="s">
        <v>5937</v>
      </c>
      <c r="B2361" s="2">
        <v>45600</v>
      </c>
      <c r="C2361" s="1" t="s">
        <v>6667</v>
      </c>
      <c r="D2361" s="1" t="s">
        <v>54</v>
      </c>
      <c r="E2361">
        <v>2024</v>
      </c>
      <c r="F2361" s="1" t="s">
        <v>4409</v>
      </c>
      <c r="G2361" s="1" t="s">
        <v>4410</v>
      </c>
      <c r="H2361" s="1" t="s">
        <v>1953</v>
      </c>
      <c r="I2361" s="1" t="s">
        <v>5068</v>
      </c>
      <c r="J2361" s="1" t="s">
        <v>87</v>
      </c>
      <c r="K2361" s="3">
        <v>26.01</v>
      </c>
      <c r="L2361">
        <v>1</v>
      </c>
      <c r="M2361" s="3">
        <v>26.01</v>
      </c>
      <c r="N2361" s="1" t="s">
        <v>29</v>
      </c>
      <c r="O2361" s="1" t="s">
        <v>44</v>
      </c>
    </row>
    <row r="2362" spans="1:15" x14ac:dyDescent="0.3">
      <c r="A2362" s="1" t="s">
        <v>5938</v>
      </c>
      <c r="B2362" s="2">
        <v>45326</v>
      </c>
      <c r="C2362" s="1" t="s">
        <v>6666</v>
      </c>
      <c r="D2362" s="1" t="s">
        <v>39</v>
      </c>
      <c r="E2362">
        <v>2024</v>
      </c>
      <c r="F2362" s="1" t="s">
        <v>4192</v>
      </c>
      <c r="G2362" s="1" t="s">
        <v>4193</v>
      </c>
      <c r="H2362" s="1" t="s">
        <v>5939</v>
      </c>
      <c r="I2362" s="1" t="s">
        <v>5940</v>
      </c>
      <c r="J2362" s="1" t="s">
        <v>51</v>
      </c>
      <c r="K2362" s="3">
        <v>26.04</v>
      </c>
      <c r="L2362">
        <v>5</v>
      </c>
      <c r="M2362" s="3">
        <v>130.19999999999999</v>
      </c>
      <c r="N2362" s="1" t="s">
        <v>6669</v>
      </c>
      <c r="O2362" s="1" t="s">
        <v>22</v>
      </c>
    </row>
    <row r="2363" spans="1:15" x14ac:dyDescent="0.3">
      <c r="A2363" s="1" t="s">
        <v>5941</v>
      </c>
      <c r="B2363" s="2">
        <v>45433</v>
      </c>
      <c r="C2363" s="1" t="s">
        <v>6671</v>
      </c>
      <c r="D2363" s="1" t="s">
        <v>46</v>
      </c>
      <c r="E2363">
        <v>2024</v>
      </c>
      <c r="F2363" s="1" t="s">
        <v>1106</v>
      </c>
      <c r="G2363" s="1" t="s">
        <v>2607</v>
      </c>
      <c r="H2363" s="1" t="s">
        <v>999</v>
      </c>
      <c r="I2363" s="1" t="s">
        <v>5942</v>
      </c>
      <c r="J2363" s="1" t="s">
        <v>51</v>
      </c>
      <c r="K2363" s="3">
        <v>32.229999999999997</v>
      </c>
      <c r="L2363">
        <v>2</v>
      </c>
      <c r="M2363" s="3">
        <v>64.459999999999994</v>
      </c>
      <c r="N2363" s="1" t="s">
        <v>6669</v>
      </c>
      <c r="O2363" s="1" t="s">
        <v>44</v>
      </c>
    </row>
    <row r="2364" spans="1:15" x14ac:dyDescent="0.3">
      <c r="A2364" s="1" t="s">
        <v>5943</v>
      </c>
      <c r="B2364" s="2">
        <v>45118</v>
      </c>
      <c r="C2364" s="1" t="s">
        <v>6671</v>
      </c>
      <c r="D2364" s="1" t="s">
        <v>32</v>
      </c>
      <c r="E2364">
        <v>2023</v>
      </c>
      <c r="F2364" s="1" t="s">
        <v>3987</v>
      </c>
      <c r="G2364" s="1" t="s">
        <v>2129</v>
      </c>
      <c r="H2364" s="1" t="s">
        <v>125</v>
      </c>
      <c r="I2364" s="1" t="s">
        <v>5944</v>
      </c>
      <c r="J2364" s="1" t="s">
        <v>51</v>
      </c>
      <c r="K2364" s="3">
        <v>46.85</v>
      </c>
      <c r="L2364">
        <v>4</v>
      </c>
      <c r="M2364" s="3">
        <v>187.4</v>
      </c>
      <c r="N2364" s="1" t="s">
        <v>29</v>
      </c>
      <c r="O2364" s="1" t="s">
        <v>22</v>
      </c>
    </row>
    <row r="2365" spans="1:15" x14ac:dyDescent="0.3">
      <c r="A2365" s="1" t="s">
        <v>5945</v>
      </c>
      <c r="B2365" s="2">
        <v>45307</v>
      </c>
      <c r="C2365" s="1" t="s">
        <v>6671</v>
      </c>
      <c r="D2365" s="1" t="s">
        <v>210</v>
      </c>
      <c r="E2365">
        <v>2024</v>
      </c>
      <c r="F2365" s="1" t="s">
        <v>1549</v>
      </c>
      <c r="G2365" s="1" t="s">
        <v>5946</v>
      </c>
      <c r="H2365" s="1" t="s">
        <v>1479</v>
      </c>
      <c r="I2365" s="1" t="s">
        <v>5947</v>
      </c>
      <c r="J2365" s="1" t="s">
        <v>87</v>
      </c>
      <c r="K2365" s="3">
        <v>15.08</v>
      </c>
      <c r="L2365">
        <v>5</v>
      </c>
      <c r="M2365" s="3">
        <v>75.400000000000006</v>
      </c>
      <c r="N2365" s="1" t="s">
        <v>21</v>
      </c>
      <c r="O2365" s="1" t="s">
        <v>52</v>
      </c>
    </row>
    <row r="2366" spans="1:15" x14ac:dyDescent="0.3">
      <c r="A2366" s="1" t="s">
        <v>5948</v>
      </c>
      <c r="B2366" s="2">
        <v>45492</v>
      </c>
      <c r="C2366" s="1" t="s">
        <v>6668</v>
      </c>
      <c r="D2366" s="1" t="s">
        <v>32</v>
      </c>
      <c r="E2366">
        <v>2024</v>
      </c>
      <c r="F2366" s="1" t="s">
        <v>1053</v>
      </c>
      <c r="G2366" s="1" t="s">
        <v>1054</v>
      </c>
      <c r="H2366" s="1" t="s">
        <v>3912</v>
      </c>
      <c r="I2366" s="1" t="s">
        <v>5949</v>
      </c>
      <c r="J2366" s="1" t="s">
        <v>70</v>
      </c>
      <c r="K2366" s="3">
        <v>18.739999999999998</v>
      </c>
      <c r="L2366">
        <v>1</v>
      </c>
      <c r="M2366" s="3">
        <v>18.739999999999998</v>
      </c>
      <c r="N2366" s="1" t="s">
        <v>6669</v>
      </c>
      <c r="O2366" s="1" t="s">
        <v>44</v>
      </c>
    </row>
    <row r="2367" spans="1:15" x14ac:dyDescent="0.3">
      <c r="A2367" s="1" t="s">
        <v>5950</v>
      </c>
      <c r="B2367" s="2">
        <v>45306</v>
      </c>
      <c r="C2367" s="1" t="s">
        <v>6667</v>
      </c>
      <c r="D2367" s="1" t="s">
        <v>210</v>
      </c>
      <c r="E2367">
        <v>2024</v>
      </c>
      <c r="F2367" s="1" t="s">
        <v>3030</v>
      </c>
      <c r="G2367" s="1" t="s">
        <v>3031</v>
      </c>
      <c r="H2367" s="1" t="s">
        <v>4492</v>
      </c>
      <c r="I2367" s="1" t="s">
        <v>5860</v>
      </c>
      <c r="J2367" s="1" t="s">
        <v>51</v>
      </c>
      <c r="K2367" s="3">
        <v>33.68</v>
      </c>
      <c r="L2367">
        <v>3</v>
      </c>
      <c r="M2367" s="3">
        <v>101.04</v>
      </c>
      <c r="N2367" s="1" t="s">
        <v>21</v>
      </c>
      <c r="O2367" s="1" t="s">
        <v>95</v>
      </c>
    </row>
    <row r="2368" spans="1:15" x14ac:dyDescent="0.3">
      <c r="A2368" s="1" t="s">
        <v>5951</v>
      </c>
      <c r="B2368" s="2">
        <v>45794</v>
      </c>
      <c r="C2368" s="1" t="s">
        <v>6673</v>
      </c>
      <c r="D2368" s="1" t="s">
        <v>46</v>
      </c>
      <c r="E2368">
        <v>2025</v>
      </c>
      <c r="F2368" s="1" t="s">
        <v>1225</v>
      </c>
      <c r="G2368" s="1" t="s">
        <v>5654</v>
      </c>
      <c r="H2368" s="1" t="s">
        <v>2065</v>
      </c>
      <c r="I2368" s="1" t="s">
        <v>4809</v>
      </c>
      <c r="J2368" s="1" t="s">
        <v>70</v>
      </c>
      <c r="K2368" s="3">
        <v>28.53</v>
      </c>
      <c r="L2368">
        <v>1</v>
      </c>
      <c r="M2368" s="3">
        <v>28.53</v>
      </c>
      <c r="N2368" s="1" t="s">
        <v>21</v>
      </c>
      <c r="O2368" s="1" t="s">
        <v>95</v>
      </c>
    </row>
    <row r="2369" spans="1:15" x14ac:dyDescent="0.3">
      <c r="A2369" s="1" t="s">
        <v>5952</v>
      </c>
      <c r="B2369" s="2">
        <v>45662</v>
      </c>
      <c r="C2369" s="1" t="s">
        <v>6666</v>
      </c>
      <c r="D2369" s="1" t="s">
        <v>210</v>
      </c>
      <c r="E2369">
        <v>2025</v>
      </c>
      <c r="F2369" s="1" t="s">
        <v>1010</v>
      </c>
      <c r="G2369" s="1" t="s">
        <v>3867</v>
      </c>
      <c r="H2369" s="1" t="s">
        <v>2079</v>
      </c>
      <c r="I2369" s="1" t="s">
        <v>5461</v>
      </c>
      <c r="J2369" s="1" t="s">
        <v>87</v>
      </c>
      <c r="K2369" s="3">
        <v>26.7</v>
      </c>
      <c r="L2369">
        <v>3</v>
      </c>
      <c r="M2369" s="3">
        <v>80.099999999999994</v>
      </c>
      <c r="N2369" s="1" t="s">
        <v>29</v>
      </c>
      <c r="O2369" s="1" t="s">
        <v>37</v>
      </c>
    </row>
    <row r="2370" spans="1:15" x14ac:dyDescent="0.3">
      <c r="A2370" s="1" t="s">
        <v>5953</v>
      </c>
      <c r="B2370" s="2">
        <v>44901</v>
      </c>
      <c r="C2370" s="1" t="s">
        <v>6671</v>
      </c>
      <c r="D2370" s="1" t="s">
        <v>107</v>
      </c>
      <c r="E2370">
        <v>2022</v>
      </c>
      <c r="F2370" s="1" t="s">
        <v>4128</v>
      </c>
      <c r="G2370" s="1" t="s">
        <v>4129</v>
      </c>
      <c r="H2370" s="1" t="s">
        <v>4504</v>
      </c>
      <c r="I2370" s="1" t="s">
        <v>4505</v>
      </c>
      <c r="J2370" s="1" t="s">
        <v>70</v>
      </c>
      <c r="K2370" s="3">
        <v>42.41</v>
      </c>
      <c r="L2370">
        <v>1</v>
      </c>
      <c r="M2370" s="3">
        <v>42.41</v>
      </c>
      <c r="N2370" s="1" t="s">
        <v>21</v>
      </c>
      <c r="O2370" s="1" t="s">
        <v>37</v>
      </c>
    </row>
    <row r="2371" spans="1:15" x14ac:dyDescent="0.3">
      <c r="A2371" s="1" t="s">
        <v>5954</v>
      </c>
      <c r="B2371" s="2">
        <v>45067</v>
      </c>
      <c r="C2371" s="1" t="s">
        <v>6666</v>
      </c>
      <c r="D2371" s="1" t="s">
        <v>46</v>
      </c>
      <c r="E2371">
        <v>2023</v>
      </c>
      <c r="F2371" s="1" t="s">
        <v>658</v>
      </c>
      <c r="G2371" s="1" t="s">
        <v>659</v>
      </c>
      <c r="H2371" s="1" t="s">
        <v>2539</v>
      </c>
      <c r="I2371" s="1" t="s">
        <v>4972</v>
      </c>
      <c r="J2371" s="1" t="s">
        <v>87</v>
      </c>
      <c r="K2371" s="3">
        <v>7.49</v>
      </c>
      <c r="L2371">
        <v>1</v>
      </c>
      <c r="M2371" s="3">
        <v>7.49</v>
      </c>
      <c r="N2371" s="1" t="s">
        <v>6669</v>
      </c>
      <c r="O2371" s="1" t="s">
        <v>37</v>
      </c>
    </row>
    <row r="2372" spans="1:15" x14ac:dyDescent="0.3">
      <c r="A2372" s="1" t="s">
        <v>5955</v>
      </c>
      <c r="B2372" s="2">
        <v>45337</v>
      </c>
      <c r="C2372" s="1" t="s">
        <v>6672</v>
      </c>
      <c r="D2372" s="1" t="s">
        <v>39</v>
      </c>
      <c r="E2372">
        <v>2024</v>
      </c>
      <c r="F2372" s="1" t="s">
        <v>770</v>
      </c>
      <c r="G2372" s="1" t="s">
        <v>771</v>
      </c>
      <c r="H2372" s="1" t="s">
        <v>2174</v>
      </c>
      <c r="I2372" s="1" t="s">
        <v>5746</v>
      </c>
      <c r="J2372" s="1" t="s">
        <v>70</v>
      </c>
      <c r="K2372" s="3">
        <v>7.63</v>
      </c>
      <c r="L2372">
        <v>1</v>
      </c>
      <c r="M2372" s="3">
        <v>7.63</v>
      </c>
      <c r="N2372" s="1" t="s">
        <v>29</v>
      </c>
      <c r="O2372" s="1" t="s">
        <v>80</v>
      </c>
    </row>
    <row r="2373" spans="1:15" x14ac:dyDescent="0.3">
      <c r="A2373" s="1" t="s">
        <v>5956</v>
      </c>
      <c r="B2373" s="2">
        <v>45610</v>
      </c>
      <c r="C2373" s="1" t="s">
        <v>6672</v>
      </c>
      <c r="D2373" s="1" t="s">
        <v>54</v>
      </c>
      <c r="E2373">
        <v>2024</v>
      </c>
      <c r="F2373" s="1" t="s">
        <v>5456</v>
      </c>
      <c r="G2373" s="1" t="s">
        <v>5926</v>
      </c>
      <c r="H2373" s="1" t="s">
        <v>1513</v>
      </c>
      <c r="I2373" s="1" t="s">
        <v>4580</v>
      </c>
      <c r="J2373" s="1" t="s">
        <v>70</v>
      </c>
      <c r="K2373" s="3">
        <v>25.48</v>
      </c>
      <c r="L2373">
        <v>1</v>
      </c>
      <c r="M2373" s="3">
        <v>25.48</v>
      </c>
      <c r="N2373" s="1" t="s">
        <v>21</v>
      </c>
      <c r="O2373" s="1" t="s">
        <v>37</v>
      </c>
    </row>
    <row r="2374" spans="1:15" x14ac:dyDescent="0.3">
      <c r="A2374" s="1" t="s">
        <v>5957</v>
      </c>
      <c r="B2374" s="2">
        <v>45154</v>
      </c>
      <c r="C2374" s="1" t="s">
        <v>6670</v>
      </c>
      <c r="D2374" s="1" t="s">
        <v>90</v>
      </c>
      <c r="E2374">
        <v>2023</v>
      </c>
      <c r="F2374" s="1" t="s">
        <v>873</v>
      </c>
      <c r="G2374" s="1" t="s">
        <v>5336</v>
      </c>
      <c r="H2374" s="1" t="s">
        <v>3962</v>
      </c>
      <c r="I2374" s="1" t="s">
        <v>3963</v>
      </c>
      <c r="J2374" s="1" t="s">
        <v>51</v>
      </c>
      <c r="K2374" s="3">
        <v>18.62</v>
      </c>
      <c r="L2374">
        <v>2</v>
      </c>
      <c r="M2374" s="3">
        <v>37.24</v>
      </c>
      <c r="N2374" s="1" t="s">
        <v>29</v>
      </c>
      <c r="O2374" s="1" t="s">
        <v>37</v>
      </c>
    </row>
    <row r="2375" spans="1:15" x14ac:dyDescent="0.3">
      <c r="A2375" s="1" t="s">
        <v>5958</v>
      </c>
      <c r="B2375" s="2">
        <v>45373</v>
      </c>
      <c r="C2375" s="1" t="s">
        <v>6668</v>
      </c>
      <c r="D2375" s="1" t="s">
        <v>15</v>
      </c>
      <c r="E2375">
        <v>2024</v>
      </c>
      <c r="F2375" s="1" t="s">
        <v>205</v>
      </c>
      <c r="G2375" s="1" t="s">
        <v>1574</v>
      </c>
      <c r="H2375" s="1" t="s">
        <v>1075</v>
      </c>
      <c r="I2375" s="1" t="s">
        <v>5793</v>
      </c>
      <c r="J2375" s="1" t="s">
        <v>87</v>
      </c>
      <c r="K2375" s="3">
        <v>40.090000000000003</v>
      </c>
      <c r="L2375">
        <v>2</v>
      </c>
      <c r="M2375" s="3">
        <v>80.180000000000007</v>
      </c>
      <c r="N2375" s="1" t="s">
        <v>6669</v>
      </c>
      <c r="O2375" s="1" t="s">
        <v>44</v>
      </c>
    </row>
    <row r="2376" spans="1:15" x14ac:dyDescent="0.3">
      <c r="A2376" s="1" t="s">
        <v>5959</v>
      </c>
      <c r="B2376" s="2">
        <v>45299</v>
      </c>
      <c r="C2376" s="1" t="s">
        <v>6667</v>
      </c>
      <c r="D2376" s="1" t="s">
        <v>210</v>
      </c>
      <c r="E2376">
        <v>2024</v>
      </c>
      <c r="F2376" s="1" t="s">
        <v>710</v>
      </c>
      <c r="G2376" s="1" t="s">
        <v>711</v>
      </c>
      <c r="H2376" s="1" t="s">
        <v>197</v>
      </c>
      <c r="I2376" s="1" t="s">
        <v>3070</v>
      </c>
      <c r="J2376" s="1" t="s">
        <v>20</v>
      </c>
      <c r="K2376" s="3">
        <v>43.59</v>
      </c>
      <c r="L2376">
        <v>5</v>
      </c>
      <c r="M2376" s="3">
        <v>217.95</v>
      </c>
      <c r="N2376" s="1" t="s">
        <v>6669</v>
      </c>
      <c r="O2376" s="1" t="s">
        <v>37</v>
      </c>
    </row>
    <row r="2377" spans="1:15" x14ac:dyDescent="0.3">
      <c r="A2377" s="1" t="s">
        <v>5960</v>
      </c>
      <c r="B2377" s="2">
        <v>45478</v>
      </c>
      <c r="C2377" s="1" t="s">
        <v>6668</v>
      </c>
      <c r="D2377" s="1" t="s">
        <v>32</v>
      </c>
      <c r="E2377">
        <v>2024</v>
      </c>
      <c r="F2377" s="1" t="s">
        <v>626</v>
      </c>
      <c r="G2377" s="1" t="s">
        <v>627</v>
      </c>
      <c r="H2377" s="1" t="s">
        <v>4166</v>
      </c>
      <c r="I2377" s="1" t="s">
        <v>4167</v>
      </c>
      <c r="J2377" s="1" t="s">
        <v>70</v>
      </c>
      <c r="K2377" s="3">
        <v>46.27</v>
      </c>
      <c r="L2377">
        <v>5</v>
      </c>
      <c r="M2377" s="3">
        <v>231.35</v>
      </c>
      <c r="N2377" s="1" t="s">
        <v>88</v>
      </c>
      <c r="O2377" s="1" t="s">
        <v>193</v>
      </c>
    </row>
    <row r="2378" spans="1:15" x14ac:dyDescent="0.3">
      <c r="A2378" s="1" t="s">
        <v>5961</v>
      </c>
      <c r="B2378" s="2">
        <v>45713</v>
      </c>
      <c r="C2378" s="1" t="s">
        <v>6671</v>
      </c>
      <c r="D2378" s="1" t="s">
        <v>39</v>
      </c>
      <c r="E2378">
        <v>2025</v>
      </c>
      <c r="F2378" s="1" t="s">
        <v>499</v>
      </c>
      <c r="G2378" s="1" t="s">
        <v>5026</v>
      </c>
      <c r="H2378" s="1" t="s">
        <v>826</v>
      </c>
      <c r="I2378" s="1" t="s">
        <v>827</v>
      </c>
      <c r="J2378" s="1" t="s">
        <v>70</v>
      </c>
      <c r="K2378" s="3">
        <v>24.74</v>
      </c>
      <c r="L2378">
        <v>3</v>
      </c>
      <c r="M2378" s="3">
        <v>74.22</v>
      </c>
      <c r="N2378" s="1" t="s">
        <v>21</v>
      </c>
      <c r="O2378" s="1" t="s">
        <v>95</v>
      </c>
    </row>
    <row r="2379" spans="1:15" x14ac:dyDescent="0.3">
      <c r="A2379" s="1" t="s">
        <v>5962</v>
      </c>
      <c r="B2379" s="2">
        <v>45154</v>
      </c>
      <c r="C2379" s="1" t="s">
        <v>6670</v>
      </c>
      <c r="D2379" s="1" t="s">
        <v>90</v>
      </c>
      <c r="E2379">
        <v>2023</v>
      </c>
      <c r="F2379" s="1" t="s">
        <v>108</v>
      </c>
      <c r="G2379" s="1" t="s">
        <v>109</v>
      </c>
      <c r="H2379" s="1" t="s">
        <v>3343</v>
      </c>
      <c r="I2379" s="1" t="s">
        <v>5963</v>
      </c>
      <c r="J2379" s="1" t="s">
        <v>87</v>
      </c>
      <c r="K2379" s="3">
        <v>21.52</v>
      </c>
      <c r="L2379">
        <v>1</v>
      </c>
      <c r="M2379" s="3">
        <v>21.52</v>
      </c>
      <c r="N2379" s="1" t="s">
        <v>21</v>
      </c>
      <c r="O2379" s="1" t="s">
        <v>30</v>
      </c>
    </row>
    <row r="2380" spans="1:15" x14ac:dyDescent="0.3">
      <c r="A2380" s="1" t="s">
        <v>5964</v>
      </c>
      <c r="B2380" s="2">
        <v>45699</v>
      </c>
      <c r="C2380" s="1" t="s">
        <v>6671</v>
      </c>
      <c r="D2380" s="1" t="s">
        <v>39</v>
      </c>
      <c r="E2380">
        <v>2025</v>
      </c>
      <c r="F2380" s="1" t="s">
        <v>463</v>
      </c>
      <c r="G2380" s="1" t="s">
        <v>3228</v>
      </c>
      <c r="H2380" s="1" t="s">
        <v>4106</v>
      </c>
      <c r="I2380" s="1" t="s">
        <v>4107</v>
      </c>
      <c r="J2380" s="1" t="s">
        <v>87</v>
      </c>
      <c r="K2380" s="3">
        <v>44.06</v>
      </c>
      <c r="L2380">
        <v>1</v>
      </c>
      <c r="M2380" s="3">
        <v>44.06</v>
      </c>
      <c r="N2380" s="1" t="s">
        <v>21</v>
      </c>
      <c r="O2380" s="1" t="s">
        <v>193</v>
      </c>
    </row>
    <row r="2381" spans="1:15" x14ac:dyDescent="0.3">
      <c r="A2381" s="1" t="s">
        <v>5965</v>
      </c>
      <c r="B2381" s="2">
        <v>45417</v>
      </c>
      <c r="C2381" s="1" t="s">
        <v>6666</v>
      </c>
      <c r="D2381" s="1" t="s">
        <v>46</v>
      </c>
      <c r="E2381">
        <v>2024</v>
      </c>
      <c r="F2381" s="1" t="s">
        <v>91</v>
      </c>
      <c r="G2381" s="1" t="s">
        <v>92</v>
      </c>
      <c r="H2381" s="1" t="s">
        <v>1557</v>
      </c>
      <c r="I2381" s="1" t="s">
        <v>3500</v>
      </c>
      <c r="J2381" s="1" t="s">
        <v>87</v>
      </c>
      <c r="K2381" s="3">
        <v>6.63</v>
      </c>
      <c r="L2381">
        <v>2</v>
      </c>
      <c r="M2381" s="3">
        <v>13.26</v>
      </c>
      <c r="N2381" s="1" t="s">
        <v>21</v>
      </c>
      <c r="O2381" s="1" t="s">
        <v>22</v>
      </c>
    </row>
    <row r="2382" spans="1:15" x14ac:dyDescent="0.3">
      <c r="A2382" s="1" t="s">
        <v>5966</v>
      </c>
      <c r="B2382" s="2">
        <v>44837</v>
      </c>
      <c r="C2382" s="1" t="s">
        <v>6667</v>
      </c>
      <c r="D2382" s="1" t="s">
        <v>133</v>
      </c>
      <c r="E2382">
        <v>2022</v>
      </c>
      <c r="F2382" s="1" t="s">
        <v>616</v>
      </c>
      <c r="G2382" s="1" t="s">
        <v>3545</v>
      </c>
      <c r="H2382" s="1" t="s">
        <v>4441</v>
      </c>
      <c r="I2382" s="1" t="s">
        <v>4442</v>
      </c>
      <c r="J2382" s="1" t="s">
        <v>20</v>
      </c>
      <c r="K2382" s="3">
        <v>8.9</v>
      </c>
      <c r="L2382">
        <v>4</v>
      </c>
      <c r="M2382" s="3">
        <v>35.6</v>
      </c>
      <c r="N2382" s="1" t="s">
        <v>6669</v>
      </c>
      <c r="O2382" s="1" t="s">
        <v>193</v>
      </c>
    </row>
    <row r="2383" spans="1:15" x14ac:dyDescent="0.3">
      <c r="A2383" s="1" t="s">
        <v>5967</v>
      </c>
      <c r="B2383" s="2">
        <v>45135</v>
      </c>
      <c r="C2383" s="1" t="s">
        <v>6668</v>
      </c>
      <c r="D2383" s="1" t="s">
        <v>32</v>
      </c>
      <c r="E2383">
        <v>2023</v>
      </c>
      <c r="F2383" s="1" t="s">
        <v>3330</v>
      </c>
      <c r="G2383" s="1" t="s">
        <v>3331</v>
      </c>
      <c r="H2383" s="1" t="s">
        <v>2872</v>
      </c>
      <c r="I2383" s="1" t="s">
        <v>3826</v>
      </c>
      <c r="J2383" s="1" t="s">
        <v>51</v>
      </c>
      <c r="K2383" s="3">
        <v>11.63</v>
      </c>
      <c r="L2383">
        <v>2</v>
      </c>
      <c r="M2383" s="3">
        <v>23.26</v>
      </c>
      <c r="N2383" s="1" t="s">
        <v>88</v>
      </c>
      <c r="O2383" s="1" t="s">
        <v>52</v>
      </c>
    </row>
    <row r="2384" spans="1:15" x14ac:dyDescent="0.3">
      <c r="A2384" s="1" t="s">
        <v>5968</v>
      </c>
      <c r="B2384" s="2">
        <v>45201</v>
      </c>
      <c r="C2384" s="1" t="s">
        <v>6667</v>
      </c>
      <c r="D2384" s="1" t="s">
        <v>133</v>
      </c>
      <c r="E2384">
        <v>2023</v>
      </c>
      <c r="F2384" s="1" t="s">
        <v>1254</v>
      </c>
      <c r="G2384" s="1" t="s">
        <v>1255</v>
      </c>
      <c r="H2384" s="1" t="s">
        <v>2872</v>
      </c>
      <c r="I2384" s="1" t="s">
        <v>3488</v>
      </c>
      <c r="J2384" s="1" t="s">
        <v>70</v>
      </c>
      <c r="K2384" s="3">
        <v>46.25</v>
      </c>
      <c r="L2384">
        <v>2</v>
      </c>
      <c r="M2384" s="3">
        <v>92.5</v>
      </c>
      <c r="N2384" s="1" t="s">
        <v>21</v>
      </c>
      <c r="O2384" s="1" t="s">
        <v>37</v>
      </c>
    </row>
    <row r="2385" spans="1:15" x14ac:dyDescent="0.3">
      <c r="A2385" s="1" t="s">
        <v>5969</v>
      </c>
      <c r="B2385" s="2">
        <v>45565</v>
      </c>
      <c r="C2385" s="1" t="s">
        <v>6667</v>
      </c>
      <c r="D2385" s="1" t="s">
        <v>60</v>
      </c>
      <c r="E2385">
        <v>2024</v>
      </c>
      <c r="F2385" s="1" t="s">
        <v>169</v>
      </c>
      <c r="G2385" s="1" t="s">
        <v>4404</v>
      </c>
      <c r="H2385" s="1" t="s">
        <v>345</v>
      </c>
      <c r="I2385" s="1" t="s">
        <v>346</v>
      </c>
      <c r="J2385" s="1" t="s">
        <v>70</v>
      </c>
      <c r="K2385" s="3">
        <v>43.98</v>
      </c>
      <c r="L2385">
        <v>3</v>
      </c>
      <c r="M2385" s="3">
        <v>131.94</v>
      </c>
      <c r="N2385" s="1" t="s">
        <v>21</v>
      </c>
      <c r="O2385" s="1" t="s">
        <v>22</v>
      </c>
    </row>
    <row r="2386" spans="1:15" x14ac:dyDescent="0.3">
      <c r="A2386" s="1" t="s">
        <v>5970</v>
      </c>
      <c r="B2386" s="2">
        <v>45689</v>
      </c>
      <c r="C2386" s="1" t="s">
        <v>6673</v>
      </c>
      <c r="D2386" s="1" t="s">
        <v>39</v>
      </c>
      <c r="E2386">
        <v>2025</v>
      </c>
      <c r="F2386" s="1" t="s">
        <v>859</v>
      </c>
      <c r="G2386" s="1" t="s">
        <v>860</v>
      </c>
      <c r="H2386" s="1" t="s">
        <v>4504</v>
      </c>
      <c r="I2386" s="1" t="s">
        <v>4505</v>
      </c>
      <c r="J2386" s="1" t="s">
        <v>20</v>
      </c>
      <c r="K2386" s="3">
        <v>42.45</v>
      </c>
      <c r="L2386">
        <v>3</v>
      </c>
      <c r="M2386" s="3">
        <v>127.35</v>
      </c>
      <c r="N2386" s="1" t="s">
        <v>29</v>
      </c>
      <c r="O2386" s="1" t="s">
        <v>30</v>
      </c>
    </row>
    <row r="2387" spans="1:15" x14ac:dyDescent="0.3">
      <c r="A2387" s="1" t="s">
        <v>5971</v>
      </c>
      <c r="B2387" s="2">
        <v>45018</v>
      </c>
      <c r="C2387" s="1" t="s">
        <v>6666</v>
      </c>
      <c r="D2387" s="1" t="s">
        <v>82</v>
      </c>
      <c r="E2387">
        <v>2023</v>
      </c>
      <c r="F2387" s="1" t="s">
        <v>2317</v>
      </c>
      <c r="G2387" s="1" t="s">
        <v>2318</v>
      </c>
      <c r="H2387" s="1" t="s">
        <v>5972</v>
      </c>
      <c r="I2387" s="1" t="s">
        <v>5973</v>
      </c>
      <c r="J2387" s="1" t="s">
        <v>51</v>
      </c>
      <c r="K2387" s="3">
        <v>35.81</v>
      </c>
      <c r="L2387">
        <v>4</v>
      </c>
      <c r="M2387" s="3">
        <v>143.24</v>
      </c>
      <c r="N2387" s="1" t="s">
        <v>29</v>
      </c>
      <c r="O2387" s="1" t="s">
        <v>22</v>
      </c>
    </row>
    <row r="2388" spans="1:15" x14ac:dyDescent="0.3">
      <c r="A2388" s="1" t="s">
        <v>5974</v>
      </c>
      <c r="B2388" s="2">
        <v>45598</v>
      </c>
      <c r="C2388" s="1" t="s">
        <v>6673</v>
      </c>
      <c r="D2388" s="1" t="s">
        <v>54</v>
      </c>
      <c r="E2388">
        <v>2024</v>
      </c>
      <c r="F2388" s="1" t="s">
        <v>636</v>
      </c>
      <c r="G2388" s="1" t="s">
        <v>1213</v>
      </c>
      <c r="H2388" s="1" t="s">
        <v>4220</v>
      </c>
      <c r="I2388" s="1" t="s">
        <v>4221</v>
      </c>
      <c r="J2388" s="1" t="s">
        <v>87</v>
      </c>
      <c r="K2388" s="3">
        <v>20.34</v>
      </c>
      <c r="L2388">
        <v>1</v>
      </c>
      <c r="M2388" s="3">
        <v>20.34</v>
      </c>
      <c r="N2388" s="1" t="s">
        <v>21</v>
      </c>
      <c r="O2388" s="1" t="s">
        <v>37</v>
      </c>
    </row>
    <row r="2389" spans="1:15" x14ac:dyDescent="0.3">
      <c r="A2389" s="1" t="s">
        <v>5975</v>
      </c>
      <c r="B2389" s="2">
        <v>45095</v>
      </c>
      <c r="C2389" s="1" t="s">
        <v>6666</v>
      </c>
      <c r="D2389" s="1" t="s">
        <v>24</v>
      </c>
      <c r="E2389">
        <v>2023</v>
      </c>
      <c r="F2389" s="1" t="s">
        <v>2327</v>
      </c>
      <c r="G2389" s="1" t="s">
        <v>4146</v>
      </c>
      <c r="H2389" s="1" t="s">
        <v>42</v>
      </c>
      <c r="I2389" s="1" t="s">
        <v>5976</v>
      </c>
      <c r="J2389" s="1" t="s">
        <v>87</v>
      </c>
      <c r="K2389" s="3">
        <v>15.19</v>
      </c>
      <c r="L2389">
        <v>4</v>
      </c>
      <c r="M2389" s="3">
        <v>60.76</v>
      </c>
      <c r="N2389" s="1" t="s">
        <v>29</v>
      </c>
      <c r="O2389" s="1" t="s">
        <v>30</v>
      </c>
    </row>
    <row r="2390" spans="1:15" x14ac:dyDescent="0.3">
      <c r="A2390" s="1" t="s">
        <v>5977</v>
      </c>
      <c r="B2390" s="2">
        <v>44944</v>
      </c>
      <c r="C2390" s="1" t="s">
        <v>6670</v>
      </c>
      <c r="D2390" s="1" t="s">
        <v>210</v>
      </c>
      <c r="E2390">
        <v>2023</v>
      </c>
      <c r="F2390" s="1" t="s">
        <v>1405</v>
      </c>
      <c r="G2390" s="1" t="s">
        <v>1406</v>
      </c>
      <c r="H2390" s="1" t="s">
        <v>984</v>
      </c>
      <c r="I2390" s="1" t="s">
        <v>985</v>
      </c>
      <c r="J2390" s="1" t="s">
        <v>70</v>
      </c>
      <c r="K2390" s="3">
        <v>49.05</v>
      </c>
      <c r="L2390">
        <v>4</v>
      </c>
      <c r="M2390" s="3">
        <v>196.2</v>
      </c>
      <c r="N2390" s="1" t="s">
        <v>6669</v>
      </c>
      <c r="O2390" s="1" t="s">
        <v>22</v>
      </c>
    </row>
    <row r="2391" spans="1:15" x14ac:dyDescent="0.3">
      <c r="A2391" s="1" t="s">
        <v>5978</v>
      </c>
      <c r="B2391" s="2">
        <v>45325</v>
      </c>
      <c r="C2391" s="1" t="s">
        <v>6673</v>
      </c>
      <c r="D2391" s="1" t="s">
        <v>39</v>
      </c>
      <c r="E2391">
        <v>2024</v>
      </c>
      <c r="F2391" s="1" t="s">
        <v>898</v>
      </c>
      <c r="G2391" s="1" t="s">
        <v>899</v>
      </c>
      <c r="H2391" s="1" t="s">
        <v>5708</v>
      </c>
      <c r="I2391" s="1" t="s">
        <v>5979</v>
      </c>
      <c r="J2391" s="1" t="s">
        <v>87</v>
      </c>
      <c r="K2391" s="3">
        <v>12</v>
      </c>
      <c r="L2391">
        <v>3</v>
      </c>
      <c r="M2391" s="3">
        <v>36</v>
      </c>
      <c r="N2391" s="1" t="s">
        <v>21</v>
      </c>
      <c r="O2391" s="1" t="s">
        <v>30</v>
      </c>
    </row>
    <row r="2392" spans="1:15" x14ac:dyDescent="0.3">
      <c r="A2392" s="1" t="s">
        <v>5980</v>
      </c>
      <c r="B2392" s="2">
        <v>45432</v>
      </c>
      <c r="C2392" s="1" t="s">
        <v>6667</v>
      </c>
      <c r="D2392" s="1" t="s">
        <v>46</v>
      </c>
      <c r="E2392">
        <v>2024</v>
      </c>
      <c r="F2392" s="1" t="s">
        <v>3706</v>
      </c>
      <c r="G2392" s="1" t="s">
        <v>3707</v>
      </c>
      <c r="H2392" s="1" t="s">
        <v>375</v>
      </c>
      <c r="I2392" s="1" t="s">
        <v>376</v>
      </c>
      <c r="J2392" s="1" t="s">
        <v>70</v>
      </c>
      <c r="K2392" s="3">
        <v>12.77</v>
      </c>
      <c r="L2392">
        <v>3</v>
      </c>
      <c r="M2392" s="3">
        <v>38.31</v>
      </c>
      <c r="N2392" s="1" t="s">
        <v>21</v>
      </c>
      <c r="O2392" s="1" t="s">
        <v>80</v>
      </c>
    </row>
    <row r="2393" spans="1:15" x14ac:dyDescent="0.3">
      <c r="A2393" s="1" t="s">
        <v>5981</v>
      </c>
      <c r="B2393" s="2">
        <v>45566</v>
      </c>
      <c r="C2393" s="1" t="s">
        <v>6671</v>
      </c>
      <c r="D2393" s="1" t="s">
        <v>133</v>
      </c>
      <c r="E2393">
        <v>2024</v>
      </c>
      <c r="F2393" s="1" t="s">
        <v>4813</v>
      </c>
      <c r="G2393" s="1" t="s">
        <v>4814</v>
      </c>
      <c r="H2393" s="1" t="s">
        <v>1024</v>
      </c>
      <c r="I2393" s="1" t="s">
        <v>1904</v>
      </c>
      <c r="J2393" s="1" t="s">
        <v>87</v>
      </c>
      <c r="K2393" s="3">
        <v>27.31</v>
      </c>
      <c r="L2393">
        <v>2</v>
      </c>
      <c r="M2393" s="3">
        <v>54.62</v>
      </c>
      <c r="N2393" s="1" t="s">
        <v>6669</v>
      </c>
      <c r="O2393" s="1" t="s">
        <v>37</v>
      </c>
    </row>
    <row r="2394" spans="1:15" x14ac:dyDescent="0.3">
      <c r="A2394" s="1" t="s">
        <v>5982</v>
      </c>
      <c r="B2394" s="2">
        <v>45729</v>
      </c>
      <c r="C2394" s="1" t="s">
        <v>6672</v>
      </c>
      <c r="D2394" s="1" t="s">
        <v>15</v>
      </c>
      <c r="E2394">
        <v>2025</v>
      </c>
      <c r="F2394" s="1" t="s">
        <v>1637</v>
      </c>
      <c r="G2394" s="1" t="s">
        <v>1638</v>
      </c>
      <c r="H2394" s="1" t="s">
        <v>2382</v>
      </c>
      <c r="I2394" s="1" t="s">
        <v>4535</v>
      </c>
      <c r="J2394" s="1" t="s">
        <v>20</v>
      </c>
      <c r="K2394" s="3">
        <v>12.56</v>
      </c>
      <c r="L2394">
        <v>3</v>
      </c>
      <c r="M2394" s="3">
        <v>37.68</v>
      </c>
      <c r="N2394" s="1" t="s">
        <v>21</v>
      </c>
      <c r="O2394" s="1" t="s">
        <v>22</v>
      </c>
    </row>
    <row r="2395" spans="1:15" x14ac:dyDescent="0.3">
      <c r="A2395" s="1" t="s">
        <v>5983</v>
      </c>
      <c r="B2395" s="2">
        <v>45011</v>
      </c>
      <c r="C2395" s="1" t="s">
        <v>6666</v>
      </c>
      <c r="D2395" s="1" t="s">
        <v>15</v>
      </c>
      <c r="E2395">
        <v>2023</v>
      </c>
      <c r="F2395" s="1" t="s">
        <v>2972</v>
      </c>
      <c r="G2395" s="1" t="s">
        <v>2973</v>
      </c>
      <c r="H2395" s="1" t="s">
        <v>811</v>
      </c>
      <c r="I2395" s="1" t="s">
        <v>5159</v>
      </c>
      <c r="J2395" s="1" t="s">
        <v>20</v>
      </c>
      <c r="K2395" s="3">
        <v>17.37</v>
      </c>
      <c r="L2395">
        <v>1</v>
      </c>
      <c r="M2395" s="3">
        <v>17.37</v>
      </c>
      <c r="N2395" s="1" t="s">
        <v>21</v>
      </c>
      <c r="O2395" s="1" t="s">
        <v>95</v>
      </c>
    </row>
    <row r="2396" spans="1:15" x14ac:dyDescent="0.3">
      <c r="A2396" s="1" t="s">
        <v>5984</v>
      </c>
      <c r="B2396" s="2">
        <v>44951</v>
      </c>
      <c r="C2396" s="1" t="s">
        <v>6670</v>
      </c>
      <c r="D2396" s="1" t="s">
        <v>210</v>
      </c>
      <c r="E2396">
        <v>2023</v>
      </c>
      <c r="F2396" s="1" t="s">
        <v>1095</v>
      </c>
      <c r="G2396" s="1" t="s">
        <v>1151</v>
      </c>
      <c r="H2396" s="1" t="s">
        <v>4132</v>
      </c>
      <c r="I2396" s="1" t="s">
        <v>4133</v>
      </c>
      <c r="J2396" s="1" t="s">
        <v>20</v>
      </c>
      <c r="K2396" s="3">
        <v>27.61</v>
      </c>
      <c r="L2396">
        <v>4</v>
      </c>
      <c r="M2396" s="3">
        <v>110.44</v>
      </c>
      <c r="N2396" s="1" t="s">
        <v>6669</v>
      </c>
      <c r="O2396" s="1" t="s">
        <v>30</v>
      </c>
    </row>
    <row r="2397" spans="1:15" x14ac:dyDescent="0.3">
      <c r="A2397" s="1" t="s">
        <v>5985</v>
      </c>
      <c r="B2397" s="2">
        <v>44916</v>
      </c>
      <c r="C2397" s="1" t="s">
        <v>6670</v>
      </c>
      <c r="D2397" s="1" t="s">
        <v>107</v>
      </c>
      <c r="E2397">
        <v>2022</v>
      </c>
      <c r="F2397" s="1" t="s">
        <v>5537</v>
      </c>
      <c r="G2397" s="1" t="s">
        <v>5538</v>
      </c>
      <c r="H2397" s="1" t="s">
        <v>2053</v>
      </c>
      <c r="I2397" s="1" t="s">
        <v>5986</v>
      </c>
      <c r="J2397" s="1" t="s">
        <v>51</v>
      </c>
      <c r="K2397" s="3">
        <v>15.39</v>
      </c>
      <c r="L2397">
        <v>5</v>
      </c>
      <c r="M2397" s="3">
        <v>76.95</v>
      </c>
      <c r="N2397" s="1" t="s">
        <v>6669</v>
      </c>
      <c r="O2397" s="1" t="s">
        <v>22</v>
      </c>
    </row>
    <row r="2398" spans="1:15" x14ac:dyDescent="0.3">
      <c r="A2398" s="1" t="s">
        <v>5987</v>
      </c>
      <c r="B2398" s="2">
        <v>45299</v>
      </c>
      <c r="C2398" s="1" t="s">
        <v>6667</v>
      </c>
      <c r="D2398" s="1" t="s">
        <v>210</v>
      </c>
      <c r="E2398">
        <v>2024</v>
      </c>
      <c r="F2398" s="1" t="s">
        <v>2206</v>
      </c>
      <c r="G2398" s="1" t="s">
        <v>2207</v>
      </c>
      <c r="H2398" s="1" t="s">
        <v>4269</v>
      </c>
      <c r="I2398" s="1" t="s">
        <v>4270</v>
      </c>
      <c r="J2398" s="1" t="s">
        <v>87</v>
      </c>
      <c r="K2398" s="3">
        <v>45.21</v>
      </c>
      <c r="L2398">
        <v>5</v>
      </c>
      <c r="M2398" s="3">
        <v>226.05</v>
      </c>
      <c r="N2398" s="1" t="s">
        <v>29</v>
      </c>
      <c r="O2398" s="1" t="s">
        <v>44</v>
      </c>
    </row>
    <row r="2399" spans="1:15" x14ac:dyDescent="0.3">
      <c r="A2399" s="1" t="s">
        <v>5988</v>
      </c>
      <c r="B2399" s="2">
        <v>45156</v>
      </c>
      <c r="C2399" s="1" t="s">
        <v>6668</v>
      </c>
      <c r="D2399" s="1" t="s">
        <v>90</v>
      </c>
      <c r="E2399">
        <v>2023</v>
      </c>
      <c r="F2399" s="1" t="s">
        <v>3238</v>
      </c>
      <c r="G2399" s="1" t="s">
        <v>3239</v>
      </c>
      <c r="H2399" s="1" t="s">
        <v>176</v>
      </c>
      <c r="I2399" s="1" t="s">
        <v>3229</v>
      </c>
      <c r="J2399" s="1" t="s">
        <v>20</v>
      </c>
      <c r="K2399" s="3">
        <v>24.43</v>
      </c>
      <c r="L2399">
        <v>3</v>
      </c>
      <c r="M2399" s="3">
        <v>73.290000000000006</v>
      </c>
      <c r="N2399" s="1" t="s">
        <v>6669</v>
      </c>
      <c r="O2399" s="1" t="s">
        <v>37</v>
      </c>
    </row>
    <row r="2400" spans="1:15" x14ac:dyDescent="0.3">
      <c r="A2400" s="1" t="s">
        <v>5989</v>
      </c>
      <c r="B2400" s="2">
        <v>45683</v>
      </c>
      <c r="C2400" s="1" t="s">
        <v>6666</v>
      </c>
      <c r="D2400" s="1" t="s">
        <v>210</v>
      </c>
      <c r="E2400">
        <v>2025</v>
      </c>
      <c r="F2400" s="1" t="s">
        <v>2028</v>
      </c>
      <c r="G2400" s="1" t="s">
        <v>2029</v>
      </c>
      <c r="H2400" s="1" t="s">
        <v>518</v>
      </c>
      <c r="I2400" s="1" t="s">
        <v>916</v>
      </c>
      <c r="J2400" s="1" t="s">
        <v>87</v>
      </c>
      <c r="K2400" s="3">
        <v>27.36</v>
      </c>
      <c r="L2400">
        <v>3</v>
      </c>
      <c r="M2400" s="3">
        <v>82.08</v>
      </c>
      <c r="N2400" s="1" t="s">
        <v>6669</v>
      </c>
      <c r="O2400" s="1" t="s">
        <v>30</v>
      </c>
    </row>
    <row r="2401" spans="1:15" x14ac:dyDescent="0.3">
      <c r="A2401" s="1" t="s">
        <v>5990</v>
      </c>
      <c r="B2401" s="2">
        <v>44993</v>
      </c>
      <c r="C2401" s="1" t="s">
        <v>6670</v>
      </c>
      <c r="D2401" s="1" t="s">
        <v>15</v>
      </c>
      <c r="E2401">
        <v>2023</v>
      </c>
      <c r="F2401" s="1" t="s">
        <v>433</v>
      </c>
      <c r="G2401" s="1" t="s">
        <v>5991</v>
      </c>
      <c r="H2401" s="1" t="s">
        <v>1085</v>
      </c>
      <c r="I2401" s="1" t="s">
        <v>5992</v>
      </c>
      <c r="J2401" s="1" t="s">
        <v>70</v>
      </c>
      <c r="K2401" s="3">
        <v>26.45</v>
      </c>
      <c r="L2401">
        <v>3</v>
      </c>
      <c r="M2401" s="3">
        <v>79.349999999999994</v>
      </c>
      <c r="N2401" s="1" t="s">
        <v>88</v>
      </c>
      <c r="O2401" s="1" t="s">
        <v>30</v>
      </c>
    </row>
    <row r="2402" spans="1:15" x14ac:dyDescent="0.3">
      <c r="A2402" s="1" t="s">
        <v>5993</v>
      </c>
      <c r="B2402" s="2">
        <v>45503</v>
      </c>
      <c r="C2402" s="1" t="s">
        <v>6671</v>
      </c>
      <c r="D2402" s="1" t="s">
        <v>32</v>
      </c>
      <c r="E2402">
        <v>2024</v>
      </c>
      <c r="F2402" s="1" t="s">
        <v>3924</v>
      </c>
      <c r="G2402" s="1" t="s">
        <v>3925</v>
      </c>
      <c r="H2402" s="1" t="s">
        <v>2213</v>
      </c>
      <c r="I2402" s="1" t="s">
        <v>3431</v>
      </c>
      <c r="J2402" s="1" t="s">
        <v>20</v>
      </c>
      <c r="K2402" s="3">
        <v>36.770000000000003</v>
      </c>
      <c r="L2402">
        <v>5</v>
      </c>
      <c r="M2402" s="3">
        <v>183.85</v>
      </c>
      <c r="N2402" s="1" t="s">
        <v>88</v>
      </c>
      <c r="O2402" s="1" t="s">
        <v>193</v>
      </c>
    </row>
    <row r="2403" spans="1:15" x14ac:dyDescent="0.3">
      <c r="A2403" s="1" t="s">
        <v>5994</v>
      </c>
      <c r="B2403" s="2">
        <v>44982</v>
      </c>
      <c r="C2403" s="1" t="s">
        <v>6673</v>
      </c>
      <c r="D2403" s="1" t="s">
        <v>39</v>
      </c>
      <c r="E2403">
        <v>2023</v>
      </c>
      <c r="F2403" s="1" t="s">
        <v>5995</v>
      </c>
      <c r="G2403" s="1" t="s">
        <v>5996</v>
      </c>
      <c r="H2403" s="1" t="s">
        <v>1277</v>
      </c>
      <c r="I2403" s="1" t="s">
        <v>1278</v>
      </c>
      <c r="J2403" s="1" t="s">
        <v>20</v>
      </c>
      <c r="K2403" s="3">
        <v>21.03</v>
      </c>
      <c r="L2403">
        <v>4</v>
      </c>
      <c r="M2403" s="3">
        <v>84.12</v>
      </c>
      <c r="N2403" s="1" t="s">
        <v>21</v>
      </c>
      <c r="O2403" s="1" t="s">
        <v>193</v>
      </c>
    </row>
    <row r="2404" spans="1:15" x14ac:dyDescent="0.3">
      <c r="A2404" s="1" t="s">
        <v>5997</v>
      </c>
      <c r="B2404" s="2">
        <v>44890</v>
      </c>
      <c r="C2404" s="1" t="s">
        <v>6668</v>
      </c>
      <c r="D2404" s="1" t="s">
        <v>54</v>
      </c>
      <c r="E2404">
        <v>2022</v>
      </c>
      <c r="F2404" s="1" t="s">
        <v>1691</v>
      </c>
      <c r="G2404" s="1" t="s">
        <v>3674</v>
      </c>
      <c r="H2404" s="1" t="s">
        <v>93</v>
      </c>
      <c r="I2404" s="1" t="s">
        <v>3844</v>
      </c>
      <c r="J2404" s="1" t="s">
        <v>70</v>
      </c>
      <c r="K2404" s="3">
        <v>35.020000000000003</v>
      </c>
      <c r="L2404">
        <v>5</v>
      </c>
      <c r="M2404" s="3">
        <v>175.1</v>
      </c>
      <c r="N2404" s="1" t="s">
        <v>21</v>
      </c>
      <c r="O2404" s="1" t="s">
        <v>37</v>
      </c>
    </row>
    <row r="2405" spans="1:15" x14ac:dyDescent="0.3">
      <c r="A2405" s="1" t="s">
        <v>5998</v>
      </c>
      <c r="B2405" s="2">
        <v>45556</v>
      </c>
      <c r="C2405" s="1" t="s">
        <v>6673</v>
      </c>
      <c r="D2405" s="1" t="s">
        <v>60</v>
      </c>
      <c r="E2405">
        <v>2024</v>
      </c>
      <c r="F2405" s="1" t="s">
        <v>4028</v>
      </c>
      <c r="G2405" s="1" t="s">
        <v>4029</v>
      </c>
      <c r="H2405" s="1" t="s">
        <v>1613</v>
      </c>
      <c r="I2405" s="1" t="s">
        <v>2442</v>
      </c>
      <c r="J2405" s="1" t="s">
        <v>70</v>
      </c>
      <c r="K2405" s="3">
        <v>14.32</v>
      </c>
      <c r="L2405">
        <v>3</v>
      </c>
      <c r="M2405" s="3">
        <v>42.96</v>
      </c>
      <c r="N2405" s="1" t="s">
        <v>88</v>
      </c>
      <c r="O2405" s="1" t="s">
        <v>193</v>
      </c>
    </row>
    <row r="2406" spans="1:15" x14ac:dyDescent="0.3">
      <c r="A2406" s="1" t="s">
        <v>5999</v>
      </c>
      <c r="B2406" s="2">
        <v>45290</v>
      </c>
      <c r="C2406" s="1" t="s">
        <v>6673</v>
      </c>
      <c r="D2406" s="1" t="s">
        <v>107</v>
      </c>
      <c r="E2406">
        <v>2023</v>
      </c>
      <c r="F2406" s="1" t="s">
        <v>511</v>
      </c>
      <c r="G2406" s="1" t="s">
        <v>1364</v>
      </c>
      <c r="H2406" s="1" t="s">
        <v>2796</v>
      </c>
      <c r="I2406" s="1" t="s">
        <v>4314</v>
      </c>
      <c r="J2406" s="1" t="s">
        <v>20</v>
      </c>
      <c r="K2406" s="3">
        <v>31.98</v>
      </c>
      <c r="L2406">
        <v>2</v>
      </c>
      <c r="M2406" s="3">
        <v>63.96</v>
      </c>
      <c r="N2406" s="1" t="s">
        <v>29</v>
      </c>
      <c r="O2406" s="1" t="s">
        <v>37</v>
      </c>
    </row>
    <row r="2407" spans="1:15" x14ac:dyDescent="0.3">
      <c r="A2407" s="1" t="s">
        <v>6000</v>
      </c>
      <c r="B2407" s="2">
        <v>45663</v>
      </c>
      <c r="C2407" s="1" t="s">
        <v>6667</v>
      </c>
      <c r="D2407" s="1" t="s">
        <v>210</v>
      </c>
      <c r="E2407">
        <v>2025</v>
      </c>
      <c r="F2407" s="1" t="s">
        <v>2345</v>
      </c>
      <c r="G2407" s="1" t="s">
        <v>2346</v>
      </c>
      <c r="H2407" s="1" t="s">
        <v>3791</v>
      </c>
      <c r="I2407" s="1" t="s">
        <v>3792</v>
      </c>
      <c r="J2407" s="1" t="s">
        <v>20</v>
      </c>
      <c r="K2407" s="3">
        <v>43.58</v>
      </c>
      <c r="L2407">
        <v>1</v>
      </c>
      <c r="M2407" s="3">
        <v>43.58</v>
      </c>
      <c r="N2407" s="1" t="s">
        <v>6669</v>
      </c>
      <c r="O2407" s="1" t="s">
        <v>30</v>
      </c>
    </row>
    <row r="2408" spans="1:15" x14ac:dyDescent="0.3">
      <c r="A2408" s="1" t="s">
        <v>6001</v>
      </c>
      <c r="B2408" s="2">
        <v>45710</v>
      </c>
      <c r="C2408" s="1" t="s">
        <v>6673</v>
      </c>
      <c r="D2408" s="1" t="s">
        <v>39</v>
      </c>
      <c r="E2408">
        <v>2025</v>
      </c>
      <c r="F2408" s="1" t="s">
        <v>2884</v>
      </c>
      <c r="G2408" s="1" t="s">
        <v>3870</v>
      </c>
      <c r="H2408" s="1" t="s">
        <v>421</v>
      </c>
      <c r="I2408" s="1" t="s">
        <v>422</v>
      </c>
      <c r="J2408" s="1" t="s">
        <v>20</v>
      </c>
      <c r="K2408" s="3">
        <v>11.86</v>
      </c>
      <c r="L2408">
        <v>3</v>
      </c>
      <c r="M2408" s="3">
        <v>35.58</v>
      </c>
      <c r="N2408" s="1" t="s">
        <v>29</v>
      </c>
      <c r="O2408" s="1" t="s">
        <v>37</v>
      </c>
    </row>
    <row r="2409" spans="1:15" x14ac:dyDescent="0.3">
      <c r="A2409" s="1" t="s">
        <v>6002</v>
      </c>
      <c r="B2409" s="2">
        <v>45384</v>
      </c>
      <c r="C2409" s="1" t="s">
        <v>6671</v>
      </c>
      <c r="D2409" s="1" t="s">
        <v>82</v>
      </c>
      <c r="E2409">
        <v>2024</v>
      </c>
      <c r="F2409" s="1" t="s">
        <v>3632</v>
      </c>
      <c r="G2409" s="1" t="s">
        <v>3633</v>
      </c>
      <c r="H2409" s="1" t="s">
        <v>6003</v>
      </c>
      <c r="I2409" s="1" t="s">
        <v>6004</v>
      </c>
      <c r="J2409" s="1" t="s">
        <v>51</v>
      </c>
      <c r="K2409" s="3">
        <v>6.83</v>
      </c>
      <c r="L2409">
        <v>5</v>
      </c>
      <c r="M2409" s="3">
        <v>34.15</v>
      </c>
      <c r="N2409" s="1" t="s">
        <v>88</v>
      </c>
      <c r="O2409" s="1" t="s">
        <v>193</v>
      </c>
    </row>
    <row r="2410" spans="1:15" x14ac:dyDescent="0.3">
      <c r="A2410" s="1" t="s">
        <v>6005</v>
      </c>
      <c r="B2410" s="2">
        <v>44973</v>
      </c>
      <c r="C2410" s="1" t="s">
        <v>6672</v>
      </c>
      <c r="D2410" s="1" t="s">
        <v>39</v>
      </c>
      <c r="E2410">
        <v>2023</v>
      </c>
      <c r="F2410" s="1" t="s">
        <v>4798</v>
      </c>
      <c r="G2410" s="1" t="s">
        <v>4799</v>
      </c>
      <c r="H2410" s="1" t="s">
        <v>416</v>
      </c>
      <c r="I2410" s="1" t="s">
        <v>3411</v>
      </c>
      <c r="J2410" s="1" t="s">
        <v>20</v>
      </c>
      <c r="K2410" s="3">
        <v>44.82</v>
      </c>
      <c r="L2410">
        <v>5</v>
      </c>
      <c r="M2410" s="3">
        <v>224.1</v>
      </c>
      <c r="N2410" s="1" t="s">
        <v>21</v>
      </c>
      <c r="O2410" s="1" t="s">
        <v>22</v>
      </c>
    </row>
    <row r="2411" spans="1:15" x14ac:dyDescent="0.3">
      <c r="A2411" s="1" t="s">
        <v>6006</v>
      </c>
      <c r="B2411" s="2">
        <v>45492</v>
      </c>
      <c r="C2411" s="1" t="s">
        <v>6668</v>
      </c>
      <c r="D2411" s="1" t="s">
        <v>32</v>
      </c>
      <c r="E2411">
        <v>2024</v>
      </c>
      <c r="F2411" s="1" t="s">
        <v>1163</v>
      </c>
      <c r="G2411" s="1" t="s">
        <v>4866</v>
      </c>
      <c r="H2411" s="1" t="s">
        <v>2509</v>
      </c>
      <c r="I2411" s="1" t="s">
        <v>2510</v>
      </c>
      <c r="J2411" s="1" t="s">
        <v>70</v>
      </c>
      <c r="K2411" s="3">
        <v>25.2</v>
      </c>
      <c r="L2411">
        <v>4</v>
      </c>
      <c r="M2411" s="3">
        <v>100.8</v>
      </c>
      <c r="N2411" s="1" t="s">
        <v>6669</v>
      </c>
      <c r="O2411" s="1" t="s">
        <v>22</v>
      </c>
    </row>
    <row r="2412" spans="1:15" x14ac:dyDescent="0.3">
      <c r="A2412" s="1" t="s">
        <v>6007</v>
      </c>
      <c r="B2412" s="2">
        <v>45645</v>
      </c>
      <c r="C2412" s="1" t="s">
        <v>6672</v>
      </c>
      <c r="D2412" s="1" t="s">
        <v>107</v>
      </c>
      <c r="E2412">
        <v>2024</v>
      </c>
      <c r="F2412" s="1" t="s">
        <v>583</v>
      </c>
      <c r="G2412" s="1" t="s">
        <v>5829</v>
      </c>
      <c r="H2412" s="1" t="s">
        <v>2424</v>
      </c>
      <c r="I2412" s="1" t="s">
        <v>2425</v>
      </c>
      <c r="J2412" s="1" t="s">
        <v>87</v>
      </c>
      <c r="K2412" s="3">
        <v>16.399999999999999</v>
      </c>
      <c r="L2412">
        <v>1</v>
      </c>
      <c r="M2412" s="3">
        <v>16.399999999999999</v>
      </c>
      <c r="N2412" s="1" t="s">
        <v>6669</v>
      </c>
      <c r="O2412" s="1" t="s">
        <v>95</v>
      </c>
    </row>
    <row r="2413" spans="1:15" x14ac:dyDescent="0.3">
      <c r="A2413" s="1" t="s">
        <v>6008</v>
      </c>
      <c r="B2413" s="2">
        <v>45636</v>
      </c>
      <c r="C2413" s="1" t="s">
        <v>6671</v>
      </c>
      <c r="D2413" s="1" t="s">
        <v>107</v>
      </c>
      <c r="E2413">
        <v>2024</v>
      </c>
      <c r="F2413" s="1" t="s">
        <v>1092</v>
      </c>
      <c r="G2413" s="1" t="s">
        <v>6009</v>
      </c>
      <c r="H2413" s="1" t="s">
        <v>1024</v>
      </c>
      <c r="I2413" s="1" t="s">
        <v>1904</v>
      </c>
      <c r="J2413" s="1" t="s">
        <v>87</v>
      </c>
      <c r="K2413" s="3">
        <v>23.63</v>
      </c>
      <c r="L2413">
        <v>3</v>
      </c>
      <c r="M2413" s="3">
        <v>70.89</v>
      </c>
      <c r="N2413" s="1" t="s">
        <v>6669</v>
      </c>
      <c r="O2413" s="1" t="s">
        <v>22</v>
      </c>
    </row>
    <row r="2414" spans="1:15" x14ac:dyDescent="0.3">
      <c r="A2414" s="1" t="s">
        <v>6010</v>
      </c>
      <c r="B2414" s="2">
        <v>44818</v>
      </c>
      <c r="C2414" s="1" t="s">
        <v>6670</v>
      </c>
      <c r="D2414" s="1" t="s">
        <v>60</v>
      </c>
      <c r="E2414">
        <v>2022</v>
      </c>
      <c r="F2414" s="1" t="s">
        <v>25</v>
      </c>
      <c r="G2414" s="1" t="s">
        <v>6011</v>
      </c>
      <c r="H2414" s="1" t="s">
        <v>2048</v>
      </c>
      <c r="I2414" s="1" t="s">
        <v>2049</v>
      </c>
      <c r="J2414" s="1" t="s">
        <v>70</v>
      </c>
      <c r="K2414" s="3">
        <v>40.299999999999997</v>
      </c>
      <c r="L2414">
        <v>4</v>
      </c>
      <c r="M2414" s="3">
        <v>161.19999999999999</v>
      </c>
      <c r="N2414" s="1" t="s">
        <v>21</v>
      </c>
      <c r="O2414" s="1" t="s">
        <v>22</v>
      </c>
    </row>
    <row r="2415" spans="1:15" x14ac:dyDescent="0.3">
      <c r="A2415" s="1" t="s">
        <v>6012</v>
      </c>
      <c r="B2415" s="2">
        <v>45466</v>
      </c>
      <c r="C2415" s="1" t="s">
        <v>6666</v>
      </c>
      <c r="D2415" s="1" t="s">
        <v>24</v>
      </c>
      <c r="E2415">
        <v>2024</v>
      </c>
      <c r="F2415" s="1" t="s">
        <v>1642</v>
      </c>
      <c r="G2415" s="1" t="s">
        <v>2959</v>
      </c>
      <c r="H2415" s="1" t="s">
        <v>1337</v>
      </c>
      <c r="I2415" s="1" t="s">
        <v>6013</v>
      </c>
      <c r="J2415" s="1" t="s">
        <v>87</v>
      </c>
      <c r="K2415" s="3">
        <v>25.43</v>
      </c>
      <c r="L2415">
        <v>4</v>
      </c>
      <c r="M2415" s="3">
        <v>101.72</v>
      </c>
      <c r="N2415" s="1" t="s">
        <v>29</v>
      </c>
      <c r="O2415" s="1" t="s">
        <v>22</v>
      </c>
    </row>
    <row r="2416" spans="1:15" x14ac:dyDescent="0.3">
      <c r="A2416" s="1" t="s">
        <v>6014</v>
      </c>
      <c r="B2416" s="2">
        <v>45427</v>
      </c>
      <c r="C2416" s="1" t="s">
        <v>6670</v>
      </c>
      <c r="D2416" s="1" t="s">
        <v>46</v>
      </c>
      <c r="E2416">
        <v>2024</v>
      </c>
      <c r="F2416" s="1" t="s">
        <v>1353</v>
      </c>
      <c r="G2416" s="1" t="s">
        <v>6015</v>
      </c>
      <c r="H2416" s="1" t="s">
        <v>6016</v>
      </c>
      <c r="I2416" s="1" t="s">
        <v>6017</v>
      </c>
      <c r="J2416" s="1" t="s">
        <v>51</v>
      </c>
      <c r="K2416" s="3">
        <v>33.85</v>
      </c>
      <c r="L2416">
        <v>4</v>
      </c>
      <c r="M2416" s="3">
        <v>135.4</v>
      </c>
      <c r="N2416" s="1" t="s">
        <v>6669</v>
      </c>
      <c r="O2416" s="1" t="s">
        <v>37</v>
      </c>
    </row>
    <row r="2417" spans="1:15" x14ac:dyDescent="0.3">
      <c r="A2417" s="1" t="s">
        <v>6018</v>
      </c>
      <c r="B2417" s="2">
        <v>45036</v>
      </c>
      <c r="C2417" s="1" t="s">
        <v>6672</v>
      </c>
      <c r="D2417" s="1" t="s">
        <v>82</v>
      </c>
      <c r="E2417">
        <v>2023</v>
      </c>
      <c r="F2417" s="1" t="s">
        <v>2825</v>
      </c>
      <c r="G2417" s="1" t="s">
        <v>6019</v>
      </c>
      <c r="H2417" s="1" t="s">
        <v>588</v>
      </c>
      <c r="I2417" s="1" t="s">
        <v>589</v>
      </c>
      <c r="J2417" s="1" t="s">
        <v>87</v>
      </c>
      <c r="K2417" s="3">
        <v>17.16</v>
      </c>
      <c r="L2417">
        <v>2</v>
      </c>
      <c r="M2417" s="3">
        <v>34.32</v>
      </c>
      <c r="N2417" s="1" t="s">
        <v>88</v>
      </c>
      <c r="O2417" s="1" t="s">
        <v>30</v>
      </c>
    </row>
    <row r="2418" spans="1:15" x14ac:dyDescent="0.3">
      <c r="A2418" s="1" t="s">
        <v>6020</v>
      </c>
      <c r="B2418" s="2">
        <v>45581</v>
      </c>
      <c r="C2418" s="1" t="s">
        <v>6670</v>
      </c>
      <c r="D2418" s="1" t="s">
        <v>133</v>
      </c>
      <c r="E2418">
        <v>2024</v>
      </c>
      <c r="F2418" s="1" t="s">
        <v>1555</v>
      </c>
      <c r="G2418" s="1" t="s">
        <v>6021</v>
      </c>
      <c r="H2418" s="1" t="s">
        <v>6022</v>
      </c>
      <c r="I2418" s="1" t="s">
        <v>6023</v>
      </c>
      <c r="J2418" s="1" t="s">
        <v>20</v>
      </c>
      <c r="K2418" s="3">
        <v>37.76</v>
      </c>
      <c r="L2418">
        <v>3</v>
      </c>
      <c r="M2418" s="3">
        <v>113.28</v>
      </c>
      <c r="N2418" s="1" t="s">
        <v>21</v>
      </c>
      <c r="O2418" s="1" t="s">
        <v>22</v>
      </c>
    </row>
    <row r="2419" spans="1:15" x14ac:dyDescent="0.3">
      <c r="A2419" s="1" t="s">
        <v>6024</v>
      </c>
      <c r="B2419" s="2">
        <v>45213</v>
      </c>
      <c r="C2419" s="1" t="s">
        <v>6673</v>
      </c>
      <c r="D2419" s="1" t="s">
        <v>133</v>
      </c>
      <c r="E2419">
        <v>2023</v>
      </c>
      <c r="F2419" s="1" t="s">
        <v>174</v>
      </c>
      <c r="G2419" s="1" t="s">
        <v>175</v>
      </c>
      <c r="H2419" s="1" t="s">
        <v>207</v>
      </c>
      <c r="I2419" s="1" t="s">
        <v>208</v>
      </c>
      <c r="J2419" s="1" t="s">
        <v>70</v>
      </c>
      <c r="K2419" s="3">
        <v>15.85</v>
      </c>
      <c r="L2419">
        <v>4</v>
      </c>
      <c r="M2419" s="3">
        <v>63.4</v>
      </c>
      <c r="N2419" s="1" t="s">
        <v>21</v>
      </c>
      <c r="O2419" s="1" t="s">
        <v>30</v>
      </c>
    </row>
    <row r="2420" spans="1:15" x14ac:dyDescent="0.3">
      <c r="A2420" s="1" t="s">
        <v>6025</v>
      </c>
      <c r="B2420" s="2">
        <v>45203</v>
      </c>
      <c r="C2420" s="1" t="s">
        <v>6670</v>
      </c>
      <c r="D2420" s="1" t="s">
        <v>133</v>
      </c>
      <c r="E2420">
        <v>2023</v>
      </c>
      <c r="F2420" s="1" t="s">
        <v>732</v>
      </c>
      <c r="G2420" s="1" t="s">
        <v>2520</v>
      </c>
      <c r="H2420" s="1" t="s">
        <v>4774</v>
      </c>
      <c r="I2420" s="1" t="s">
        <v>6026</v>
      </c>
      <c r="J2420" s="1" t="s">
        <v>70</v>
      </c>
      <c r="K2420" s="3">
        <v>22.81</v>
      </c>
      <c r="L2420">
        <v>1</v>
      </c>
      <c r="M2420" s="3">
        <v>22.81</v>
      </c>
      <c r="N2420" s="1" t="s">
        <v>21</v>
      </c>
      <c r="O2420" s="1" t="s">
        <v>80</v>
      </c>
    </row>
    <row r="2421" spans="1:15" x14ac:dyDescent="0.3">
      <c r="A2421" s="1" t="s">
        <v>6027</v>
      </c>
      <c r="B2421" s="2">
        <v>44968</v>
      </c>
      <c r="C2421" s="1" t="s">
        <v>6673</v>
      </c>
      <c r="D2421" s="1" t="s">
        <v>39</v>
      </c>
      <c r="E2421">
        <v>2023</v>
      </c>
      <c r="F2421" s="1" t="s">
        <v>6028</v>
      </c>
      <c r="G2421" s="1" t="s">
        <v>6029</v>
      </c>
      <c r="H2421" s="1" t="s">
        <v>4504</v>
      </c>
      <c r="I2421" s="1" t="s">
        <v>4505</v>
      </c>
      <c r="J2421" s="1" t="s">
        <v>51</v>
      </c>
      <c r="K2421" s="3">
        <v>40.04</v>
      </c>
      <c r="L2421">
        <v>5</v>
      </c>
      <c r="M2421" s="3">
        <v>200.2</v>
      </c>
      <c r="N2421" s="1" t="s">
        <v>6669</v>
      </c>
      <c r="O2421" s="1" t="s">
        <v>52</v>
      </c>
    </row>
    <row r="2422" spans="1:15" x14ac:dyDescent="0.3">
      <c r="A2422" s="1" t="s">
        <v>6030</v>
      </c>
      <c r="B2422" s="2">
        <v>45841</v>
      </c>
      <c r="C2422" s="1" t="s">
        <v>6672</v>
      </c>
      <c r="D2422" s="1" t="s">
        <v>32</v>
      </c>
      <c r="E2422">
        <v>2025</v>
      </c>
      <c r="F2422" s="1" t="s">
        <v>2317</v>
      </c>
      <c r="G2422" s="1" t="s">
        <v>2318</v>
      </c>
      <c r="H2422" s="1" t="s">
        <v>2208</v>
      </c>
      <c r="I2422" s="1" t="s">
        <v>2209</v>
      </c>
      <c r="J2422" s="1" t="s">
        <v>20</v>
      </c>
      <c r="K2422" s="3">
        <v>28.32</v>
      </c>
      <c r="L2422">
        <v>3</v>
      </c>
      <c r="M2422" s="3">
        <v>84.96</v>
      </c>
      <c r="N2422" s="1" t="s">
        <v>21</v>
      </c>
      <c r="O2422" s="1" t="s">
        <v>44</v>
      </c>
    </row>
    <row r="2423" spans="1:15" x14ac:dyDescent="0.3">
      <c r="A2423" s="1" t="s">
        <v>6031</v>
      </c>
      <c r="B2423" s="2">
        <v>45663</v>
      </c>
      <c r="C2423" s="1" t="s">
        <v>6667</v>
      </c>
      <c r="D2423" s="1" t="s">
        <v>210</v>
      </c>
      <c r="E2423">
        <v>2025</v>
      </c>
      <c r="F2423" s="1" t="s">
        <v>3063</v>
      </c>
      <c r="G2423" s="1" t="s">
        <v>3064</v>
      </c>
      <c r="H2423" s="1" t="s">
        <v>223</v>
      </c>
      <c r="I2423" s="1" t="s">
        <v>4559</v>
      </c>
      <c r="J2423" s="1" t="s">
        <v>20</v>
      </c>
      <c r="K2423" s="3">
        <v>22.15</v>
      </c>
      <c r="L2423">
        <v>1</v>
      </c>
      <c r="M2423" s="3">
        <v>22.15</v>
      </c>
      <c r="N2423" s="1" t="s">
        <v>6669</v>
      </c>
      <c r="O2423" s="1" t="s">
        <v>95</v>
      </c>
    </row>
    <row r="2424" spans="1:15" x14ac:dyDescent="0.3">
      <c r="A2424" s="1" t="s">
        <v>6032</v>
      </c>
      <c r="B2424" s="2">
        <v>45294</v>
      </c>
      <c r="C2424" s="1" t="s">
        <v>6670</v>
      </c>
      <c r="D2424" s="1" t="s">
        <v>210</v>
      </c>
      <c r="E2424">
        <v>2024</v>
      </c>
      <c r="F2424" s="1" t="s">
        <v>3698</v>
      </c>
      <c r="G2424" s="1" t="s">
        <v>3699</v>
      </c>
      <c r="H2424" s="1" t="s">
        <v>1538</v>
      </c>
      <c r="I2424" s="1" t="s">
        <v>2461</v>
      </c>
      <c r="J2424" s="1" t="s">
        <v>51</v>
      </c>
      <c r="K2424" s="3">
        <v>46.27</v>
      </c>
      <c r="L2424">
        <v>4</v>
      </c>
      <c r="M2424" s="3">
        <v>185.08</v>
      </c>
      <c r="N2424" s="1" t="s">
        <v>21</v>
      </c>
      <c r="O2424" s="1" t="s">
        <v>37</v>
      </c>
    </row>
    <row r="2425" spans="1:15" x14ac:dyDescent="0.3">
      <c r="A2425" s="1" t="s">
        <v>6033</v>
      </c>
      <c r="B2425" s="2">
        <v>45153</v>
      </c>
      <c r="C2425" s="1" t="s">
        <v>6671</v>
      </c>
      <c r="D2425" s="1" t="s">
        <v>90</v>
      </c>
      <c r="E2425">
        <v>2023</v>
      </c>
      <c r="F2425" s="1" t="s">
        <v>1840</v>
      </c>
      <c r="G2425" s="1" t="s">
        <v>4163</v>
      </c>
      <c r="H2425" s="1" t="s">
        <v>1843</v>
      </c>
      <c r="I2425" s="1" t="s">
        <v>1844</v>
      </c>
      <c r="J2425" s="1" t="s">
        <v>20</v>
      </c>
      <c r="K2425" s="3">
        <v>48.15</v>
      </c>
      <c r="L2425">
        <v>3</v>
      </c>
      <c r="M2425" s="3">
        <v>144.44999999999999</v>
      </c>
      <c r="N2425" s="1" t="s">
        <v>21</v>
      </c>
      <c r="O2425" s="1" t="s">
        <v>30</v>
      </c>
    </row>
    <row r="2426" spans="1:15" x14ac:dyDescent="0.3">
      <c r="A2426" s="1" t="s">
        <v>6034</v>
      </c>
      <c r="B2426" s="2">
        <v>45031</v>
      </c>
      <c r="C2426" s="1" t="s">
        <v>6673</v>
      </c>
      <c r="D2426" s="1" t="s">
        <v>82</v>
      </c>
      <c r="E2426">
        <v>2023</v>
      </c>
      <c r="F2426" s="1" t="s">
        <v>1208</v>
      </c>
      <c r="G2426" s="1" t="s">
        <v>6035</v>
      </c>
      <c r="H2426" s="1" t="s">
        <v>2792</v>
      </c>
      <c r="I2426" s="1" t="s">
        <v>2793</v>
      </c>
      <c r="J2426" s="1" t="s">
        <v>51</v>
      </c>
      <c r="K2426" s="3">
        <v>16.43</v>
      </c>
      <c r="L2426">
        <v>4</v>
      </c>
      <c r="M2426" s="3">
        <v>65.72</v>
      </c>
      <c r="N2426" s="1" t="s">
        <v>21</v>
      </c>
      <c r="O2426" s="1" t="s">
        <v>22</v>
      </c>
    </row>
    <row r="2427" spans="1:15" x14ac:dyDescent="0.3">
      <c r="A2427" s="1" t="s">
        <v>6036</v>
      </c>
      <c r="B2427" s="2">
        <v>45286</v>
      </c>
      <c r="C2427" s="1" t="s">
        <v>6671</v>
      </c>
      <c r="D2427" s="1" t="s">
        <v>107</v>
      </c>
      <c r="E2427">
        <v>2023</v>
      </c>
      <c r="F2427" s="1" t="s">
        <v>1322</v>
      </c>
      <c r="G2427" s="1" t="s">
        <v>1323</v>
      </c>
      <c r="H2427" s="1" t="s">
        <v>2382</v>
      </c>
      <c r="I2427" s="1" t="s">
        <v>4535</v>
      </c>
      <c r="J2427" s="1" t="s">
        <v>20</v>
      </c>
      <c r="K2427" s="3">
        <v>14.47</v>
      </c>
      <c r="L2427">
        <v>3</v>
      </c>
      <c r="M2427" s="3">
        <v>43.41</v>
      </c>
      <c r="N2427" s="1" t="s">
        <v>21</v>
      </c>
      <c r="O2427" s="1" t="s">
        <v>37</v>
      </c>
    </row>
    <row r="2428" spans="1:15" x14ac:dyDescent="0.3">
      <c r="A2428" s="1" t="s">
        <v>6037</v>
      </c>
      <c r="B2428" s="2">
        <v>45675</v>
      </c>
      <c r="C2428" s="1" t="s">
        <v>6673</v>
      </c>
      <c r="D2428" s="1" t="s">
        <v>210</v>
      </c>
      <c r="E2428">
        <v>2025</v>
      </c>
      <c r="F2428" s="1" t="s">
        <v>982</v>
      </c>
      <c r="G2428" s="1" t="s">
        <v>3013</v>
      </c>
      <c r="H2428" s="1" t="s">
        <v>282</v>
      </c>
      <c r="I2428" s="1" t="s">
        <v>283</v>
      </c>
      <c r="J2428" s="1" t="s">
        <v>70</v>
      </c>
      <c r="K2428" s="3">
        <v>21.97</v>
      </c>
      <c r="L2428">
        <v>2</v>
      </c>
      <c r="M2428" s="3">
        <v>43.94</v>
      </c>
      <c r="N2428" s="1" t="s">
        <v>6669</v>
      </c>
      <c r="O2428" s="1" t="s">
        <v>37</v>
      </c>
    </row>
    <row r="2429" spans="1:15" x14ac:dyDescent="0.3">
      <c r="A2429" s="1" t="s">
        <v>6038</v>
      </c>
      <c r="B2429" s="2">
        <v>44967</v>
      </c>
      <c r="C2429" s="1" t="s">
        <v>6668</v>
      </c>
      <c r="D2429" s="1" t="s">
        <v>39</v>
      </c>
      <c r="E2429">
        <v>2023</v>
      </c>
      <c r="F2429" s="1" t="s">
        <v>2752</v>
      </c>
      <c r="G2429" s="1" t="s">
        <v>2753</v>
      </c>
      <c r="H2429" s="1" t="s">
        <v>445</v>
      </c>
      <c r="I2429" s="1" t="s">
        <v>6039</v>
      </c>
      <c r="J2429" s="1" t="s">
        <v>51</v>
      </c>
      <c r="K2429" s="3">
        <v>6.07</v>
      </c>
      <c r="L2429">
        <v>5</v>
      </c>
      <c r="M2429" s="3">
        <v>30.35</v>
      </c>
      <c r="N2429" s="1" t="s">
        <v>21</v>
      </c>
      <c r="O2429" s="1" t="s">
        <v>95</v>
      </c>
    </row>
    <row r="2430" spans="1:15" x14ac:dyDescent="0.3">
      <c r="A2430" s="1" t="s">
        <v>6040</v>
      </c>
      <c r="B2430" s="2">
        <v>45600</v>
      </c>
      <c r="C2430" s="1" t="s">
        <v>6667</v>
      </c>
      <c r="D2430" s="1" t="s">
        <v>54</v>
      </c>
      <c r="E2430">
        <v>2024</v>
      </c>
      <c r="F2430" s="1" t="s">
        <v>5995</v>
      </c>
      <c r="G2430" s="1" t="s">
        <v>5996</v>
      </c>
      <c r="H2430" s="1" t="s">
        <v>989</v>
      </c>
      <c r="I2430" s="1" t="s">
        <v>6041</v>
      </c>
      <c r="J2430" s="1" t="s">
        <v>20</v>
      </c>
      <c r="K2430" s="3">
        <v>39.67</v>
      </c>
      <c r="L2430">
        <v>4</v>
      </c>
      <c r="M2430" s="3">
        <v>158.68</v>
      </c>
      <c r="N2430" s="1" t="s">
        <v>29</v>
      </c>
      <c r="O2430" s="1" t="s">
        <v>37</v>
      </c>
    </row>
    <row r="2431" spans="1:15" x14ac:dyDescent="0.3">
      <c r="A2431" s="1" t="s">
        <v>6042</v>
      </c>
      <c r="B2431" s="2">
        <v>45476</v>
      </c>
      <c r="C2431" s="1" t="s">
        <v>6670</v>
      </c>
      <c r="D2431" s="1" t="s">
        <v>32</v>
      </c>
      <c r="E2431">
        <v>2024</v>
      </c>
      <c r="F2431" s="1" t="s">
        <v>511</v>
      </c>
      <c r="G2431" s="1" t="s">
        <v>4151</v>
      </c>
      <c r="H2431" s="1" t="s">
        <v>4937</v>
      </c>
      <c r="I2431" s="1" t="s">
        <v>6043</v>
      </c>
      <c r="J2431" s="1" t="s">
        <v>87</v>
      </c>
      <c r="K2431" s="3">
        <v>40.76</v>
      </c>
      <c r="L2431">
        <v>5</v>
      </c>
      <c r="M2431" s="3">
        <v>203.8</v>
      </c>
      <c r="N2431" s="1" t="s">
        <v>88</v>
      </c>
      <c r="O2431" s="1" t="s">
        <v>22</v>
      </c>
    </row>
    <row r="2432" spans="1:15" x14ac:dyDescent="0.3">
      <c r="A2432" s="1" t="s">
        <v>6044</v>
      </c>
      <c r="B2432" s="2">
        <v>44826</v>
      </c>
      <c r="C2432" s="1" t="s">
        <v>6672</v>
      </c>
      <c r="D2432" s="1" t="s">
        <v>60</v>
      </c>
      <c r="E2432">
        <v>2022</v>
      </c>
      <c r="F2432" s="1" t="s">
        <v>76</v>
      </c>
      <c r="G2432" s="1" t="s">
        <v>77</v>
      </c>
      <c r="H2432" s="1" t="s">
        <v>1415</v>
      </c>
      <c r="I2432" s="1" t="s">
        <v>1416</v>
      </c>
      <c r="J2432" s="1" t="s">
        <v>70</v>
      </c>
      <c r="K2432" s="3">
        <v>13.93</v>
      </c>
      <c r="L2432">
        <v>2</v>
      </c>
      <c r="M2432" s="3">
        <v>27.86</v>
      </c>
      <c r="N2432" s="1" t="s">
        <v>21</v>
      </c>
      <c r="O2432" s="1" t="s">
        <v>44</v>
      </c>
    </row>
    <row r="2433" spans="1:15" x14ac:dyDescent="0.3">
      <c r="A2433" s="1" t="s">
        <v>6045</v>
      </c>
      <c r="B2433" s="2">
        <v>44905</v>
      </c>
      <c r="C2433" s="1" t="s">
        <v>6673</v>
      </c>
      <c r="D2433" s="1" t="s">
        <v>107</v>
      </c>
      <c r="E2433">
        <v>2022</v>
      </c>
      <c r="F2433" s="1" t="s">
        <v>788</v>
      </c>
      <c r="G2433" s="1" t="s">
        <v>2223</v>
      </c>
      <c r="H2433" s="1" t="s">
        <v>1068</v>
      </c>
      <c r="I2433" s="1" t="s">
        <v>1069</v>
      </c>
      <c r="J2433" s="1" t="s">
        <v>70</v>
      </c>
      <c r="K2433" s="3">
        <v>36.200000000000003</v>
      </c>
      <c r="L2433">
        <v>1</v>
      </c>
      <c r="M2433" s="3">
        <v>36.200000000000003</v>
      </c>
      <c r="N2433" s="1" t="s">
        <v>21</v>
      </c>
      <c r="O2433" s="1" t="s">
        <v>95</v>
      </c>
    </row>
    <row r="2434" spans="1:15" x14ac:dyDescent="0.3">
      <c r="A2434" s="1" t="s">
        <v>6046</v>
      </c>
      <c r="B2434" s="2">
        <v>45811</v>
      </c>
      <c r="C2434" s="1" t="s">
        <v>6671</v>
      </c>
      <c r="D2434" s="1" t="s">
        <v>24</v>
      </c>
      <c r="E2434">
        <v>2025</v>
      </c>
      <c r="F2434" s="1" t="s">
        <v>1106</v>
      </c>
      <c r="G2434" s="1" t="s">
        <v>5580</v>
      </c>
      <c r="H2434" s="1" t="s">
        <v>851</v>
      </c>
      <c r="I2434" s="1" t="s">
        <v>2218</v>
      </c>
      <c r="J2434" s="1" t="s">
        <v>70</v>
      </c>
      <c r="K2434" s="3">
        <v>37.25</v>
      </c>
      <c r="L2434">
        <v>5</v>
      </c>
      <c r="M2434" s="3">
        <v>186.25</v>
      </c>
      <c r="N2434" s="1" t="s">
        <v>21</v>
      </c>
      <c r="O2434" s="1" t="s">
        <v>22</v>
      </c>
    </row>
    <row r="2435" spans="1:15" x14ac:dyDescent="0.3">
      <c r="A2435" s="1" t="s">
        <v>6047</v>
      </c>
      <c r="B2435" s="2">
        <v>44992</v>
      </c>
      <c r="C2435" s="1" t="s">
        <v>6671</v>
      </c>
      <c r="D2435" s="1" t="s">
        <v>15</v>
      </c>
      <c r="E2435">
        <v>2023</v>
      </c>
      <c r="F2435" s="1" t="s">
        <v>4321</v>
      </c>
      <c r="G2435" s="1" t="s">
        <v>4322</v>
      </c>
      <c r="H2435" s="1" t="s">
        <v>1100</v>
      </c>
      <c r="I2435" s="1" t="s">
        <v>1101</v>
      </c>
      <c r="J2435" s="1" t="s">
        <v>20</v>
      </c>
      <c r="K2435" s="3">
        <v>7.68</v>
      </c>
      <c r="L2435">
        <v>3</v>
      </c>
      <c r="M2435" s="3">
        <v>23.04</v>
      </c>
      <c r="N2435" s="1" t="s">
        <v>6669</v>
      </c>
      <c r="O2435" s="1" t="s">
        <v>37</v>
      </c>
    </row>
    <row r="2436" spans="1:15" x14ac:dyDescent="0.3">
      <c r="A2436" s="1" t="s">
        <v>6048</v>
      </c>
      <c r="B2436" s="2">
        <v>45509</v>
      </c>
      <c r="C2436" s="1" t="s">
        <v>6667</v>
      </c>
      <c r="D2436" s="1" t="s">
        <v>90</v>
      </c>
      <c r="E2436">
        <v>2024</v>
      </c>
      <c r="F2436" s="1" t="s">
        <v>3475</v>
      </c>
      <c r="G2436" s="1" t="s">
        <v>5277</v>
      </c>
      <c r="H2436" s="1" t="s">
        <v>836</v>
      </c>
      <c r="I2436" s="1" t="s">
        <v>4212</v>
      </c>
      <c r="J2436" s="1" t="s">
        <v>20</v>
      </c>
      <c r="K2436" s="3">
        <v>5.56</v>
      </c>
      <c r="L2436">
        <v>1</v>
      </c>
      <c r="M2436" s="3">
        <v>5.56</v>
      </c>
      <c r="N2436" s="1" t="s">
        <v>21</v>
      </c>
      <c r="O2436" s="1" t="s">
        <v>22</v>
      </c>
    </row>
    <row r="2437" spans="1:15" x14ac:dyDescent="0.3">
      <c r="A2437" s="1" t="s">
        <v>6049</v>
      </c>
      <c r="B2437" s="2">
        <v>45455</v>
      </c>
      <c r="C2437" s="1" t="s">
        <v>6670</v>
      </c>
      <c r="D2437" s="1" t="s">
        <v>24</v>
      </c>
      <c r="E2437">
        <v>2024</v>
      </c>
      <c r="F2437" s="1" t="s">
        <v>285</v>
      </c>
      <c r="G2437" s="1" t="s">
        <v>2954</v>
      </c>
      <c r="H2437" s="1" t="s">
        <v>3878</v>
      </c>
      <c r="I2437" s="1" t="s">
        <v>4780</v>
      </c>
      <c r="J2437" s="1" t="s">
        <v>70</v>
      </c>
      <c r="K2437" s="3">
        <v>20.79</v>
      </c>
      <c r="L2437">
        <v>4</v>
      </c>
      <c r="M2437" s="3">
        <v>83.16</v>
      </c>
      <c r="N2437" s="1" t="s">
        <v>21</v>
      </c>
      <c r="O2437" s="1" t="s">
        <v>80</v>
      </c>
    </row>
    <row r="2438" spans="1:15" x14ac:dyDescent="0.3">
      <c r="A2438" s="1" t="s">
        <v>6050</v>
      </c>
      <c r="B2438" s="2">
        <v>45113</v>
      </c>
      <c r="C2438" s="1" t="s">
        <v>6672</v>
      </c>
      <c r="D2438" s="1" t="s">
        <v>32</v>
      </c>
      <c r="E2438">
        <v>2023</v>
      </c>
      <c r="F2438" s="1" t="s">
        <v>1249</v>
      </c>
      <c r="G2438" s="1" t="s">
        <v>1723</v>
      </c>
      <c r="H2438" s="1" t="s">
        <v>4036</v>
      </c>
      <c r="I2438" s="1" t="s">
        <v>4037</v>
      </c>
      <c r="J2438" s="1" t="s">
        <v>51</v>
      </c>
      <c r="K2438" s="3">
        <v>19.13</v>
      </c>
      <c r="L2438">
        <v>5</v>
      </c>
      <c r="M2438" s="3">
        <v>95.65</v>
      </c>
      <c r="N2438" s="1" t="s">
        <v>21</v>
      </c>
      <c r="O2438" s="1" t="s">
        <v>30</v>
      </c>
    </row>
    <row r="2439" spans="1:15" x14ac:dyDescent="0.3">
      <c r="A2439" s="1" t="s">
        <v>6051</v>
      </c>
      <c r="B2439" s="2">
        <v>45512</v>
      </c>
      <c r="C2439" s="1" t="s">
        <v>6672</v>
      </c>
      <c r="D2439" s="1" t="s">
        <v>90</v>
      </c>
      <c r="E2439">
        <v>2024</v>
      </c>
      <c r="F2439" s="1" t="s">
        <v>499</v>
      </c>
      <c r="G2439" s="1" t="s">
        <v>5026</v>
      </c>
      <c r="H2439" s="1" t="s">
        <v>4828</v>
      </c>
      <c r="I2439" s="1" t="s">
        <v>4829</v>
      </c>
      <c r="J2439" s="1" t="s">
        <v>20</v>
      </c>
      <c r="K2439" s="3">
        <v>15.06</v>
      </c>
      <c r="L2439">
        <v>3</v>
      </c>
      <c r="M2439" s="3">
        <v>45.18</v>
      </c>
      <c r="N2439" s="1" t="s">
        <v>21</v>
      </c>
      <c r="O2439" s="1" t="s">
        <v>30</v>
      </c>
    </row>
    <row r="2440" spans="1:15" x14ac:dyDescent="0.3">
      <c r="A2440" s="1" t="s">
        <v>6052</v>
      </c>
      <c r="B2440" s="2">
        <v>45204</v>
      </c>
      <c r="C2440" s="1" t="s">
        <v>6672</v>
      </c>
      <c r="D2440" s="1" t="s">
        <v>133</v>
      </c>
      <c r="E2440">
        <v>2023</v>
      </c>
      <c r="F2440" s="1" t="s">
        <v>3126</v>
      </c>
      <c r="G2440" s="1" t="s">
        <v>3127</v>
      </c>
      <c r="H2440" s="1" t="s">
        <v>197</v>
      </c>
      <c r="I2440" s="1" t="s">
        <v>198</v>
      </c>
      <c r="J2440" s="1" t="s">
        <v>20</v>
      </c>
      <c r="K2440" s="3">
        <v>6.7</v>
      </c>
      <c r="L2440">
        <v>2</v>
      </c>
      <c r="M2440" s="3">
        <v>13.4</v>
      </c>
      <c r="N2440" s="1" t="s">
        <v>21</v>
      </c>
      <c r="O2440" s="1" t="s">
        <v>30</v>
      </c>
    </row>
    <row r="2441" spans="1:15" x14ac:dyDescent="0.3">
      <c r="A2441" s="1" t="s">
        <v>6053</v>
      </c>
      <c r="B2441" s="2">
        <v>45321</v>
      </c>
      <c r="C2441" s="1" t="s">
        <v>6671</v>
      </c>
      <c r="D2441" s="1" t="s">
        <v>210</v>
      </c>
      <c r="E2441">
        <v>2024</v>
      </c>
      <c r="F2441" s="1" t="s">
        <v>317</v>
      </c>
      <c r="G2441" s="1" t="s">
        <v>318</v>
      </c>
      <c r="H2441" s="1" t="s">
        <v>4365</v>
      </c>
      <c r="I2441" s="1" t="s">
        <v>4366</v>
      </c>
      <c r="J2441" s="1" t="s">
        <v>20</v>
      </c>
      <c r="K2441" s="3">
        <v>30.75</v>
      </c>
      <c r="L2441">
        <v>4</v>
      </c>
      <c r="M2441" s="3">
        <v>123</v>
      </c>
      <c r="N2441" s="1" t="s">
        <v>29</v>
      </c>
      <c r="O2441" s="1" t="s">
        <v>22</v>
      </c>
    </row>
    <row r="2442" spans="1:15" x14ac:dyDescent="0.3">
      <c r="A2442" s="1" t="s">
        <v>6054</v>
      </c>
      <c r="B2442" s="2">
        <v>45641</v>
      </c>
      <c r="C2442" s="1" t="s">
        <v>6666</v>
      </c>
      <c r="D2442" s="1" t="s">
        <v>107</v>
      </c>
      <c r="E2442">
        <v>2024</v>
      </c>
      <c r="F2442" s="1" t="s">
        <v>1564</v>
      </c>
      <c r="G2442" s="1" t="s">
        <v>2865</v>
      </c>
      <c r="H2442" s="1" t="s">
        <v>3425</v>
      </c>
      <c r="I2442" s="1" t="s">
        <v>3603</v>
      </c>
      <c r="J2442" s="1" t="s">
        <v>70</v>
      </c>
      <c r="K2442" s="3">
        <v>17.66</v>
      </c>
      <c r="L2442">
        <v>2</v>
      </c>
      <c r="M2442" s="3">
        <v>35.32</v>
      </c>
      <c r="N2442" s="1" t="s">
        <v>21</v>
      </c>
      <c r="O2442" s="1" t="s">
        <v>37</v>
      </c>
    </row>
    <row r="2443" spans="1:15" x14ac:dyDescent="0.3">
      <c r="A2443" s="1" t="s">
        <v>6055</v>
      </c>
      <c r="B2443" s="2">
        <v>45019</v>
      </c>
      <c r="C2443" s="1" t="s">
        <v>6667</v>
      </c>
      <c r="D2443" s="1" t="s">
        <v>82</v>
      </c>
      <c r="E2443">
        <v>2023</v>
      </c>
      <c r="F2443" s="1" t="s">
        <v>982</v>
      </c>
      <c r="G2443" s="1" t="s">
        <v>3013</v>
      </c>
      <c r="H2443" s="1" t="s">
        <v>1301</v>
      </c>
      <c r="I2443" s="1" t="s">
        <v>3883</v>
      </c>
      <c r="J2443" s="1" t="s">
        <v>70</v>
      </c>
      <c r="K2443" s="3">
        <v>9.64</v>
      </c>
      <c r="L2443">
        <v>1</v>
      </c>
      <c r="M2443" s="3">
        <v>9.64</v>
      </c>
      <c r="N2443" s="1" t="s">
        <v>29</v>
      </c>
      <c r="O2443" s="1" t="s">
        <v>22</v>
      </c>
    </row>
    <row r="2444" spans="1:15" x14ac:dyDescent="0.3">
      <c r="A2444" s="1" t="s">
        <v>6056</v>
      </c>
      <c r="B2444" s="2">
        <v>45264</v>
      </c>
      <c r="C2444" s="1" t="s">
        <v>6667</v>
      </c>
      <c r="D2444" s="1" t="s">
        <v>107</v>
      </c>
      <c r="E2444">
        <v>2023</v>
      </c>
      <c r="F2444" s="1" t="s">
        <v>453</v>
      </c>
      <c r="G2444" s="1" t="s">
        <v>454</v>
      </c>
      <c r="H2444" s="1" t="s">
        <v>5896</v>
      </c>
      <c r="I2444" s="1" t="s">
        <v>5897</v>
      </c>
      <c r="J2444" s="1" t="s">
        <v>20</v>
      </c>
      <c r="K2444" s="3">
        <v>38.97</v>
      </c>
      <c r="L2444">
        <v>2</v>
      </c>
      <c r="M2444" s="3">
        <v>77.94</v>
      </c>
      <c r="N2444" s="1" t="s">
        <v>21</v>
      </c>
      <c r="O2444" s="1" t="s">
        <v>37</v>
      </c>
    </row>
    <row r="2445" spans="1:15" x14ac:dyDescent="0.3">
      <c r="A2445" s="1" t="s">
        <v>6057</v>
      </c>
      <c r="B2445" s="2">
        <v>45050</v>
      </c>
      <c r="C2445" s="1" t="s">
        <v>6672</v>
      </c>
      <c r="D2445" s="1" t="s">
        <v>46</v>
      </c>
      <c r="E2445">
        <v>2023</v>
      </c>
      <c r="F2445" s="1" t="s">
        <v>1555</v>
      </c>
      <c r="G2445" s="1" t="s">
        <v>1556</v>
      </c>
      <c r="H2445" s="1" t="s">
        <v>2535</v>
      </c>
      <c r="I2445" s="1" t="s">
        <v>4784</v>
      </c>
      <c r="J2445" s="1" t="s">
        <v>87</v>
      </c>
      <c r="K2445" s="3">
        <v>25.66</v>
      </c>
      <c r="L2445">
        <v>4</v>
      </c>
      <c r="M2445" s="3">
        <v>102.64</v>
      </c>
      <c r="N2445" s="1" t="s">
        <v>6669</v>
      </c>
      <c r="O2445" s="1" t="s">
        <v>44</v>
      </c>
    </row>
    <row r="2446" spans="1:15" x14ac:dyDescent="0.3">
      <c r="A2446" s="1" t="s">
        <v>6058</v>
      </c>
      <c r="B2446" s="2">
        <v>45628</v>
      </c>
      <c r="C2446" s="1" t="s">
        <v>6667</v>
      </c>
      <c r="D2446" s="1" t="s">
        <v>107</v>
      </c>
      <c r="E2446">
        <v>2024</v>
      </c>
      <c r="F2446" s="1" t="s">
        <v>3403</v>
      </c>
      <c r="G2446" s="1" t="s">
        <v>3404</v>
      </c>
      <c r="H2446" s="1" t="s">
        <v>508</v>
      </c>
      <c r="I2446" s="1" t="s">
        <v>5341</v>
      </c>
      <c r="J2446" s="1" t="s">
        <v>20</v>
      </c>
      <c r="K2446" s="3">
        <v>21.42</v>
      </c>
      <c r="L2446">
        <v>1</v>
      </c>
      <c r="M2446" s="3">
        <v>21.42</v>
      </c>
      <c r="N2446" s="1" t="s">
        <v>21</v>
      </c>
      <c r="O2446" s="1" t="s">
        <v>22</v>
      </c>
    </row>
    <row r="2447" spans="1:15" x14ac:dyDescent="0.3">
      <c r="A2447" s="1" t="s">
        <v>6059</v>
      </c>
      <c r="B2447" s="2">
        <v>45042</v>
      </c>
      <c r="C2447" s="1" t="s">
        <v>6670</v>
      </c>
      <c r="D2447" s="1" t="s">
        <v>82</v>
      </c>
      <c r="E2447">
        <v>2023</v>
      </c>
      <c r="F2447" s="1" t="s">
        <v>5253</v>
      </c>
      <c r="G2447" s="1" t="s">
        <v>5254</v>
      </c>
      <c r="H2447" s="1" t="s">
        <v>856</v>
      </c>
      <c r="I2447" s="1" t="s">
        <v>857</v>
      </c>
      <c r="J2447" s="1" t="s">
        <v>51</v>
      </c>
      <c r="K2447" s="3">
        <v>48.69</v>
      </c>
      <c r="L2447">
        <v>4</v>
      </c>
      <c r="M2447" s="3">
        <v>194.76</v>
      </c>
      <c r="N2447" s="1" t="s">
        <v>21</v>
      </c>
      <c r="O2447" s="1" t="s">
        <v>193</v>
      </c>
    </row>
    <row r="2448" spans="1:15" x14ac:dyDescent="0.3">
      <c r="A2448" s="1" t="s">
        <v>6060</v>
      </c>
      <c r="B2448" s="2">
        <v>45586</v>
      </c>
      <c r="C2448" s="1" t="s">
        <v>6667</v>
      </c>
      <c r="D2448" s="1" t="s">
        <v>133</v>
      </c>
      <c r="E2448">
        <v>2024</v>
      </c>
      <c r="F2448" s="1" t="s">
        <v>3109</v>
      </c>
      <c r="G2448" s="1" t="s">
        <v>3110</v>
      </c>
      <c r="H2448" s="1" t="s">
        <v>85</v>
      </c>
      <c r="I2448" s="1" t="s">
        <v>4947</v>
      </c>
      <c r="J2448" s="1" t="s">
        <v>20</v>
      </c>
      <c r="K2448" s="3">
        <v>21.16</v>
      </c>
      <c r="L2448">
        <v>4</v>
      </c>
      <c r="M2448" s="3">
        <v>84.64</v>
      </c>
      <c r="N2448" s="1" t="s">
        <v>21</v>
      </c>
      <c r="O2448" s="1" t="s">
        <v>80</v>
      </c>
    </row>
    <row r="2449" spans="1:15" x14ac:dyDescent="0.3">
      <c r="A2449" s="1" t="s">
        <v>6061</v>
      </c>
      <c r="B2449" s="2">
        <v>45719</v>
      </c>
      <c r="C2449" s="1" t="s">
        <v>6667</v>
      </c>
      <c r="D2449" s="1" t="s">
        <v>15</v>
      </c>
      <c r="E2449">
        <v>2025</v>
      </c>
      <c r="F2449" s="1" t="s">
        <v>2813</v>
      </c>
      <c r="G2449" s="1" t="s">
        <v>2814</v>
      </c>
      <c r="H2449" s="1" t="s">
        <v>1911</v>
      </c>
      <c r="I2449" s="1" t="s">
        <v>1912</v>
      </c>
      <c r="J2449" s="1" t="s">
        <v>70</v>
      </c>
      <c r="K2449" s="3">
        <v>44.91</v>
      </c>
      <c r="L2449">
        <v>3</v>
      </c>
      <c r="M2449" s="3">
        <v>134.72999999999999</v>
      </c>
      <c r="N2449" s="1" t="s">
        <v>21</v>
      </c>
      <c r="O2449" s="1" t="s">
        <v>22</v>
      </c>
    </row>
    <row r="2450" spans="1:15" x14ac:dyDescent="0.3">
      <c r="A2450" s="1" t="s">
        <v>6062</v>
      </c>
      <c r="B2450" s="2">
        <v>45425</v>
      </c>
      <c r="C2450" s="1" t="s">
        <v>6667</v>
      </c>
      <c r="D2450" s="1" t="s">
        <v>46</v>
      </c>
      <c r="E2450">
        <v>2024</v>
      </c>
      <c r="F2450" s="1" t="s">
        <v>1092</v>
      </c>
      <c r="G2450" s="1" t="s">
        <v>6063</v>
      </c>
      <c r="H2450" s="1" t="s">
        <v>4753</v>
      </c>
      <c r="I2450" s="1" t="s">
        <v>4754</v>
      </c>
      <c r="J2450" s="1" t="s">
        <v>87</v>
      </c>
      <c r="K2450" s="3">
        <v>36.89</v>
      </c>
      <c r="L2450">
        <v>1</v>
      </c>
      <c r="M2450" s="3">
        <v>36.89</v>
      </c>
      <c r="N2450" s="1" t="s">
        <v>6669</v>
      </c>
      <c r="O2450" s="1" t="s">
        <v>52</v>
      </c>
    </row>
    <row r="2451" spans="1:15" x14ac:dyDescent="0.3">
      <c r="A2451" s="1" t="s">
        <v>6064</v>
      </c>
      <c r="B2451" s="2">
        <v>45574</v>
      </c>
      <c r="C2451" s="1" t="s">
        <v>6670</v>
      </c>
      <c r="D2451" s="1" t="s">
        <v>133</v>
      </c>
      <c r="E2451">
        <v>2024</v>
      </c>
      <c r="F2451" s="1" t="s">
        <v>1322</v>
      </c>
      <c r="G2451" s="1" t="s">
        <v>1323</v>
      </c>
      <c r="H2451" s="1" t="s">
        <v>5902</v>
      </c>
      <c r="I2451" s="1" t="s">
        <v>5903</v>
      </c>
      <c r="J2451" s="1" t="s">
        <v>87</v>
      </c>
      <c r="K2451" s="3">
        <v>35.14</v>
      </c>
      <c r="L2451">
        <v>1</v>
      </c>
      <c r="M2451" s="3">
        <v>35.14</v>
      </c>
      <c r="N2451" s="1" t="s">
        <v>29</v>
      </c>
      <c r="O2451" s="1" t="s">
        <v>193</v>
      </c>
    </row>
    <row r="2452" spans="1:15" x14ac:dyDescent="0.3">
      <c r="A2452" s="1" t="s">
        <v>6065</v>
      </c>
      <c r="B2452" s="2">
        <v>45514</v>
      </c>
      <c r="C2452" s="1" t="s">
        <v>6673</v>
      </c>
      <c r="D2452" s="1" t="s">
        <v>90</v>
      </c>
      <c r="E2452">
        <v>2024</v>
      </c>
      <c r="F2452" s="1" t="s">
        <v>2140</v>
      </c>
      <c r="G2452" s="1" t="s">
        <v>2141</v>
      </c>
      <c r="H2452" s="1" t="s">
        <v>5929</v>
      </c>
      <c r="I2452" s="1" t="s">
        <v>5930</v>
      </c>
      <c r="J2452" s="1" t="s">
        <v>70</v>
      </c>
      <c r="K2452" s="3">
        <v>10.36</v>
      </c>
      <c r="L2452">
        <v>4</v>
      </c>
      <c r="M2452" s="3">
        <v>41.44</v>
      </c>
      <c r="N2452" s="1" t="s">
        <v>21</v>
      </c>
      <c r="O2452" s="1" t="s">
        <v>44</v>
      </c>
    </row>
    <row r="2453" spans="1:15" x14ac:dyDescent="0.3">
      <c r="A2453" s="1" t="s">
        <v>6066</v>
      </c>
      <c r="B2453" s="2">
        <v>45139</v>
      </c>
      <c r="C2453" s="1" t="s">
        <v>6671</v>
      </c>
      <c r="D2453" s="1" t="s">
        <v>90</v>
      </c>
      <c r="E2453">
        <v>2023</v>
      </c>
      <c r="F2453" s="1" t="s">
        <v>967</v>
      </c>
      <c r="G2453" s="1" t="s">
        <v>968</v>
      </c>
      <c r="H2453" s="1" t="s">
        <v>767</v>
      </c>
      <c r="I2453" s="1" t="s">
        <v>1017</v>
      </c>
      <c r="J2453" s="1" t="s">
        <v>20</v>
      </c>
      <c r="K2453" s="3">
        <v>27.28</v>
      </c>
      <c r="L2453">
        <v>3</v>
      </c>
      <c r="M2453" s="3">
        <v>81.84</v>
      </c>
      <c r="N2453" s="1" t="s">
        <v>29</v>
      </c>
      <c r="O2453" s="1" t="s">
        <v>37</v>
      </c>
    </row>
    <row r="2454" spans="1:15" x14ac:dyDescent="0.3">
      <c r="A2454" s="1" t="s">
        <v>6067</v>
      </c>
      <c r="B2454" s="2">
        <v>45430</v>
      </c>
      <c r="C2454" s="1" t="s">
        <v>6673</v>
      </c>
      <c r="D2454" s="1" t="s">
        <v>46</v>
      </c>
      <c r="E2454">
        <v>2024</v>
      </c>
      <c r="F2454" s="1" t="s">
        <v>1241</v>
      </c>
      <c r="G2454" s="1" t="s">
        <v>6068</v>
      </c>
      <c r="H2454" s="1" t="s">
        <v>191</v>
      </c>
      <c r="I2454" s="1" t="s">
        <v>4296</v>
      </c>
      <c r="J2454" s="1" t="s">
        <v>20</v>
      </c>
      <c r="K2454" s="3">
        <v>14.86</v>
      </c>
      <c r="L2454">
        <v>2</v>
      </c>
      <c r="M2454" s="3">
        <v>29.72</v>
      </c>
      <c r="N2454" s="1" t="s">
        <v>29</v>
      </c>
      <c r="O2454" s="1" t="s">
        <v>37</v>
      </c>
    </row>
    <row r="2455" spans="1:15" x14ac:dyDescent="0.3">
      <c r="A2455" s="1" t="s">
        <v>6069</v>
      </c>
      <c r="B2455" s="2">
        <v>45299</v>
      </c>
      <c r="C2455" s="1" t="s">
        <v>6667</v>
      </c>
      <c r="D2455" s="1" t="s">
        <v>210</v>
      </c>
      <c r="E2455">
        <v>2024</v>
      </c>
      <c r="F2455" s="1" t="s">
        <v>118</v>
      </c>
      <c r="G2455" s="1" t="s">
        <v>2431</v>
      </c>
      <c r="H2455" s="1" t="s">
        <v>2177</v>
      </c>
      <c r="I2455" s="1" t="s">
        <v>2178</v>
      </c>
      <c r="J2455" s="1" t="s">
        <v>87</v>
      </c>
      <c r="K2455" s="3">
        <v>16.100000000000001</v>
      </c>
      <c r="L2455">
        <v>5</v>
      </c>
      <c r="M2455" s="3">
        <v>80.5</v>
      </c>
      <c r="N2455" s="1" t="s">
        <v>21</v>
      </c>
      <c r="O2455" s="1" t="s">
        <v>37</v>
      </c>
    </row>
    <row r="2456" spans="1:15" x14ac:dyDescent="0.3">
      <c r="A2456" s="1" t="s">
        <v>6070</v>
      </c>
      <c r="B2456" s="2">
        <v>45532</v>
      </c>
      <c r="C2456" s="1" t="s">
        <v>6670</v>
      </c>
      <c r="D2456" s="1" t="s">
        <v>90</v>
      </c>
      <c r="E2456">
        <v>2024</v>
      </c>
      <c r="F2456" s="1" t="s">
        <v>1120</v>
      </c>
      <c r="G2456" s="1" t="s">
        <v>2623</v>
      </c>
      <c r="H2456" s="1" t="s">
        <v>1089</v>
      </c>
      <c r="I2456" s="1" t="s">
        <v>1090</v>
      </c>
      <c r="J2456" s="1" t="s">
        <v>20</v>
      </c>
      <c r="K2456" s="3">
        <v>30.95</v>
      </c>
      <c r="L2456">
        <v>1</v>
      </c>
      <c r="M2456" s="3">
        <v>30.95</v>
      </c>
      <c r="N2456" s="1" t="s">
        <v>21</v>
      </c>
      <c r="O2456" s="1" t="s">
        <v>37</v>
      </c>
    </row>
    <row r="2457" spans="1:15" x14ac:dyDescent="0.3">
      <c r="A2457" s="1" t="s">
        <v>6071</v>
      </c>
      <c r="B2457" s="2">
        <v>45210</v>
      </c>
      <c r="C2457" s="1" t="s">
        <v>6670</v>
      </c>
      <c r="D2457" s="1" t="s">
        <v>133</v>
      </c>
      <c r="E2457">
        <v>2023</v>
      </c>
      <c r="F2457" s="1" t="s">
        <v>3131</v>
      </c>
      <c r="G2457" s="1" t="s">
        <v>3132</v>
      </c>
      <c r="H2457" s="1" t="s">
        <v>2349</v>
      </c>
      <c r="I2457" s="1" t="s">
        <v>2350</v>
      </c>
      <c r="J2457" s="1" t="s">
        <v>70</v>
      </c>
      <c r="K2457" s="3">
        <v>49.86</v>
      </c>
      <c r="L2457">
        <v>4</v>
      </c>
      <c r="M2457" s="3">
        <v>199.44</v>
      </c>
      <c r="N2457" s="1" t="s">
        <v>21</v>
      </c>
      <c r="O2457" s="1" t="s">
        <v>44</v>
      </c>
    </row>
    <row r="2458" spans="1:15" x14ac:dyDescent="0.3">
      <c r="A2458" s="1" t="s">
        <v>6072</v>
      </c>
      <c r="B2458" s="2">
        <v>45584</v>
      </c>
      <c r="C2458" s="1" t="s">
        <v>6673</v>
      </c>
      <c r="D2458" s="1" t="s">
        <v>133</v>
      </c>
      <c r="E2458">
        <v>2024</v>
      </c>
      <c r="F2458" s="1" t="s">
        <v>1668</v>
      </c>
      <c r="G2458" s="1" t="s">
        <v>1669</v>
      </c>
      <c r="H2458" s="1" t="s">
        <v>2174</v>
      </c>
      <c r="I2458" s="1" t="s">
        <v>3520</v>
      </c>
      <c r="J2458" s="1" t="s">
        <v>51</v>
      </c>
      <c r="K2458" s="3">
        <v>37.869999999999997</v>
      </c>
      <c r="L2458">
        <v>3</v>
      </c>
      <c r="M2458" s="3">
        <v>113.61</v>
      </c>
      <c r="N2458" s="1" t="s">
        <v>21</v>
      </c>
      <c r="O2458" s="1" t="s">
        <v>37</v>
      </c>
    </row>
    <row r="2459" spans="1:15" x14ac:dyDescent="0.3">
      <c r="A2459" s="1" t="s">
        <v>6073</v>
      </c>
      <c r="B2459" s="2">
        <v>45100</v>
      </c>
      <c r="C2459" s="1" t="s">
        <v>6668</v>
      </c>
      <c r="D2459" s="1" t="s">
        <v>24</v>
      </c>
      <c r="E2459">
        <v>2023</v>
      </c>
      <c r="F2459" s="1" t="s">
        <v>438</v>
      </c>
      <c r="G2459" s="1" t="s">
        <v>1790</v>
      </c>
      <c r="H2459" s="1" t="s">
        <v>2003</v>
      </c>
      <c r="I2459" s="1" t="s">
        <v>2194</v>
      </c>
      <c r="J2459" s="1" t="s">
        <v>87</v>
      </c>
      <c r="K2459" s="3">
        <v>37.229999999999997</v>
      </c>
      <c r="L2459">
        <v>2</v>
      </c>
      <c r="M2459" s="3">
        <v>74.459999999999994</v>
      </c>
      <c r="N2459" s="1" t="s">
        <v>6669</v>
      </c>
      <c r="O2459" s="1" t="s">
        <v>37</v>
      </c>
    </row>
    <row r="2460" spans="1:15" x14ac:dyDescent="0.3">
      <c r="A2460" s="1" t="s">
        <v>6074</v>
      </c>
      <c r="B2460" s="2">
        <v>45827</v>
      </c>
      <c r="C2460" s="1" t="s">
        <v>6672</v>
      </c>
      <c r="D2460" s="1" t="s">
        <v>24</v>
      </c>
      <c r="E2460">
        <v>2025</v>
      </c>
      <c r="F2460" s="1" t="s">
        <v>1452</v>
      </c>
      <c r="G2460" s="1" t="s">
        <v>1453</v>
      </c>
      <c r="H2460" s="1" t="s">
        <v>3138</v>
      </c>
      <c r="I2460" s="1" t="s">
        <v>3139</v>
      </c>
      <c r="J2460" s="1" t="s">
        <v>20</v>
      </c>
      <c r="K2460" s="3">
        <v>28.15</v>
      </c>
      <c r="L2460">
        <v>2</v>
      </c>
      <c r="M2460" s="3">
        <v>56.3</v>
      </c>
      <c r="N2460" s="1" t="s">
        <v>21</v>
      </c>
      <c r="O2460" s="1" t="s">
        <v>30</v>
      </c>
    </row>
    <row r="2461" spans="1:15" x14ac:dyDescent="0.3">
      <c r="A2461" s="1" t="s">
        <v>6075</v>
      </c>
      <c r="B2461" s="2">
        <v>45501</v>
      </c>
      <c r="C2461" s="1" t="s">
        <v>6666</v>
      </c>
      <c r="D2461" s="1" t="s">
        <v>32</v>
      </c>
      <c r="E2461">
        <v>2024</v>
      </c>
      <c r="F2461" s="1" t="s">
        <v>1914</v>
      </c>
      <c r="G2461" s="1" t="s">
        <v>1915</v>
      </c>
      <c r="H2461" s="1" t="s">
        <v>2900</v>
      </c>
      <c r="I2461" s="1" t="s">
        <v>6076</v>
      </c>
      <c r="J2461" s="1" t="s">
        <v>51</v>
      </c>
      <c r="K2461" s="3">
        <v>35.99</v>
      </c>
      <c r="L2461">
        <v>1</v>
      </c>
      <c r="M2461" s="3">
        <v>35.99</v>
      </c>
      <c r="N2461" s="1" t="s">
        <v>29</v>
      </c>
      <c r="O2461" s="1" t="s">
        <v>52</v>
      </c>
    </row>
    <row r="2462" spans="1:15" x14ac:dyDescent="0.3">
      <c r="A2462" s="1" t="s">
        <v>6077</v>
      </c>
      <c r="B2462" s="2">
        <v>45205</v>
      </c>
      <c r="C2462" s="1" t="s">
        <v>6668</v>
      </c>
      <c r="D2462" s="1" t="s">
        <v>133</v>
      </c>
      <c r="E2462">
        <v>2023</v>
      </c>
      <c r="F2462" s="1" t="s">
        <v>1508</v>
      </c>
      <c r="G2462" s="1" t="s">
        <v>1509</v>
      </c>
      <c r="H2462" s="1" t="s">
        <v>3834</v>
      </c>
      <c r="I2462" s="1" t="s">
        <v>3835</v>
      </c>
      <c r="J2462" s="1" t="s">
        <v>20</v>
      </c>
      <c r="K2462" s="3">
        <v>52.09</v>
      </c>
      <c r="L2462">
        <v>2</v>
      </c>
      <c r="M2462" s="3">
        <v>104.18</v>
      </c>
      <c r="N2462" s="1" t="s">
        <v>29</v>
      </c>
      <c r="O2462" s="1" t="s">
        <v>30</v>
      </c>
    </row>
    <row r="2463" spans="1:15" x14ac:dyDescent="0.3">
      <c r="A2463" s="1" t="s">
        <v>6078</v>
      </c>
      <c r="B2463" s="2">
        <v>45378</v>
      </c>
      <c r="C2463" s="1" t="s">
        <v>6670</v>
      </c>
      <c r="D2463" s="1" t="s">
        <v>15</v>
      </c>
      <c r="E2463">
        <v>2024</v>
      </c>
      <c r="F2463" s="1" t="s">
        <v>1500</v>
      </c>
      <c r="G2463" s="1" t="s">
        <v>1501</v>
      </c>
      <c r="H2463" s="1" t="s">
        <v>1518</v>
      </c>
      <c r="I2463" s="1" t="s">
        <v>1519</v>
      </c>
      <c r="J2463" s="1" t="s">
        <v>87</v>
      </c>
      <c r="K2463" s="3">
        <v>33.729999999999997</v>
      </c>
      <c r="L2463">
        <v>5</v>
      </c>
      <c r="M2463" s="3">
        <v>168.65</v>
      </c>
      <c r="N2463" s="1" t="s">
        <v>21</v>
      </c>
      <c r="O2463" s="1" t="s">
        <v>80</v>
      </c>
    </row>
    <row r="2464" spans="1:15" x14ac:dyDescent="0.3">
      <c r="A2464" s="1" t="s">
        <v>6079</v>
      </c>
      <c r="B2464" s="2">
        <v>45456</v>
      </c>
      <c r="C2464" s="1" t="s">
        <v>6672</v>
      </c>
      <c r="D2464" s="1" t="s">
        <v>24</v>
      </c>
      <c r="E2464">
        <v>2024</v>
      </c>
      <c r="F2464" s="1" t="s">
        <v>3712</v>
      </c>
      <c r="G2464" s="1" t="s">
        <v>6080</v>
      </c>
      <c r="H2464" s="1" t="s">
        <v>1108</v>
      </c>
      <c r="I2464" s="1" t="s">
        <v>1109</v>
      </c>
      <c r="J2464" s="1" t="s">
        <v>51</v>
      </c>
      <c r="K2464" s="3">
        <v>36.130000000000003</v>
      </c>
      <c r="L2464">
        <v>1</v>
      </c>
      <c r="M2464" s="3">
        <v>36.130000000000003</v>
      </c>
      <c r="N2464" s="1" t="s">
        <v>29</v>
      </c>
      <c r="O2464" s="1" t="s">
        <v>37</v>
      </c>
    </row>
    <row r="2465" spans="1:15" x14ac:dyDescent="0.3">
      <c r="A2465" s="1" t="s">
        <v>6081</v>
      </c>
      <c r="B2465" s="2">
        <v>45099</v>
      </c>
      <c r="C2465" s="1" t="s">
        <v>6672</v>
      </c>
      <c r="D2465" s="1" t="s">
        <v>24</v>
      </c>
      <c r="E2465">
        <v>2023</v>
      </c>
      <c r="F2465" s="1" t="s">
        <v>631</v>
      </c>
      <c r="G2465" s="1" t="s">
        <v>632</v>
      </c>
      <c r="H2465" s="1" t="s">
        <v>1462</v>
      </c>
      <c r="I2465" s="1" t="s">
        <v>1728</v>
      </c>
      <c r="J2465" s="1" t="s">
        <v>20</v>
      </c>
      <c r="K2465" s="3">
        <v>36.54</v>
      </c>
      <c r="L2465">
        <v>2</v>
      </c>
      <c r="M2465" s="3">
        <v>73.08</v>
      </c>
      <c r="N2465" s="1" t="s">
        <v>6669</v>
      </c>
      <c r="O2465" s="1" t="s">
        <v>37</v>
      </c>
    </row>
    <row r="2466" spans="1:15" x14ac:dyDescent="0.3">
      <c r="A2466" s="1" t="s">
        <v>6082</v>
      </c>
      <c r="B2466" s="2">
        <v>45019</v>
      </c>
      <c r="C2466" s="1" t="s">
        <v>6667</v>
      </c>
      <c r="D2466" s="1" t="s">
        <v>82</v>
      </c>
      <c r="E2466">
        <v>2023</v>
      </c>
      <c r="F2466" s="1" t="s">
        <v>2259</v>
      </c>
      <c r="G2466" s="1" t="s">
        <v>2260</v>
      </c>
      <c r="H2466" s="1" t="s">
        <v>950</v>
      </c>
      <c r="I2466" s="1" t="s">
        <v>4931</v>
      </c>
      <c r="J2466" s="1" t="s">
        <v>20</v>
      </c>
      <c r="K2466" s="3">
        <v>27.24</v>
      </c>
      <c r="L2466">
        <v>1</v>
      </c>
      <c r="M2466" s="3">
        <v>27.24</v>
      </c>
      <c r="N2466" s="1" t="s">
        <v>6669</v>
      </c>
      <c r="O2466" s="1" t="s">
        <v>22</v>
      </c>
    </row>
    <row r="2467" spans="1:15" x14ac:dyDescent="0.3">
      <c r="A2467" s="1" t="s">
        <v>6083</v>
      </c>
      <c r="B2467" s="2">
        <v>44940</v>
      </c>
      <c r="C2467" s="1" t="s">
        <v>6673</v>
      </c>
      <c r="D2467" s="1" t="s">
        <v>210</v>
      </c>
      <c r="E2467">
        <v>2023</v>
      </c>
      <c r="F2467" s="1" t="s">
        <v>3395</v>
      </c>
      <c r="G2467" s="1" t="s">
        <v>3730</v>
      </c>
      <c r="H2467" s="1" t="s">
        <v>6084</v>
      </c>
      <c r="I2467" s="1" t="s">
        <v>6085</v>
      </c>
      <c r="J2467" s="1" t="s">
        <v>51</v>
      </c>
      <c r="K2467" s="3">
        <v>19.89</v>
      </c>
      <c r="L2467">
        <v>3</v>
      </c>
      <c r="M2467" s="3">
        <v>59.67</v>
      </c>
      <c r="N2467" s="1" t="s">
        <v>88</v>
      </c>
      <c r="O2467" s="1" t="s">
        <v>193</v>
      </c>
    </row>
    <row r="2468" spans="1:15" x14ac:dyDescent="0.3">
      <c r="A2468" s="1" t="s">
        <v>6086</v>
      </c>
      <c r="B2468" s="2">
        <v>45562</v>
      </c>
      <c r="C2468" s="1" t="s">
        <v>6668</v>
      </c>
      <c r="D2468" s="1" t="s">
        <v>60</v>
      </c>
      <c r="E2468">
        <v>2024</v>
      </c>
      <c r="F2468" s="1" t="s">
        <v>4823</v>
      </c>
      <c r="G2468" s="1" t="s">
        <v>4824</v>
      </c>
      <c r="H2468" s="1" t="s">
        <v>1713</v>
      </c>
      <c r="I2468" s="1" t="s">
        <v>1714</v>
      </c>
      <c r="J2468" s="1" t="s">
        <v>70</v>
      </c>
      <c r="K2468" s="3">
        <v>22.65</v>
      </c>
      <c r="L2468">
        <v>3</v>
      </c>
      <c r="M2468" s="3">
        <v>67.95</v>
      </c>
      <c r="N2468" s="1" t="s">
        <v>21</v>
      </c>
      <c r="O2468" s="1" t="s">
        <v>44</v>
      </c>
    </row>
    <row r="2469" spans="1:15" x14ac:dyDescent="0.3">
      <c r="A2469" s="1" t="s">
        <v>6087</v>
      </c>
      <c r="B2469" s="2">
        <v>45116</v>
      </c>
      <c r="C2469" s="1" t="s">
        <v>6666</v>
      </c>
      <c r="D2469" s="1" t="s">
        <v>32</v>
      </c>
      <c r="E2469">
        <v>2023</v>
      </c>
      <c r="F2469" s="1" t="s">
        <v>1914</v>
      </c>
      <c r="G2469" s="1" t="s">
        <v>3141</v>
      </c>
      <c r="H2469" s="1" t="s">
        <v>623</v>
      </c>
      <c r="I2469" s="1" t="s">
        <v>2232</v>
      </c>
      <c r="J2469" s="1" t="s">
        <v>70</v>
      </c>
      <c r="K2469" s="3">
        <v>9.7200000000000006</v>
      </c>
      <c r="L2469">
        <v>4</v>
      </c>
      <c r="M2469" s="3">
        <v>38.880000000000003</v>
      </c>
      <c r="N2469" s="1" t="s">
        <v>6669</v>
      </c>
      <c r="O2469" s="1" t="s">
        <v>193</v>
      </c>
    </row>
    <row r="2470" spans="1:15" x14ac:dyDescent="0.3">
      <c r="A2470" s="1" t="s">
        <v>6088</v>
      </c>
      <c r="B2470" s="2">
        <v>45287</v>
      </c>
      <c r="C2470" s="1" t="s">
        <v>6670</v>
      </c>
      <c r="D2470" s="1" t="s">
        <v>107</v>
      </c>
      <c r="E2470">
        <v>2023</v>
      </c>
      <c r="F2470" s="1" t="s">
        <v>33</v>
      </c>
      <c r="G2470" s="1" t="s">
        <v>34</v>
      </c>
      <c r="H2470" s="1" t="s">
        <v>3933</v>
      </c>
      <c r="I2470" s="1" t="s">
        <v>3934</v>
      </c>
      <c r="J2470" s="1" t="s">
        <v>20</v>
      </c>
      <c r="K2470" s="3">
        <v>42.35</v>
      </c>
      <c r="L2470">
        <v>1</v>
      </c>
      <c r="M2470" s="3">
        <v>42.35</v>
      </c>
      <c r="N2470" s="1" t="s">
        <v>21</v>
      </c>
      <c r="O2470" s="1" t="s">
        <v>95</v>
      </c>
    </row>
    <row r="2471" spans="1:15" x14ac:dyDescent="0.3">
      <c r="A2471" s="1" t="s">
        <v>6089</v>
      </c>
      <c r="B2471" s="2">
        <v>45264</v>
      </c>
      <c r="C2471" s="1" t="s">
        <v>6667</v>
      </c>
      <c r="D2471" s="1" t="s">
        <v>107</v>
      </c>
      <c r="E2471">
        <v>2023</v>
      </c>
      <c r="F2471" s="1" t="s">
        <v>1304</v>
      </c>
      <c r="G2471" s="1" t="s">
        <v>5488</v>
      </c>
      <c r="H2471" s="1" t="s">
        <v>2053</v>
      </c>
      <c r="I2471" s="1" t="s">
        <v>5986</v>
      </c>
      <c r="J2471" s="1" t="s">
        <v>20</v>
      </c>
      <c r="K2471" s="3">
        <v>12.85</v>
      </c>
      <c r="L2471">
        <v>4</v>
      </c>
      <c r="M2471" s="3">
        <v>51.4</v>
      </c>
      <c r="N2471" s="1" t="s">
        <v>6669</v>
      </c>
      <c r="O2471" s="1" t="s">
        <v>30</v>
      </c>
    </row>
    <row r="2472" spans="1:15" x14ac:dyDescent="0.3">
      <c r="A2472" s="1" t="s">
        <v>6090</v>
      </c>
      <c r="B2472" s="2">
        <v>45534</v>
      </c>
      <c r="C2472" s="1" t="s">
        <v>6668</v>
      </c>
      <c r="D2472" s="1" t="s">
        <v>90</v>
      </c>
      <c r="E2472">
        <v>2024</v>
      </c>
      <c r="F2472" s="1" t="s">
        <v>1633</v>
      </c>
      <c r="G2472" s="1" t="s">
        <v>1634</v>
      </c>
      <c r="H2472" s="1" t="s">
        <v>6091</v>
      </c>
      <c r="I2472" s="1" t="s">
        <v>6092</v>
      </c>
      <c r="J2472" s="1" t="s">
        <v>51</v>
      </c>
      <c r="K2472" s="3">
        <v>6.86</v>
      </c>
      <c r="L2472">
        <v>1</v>
      </c>
      <c r="M2472" s="3">
        <v>6.86</v>
      </c>
      <c r="N2472" s="1" t="s">
        <v>21</v>
      </c>
      <c r="O2472" s="1" t="s">
        <v>44</v>
      </c>
    </row>
    <row r="2473" spans="1:15" x14ac:dyDescent="0.3">
      <c r="A2473" s="1" t="s">
        <v>6093</v>
      </c>
      <c r="B2473" s="2">
        <v>45116</v>
      </c>
      <c r="C2473" s="1" t="s">
        <v>6666</v>
      </c>
      <c r="D2473" s="1" t="s">
        <v>32</v>
      </c>
      <c r="E2473">
        <v>2023</v>
      </c>
      <c r="F2473" s="1" t="s">
        <v>2799</v>
      </c>
      <c r="G2473" s="1" t="s">
        <v>5304</v>
      </c>
      <c r="H2473" s="1" t="s">
        <v>2779</v>
      </c>
      <c r="I2473" s="1" t="s">
        <v>3514</v>
      </c>
      <c r="J2473" s="1" t="s">
        <v>20</v>
      </c>
      <c r="K2473" s="3">
        <v>15.49</v>
      </c>
      <c r="L2473">
        <v>5</v>
      </c>
      <c r="M2473" s="3">
        <v>77.45</v>
      </c>
      <c r="N2473" s="1" t="s">
        <v>88</v>
      </c>
      <c r="O2473" s="1" t="s">
        <v>22</v>
      </c>
    </row>
    <row r="2474" spans="1:15" x14ac:dyDescent="0.3">
      <c r="A2474" s="1" t="s">
        <v>6094</v>
      </c>
      <c r="B2474" s="2">
        <v>45392</v>
      </c>
      <c r="C2474" s="1" t="s">
        <v>6670</v>
      </c>
      <c r="D2474" s="1" t="s">
        <v>82</v>
      </c>
      <c r="E2474">
        <v>2024</v>
      </c>
      <c r="F2474" s="1" t="s">
        <v>1043</v>
      </c>
      <c r="G2474" s="1" t="s">
        <v>1612</v>
      </c>
      <c r="H2474" s="1" t="s">
        <v>1210</v>
      </c>
      <c r="I2474" s="1" t="s">
        <v>1211</v>
      </c>
      <c r="J2474" s="1" t="s">
        <v>20</v>
      </c>
      <c r="K2474" s="3">
        <v>6.64</v>
      </c>
      <c r="L2474">
        <v>3</v>
      </c>
      <c r="M2474" s="3">
        <v>19.920000000000002</v>
      </c>
      <c r="N2474" s="1" t="s">
        <v>21</v>
      </c>
      <c r="O2474" s="1" t="s">
        <v>30</v>
      </c>
    </row>
    <row r="2475" spans="1:15" x14ac:dyDescent="0.3">
      <c r="A2475" s="1" t="s">
        <v>6095</v>
      </c>
      <c r="B2475" s="2">
        <v>45112</v>
      </c>
      <c r="C2475" s="1" t="s">
        <v>6670</v>
      </c>
      <c r="D2475" s="1" t="s">
        <v>32</v>
      </c>
      <c r="E2475">
        <v>2023</v>
      </c>
      <c r="F2475" s="1" t="s">
        <v>118</v>
      </c>
      <c r="G2475" s="1" t="s">
        <v>805</v>
      </c>
      <c r="H2475" s="1" t="s">
        <v>950</v>
      </c>
      <c r="I2475" s="1" t="s">
        <v>3875</v>
      </c>
      <c r="J2475" s="1" t="s">
        <v>87</v>
      </c>
      <c r="K2475" s="3">
        <v>23.8</v>
      </c>
      <c r="L2475">
        <v>4</v>
      </c>
      <c r="M2475" s="3">
        <v>95.2</v>
      </c>
      <c r="N2475" s="1" t="s">
        <v>6669</v>
      </c>
      <c r="O2475" s="1" t="s">
        <v>37</v>
      </c>
    </row>
    <row r="2476" spans="1:15" x14ac:dyDescent="0.3">
      <c r="A2476" s="1" t="s">
        <v>6096</v>
      </c>
      <c r="B2476" s="2">
        <v>45687</v>
      </c>
      <c r="C2476" s="1" t="s">
        <v>6672</v>
      </c>
      <c r="D2476" s="1" t="s">
        <v>210</v>
      </c>
      <c r="E2476">
        <v>2025</v>
      </c>
      <c r="F2476" s="1" t="s">
        <v>4567</v>
      </c>
      <c r="G2476" s="1" t="s">
        <v>4568</v>
      </c>
      <c r="H2476" s="1" t="s">
        <v>692</v>
      </c>
      <c r="I2476" s="1" t="s">
        <v>4078</v>
      </c>
      <c r="J2476" s="1" t="s">
        <v>87</v>
      </c>
      <c r="K2476" s="3">
        <v>40.549999999999997</v>
      </c>
      <c r="L2476">
        <v>2</v>
      </c>
      <c r="M2476" s="3">
        <v>81.099999999999994</v>
      </c>
      <c r="N2476" s="1" t="s">
        <v>29</v>
      </c>
      <c r="O2476" s="1" t="s">
        <v>22</v>
      </c>
    </row>
    <row r="2477" spans="1:15" x14ac:dyDescent="0.3">
      <c r="A2477" s="1" t="s">
        <v>6097</v>
      </c>
      <c r="B2477" s="2">
        <v>45072</v>
      </c>
      <c r="C2477" s="1" t="s">
        <v>6668</v>
      </c>
      <c r="D2477" s="1" t="s">
        <v>46</v>
      </c>
      <c r="E2477">
        <v>2023</v>
      </c>
      <c r="F2477" s="1" t="s">
        <v>2507</v>
      </c>
      <c r="G2477" s="1" t="s">
        <v>2508</v>
      </c>
      <c r="H2477" s="1" t="s">
        <v>136</v>
      </c>
      <c r="I2477" s="1" t="s">
        <v>4426</v>
      </c>
      <c r="J2477" s="1" t="s">
        <v>70</v>
      </c>
      <c r="K2477" s="3">
        <v>51.14</v>
      </c>
      <c r="L2477">
        <v>3</v>
      </c>
      <c r="M2477" s="3">
        <v>153.41999999999999</v>
      </c>
      <c r="N2477" s="1" t="s">
        <v>6669</v>
      </c>
      <c r="O2477" s="1" t="s">
        <v>37</v>
      </c>
    </row>
    <row r="2478" spans="1:15" x14ac:dyDescent="0.3">
      <c r="A2478" s="1" t="s">
        <v>6098</v>
      </c>
      <c r="B2478" s="2">
        <v>45604</v>
      </c>
      <c r="C2478" s="1" t="s">
        <v>6668</v>
      </c>
      <c r="D2478" s="1" t="s">
        <v>54</v>
      </c>
      <c r="E2478">
        <v>2024</v>
      </c>
      <c r="F2478" s="1" t="s">
        <v>5537</v>
      </c>
      <c r="G2478" s="1" t="s">
        <v>5538</v>
      </c>
      <c r="H2478" s="1" t="s">
        <v>4153</v>
      </c>
      <c r="I2478" s="1" t="s">
        <v>4154</v>
      </c>
      <c r="J2478" s="1" t="s">
        <v>20</v>
      </c>
      <c r="K2478" s="3">
        <v>42.39</v>
      </c>
      <c r="L2478">
        <v>1</v>
      </c>
      <c r="M2478" s="3">
        <v>42.39</v>
      </c>
      <c r="N2478" s="1" t="s">
        <v>21</v>
      </c>
      <c r="O2478" s="1" t="s">
        <v>52</v>
      </c>
    </row>
    <row r="2479" spans="1:15" x14ac:dyDescent="0.3">
      <c r="A2479" s="1" t="s">
        <v>6099</v>
      </c>
      <c r="B2479" s="2">
        <v>45492</v>
      </c>
      <c r="C2479" s="1" t="s">
        <v>6668</v>
      </c>
      <c r="D2479" s="1" t="s">
        <v>32</v>
      </c>
      <c r="E2479">
        <v>2024</v>
      </c>
      <c r="F2479" s="1" t="s">
        <v>2661</v>
      </c>
      <c r="G2479" s="1" t="s">
        <v>3877</v>
      </c>
      <c r="H2479" s="1" t="s">
        <v>3149</v>
      </c>
      <c r="I2479" s="1" t="s">
        <v>4228</v>
      </c>
      <c r="J2479" s="1" t="s">
        <v>51</v>
      </c>
      <c r="K2479" s="3">
        <v>15.09</v>
      </c>
      <c r="L2479">
        <v>2</v>
      </c>
      <c r="M2479" s="3">
        <v>30.18</v>
      </c>
      <c r="N2479" s="1" t="s">
        <v>29</v>
      </c>
      <c r="O2479" s="1" t="s">
        <v>30</v>
      </c>
    </row>
    <row r="2480" spans="1:15" x14ac:dyDescent="0.3">
      <c r="A2480" s="1" t="s">
        <v>6100</v>
      </c>
      <c r="B2480" s="2">
        <v>44927</v>
      </c>
      <c r="C2480" s="1" t="s">
        <v>6666</v>
      </c>
      <c r="D2480" s="1" t="s">
        <v>210</v>
      </c>
      <c r="E2480">
        <v>2023</v>
      </c>
      <c r="F2480" s="1" t="s">
        <v>794</v>
      </c>
      <c r="G2480" s="1" t="s">
        <v>2578</v>
      </c>
      <c r="H2480" s="1" t="s">
        <v>4346</v>
      </c>
      <c r="I2480" s="1" t="s">
        <v>4347</v>
      </c>
      <c r="J2480" s="1" t="s">
        <v>70</v>
      </c>
      <c r="K2480" s="3">
        <v>13.31</v>
      </c>
      <c r="L2480">
        <v>1</v>
      </c>
      <c r="M2480" s="3">
        <v>13.31</v>
      </c>
      <c r="N2480" s="1" t="s">
        <v>6669</v>
      </c>
      <c r="O2480" s="1" t="s">
        <v>22</v>
      </c>
    </row>
    <row r="2481" spans="1:15" x14ac:dyDescent="0.3">
      <c r="A2481" s="1" t="s">
        <v>6101</v>
      </c>
      <c r="B2481" s="2">
        <v>45548</v>
      </c>
      <c r="C2481" s="1" t="s">
        <v>6668</v>
      </c>
      <c r="D2481" s="1" t="s">
        <v>60</v>
      </c>
      <c r="E2481">
        <v>2024</v>
      </c>
      <c r="F2481" s="1" t="s">
        <v>2136</v>
      </c>
      <c r="G2481" s="1" t="s">
        <v>2137</v>
      </c>
      <c r="H2481" s="1" t="s">
        <v>1613</v>
      </c>
      <c r="I2481" s="1" t="s">
        <v>1614</v>
      </c>
      <c r="J2481" s="1" t="s">
        <v>20</v>
      </c>
      <c r="K2481" s="3">
        <v>38.71</v>
      </c>
      <c r="L2481">
        <v>5</v>
      </c>
      <c r="M2481" s="3">
        <v>193.55</v>
      </c>
      <c r="N2481" s="1" t="s">
        <v>29</v>
      </c>
      <c r="O2481" s="1" t="s">
        <v>22</v>
      </c>
    </row>
    <row r="2482" spans="1:15" x14ac:dyDescent="0.3">
      <c r="A2482" s="1" t="s">
        <v>6102</v>
      </c>
      <c r="B2482" s="2">
        <v>45494</v>
      </c>
      <c r="C2482" s="1" t="s">
        <v>6666</v>
      </c>
      <c r="D2482" s="1" t="s">
        <v>32</v>
      </c>
      <c r="E2482">
        <v>2024</v>
      </c>
      <c r="F2482" s="1" t="s">
        <v>1002</v>
      </c>
      <c r="G2482" s="1" t="s">
        <v>1003</v>
      </c>
      <c r="H2482" s="1" t="s">
        <v>4726</v>
      </c>
      <c r="I2482" s="1" t="s">
        <v>4727</v>
      </c>
      <c r="J2482" s="1" t="s">
        <v>20</v>
      </c>
      <c r="K2482" s="3">
        <v>13.89</v>
      </c>
      <c r="L2482">
        <v>1</v>
      </c>
      <c r="M2482" s="3">
        <v>13.89</v>
      </c>
      <c r="N2482" s="1" t="s">
        <v>6669</v>
      </c>
      <c r="O2482" s="1" t="s">
        <v>37</v>
      </c>
    </row>
    <row r="2483" spans="1:15" x14ac:dyDescent="0.3">
      <c r="A2483" s="1" t="s">
        <v>6103</v>
      </c>
      <c r="B2483" s="2">
        <v>45534</v>
      </c>
      <c r="C2483" s="1" t="s">
        <v>6668</v>
      </c>
      <c r="D2483" s="1" t="s">
        <v>90</v>
      </c>
      <c r="E2483">
        <v>2024</v>
      </c>
      <c r="F2483" s="1" t="s">
        <v>6104</v>
      </c>
      <c r="G2483" s="1" t="s">
        <v>6105</v>
      </c>
      <c r="H2483" s="1" t="s">
        <v>3221</v>
      </c>
      <c r="I2483" s="1" t="s">
        <v>5550</v>
      </c>
      <c r="J2483" s="1" t="s">
        <v>70</v>
      </c>
      <c r="K2483" s="3">
        <v>17.18</v>
      </c>
      <c r="L2483">
        <v>3</v>
      </c>
      <c r="M2483" s="3">
        <v>51.54</v>
      </c>
      <c r="N2483" s="1" t="s">
        <v>21</v>
      </c>
      <c r="O2483" s="1" t="s">
        <v>52</v>
      </c>
    </row>
    <row r="2484" spans="1:15" x14ac:dyDescent="0.3">
      <c r="A2484" s="1" t="s">
        <v>6106</v>
      </c>
      <c r="B2484" s="2">
        <v>45889</v>
      </c>
      <c r="C2484" s="1" t="s">
        <v>6670</v>
      </c>
      <c r="D2484" s="1" t="s">
        <v>90</v>
      </c>
      <c r="E2484">
        <v>2025</v>
      </c>
      <c r="F2484" s="1" t="s">
        <v>596</v>
      </c>
      <c r="G2484" s="1" t="s">
        <v>597</v>
      </c>
      <c r="H2484" s="1" t="s">
        <v>4224</v>
      </c>
      <c r="I2484" s="1" t="s">
        <v>4225</v>
      </c>
      <c r="J2484" s="1" t="s">
        <v>70</v>
      </c>
      <c r="K2484" s="3">
        <v>24.78</v>
      </c>
      <c r="L2484">
        <v>4</v>
      </c>
      <c r="M2484" s="3">
        <v>99.12</v>
      </c>
      <c r="N2484" s="1" t="s">
        <v>21</v>
      </c>
      <c r="O2484" s="1" t="s">
        <v>37</v>
      </c>
    </row>
    <row r="2485" spans="1:15" x14ac:dyDescent="0.3">
      <c r="A2485" s="1" t="s">
        <v>6107</v>
      </c>
      <c r="B2485" s="2">
        <v>45489</v>
      </c>
      <c r="C2485" s="1" t="s">
        <v>6671</v>
      </c>
      <c r="D2485" s="1" t="s">
        <v>32</v>
      </c>
      <c r="E2485">
        <v>2024</v>
      </c>
      <c r="F2485" s="1" t="s">
        <v>226</v>
      </c>
      <c r="G2485" s="1" t="s">
        <v>227</v>
      </c>
      <c r="H2485" s="1" t="s">
        <v>3747</v>
      </c>
      <c r="I2485" s="1" t="s">
        <v>4959</v>
      </c>
      <c r="J2485" s="1" t="s">
        <v>70</v>
      </c>
      <c r="K2485" s="3">
        <v>32.29</v>
      </c>
      <c r="L2485">
        <v>3</v>
      </c>
      <c r="M2485" s="3">
        <v>96.87</v>
      </c>
      <c r="N2485" s="1" t="s">
        <v>21</v>
      </c>
      <c r="O2485" s="1" t="s">
        <v>37</v>
      </c>
    </row>
    <row r="2486" spans="1:15" x14ac:dyDescent="0.3">
      <c r="A2486" s="1" t="s">
        <v>6108</v>
      </c>
      <c r="B2486" s="2">
        <v>45553</v>
      </c>
      <c r="C2486" s="1" t="s">
        <v>6670</v>
      </c>
      <c r="D2486" s="1" t="s">
        <v>60</v>
      </c>
      <c r="E2486">
        <v>2024</v>
      </c>
      <c r="F2486" s="1" t="s">
        <v>2542</v>
      </c>
      <c r="G2486" s="1" t="s">
        <v>2543</v>
      </c>
      <c r="H2486" s="1" t="s">
        <v>2779</v>
      </c>
      <c r="I2486" s="1" t="s">
        <v>2780</v>
      </c>
      <c r="J2486" s="1" t="s">
        <v>87</v>
      </c>
      <c r="K2486" s="3">
        <v>34.979999999999997</v>
      </c>
      <c r="L2486">
        <v>5</v>
      </c>
      <c r="M2486" s="3">
        <v>174.9</v>
      </c>
      <c r="N2486" s="1" t="s">
        <v>6669</v>
      </c>
      <c r="O2486" s="1" t="s">
        <v>22</v>
      </c>
    </row>
    <row r="2487" spans="1:15" x14ac:dyDescent="0.3">
      <c r="A2487" s="1" t="s">
        <v>6109</v>
      </c>
      <c r="B2487" s="2">
        <v>45235</v>
      </c>
      <c r="C2487" s="1" t="s">
        <v>6666</v>
      </c>
      <c r="D2487" s="1" t="s">
        <v>54</v>
      </c>
      <c r="E2487">
        <v>2023</v>
      </c>
      <c r="F2487" s="1" t="s">
        <v>378</v>
      </c>
      <c r="G2487" s="1" t="s">
        <v>379</v>
      </c>
      <c r="H2487" s="1" t="s">
        <v>1557</v>
      </c>
      <c r="I2487" s="1" t="s">
        <v>3500</v>
      </c>
      <c r="J2487" s="1" t="s">
        <v>20</v>
      </c>
      <c r="K2487" s="3">
        <v>5.12</v>
      </c>
      <c r="L2487">
        <v>3</v>
      </c>
      <c r="M2487" s="3">
        <v>15.36</v>
      </c>
      <c r="N2487" s="1" t="s">
        <v>21</v>
      </c>
      <c r="O2487" s="1" t="s">
        <v>37</v>
      </c>
    </row>
    <row r="2488" spans="1:15" x14ac:dyDescent="0.3">
      <c r="A2488" s="1" t="s">
        <v>6110</v>
      </c>
      <c r="B2488" s="2">
        <v>45170</v>
      </c>
      <c r="C2488" s="1" t="s">
        <v>6668</v>
      </c>
      <c r="D2488" s="1" t="s">
        <v>60</v>
      </c>
      <c r="E2488">
        <v>2023</v>
      </c>
      <c r="F2488" s="1" t="s">
        <v>1413</v>
      </c>
      <c r="G2488" s="1" t="s">
        <v>6111</v>
      </c>
      <c r="H2488" s="1" t="s">
        <v>5229</v>
      </c>
      <c r="I2488" s="1" t="s">
        <v>5230</v>
      </c>
      <c r="J2488" s="1" t="s">
        <v>51</v>
      </c>
      <c r="K2488" s="3">
        <v>49.05</v>
      </c>
      <c r="L2488">
        <v>4</v>
      </c>
      <c r="M2488" s="3">
        <v>196.2</v>
      </c>
      <c r="N2488" s="1" t="s">
        <v>29</v>
      </c>
      <c r="O2488" s="1" t="s">
        <v>37</v>
      </c>
    </row>
    <row r="2489" spans="1:15" x14ac:dyDescent="0.3">
      <c r="A2489" s="1" t="s">
        <v>6112</v>
      </c>
      <c r="B2489" s="2">
        <v>45606</v>
      </c>
      <c r="C2489" s="1" t="s">
        <v>6666</v>
      </c>
      <c r="D2489" s="1" t="s">
        <v>54</v>
      </c>
      <c r="E2489">
        <v>2024</v>
      </c>
      <c r="F2489" s="1" t="s">
        <v>5375</v>
      </c>
      <c r="G2489" s="1" t="s">
        <v>5376</v>
      </c>
      <c r="H2489" s="1" t="s">
        <v>2493</v>
      </c>
      <c r="I2489" s="1" t="s">
        <v>5492</v>
      </c>
      <c r="J2489" s="1" t="s">
        <v>20</v>
      </c>
      <c r="K2489" s="3">
        <v>22.52</v>
      </c>
      <c r="L2489">
        <v>5</v>
      </c>
      <c r="M2489" s="3">
        <v>112.6</v>
      </c>
      <c r="N2489" s="1" t="s">
        <v>29</v>
      </c>
      <c r="O2489" s="1" t="s">
        <v>22</v>
      </c>
    </row>
    <row r="2490" spans="1:15" x14ac:dyDescent="0.3">
      <c r="A2490" s="1" t="s">
        <v>6113</v>
      </c>
      <c r="B2490" s="2">
        <v>45154</v>
      </c>
      <c r="C2490" s="1" t="s">
        <v>6670</v>
      </c>
      <c r="D2490" s="1" t="s">
        <v>90</v>
      </c>
      <c r="E2490">
        <v>2023</v>
      </c>
      <c r="F2490" s="1" t="s">
        <v>2192</v>
      </c>
      <c r="G2490" s="1" t="s">
        <v>2193</v>
      </c>
      <c r="H2490" s="1" t="s">
        <v>197</v>
      </c>
      <c r="I2490" s="1" t="s">
        <v>875</v>
      </c>
      <c r="J2490" s="1" t="s">
        <v>70</v>
      </c>
      <c r="K2490" s="3">
        <v>40.1</v>
      </c>
      <c r="L2490">
        <v>3</v>
      </c>
      <c r="M2490" s="3">
        <v>120.3</v>
      </c>
      <c r="N2490" s="1" t="s">
        <v>21</v>
      </c>
      <c r="O2490" s="1" t="s">
        <v>80</v>
      </c>
    </row>
    <row r="2491" spans="1:15" x14ac:dyDescent="0.3">
      <c r="A2491" s="1" t="s">
        <v>6114</v>
      </c>
      <c r="B2491" s="2">
        <v>45246</v>
      </c>
      <c r="C2491" s="1" t="s">
        <v>6672</v>
      </c>
      <c r="D2491" s="1" t="s">
        <v>54</v>
      </c>
      <c r="E2491">
        <v>2023</v>
      </c>
      <c r="F2491" s="1" t="s">
        <v>1524</v>
      </c>
      <c r="G2491" s="1" t="s">
        <v>1525</v>
      </c>
      <c r="H2491" s="1" t="s">
        <v>4266</v>
      </c>
      <c r="I2491" s="1" t="s">
        <v>4349</v>
      </c>
      <c r="J2491" s="1" t="s">
        <v>87</v>
      </c>
      <c r="K2491" s="3">
        <v>7.32</v>
      </c>
      <c r="L2491">
        <v>3</v>
      </c>
      <c r="M2491" s="3">
        <v>21.96</v>
      </c>
      <c r="N2491" s="1" t="s">
        <v>88</v>
      </c>
      <c r="O2491" s="1" t="s">
        <v>44</v>
      </c>
    </row>
    <row r="2492" spans="1:15" x14ac:dyDescent="0.3">
      <c r="A2492" s="1" t="s">
        <v>6115</v>
      </c>
      <c r="B2492" s="2">
        <v>44970</v>
      </c>
      <c r="C2492" s="1" t="s">
        <v>6667</v>
      </c>
      <c r="D2492" s="1" t="s">
        <v>39</v>
      </c>
      <c r="E2492">
        <v>2023</v>
      </c>
      <c r="F2492" s="1" t="s">
        <v>300</v>
      </c>
      <c r="G2492" s="1" t="s">
        <v>301</v>
      </c>
      <c r="H2492" s="1" t="s">
        <v>2287</v>
      </c>
      <c r="I2492" s="1" t="s">
        <v>2288</v>
      </c>
      <c r="J2492" s="1" t="s">
        <v>51</v>
      </c>
      <c r="K2492" s="3">
        <v>47.95</v>
      </c>
      <c r="L2492">
        <v>1</v>
      </c>
      <c r="M2492" s="3">
        <v>47.95</v>
      </c>
      <c r="N2492" s="1" t="s">
        <v>6669</v>
      </c>
      <c r="O2492" s="1" t="s">
        <v>52</v>
      </c>
    </row>
    <row r="2493" spans="1:15" x14ac:dyDescent="0.3">
      <c r="A2493" s="1" t="s">
        <v>6116</v>
      </c>
      <c r="B2493" s="2">
        <v>45083</v>
      </c>
      <c r="C2493" s="1" t="s">
        <v>6671</v>
      </c>
      <c r="D2493" s="1" t="s">
        <v>24</v>
      </c>
      <c r="E2493">
        <v>2023</v>
      </c>
      <c r="F2493" s="1" t="s">
        <v>6117</v>
      </c>
      <c r="G2493" s="1" t="s">
        <v>6118</v>
      </c>
      <c r="H2493" s="1" t="s">
        <v>2106</v>
      </c>
      <c r="I2493" s="1" t="s">
        <v>2107</v>
      </c>
      <c r="J2493" s="1" t="s">
        <v>70</v>
      </c>
      <c r="K2493" s="3">
        <v>6.62</v>
      </c>
      <c r="L2493">
        <v>1</v>
      </c>
      <c r="M2493" s="3">
        <v>6.62</v>
      </c>
      <c r="N2493" s="1" t="s">
        <v>21</v>
      </c>
      <c r="O2493" s="1" t="s">
        <v>22</v>
      </c>
    </row>
    <row r="2494" spans="1:15" x14ac:dyDescent="0.3">
      <c r="A2494" s="1" t="s">
        <v>6119</v>
      </c>
      <c r="B2494" s="2">
        <v>45514</v>
      </c>
      <c r="C2494" s="1" t="s">
        <v>6673</v>
      </c>
      <c r="D2494" s="1" t="s">
        <v>90</v>
      </c>
      <c r="E2494">
        <v>2024</v>
      </c>
      <c r="F2494" s="1" t="s">
        <v>1058</v>
      </c>
      <c r="G2494" s="1" t="s">
        <v>2843</v>
      </c>
      <c r="H2494" s="1" t="s">
        <v>450</v>
      </c>
      <c r="I2494" s="1" t="s">
        <v>451</v>
      </c>
      <c r="J2494" s="1" t="s">
        <v>70</v>
      </c>
      <c r="K2494" s="3">
        <v>18.510000000000002</v>
      </c>
      <c r="L2494">
        <v>1</v>
      </c>
      <c r="M2494" s="3">
        <v>18.510000000000002</v>
      </c>
      <c r="N2494" s="1" t="s">
        <v>21</v>
      </c>
      <c r="O2494" s="1" t="s">
        <v>80</v>
      </c>
    </row>
    <row r="2495" spans="1:15" x14ac:dyDescent="0.3">
      <c r="A2495" s="1" t="s">
        <v>6120</v>
      </c>
      <c r="B2495" s="2">
        <v>45346</v>
      </c>
      <c r="C2495" s="1" t="s">
        <v>6673</v>
      </c>
      <c r="D2495" s="1" t="s">
        <v>39</v>
      </c>
      <c r="E2495">
        <v>2024</v>
      </c>
      <c r="F2495" s="1" t="s">
        <v>1235</v>
      </c>
      <c r="G2495" s="1" t="s">
        <v>5348</v>
      </c>
      <c r="H2495" s="1" t="s">
        <v>1974</v>
      </c>
      <c r="I2495" s="1" t="s">
        <v>6121</v>
      </c>
      <c r="J2495" s="1" t="s">
        <v>70</v>
      </c>
      <c r="K2495" s="3">
        <v>8.77</v>
      </c>
      <c r="L2495">
        <v>4</v>
      </c>
      <c r="M2495" s="3">
        <v>35.08</v>
      </c>
      <c r="N2495" s="1" t="s">
        <v>21</v>
      </c>
      <c r="O2495" s="1" t="s">
        <v>44</v>
      </c>
    </row>
    <row r="2496" spans="1:15" x14ac:dyDescent="0.3">
      <c r="A2496" s="1" t="s">
        <v>6122</v>
      </c>
      <c r="B2496" s="2">
        <v>45164</v>
      </c>
      <c r="C2496" s="1" t="s">
        <v>6673</v>
      </c>
      <c r="D2496" s="1" t="s">
        <v>90</v>
      </c>
      <c r="E2496">
        <v>2023</v>
      </c>
      <c r="F2496" s="1" t="s">
        <v>3885</v>
      </c>
      <c r="G2496" s="1" t="s">
        <v>4758</v>
      </c>
      <c r="H2496" s="1" t="s">
        <v>598</v>
      </c>
      <c r="I2496" s="1" t="s">
        <v>2432</v>
      </c>
      <c r="J2496" s="1" t="s">
        <v>20</v>
      </c>
      <c r="K2496" s="3">
        <v>46.18</v>
      </c>
      <c r="L2496">
        <v>1</v>
      </c>
      <c r="M2496" s="3">
        <v>46.18</v>
      </c>
      <c r="N2496" s="1" t="s">
        <v>88</v>
      </c>
      <c r="O2496" s="1" t="s">
        <v>37</v>
      </c>
    </row>
    <row r="2497" spans="1:15" x14ac:dyDescent="0.3">
      <c r="A2497" s="1" t="s">
        <v>6123</v>
      </c>
      <c r="B2497" s="2">
        <v>45844</v>
      </c>
      <c r="C2497" s="1" t="s">
        <v>6666</v>
      </c>
      <c r="D2497" s="1" t="s">
        <v>32</v>
      </c>
      <c r="E2497">
        <v>2025</v>
      </c>
      <c r="F2497" s="1" t="s">
        <v>4392</v>
      </c>
      <c r="G2497" s="1" t="s">
        <v>4393</v>
      </c>
      <c r="H2497" s="1" t="s">
        <v>4166</v>
      </c>
      <c r="I2497" s="1" t="s">
        <v>4167</v>
      </c>
      <c r="J2497" s="1" t="s">
        <v>20</v>
      </c>
      <c r="K2497" s="3">
        <v>52.57</v>
      </c>
      <c r="L2497">
        <v>1</v>
      </c>
      <c r="M2497" s="3">
        <v>52.57</v>
      </c>
      <c r="N2497" s="1" t="s">
        <v>29</v>
      </c>
      <c r="O2497" s="1" t="s">
        <v>37</v>
      </c>
    </row>
    <row r="2498" spans="1:15" x14ac:dyDescent="0.3">
      <c r="A2498" s="1" t="s">
        <v>6124</v>
      </c>
      <c r="B2498" s="2">
        <v>45261</v>
      </c>
      <c r="C2498" s="1" t="s">
        <v>6668</v>
      </c>
      <c r="D2498" s="1" t="s">
        <v>107</v>
      </c>
      <c r="E2498">
        <v>2023</v>
      </c>
      <c r="F2498" s="1" t="s">
        <v>481</v>
      </c>
      <c r="G2498" s="1" t="s">
        <v>926</v>
      </c>
      <c r="H2498" s="1" t="s">
        <v>4441</v>
      </c>
      <c r="I2498" s="1" t="s">
        <v>4442</v>
      </c>
      <c r="J2498" s="1" t="s">
        <v>70</v>
      </c>
      <c r="K2498" s="3">
        <v>8.65</v>
      </c>
      <c r="L2498">
        <v>2</v>
      </c>
      <c r="M2498" s="3">
        <v>17.3</v>
      </c>
      <c r="N2498" s="1" t="s">
        <v>21</v>
      </c>
      <c r="O2498" s="1" t="s">
        <v>44</v>
      </c>
    </row>
    <row r="2499" spans="1:15" x14ac:dyDescent="0.3">
      <c r="A2499" s="1" t="s">
        <v>6125</v>
      </c>
      <c r="B2499" s="2">
        <v>44841</v>
      </c>
      <c r="C2499" s="1" t="s">
        <v>6668</v>
      </c>
      <c r="D2499" s="1" t="s">
        <v>133</v>
      </c>
      <c r="E2499">
        <v>2022</v>
      </c>
      <c r="F2499" s="1" t="s">
        <v>666</v>
      </c>
      <c r="G2499" s="1" t="s">
        <v>3439</v>
      </c>
      <c r="H2499" s="1" t="s">
        <v>2986</v>
      </c>
      <c r="I2499" s="1" t="s">
        <v>2987</v>
      </c>
      <c r="J2499" s="1" t="s">
        <v>87</v>
      </c>
      <c r="K2499" s="3">
        <v>19.18</v>
      </c>
      <c r="L2499">
        <v>1</v>
      </c>
      <c r="M2499" s="3">
        <v>19.18</v>
      </c>
      <c r="N2499" s="1" t="s">
        <v>21</v>
      </c>
      <c r="O2499" s="1" t="s">
        <v>22</v>
      </c>
    </row>
    <row r="2500" spans="1:15" x14ac:dyDescent="0.3">
      <c r="A2500" s="1" t="s">
        <v>6126</v>
      </c>
      <c r="B2500" s="2">
        <v>45773</v>
      </c>
      <c r="C2500" s="1" t="s">
        <v>6673</v>
      </c>
      <c r="D2500" s="1" t="s">
        <v>82</v>
      </c>
      <c r="E2500">
        <v>2025</v>
      </c>
      <c r="F2500" s="1" t="s">
        <v>1163</v>
      </c>
      <c r="G2500" s="1" t="s">
        <v>4923</v>
      </c>
      <c r="H2500" s="1" t="s">
        <v>936</v>
      </c>
      <c r="I2500" s="1" t="s">
        <v>2138</v>
      </c>
      <c r="J2500" s="1" t="s">
        <v>20</v>
      </c>
      <c r="K2500" s="3">
        <v>26.69</v>
      </c>
      <c r="L2500">
        <v>3</v>
      </c>
      <c r="M2500" s="3">
        <v>80.069999999999993</v>
      </c>
      <c r="N2500" s="1" t="s">
        <v>21</v>
      </c>
      <c r="O2500" s="1" t="s">
        <v>37</v>
      </c>
    </row>
    <row r="2501" spans="1:15" x14ac:dyDescent="0.3">
      <c r="A2501" s="1" t="s">
        <v>6127</v>
      </c>
      <c r="B2501" s="2">
        <v>45848</v>
      </c>
      <c r="C2501" s="1" t="s">
        <v>6672</v>
      </c>
      <c r="D2501" s="1" t="s">
        <v>32</v>
      </c>
      <c r="E2501">
        <v>2025</v>
      </c>
      <c r="F2501" s="1" t="s">
        <v>3216</v>
      </c>
      <c r="G2501" s="1" t="s">
        <v>5393</v>
      </c>
      <c r="H2501" s="1" t="s">
        <v>2079</v>
      </c>
      <c r="I2501" s="1" t="s">
        <v>4556</v>
      </c>
      <c r="J2501" s="1" t="s">
        <v>70</v>
      </c>
      <c r="K2501" s="3">
        <v>13.16</v>
      </c>
      <c r="L2501">
        <v>3</v>
      </c>
      <c r="M2501" s="3">
        <v>39.479999999999997</v>
      </c>
      <c r="N2501" s="1" t="s">
        <v>6669</v>
      </c>
      <c r="O2501" s="1" t="s">
        <v>22</v>
      </c>
    </row>
    <row r="2502" spans="1:15" x14ac:dyDescent="0.3">
      <c r="A2502" s="1" t="s">
        <v>6128</v>
      </c>
      <c r="B2502" s="2">
        <v>45327</v>
      </c>
      <c r="C2502" s="1" t="s">
        <v>6667</v>
      </c>
      <c r="D2502" s="1" t="s">
        <v>39</v>
      </c>
      <c r="E2502">
        <v>2024</v>
      </c>
      <c r="F2502" s="1" t="s">
        <v>2206</v>
      </c>
      <c r="G2502" s="1" t="s">
        <v>2748</v>
      </c>
      <c r="H2502" s="1" t="s">
        <v>4303</v>
      </c>
      <c r="I2502" s="1" t="s">
        <v>4304</v>
      </c>
      <c r="J2502" s="1" t="s">
        <v>20</v>
      </c>
      <c r="K2502" s="3">
        <v>39.909999999999997</v>
      </c>
      <c r="L2502">
        <v>1</v>
      </c>
      <c r="M2502" s="3">
        <v>39.909999999999997</v>
      </c>
      <c r="N2502" s="1" t="s">
        <v>29</v>
      </c>
      <c r="O2502" s="1" t="s">
        <v>22</v>
      </c>
    </row>
    <row r="2503" spans="1:15" x14ac:dyDescent="0.3">
      <c r="A2503" s="1" t="s">
        <v>6129</v>
      </c>
      <c r="B2503" s="2">
        <v>45252</v>
      </c>
      <c r="C2503" s="1" t="s">
        <v>6670</v>
      </c>
      <c r="D2503" s="1" t="s">
        <v>54</v>
      </c>
      <c r="E2503">
        <v>2023</v>
      </c>
      <c r="F2503" s="1" t="s">
        <v>2196</v>
      </c>
      <c r="G2503" s="1" t="s">
        <v>2197</v>
      </c>
      <c r="H2503" s="1" t="s">
        <v>2844</v>
      </c>
      <c r="I2503" s="1" t="s">
        <v>2845</v>
      </c>
      <c r="J2503" s="1" t="s">
        <v>20</v>
      </c>
      <c r="K2503" s="3">
        <v>36.54</v>
      </c>
      <c r="L2503">
        <v>5</v>
      </c>
      <c r="M2503" s="3">
        <v>182.7</v>
      </c>
      <c r="N2503" s="1" t="s">
        <v>21</v>
      </c>
      <c r="O2503" s="1" t="s">
        <v>37</v>
      </c>
    </row>
    <row r="2504" spans="1:15" x14ac:dyDescent="0.3">
      <c r="A2504" s="1" t="s">
        <v>6130</v>
      </c>
      <c r="B2504" s="2">
        <v>45826</v>
      </c>
      <c r="C2504" s="1" t="s">
        <v>6670</v>
      </c>
      <c r="D2504" s="1" t="s">
        <v>24</v>
      </c>
      <c r="E2504">
        <v>2025</v>
      </c>
      <c r="F2504" s="1" t="s">
        <v>1840</v>
      </c>
      <c r="G2504" s="1" t="s">
        <v>1841</v>
      </c>
      <c r="H2504" s="1" t="s">
        <v>5139</v>
      </c>
      <c r="I2504" s="1" t="s">
        <v>5140</v>
      </c>
      <c r="J2504" s="1" t="s">
        <v>20</v>
      </c>
      <c r="K2504" s="3">
        <v>11.3</v>
      </c>
      <c r="L2504">
        <v>4</v>
      </c>
      <c r="M2504" s="3">
        <v>45.2</v>
      </c>
      <c r="N2504" s="1" t="s">
        <v>21</v>
      </c>
      <c r="O2504" s="1" t="s">
        <v>80</v>
      </c>
    </row>
    <row r="2505" spans="1:15" x14ac:dyDescent="0.3">
      <c r="A2505" s="1" t="s">
        <v>6131</v>
      </c>
      <c r="B2505" s="2">
        <v>45219</v>
      </c>
      <c r="C2505" s="1" t="s">
        <v>6668</v>
      </c>
      <c r="D2505" s="1" t="s">
        <v>133</v>
      </c>
      <c r="E2505">
        <v>2023</v>
      </c>
      <c r="F2505" s="1" t="s">
        <v>4599</v>
      </c>
      <c r="G2505" s="1" t="s">
        <v>4600</v>
      </c>
      <c r="H2505" s="1" t="s">
        <v>2810</v>
      </c>
      <c r="I2505" s="1" t="s">
        <v>2811</v>
      </c>
      <c r="J2505" s="1" t="s">
        <v>20</v>
      </c>
      <c r="K2505" s="3">
        <v>20.99</v>
      </c>
      <c r="L2505">
        <v>3</v>
      </c>
      <c r="M2505" s="3">
        <v>62.97</v>
      </c>
      <c r="N2505" s="1" t="s">
        <v>29</v>
      </c>
      <c r="O2505" s="1" t="s">
        <v>22</v>
      </c>
    </row>
    <row r="2506" spans="1:15" x14ac:dyDescent="0.3">
      <c r="A2506" s="1" t="s">
        <v>6132</v>
      </c>
      <c r="B2506" s="2">
        <v>45531</v>
      </c>
      <c r="C2506" s="1" t="s">
        <v>6671</v>
      </c>
      <c r="D2506" s="1" t="s">
        <v>90</v>
      </c>
      <c r="E2506">
        <v>2024</v>
      </c>
      <c r="F2506" s="1" t="s">
        <v>2330</v>
      </c>
      <c r="G2506" s="1" t="s">
        <v>2410</v>
      </c>
      <c r="H2506" s="1" t="s">
        <v>3733</v>
      </c>
      <c r="I2506" s="1" t="s">
        <v>3734</v>
      </c>
      <c r="J2506" s="1" t="s">
        <v>70</v>
      </c>
      <c r="K2506" s="3">
        <v>17.16</v>
      </c>
      <c r="L2506">
        <v>2</v>
      </c>
      <c r="M2506" s="3">
        <v>34.32</v>
      </c>
      <c r="N2506" s="1" t="s">
        <v>21</v>
      </c>
      <c r="O2506" s="1" t="s">
        <v>193</v>
      </c>
    </row>
    <row r="2507" spans="1:15" x14ac:dyDescent="0.3">
      <c r="A2507" s="1" t="s">
        <v>6133</v>
      </c>
      <c r="B2507" s="2">
        <v>44995</v>
      </c>
      <c r="C2507" s="1" t="s">
        <v>6668</v>
      </c>
      <c r="D2507" s="1" t="s">
        <v>15</v>
      </c>
      <c r="E2507">
        <v>2023</v>
      </c>
      <c r="F2507" s="1" t="s">
        <v>3958</v>
      </c>
      <c r="G2507" s="1" t="s">
        <v>3959</v>
      </c>
      <c r="H2507" s="1" t="s">
        <v>3179</v>
      </c>
      <c r="I2507" s="1" t="s">
        <v>4406</v>
      </c>
      <c r="J2507" s="1" t="s">
        <v>20</v>
      </c>
      <c r="K2507" s="3">
        <v>28.8</v>
      </c>
      <c r="L2507">
        <v>5</v>
      </c>
      <c r="M2507" s="3">
        <v>144</v>
      </c>
      <c r="N2507" s="1" t="s">
        <v>29</v>
      </c>
      <c r="O2507" s="1" t="s">
        <v>80</v>
      </c>
    </row>
    <row r="2508" spans="1:15" x14ac:dyDescent="0.3">
      <c r="A2508" s="1" t="s">
        <v>6134</v>
      </c>
      <c r="B2508" s="2">
        <v>45839</v>
      </c>
      <c r="C2508" s="1" t="s">
        <v>6671</v>
      </c>
      <c r="D2508" s="1" t="s">
        <v>32</v>
      </c>
      <c r="E2508">
        <v>2025</v>
      </c>
      <c r="F2508" s="1" t="s">
        <v>1043</v>
      </c>
      <c r="G2508" s="1" t="s">
        <v>1493</v>
      </c>
      <c r="H2508" s="1" t="s">
        <v>4847</v>
      </c>
      <c r="I2508" s="1" t="s">
        <v>4848</v>
      </c>
      <c r="J2508" s="1" t="s">
        <v>20</v>
      </c>
      <c r="K2508" s="3">
        <v>36.42</v>
      </c>
      <c r="L2508">
        <v>4</v>
      </c>
      <c r="M2508" s="3">
        <v>145.68</v>
      </c>
      <c r="N2508" s="1" t="s">
        <v>6669</v>
      </c>
      <c r="O2508" s="1" t="s">
        <v>193</v>
      </c>
    </row>
    <row r="2509" spans="1:15" x14ac:dyDescent="0.3">
      <c r="A2509" s="1" t="s">
        <v>6135</v>
      </c>
      <c r="B2509" s="2">
        <v>45321</v>
      </c>
      <c r="C2509" s="1" t="s">
        <v>6671</v>
      </c>
      <c r="D2509" s="1" t="s">
        <v>210</v>
      </c>
      <c r="E2509">
        <v>2024</v>
      </c>
      <c r="F2509" s="1" t="s">
        <v>2327</v>
      </c>
      <c r="G2509" s="1" t="s">
        <v>2328</v>
      </c>
      <c r="H2509" s="1" t="s">
        <v>191</v>
      </c>
      <c r="I2509" s="1" t="s">
        <v>192</v>
      </c>
      <c r="J2509" s="1" t="s">
        <v>70</v>
      </c>
      <c r="K2509" s="3">
        <v>6.98</v>
      </c>
      <c r="L2509">
        <v>4</v>
      </c>
      <c r="M2509" s="3">
        <v>27.92</v>
      </c>
      <c r="N2509" s="1" t="s">
        <v>29</v>
      </c>
      <c r="O2509" s="1" t="s">
        <v>37</v>
      </c>
    </row>
    <row r="2510" spans="1:15" x14ac:dyDescent="0.3">
      <c r="A2510" s="1" t="s">
        <v>6136</v>
      </c>
      <c r="B2510" s="2">
        <v>45391</v>
      </c>
      <c r="C2510" s="1" t="s">
        <v>6671</v>
      </c>
      <c r="D2510" s="1" t="s">
        <v>82</v>
      </c>
      <c r="E2510">
        <v>2024</v>
      </c>
      <c r="F2510" s="1" t="s">
        <v>4128</v>
      </c>
      <c r="G2510" s="1" t="s">
        <v>4129</v>
      </c>
      <c r="H2510" s="1" t="s">
        <v>1497</v>
      </c>
      <c r="I2510" s="1" t="s">
        <v>3016</v>
      </c>
      <c r="J2510" s="1" t="s">
        <v>87</v>
      </c>
      <c r="K2510" s="3">
        <v>48.4</v>
      </c>
      <c r="L2510">
        <v>1</v>
      </c>
      <c r="M2510" s="3">
        <v>48.4</v>
      </c>
      <c r="N2510" s="1" t="s">
        <v>21</v>
      </c>
      <c r="O2510" s="1" t="s">
        <v>30</v>
      </c>
    </row>
    <row r="2511" spans="1:15" x14ac:dyDescent="0.3">
      <c r="A2511" s="1" t="s">
        <v>6137</v>
      </c>
      <c r="B2511" s="2">
        <v>45487</v>
      </c>
      <c r="C2511" s="1" t="s">
        <v>6666</v>
      </c>
      <c r="D2511" s="1" t="s">
        <v>32</v>
      </c>
      <c r="E2511">
        <v>2024</v>
      </c>
      <c r="F2511" s="1" t="s">
        <v>3824</v>
      </c>
      <c r="G2511" s="1" t="s">
        <v>3825</v>
      </c>
      <c r="H2511" s="1" t="s">
        <v>673</v>
      </c>
      <c r="I2511" s="1" t="s">
        <v>4458</v>
      </c>
      <c r="J2511" s="1" t="s">
        <v>87</v>
      </c>
      <c r="K2511" s="3">
        <v>16.07</v>
      </c>
      <c r="L2511">
        <v>1</v>
      </c>
      <c r="M2511" s="3">
        <v>16.07</v>
      </c>
      <c r="N2511" s="1" t="s">
        <v>6669</v>
      </c>
      <c r="O2511" s="1" t="s">
        <v>193</v>
      </c>
    </row>
    <row r="2512" spans="1:15" x14ac:dyDescent="0.3">
      <c r="A2512" s="1" t="s">
        <v>6138</v>
      </c>
      <c r="B2512" s="2">
        <v>45399</v>
      </c>
      <c r="C2512" s="1" t="s">
        <v>6670</v>
      </c>
      <c r="D2512" s="1" t="s">
        <v>82</v>
      </c>
      <c r="E2512">
        <v>2024</v>
      </c>
      <c r="F2512" s="1" t="s">
        <v>912</v>
      </c>
      <c r="G2512" s="1" t="s">
        <v>5199</v>
      </c>
      <c r="H2512" s="1" t="s">
        <v>2334</v>
      </c>
      <c r="I2512" s="1" t="s">
        <v>2335</v>
      </c>
      <c r="J2512" s="1" t="s">
        <v>51</v>
      </c>
      <c r="K2512" s="3">
        <v>52.99</v>
      </c>
      <c r="L2512">
        <v>4</v>
      </c>
      <c r="M2512" s="3">
        <v>211.96</v>
      </c>
      <c r="N2512" s="1" t="s">
        <v>6669</v>
      </c>
      <c r="O2512" s="1" t="s">
        <v>95</v>
      </c>
    </row>
    <row r="2513" spans="1:15" x14ac:dyDescent="0.3">
      <c r="A2513" s="1" t="s">
        <v>6139</v>
      </c>
      <c r="B2513" s="2">
        <v>45472</v>
      </c>
      <c r="C2513" s="1" t="s">
        <v>6673</v>
      </c>
      <c r="D2513" s="1" t="s">
        <v>24</v>
      </c>
      <c r="E2513">
        <v>2024</v>
      </c>
      <c r="F2513" s="1" t="s">
        <v>2099</v>
      </c>
      <c r="G2513" s="1" t="s">
        <v>2100</v>
      </c>
      <c r="H2513" s="1" t="s">
        <v>6140</v>
      </c>
      <c r="I2513" s="1" t="s">
        <v>6141</v>
      </c>
      <c r="J2513" s="1" t="s">
        <v>70</v>
      </c>
      <c r="K2513" s="3">
        <v>7.42</v>
      </c>
      <c r="L2513">
        <v>1</v>
      </c>
      <c r="M2513" s="3">
        <v>7.42</v>
      </c>
      <c r="N2513" s="1" t="s">
        <v>6669</v>
      </c>
      <c r="O2513" s="1" t="s">
        <v>95</v>
      </c>
    </row>
    <row r="2514" spans="1:15" x14ac:dyDescent="0.3">
      <c r="A2514" s="1" t="s">
        <v>6142</v>
      </c>
      <c r="B2514" s="2">
        <v>45048</v>
      </c>
      <c r="C2514" s="1" t="s">
        <v>6671</v>
      </c>
      <c r="D2514" s="1" t="s">
        <v>46</v>
      </c>
      <c r="E2514">
        <v>2023</v>
      </c>
      <c r="F2514" s="1" t="s">
        <v>2822</v>
      </c>
      <c r="G2514" s="1" t="s">
        <v>2823</v>
      </c>
      <c r="H2514" s="1" t="s">
        <v>393</v>
      </c>
      <c r="I2514" s="1" t="s">
        <v>6143</v>
      </c>
      <c r="J2514" s="1" t="s">
        <v>51</v>
      </c>
      <c r="K2514" s="3">
        <v>5.92</v>
      </c>
      <c r="L2514">
        <v>3</v>
      </c>
      <c r="M2514" s="3">
        <v>17.760000000000002</v>
      </c>
      <c r="N2514" s="1" t="s">
        <v>88</v>
      </c>
      <c r="O2514" s="1" t="s">
        <v>52</v>
      </c>
    </row>
    <row r="2515" spans="1:15" x14ac:dyDescent="0.3">
      <c r="A2515" s="1" t="s">
        <v>6144</v>
      </c>
      <c r="B2515" s="2">
        <v>45252</v>
      </c>
      <c r="C2515" s="1" t="s">
        <v>6670</v>
      </c>
      <c r="D2515" s="1" t="s">
        <v>54</v>
      </c>
      <c r="E2515">
        <v>2023</v>
      </c>
      <c r="F2515" s="1" t="s">
        <v>2919</v>
      </c>
      <c r="G2515" s="1" t="s">
        <v>2920</v>
      </c>
      <c r="H2515" s="1" t="s">
        <v>2396</v>
      </c>
      <c r="I2515" s="1" t="s">
        <v>2397</v>
      </c>
      <c r="J2515" s="1" t="s">
        <v>70</v>
      </c>
      <c r="K2515" s="3">
        <v>20.54</v>
      </c>
      <c r="L2515">
        <v>3</v>
      </c>
      <c r="M2515" s="3">
        <v>61.62</v>
      </c>
      <c r="N2515" s="1" t="s">
        <v>88</v>
      </c>
      <c r="O2515" s="1" t="s">
        <v>52</v>
      </c>
    </row>
    <row r="2516" spans="1:15" x14ac:dyDescent="0.3">
      <c r="A2516" s="1" t="s">
        <v>6145</v>
      </c>
      <c r="B2516" s="2">
        <v>45598</v>
      </c>
      <c r="C2516" s="1" t="s">
        <v>6673</v>
      </c>
      <c r="D2516" s="1" t="s">
        <v>54</v>
      </c>
      <c r="E2516">
        <v>2024</v>
      </c>
      <c r="F2516" s="1" t="s">
        <v>433</v>
      </c>
      <c r="G2516" s="1" t="s">
        <v>434</v>
      </c>
      <c r="H2516" s="1" t="s">
        <v>767</v>
      </c>
      <c r="I2516" s="1" t="s">
        <v>2904</v>
      </c>
      <c r="J2516" s="1" t="s">
        <v>51</v>
      </c>
      <c r="K2516" s="3">
        <v>29.94</v>
      </c>
      <c r="L2516">
        <v>2</v>
      </c>
      <c r="M2516" s="3">
        <v>59.88</v>
      </c>
      <c r="N2516" s="1" t="s">
        <v>21</v>
      </c>
      <c r="O2516" s="1" t="s">
        <v>193</v>
      </c>
    </row>
    <row r="2517" spans="1:15" x14ac:dyDescent="0.3">
      <c r="A2517" s="1" t="s">
        <v>6146</v>
      </c>
      <c r="B2517" s="2">
        <v>45023</v>
      </c>
      <c r="C2517" s="1" t="s">
        <v>6668</v>
      </c>
      <c r="D2517" s="1" t="s">
        <v>82</v>
      </c>
      <c r="E2517">
        <v>2023</v>
      </c>
      <c r="F2517" s="1" t="s">
        <v>2828</v>
      </c>
      <c r="G2517" s="1" t="s">
        <v>6147</v>
      </c>
      <c r="H2517" s="1" t="s">
        <v>99</v>
      </c>
      <c r="I2517" s="1" t="s">
        <v>100</v>
      </c>
      <c r="J2517" s="1" t="s">
        <v>20</v>
      </c>
      <c r="K2517" s="3">
        <v>20.98</v>
      </c>
      <c r="L2517">
        <v>1</v>
      </c>
      <c r="M2517" s="3">
        <v>20.98</v>
      </c>
      <c r="N2517" s="1" t="s">
        <v>6669</v>
      </c>
      <c r="O2517" s="1" t="s">
        <v>95</v>
      </c>
    </row>
    <row r="2518" spans="1:15" x14ac:dyDescent="0.3">
      <c r="A2518" s="1" t="s">
        <v>6148</v>
      </c>
      <c r="B2518" s="2">
        <v>45598</v>
      </c>
      <c r="C2518" s="1" t="s">
        <v>6673</v>
      </c>
      <c r="D2518" s="1" t="s">
        <v>54</v>
      </c>
      <c r="E2518">
        <v>2024</v>
      </c>
      <c r="F2518" s="1" t="s">
        <v>2932</v>
      </c>
      <c r="G2518" s="1" t="s">
        <v>2933</v>
      </c>
      <c r="H2518" s="1" t="s">
        <v>2779</v>
      </c>
      <c r="I2518" s="1" t="s">
        <v>5923</v>
      </c>
      <c r="J2518" s="1" t="s">
        <v>20</v>
      </c>
      <c r="K2518" s="3">
        <v>31.69</v>
      </c>
      <c r="L2518">
        <v>5</v>
      </c>
      <c r="M2518" s="3">
        <v>158.44999999999999</v>
      </c>
      <c r="N2518" s="1" t="s">
        <v>21</v>
      </c>
      <c r="O2518" s="1" t="s">
        <v>22</v>
      </c>
    </row>
    <row r="2519" spans="1:15" x14ac:dyDescent="0.3">
      <c r="A2519" s="1" t="s">
        <v>6149</v>
      </c>
      <c r="B2519" s="2">
        <v>45601</v>
      </c>
      <c r="C2519" s="1" t="s">
        <v>6671</v>
      </c>
      <c r="D2519" s="1" t="s">
        <v>54</v>
      </c>
      <c r="E2519">
        <v>2024</v>
      </c>
      <c r="F2519" s="1" t="s">
        <v>4618</v>
      </c>
      <c r="G2519" s="1" t="s">
        <v>4619</v>
      </c>
      <c r="H2519" s="1" t="s">
        <v>1990</v>
      </c>
      <c r="I2519" s="1" t="s">
        <v>1991</v>
      </c>
      <c r="J2519" s="1" t="s">
        <v>20</v>
      </c>
      <c r="K2519" s="3">
        <v>5.88</v>
      </c>
      <c r="L2519">
        <v>1</v>
      </c>
      <c r="M2519" s="3">
        <v>5.88</v>
      </c>
      <c r="N2519" s="1" t="s">
        <v>21</v>
      </c>
      <c r="O2519" s="1" t="s">
        <v>95</v>
      </c>
    </row>
    <row r="2520" spans="1:15" x14ac:dyDescent="0.3">
      <c r="A2520" s="1" t="s">
        <v>6150</v>
      </c>
      <c r="B2520" s="2">
        <v>44889</v>
      </c>
      <c r="C2520" s="1" t="s">
        <v>6672</v>
      </c>
      <c r="D2520" s="1" t="s">
        <v>54</v>
      </c>
      <c r="E2520">
        <v>2022</v>
      </c>
      <c r="F2520" s="1" t="s">
        <v>3796</v>
      </c>
      <c r="G2520" s="1" t="s">
        <v>3797</v>
      </c>
      <c r="H2520" s="1" t="s">
        <v>3074</v>
      </c>
      <c r="I2520" s="1" t="s">
        <v>3075</v>
      </c>
      <c r="J2520" s="1" t="s">
        <v>20</v>
      </c>
      <c r="K2520" s="3">
        <v>9.7100000000000009</v>
      </c>
      <c r="L2520">
        <v>3</v>
      </c>
      <c r="M2520" s="3">
        <v>29.13</v>
      </c>
      <c r="N2520" s="1" t="s">
        <v>21</v>
      </c>
      <c r="O2520" s="1" t="s">
        <v>37</v>
      </c>
    </row>
    <row r="2521" spans="1:15" x14ac:dyDescent="0.3">
      <c r="A2521" s="1" t="s">
        <v>6151</v>
      </c>
      <c r="B2521" s="2">
        <v>45396</v>
      </c>
      <c r="C2521" s="1" t="s">
        <v>6666</v>
      </c>
      <c r="D2521" s="1" t="s">
        <v>82</v>
      </c>
      <c r="E2521">
        <v>2024</v>
      </c>
      <c r="F2521" s="1" t="s">
        <v>2717</v>
      </c>
      <c r="G2521" s="1" t="s">
        <v>6152</v>
      </c>
      <c r="H2521" s="1" t="s">
        <v>1899</v>
      </c>
      <c r="I2521" s="1" t="s">
        <v>1900</v>
      </c>
      <c r="J2521" s="1" t="s">
        <v>20</v>
      </c>
      <c r="K2521" s="3">
        <v>19.12</v>
      </c>
      <c r="L2521">
        <v>3</v>
      </c>
      <c r="M2521" s="3">
        <v>57.36</v>
      </c>
      <c r="N2521" s="1" t="s">
        <v>29</v>
      </c>
      <c r="O2521" s="1" t="s">
        <v>22</v>
      </c>
    </row>
    <row r="2522" spans="1:15" x14ac:dyDescent="0.3">
      <c r="A2522" s="1" t="s">
        <v>6153</v>
      </c>
      <c r="B2522" s="2">
        <v>45176</v>
      </c>
      <c r="C2522" s="1" t="s">
        <v>6672</v>
      </c>
      <c r="D2522" s="1" t="s">
        <v>60</v>
      </c>
      <c r="E2522">
        <v>2023</v>
      </c>
      <c r="F2522" s="1" t="s">
        <v>1275</v>
      </c>
      <c r="G2522" s="1" t="s">
        <v>6154</v>
      </c>
      <c r="H2522" s="1" t="s">
        <v>2224</v>
      </c>
      <c r="I2522" s="1" t="s">
        <v>2225</v>
      </c>
      <c r="J2522" s="1" t="s">
        <v>20</v>
      </c>
      <c r="K2522" s="3">
        <v>35.93</v>
      </c>
      <c r="L2522">
        <v>4</v>
      </c>
      <c r="M2522" s="3">
        <v>143.72</v>
      </c>
      <c r="N2522" s="1" t="s">
        <v>29</v>
      </c>
      <c r="O2522" s="1" t="s">
        <v>80</v>
      </c>
    </row>
    <row r="2523" spans="1:15" x14ac:dyDescent="0.3">
      <c r="A2523" s="1" t="s">
        <v>6155</v>
      </c>
      <c r="B2523" s="2">
        <v>45601</v>
      </c>
      <c r="C2523" s="1" t="s">
        <v>6671</v>
      </c>
      <c r="D2523" s="1" t="s">
        <v>54</v>
      </c>
      <c r="E2523">
        <v>2024</v>
      </c>
      <c r="F2523" s="1" t="s">
        <v>794</v>
      </c>
      <c r="G2523" s="1" t="s">
        <v>2578</v>
      </c>
      <c r="H2523" s="1" t="s">
        <v>3366</v>
      </c>
      <c r="I2523" s="1" t="s">
        <v>3367</v>
      </c>
      <c r="J2523" s="1" t="s">
        <v>87</v>
      </c>
      <c r="K2523" s="3">
        <v>17.46</v>
      </c>
      <c r="L2523">
        <v>1</v>
      </c>
      <c r="M2523" s="3">
        <v>17.46</v>
      </c>
      <c r="N2523" s="1" t="s">
        <v>29</v>
      </c>
      <c r="O2523" s="1" t="s">
        <v>37</v>
      </c>
    </row>
    <row r="2524" spans="1:15" x14ac:dyDescent="0.3">
      <c r="A2524" s="1" t="s">
        <v>6156</v>
      </c>
      <c r="B2524" s="2">
        <v>45234</v>
      </c>
      <c r="C2524" s="1" t="s">
        <v>6673</v>
      </c>
      <c r="D2524" s="1" t="s">
        <v>54</v>
      </c>
      <c r="E2524">
        <v>2023</v>
      </c>
      <c r="F2524" s="1" t="s">
        <v>2196</v>
      </c>
      <c r="G2524" s="1" t="s">
        <v>2197</v>
      </c>
      <c r="H2524" s="1" t="s">
        <v>2415</v>
      </c>
      <c r="I2524" s="1" t="s">
        <v>2416</v>
      </c>
      <c r="J2524" s="1" t="s">
        <v>20</v>
      </c>
      <c r="K2524" s="3">
        <v>45.68</v>
      </c>
      <c r="L2524">
        <v>2</v>
      </c>
      <c r="M2524" s="3">
        <v>91.36</v>
      </c>
      <c r="N2524" s="1" t="s">
        <v>6669</v>
      </c>
      <c r="O2524" s="1" t="s">
        <v>30</v>
      </c>
    </row>
    <row r="2525" spans="1:15" x14ac:dyDescent="0.3">
      <c r="A2525" s="1" t="s">
        <v>6157</v>
      </c>
      <c r="B2525" s="2">
        <v>44874</v>
      </c>
      <c r="C2525" s="1" t="s">
        <v>6670</v>
      </c>
      <c r="D2525" s="1" t="s">
        <v>54</v>
      </c>
      <c r="E2525">
        <v>2022</v>
      </c>
      <c r="F2525" s="1" t="s">
        <v>414</v>
      </c>
      <c r="G2525" s="1" t="s">
        <v>1824</v>
      </c>
      <c r="H2525" s="1" t="s">
        <v>1251</v>
      </c>
      <c r="I2525" s="1" t="s">
        <v>1252</v>
      </c>
      <c r="J2525" s="1" t="s">
        <v>20</v>
      </c>
      <c r="K2525" s="3">
        <v>33.369999999999997</v>
      </c>
      <c r="L2525">
        <v>1</v>
      </c>
      <c r="M2525" s="3">
        <v>33.369999999999997</v>
      </c>
      <c r="N2525" s="1" t="s">
        <v>21</v>
      </c>
      <c r="O2525" s="1" t="s">
        <v>80</v>
      </c>
    </row>
    <row r="2526" spans="1:15" x14ac:dyDescent="0.3">
      <c r="A2526" s="1" t="s">
        <v>6158</v>
      </c>
      <c r="B2526" s="2">
        <v>45080</v>
      </c>
      <c r="C2526" s="1" t="s">
        <v>6673</v>
      </c>
      <c r="D2526" s="1" t="s">
        <v>24</v>
      </c>
      <c r="E2526">
        <v>2023</v>
      </c>
      <c r="F2526" s="1" t="s">
        <v>1449</v>
      </c>
      <c r="G2526" s="1" t="s">
        <v>5569</v>
      </c>
      <c r="H2526" s="1" t="s">
        <v>554</v>
      </c>
      <c r="I2526" s="1" t="s">
        <v>4518</v>
      </c>
      <c r="J2526" s="1" t="s">
        <v>20</v>
      </c>
      <c r="K2526" s="3">
        <v>7.34</v>
      </c>
      <c r="L2526">
        <v>1</v>
      </c>
      <c r="M2526" s="3">
        <v>7.34</v>
      </c>
      <c r="N2526" s="1" t="s">
        <v>6669</v>
      </c>
      <c r="O2526" s="1" t="s">
        <v>30</v>
      </c>
    </row>
    <row r="2527" spans="1:15" x14ac:dyDescent="0.3">
      <c r="A2527" s="1" t="s">
        <v>6159</v>
      </c>
      <c r="B2527" s="2">
        <v>45559</v>
      </c>
      <c r="C2527" s="1" t="s">
        <v>6671</v>
      </c>
      <c r="D2527" s="1" t="s">
        <v>60</v>
      </c>
      <c r="E2527">
        <v>2024</v>
      </c>
      <c r="F2527" s="1" t="s">
        <v>2149</v>
      </c>
      <c r="G2527" s="1" t="s">
        <v>2444</v>
      </c>
      <c r="H2527" s="1" t="s">
        <v>1029</v>
      </c>
      <c r="I2527" s="1" t="s">
        <v>1030</v>
      </c>
      <c r="J2527" s="1" t="s">
        <v>70</v>
      </c>
      <c r="K2527" s="3">
        <v>33.33</v>
      </c>
      <c r="L2527">
        <v>5</v>
      </c>
      <c r="M2527" s="3">
        <v>166.65</v>
      </c>
      <c r="N2527" s="1" t="s">
        <v>6669</v>
      </c>
      <c r="O2527" s="1" t="s">
        <v>37</v>
      </c>
    </row>
    <row r="2528" spans="1:15" x14ac:dyDescent="0.3">
      <c r="A2528" s="1" t="s">
        <v>6160</v>
      </c>
      <c r="B2528" s="2">
        <v>45763</v>
      </c>
      <c r="C2528" s="1" t="s">
        <v>6670</v>
      </c>
      <c r="D2528" s="1" t="s">
        <v>82</v>
      </c>
      <c r="E2528">
        <v>2025</v>
      </c>
      <c r="F2528" s="1" t="s">
        <v>453</v>
      </c>
      <c r="G2528" s="1" t="s">
        <v>454</v>
      </c>
      <c r="H2528" s="1" t="s">
        <v>1108</v>
      </c>
      <c r="I2528" s="1" t="s">
        <v>1109</v>
      </c>
      <c r="J2528" s="1" t="s">
        <v>70</v>
      </c>
      <c r="K2528" s="3">
        <v>40.64</v>
      </c>
      <c r="L2528">
        <v>3</v>
      </c>
      <c r="M2528" s="3">
        <v>121.92</v>
      </c>
      <c r="N2528" s="1" t="s">
        <v>29</v>
      </c>
      <c r="O2528" s="1" t="s">
        <v>30</v>
      </c>
    </row>
    <row r="2529" spans="1:15" x14ac:dyDescent="0.3">
      <c r="A2529" s="1" t="s">
        <v>6161</v>
      </c>
      <c r="B2529" s="2">
        <v>45129</v>
      </c>
      <c r="C2529" s="1" t="s">
        <v>6673</v>
      </c>
      <c r="D2529" s="1" t="s">
        <v>32</v>
      </c>
      <c r="E2529">
        <v>2023</v>
      </c>
      <c r="F2529" s="1" t="s">
        <v>728</v>
      </c>
      <c r="G2529" s="1" t="s">
        <v>3771</v>
      </c>
      <c r="H2529" s="1" t="s">
        <v>3149</v>
      </c>
      <c r="I2529" s="1" t="s">
        <v>4228</v>
      </c>
      <c r="J2529" s="1" t="s">
        <v>70</v>
      </c>
      <c r="K2529" s="3">
        <v>14.11</v>
      </c>
      <c r="L2529">
        <v>4</v>
      </c>
      <c r="M2529" s="3">
        <v>56.44</v>
      </c>
      <c r="N2529" s="1" t="s">
        <v>21</v>
      </c>
      <c r="O2529" s="1" t="s">
        <v>44</v>
      </c>
    </row>
    <row r="2530" spans="1:15" x14ac:dyDescent="0.3">
      <c r="A2530" s="1" t="s">
        <v>6162</v>
      </c>
      <c r="B2530" s="2">
        <v>44941</v>
      </c>
      <c r="C2530" s="1" t="s">
        <v>6666</v>
      </c>
      <c r="D2530" s="1" t="s">
        <v>210</v>
      </c>
      <c r="E2530">
        <v>2023</v>
      </c>
      <c r="F2530" s="1" t="s">
        <v>3297</v>
      </c>
      <c r="G2530" s="1" t="s">
        <v>3298</v>
      </c>
      <c r="H2530" s="1" t="s">
        <v>4253</v>
      </c>
      <c r="I2530" s="1" t="s">
        <v>4254</v>
      </c>
      <c r="J2530" s="1" t="s">
        <v>20</v>
      </c>
      <c r="K2530" s="3">
        <v>10.3</v>
      </c>
      <c r="L2530">
        <v>2</v>
      </c>
      <c r="M2530" s="3">
        <v>20.6</v>
      </c>
      <c r="N2530" s="1" t="s">
        <v>29</v>
      </c>
      <c r="O2530" s="1" t="s">
        <v>30</v>
      </c>
    </row>
    <row r="2531" spans="1:15" x14ac:dyDescent="0.3">
      <c r="A2531" s="1" t="s">
        <v>6163</v>
      </c>
      <c r="B2531" s="2">
        <v>44982</v>
      </c>
      <c r="C2531" s="1" t="s">
        <v>6673</v>
      </c>
      <c r="D2531" s="1" t="s">
        <v>39</v>
      </c>
      <c r="E2531">
        <v>2023</v>
      </c>
      <c r="F2531" s="1" t="s">
        <v>6164</v>
      </c>
      <c r="G2531" s="1" t="s">
        <v>6165</v>
      </c>
      <c r="H2531" s="1" t="s">
        <v>3436</v>
      </c>
      <c r="I2531" s="1" t="s">
        <v>3437</v>
      </c>
      <c r="J2531" s="1" t="s">
        <v>20</v>
      </c>
      <c r="K2531" s="3">
        <v>47.05</v>
      </c>
      <c r="L2531">
        <v>4</v>
      </c>
      <c r="M2531" s="3">
        <v>188.2</v>
      </c>
      <c r="N2531" s="1" t="s">
        <v>88</v>
      </c>
      <c r="O2531" s="1" t="s">
        <v>193</v>
      </c>
    </row>
    <row r="2532" spans="1:15" x14ac:dyDescent="0.3">
      <c r="A2532" s="1" t="s">
        <v>6166</v>
      </c>
      <c r="B2532" s="2">
        <v>45128</v>
      </c>
      <c r="C2532" s="1" t="s">
        <v>6668</v>
      </c>
      <c r="D2532" s="1" t="s">
        <v>32</v>
      </c>
      <c r="E2532">
        <v>2023</v>
      </c>
      <c r="F2532" s="1" t="s">
        <v>583</v>
      </c>
      <c r="G2532" s="1" t="s">
        <v>584</v>
      </c>
      <c r="H2532" s="1" t="s">
        <v>2062</v>
      </c>
      <c r="I2532" s="1" t="s">
        <v>2063</v>
      </c>
      <c r="J2532" s="1" t="s">
        <v>20</v>
      </c>
      <c r="K2532" s="3">
        <v>29.05</v>
      </c>
      <c r="L2532">
        <v>3</v>
      </c>
      <c r="M2532" s="3">
        <v>87.15</v>
      </c>
      <c r="N2532" s="1" t="s">
        <v>6669</v>
      </c>
      <c r="O2532" s="1" t="s">
        <v>37</v>
      </c>
    </row>
    <row r="2533" spans="1:15" x14ac:dyDescent="0.3">
      <c r="A2533" s="1" t="s">
        <v>6167</v>
      </c>
      <c r="B2533" s="2">
        <v>45152</v>
      </c>
      <c r="C2533" s="1" t="s">
        <v>6667</v>
      </c>
      <c r="D2533" s="1" t="s">
        <v>90</v>
      </c>
      <c r="E2533">
        <v>2023</v>
      </c>
      <c r="F2533" s="1" t="s">
        <v>1405</v>
      </c>
      <c r="G2533" s="1" t="s">
        <v>1406</v>
      </c>
      <c r="H2533" s="1" t="s">
        <v>4365</v>
      </c>
      <c r="I2533" s="1" t="s">
        <v>4366</v>
      </c>
      <c r="J2533" s="1" t="s">
        <v>87</v>
      </c>
      <c r="K2533" s="3">
        <v>30.6</v>
      </c>
      <c r="L2533">
        <v>3</v>
      </c>
      <c r="M2533" s="3">
        <v>91.8</v>
      </c>
      <c r="N2533" s="1" t="s">
        <v>6669</v>
      </c>
      <c r="O2533" s="1" t="s">
        <v>22</v>
      </c>
    </row>
    <row r="2534" spans="1:15" x14ac:dyDescent="0.3">
      <c r="A2534" s="1" t="s">
        <v>6168</v>
      </c>
      <c r="B2534" s="2">
        <v>45223</v>
      </c>
      <c r="C2534" s="1" t="s">
        <v>6671</v>
      </c>
      <c r="D2534" s="1" t="s">
        <v>133</v>
      </c>
      <c r="E2534">
        <v>2023</v>
      </c>
      <c r="F2534" s="1" t="s">
        <v>1048</v>
      </c>
      <c r="G2534" s="1" t="s">
        <v>1049</v>
      </c>
      <c r="H2534" s="1" t="s">
        <v>2877</v>
      </c>
      <c r="I2534" s="1" t="s">
        <v>2878</v>
      </c>
      <c r="J2534" s="1" t="s">
        <v>20</v>
      </c>
      <c r="K2534" s="3">
        <v>26.72</v>
      </c>
      <c r="L2534">
        <v>2</v>
      </c>
      <c r="M2534" s="3">
        <v>53.44</v>
      </c>
      <c r="N2534" s="1" t="s">
        <v>21</v>
      </c>
      <c r="O2534" s="1" t="s">
        <v>37</v>
      </c>
    </row>
    <row r="2535" spans="1:15" x14ac:dyDescent="0.3">
      <c r="A2535" s="1" t="s">
        <v>6169</v>
      </c>
      <c r="B2535" s="2">
        <v>45715</v>
      </c>
      <c r="C2535" s="1" t="s">
        <v>6672</v>
      </c>
      <c r="D2535" s="1" t="s">
        <v>39</v>
      </c>
      <c r="E2535">
        <v>2025</v>
      </c>
      <c r="F2535" s="1" t="s">
        <v>2799</v>
      </c>
      <c r="G2535" s="1" t="s">
        <v>2800</v>
      </c>
      <c r="H2535" s="1" t="s">
        <v>5972</v>
      </c>
      <c r="I2535" s="1" t="s">
        <v>5973</v>
      </c>
      <c r="J2535" s="1" t="s">
        <v>20</v>
      </c>
      <c r="K2535" s="3">
        <v>38.840000000000003</v>
      </c>
      <c r="L2535">
        <v>3</v>
      </c>
      <c r="M2535" s="3">
        <v>116.52</v>
      </c>
      <c r="N2535" s="1" t="s">
        <v>21</v>
      </c>
      <c r="O2535" s="1" t="s">
        <v>22</v>
      </c>
    </row>
    <row r="2536" spans="1:15" x14ac:dyDescent="0.3">
      <c r="A2536" s="1" t="s">
        <v>6170</v>
      </c>
      <c r="B2536" s="2">
        <v>45019</v>
      </c>
      <c r="C2536" s="1" t="s">
        <v>6667</v>
      </c>
      <c r="D2536" s="1" t="s">
        <v>82</v>
      </c>
      <c r="E2536">
        <v>2023</v>
      </c>
      <c r="F2536" s="1" t="s">
        <v>2533</v>
      </c>
      <c r="G2536" s="1" t="s">
        <v>2534</v>
      </c>
      <c r="H2536" s="1" t="s">
        <v>4901</v>
      </c>
      <c r="I2536" s="1" t="s">
        <v>4902</v>
      </c>
      <c r="J2536" s="1" t="s">
        <v>20</v>
      </c>
      <c r="K2536" s="3">
        <v>38.450000000000003</v>
      </c>
      <c r="L2536">
        <v>3</v>
      </c>
      <c r="M2536" s="3">
        <v>115.35</v>
      </c>
      <c r="N2536" s="1" t="s">
        <v>29</v>
      </c>
      <c r="O2536" s="1" t="s">
        <v>37</v>
      </c>
    </row>
    <row r="2537" spans="1:15" x14ac:dyDescent="0.3">
      <c r="A2537" s="1" t="s">
        <v>6171</v>
      </c>
      <c r="B2537" s="2">
        <v>45354</v>
      </c>
      <c r="C2537" s="1" t="s">
        <v>6666</v>
      </c>
      <c r="D2537" s="1" t="s">
        <v>15</v>
      </c>
      <c r="E2537">
        <v>2024</v>
      </c>
      <c r="F2537" s="1" t="s">
        <v>1413</v>
      </c>
      <c r="G2537" s="1" t="s">
        <v>3038</v>
      </c>
      <c r="H2537" s="1" t="s">
        <v>950</v>
      </c>
      <c r="I2537" s="1" t="s">
        <v>3617</v>
      </c>
      <c r="J2537" s="1" t="s">
        <v>70</v>
      </c>
      <c r="K2537" s="3">
        <v>40.69</v>
      </c>
      <c r="L2537">
        <v>3</v>
      </c>
      <c r="M2537" s="3">
        <v>122.07</v>
      </c>
      <c r="N2537" s="1" t="s">
        <v>88</v>
      </c>
      <c r="O2537" s="1" t="s">
        <v>37</v>
      </c>
    </row>
    <row r="2538" spans="1:15" x14ac:dyDescent="0.3">
      <c r="A2538" s="1" t="s">
        <v>6172</v>
      </c>
      <c r="B2538" s="2">
        <v>45558</v>
      </c>
      <c r="C2538" s="1" t="s">
        <v>6667</v>
      </c>
      <c r="D2538" s="1" t="s">
        <v>60</v>
      </c>
      <c r="E2538">
        <v>2024</v>
      </c>
      <c r="F2538" s="1" t="s">
        <v>1408</v>
      </c>
      <c r="G2538" s="1" t="s">
        <v>1409</v>
      </c>
      <c r="H2538" s="1" t="s">
        <v>2639</v>
      </c>
      <c r="I2538" s="1" t="s">
        <v>2640</v>
      </c>
      <c r="J2538" s="1" t="s">
        <v>70</v>
      </c>
      <c r="K2538" s="3">
        <v>14.3</v>
      </c>
      <c r="L2538">
        <v>1</v>
      </c>
      <c r="M2538" s="3">
        <v>14.3</v>
      </c>
      <c r="N2538" s="1" t="s">
        <v>6669</v>
      </c>
      <c r="O2538" s="1" t="s">
        <v>22</v>
      </c>
    </row>
    <row r="2539" spans="1:15" x14ac:dyDescent="0.3">
      <c r="A2539" s="1" t="s">
        <v>6173</v>
      </c>
      <c r="B2539" s="2">
        <v>45123</v>
      </c>
      <c r="C2539" s="1" t="s">
        <v>6666</v>
      </c>
      <c r="D2539" s="1" t="s">
        <v>32</v>
      </c>
      <c r="E2539">
        <v>2023</v>
      </c>
      <c r="F2539" s="1" t="s">
        <v>305</v>
      </c>
      <c r="G2539" s="1" t="s">
        <v>2841</v>
      </c>
      <c r="H2539" s="1" t="s">
        <v>4904</v>
      </c>
      <c r="I2539" s="1" t="s">
        <v>4905</v>
      </c>
      <c r="J2539" s="1" t="s">
        <v>70</v>
      </c>
      <c r="K2539" s="3">
        <v>17.2</v>
      </c>
      <c r="L2539">
        <v>1</v>
      </c>
      <c r="M2539" s="3">
        <v>17.2</v>
      </c>
      <c r="N2539" s="1" t="s">
        <v>21</v>
      </c>
      <c r="O2539" s="1" t="s">
        <v>44</v>
      </c>
    </row>
    <row r="2540" spans="1:15" x14ac:dyDescent="0.3">
      <c r="A2540" s="1" t="s">
        <v>6174</v>
      </c>
      <c r="B2540" s="2">
        <v>45556</v>
      </c>
      <c r="C2540" s="1" t="s">
        <v>6673</v>
      </c>
      <c r="D2540" s="1" t="s">
        <v>60</v>
      </c>
      <c r="E2540">
        <v>2024</v>
      </c>
      <c r="F2540" s="1" t="s">
        <v>481</v>
      </c>
      <c r="G2540" s="1" t="s">
        <v>482</v>
      </c>
      <c r="H2540" s="1" t="s">
        <v>2650</v>
      </c>
      <c r="I2540" s="1" t="s">
        <v>3822</v>
      </c>
      <c r="J2540" s="1" t="s">
        <v>70</v>
      </c>
      <c r="K2540" s="3">
        <v>47.08</v>
      </c>
      <c r="L2540">
        <v>1</v>
      </c>
      <c r="M2540" s="3">
        <v>47.08</v>
      </c>
      <c r="N2540" s="1" t="s">
        <v>6669</v>
      </c>
      <c r="O2540" s="1" t="s">
        <v>37</v>
      </c>
    </row>
    <row r="2541" spans="1:15" x14ac:dyDescent="0.3">
      <c r="A2541" s="1" t="s">
        <v>6175</v>
      </c>
      <c r="B2541" s="2">
        <v>44956</v>
      </c>
      <c r="C2541" s="1" t="s">
        <v>6667</v>
      </c>
      <c r="D2541" s="1" t="s">
        <v>210</v>
      </c>
      <c r="E2541">
        <v>2023</v>
      </c>
      <c r="F2541" s="1" t="s">
        <v>16</v>
      </c>
      <c r="G2541" s="1" t="s">
        <v>17</v>
      </c>
      <c r="H2541" s="1" t="s">
        <v>1152</v>
      </c>
      <c r="I2541" s="1" t="s">
        <v>1182</v>
      </c>
      <c r="J2541" s="1" t="s">
        <v>51</v>
      </c>
      <c r="K2541" s="3">
        <v>17.46</v>
      </c>
      <c r="L2541">
        <v>3</v>
      </c>
      <c r="M2541" s="3">
        <v>52.38</v>
      </c>
      <c r="N2541" s="1" t="s">
        <v>29</v>
      </c>
      <c r="O2541" s="1" t="s">
        <v>193</v>
      </c>
    </row>
    <row r="2542" spans="1:15" x14ac:dyDescent="0.3">
      <c r="A2542" s="1" t="s">
        <v>6176</v>
      </c>
      <c r="B2542" s="2">
        <v>45254</v>
      </c>
      <c r="C2542" s="1" t="s">
        <v>6668</v>
      </c>
      <c r="D2542" s="1" t="s">
        <v>54</v>
      </c>
      <c r="E2542">
        <v>2023</v>
      </c>
      <c r="F2542" s="1" t="s">
        <v>611</v>
      </c>
      <c r="G2542" s="1" t="s">
        <v>612</v>
      </c>
      <c r="H2542" s="1" t="s">
        <v>950</v>
      </c>
      <c r="I2542" s="1" t="s">
        <v>1644</v>
      </c>
      <c r="J2542" s="1" t="s">
        <v>70</v>
      </c>
      <c r="K2542" s="3">
        <v>46.43</v>
      </c>
      <c r="L2542">
        <v>4</v>
      </c>
      <c r="M2542" s="3">
        <v>185.72</v>
      </c>
      <c r="N2542" s="1" t="s">
        <v>21</v>
      </c>
      <c r="O2542" s="1" t="s">
        <v>95</v>
      </c>
    </row>
    <row r="2543" spans="1:15" x14ac:dyDescent="0.3">
      <c r="A2543" s="1" t="s">
        <v>6177</v>
      </c>
      <c r="B2543" s="2">
        <v>45318</v>
      </c>
      <c r="C2543" s="1" t="s">
        <v>6673</v>
      </c>
      <c r="D2543" s="1" t="s">
        <v>210</v>
      </c>
      <c r="E2543">
        <v>2024</v>
      </c>
      <c r="F2543" s="1" t="s">
        <v>829</v>
      </c>
      <c r="G2543" s="1" t="s">
        <v>3213</v>
      </c>
      <c r="H2543" s="1" t="s">
        <v>3074</v>
      </c>
      <c r="I2543" s="1" t="s">
        <v>3075</v>
      </c>
      <c r="J2543" s="1" t="s">
        <v>70</v>
      </c>
      <c r="K2543" s="3">
        <v>10.31</v>
      </c>
      <c r="L2543">
        <v>5</v>
      </c>
      <c r="M2543" s="3">
        <v>51.55</v>
      </c>
      <c r="N2543" s="1" t="s">
        <v>6669</v>
      </c>
      <c r="O2543" s="1" t="s">
        <v>37</v>
      </c>
    </row>
    <row r="2544" spans="1:15" x14ac:dyDescent="0.3">
      <c r="A2544" s="1" t="s">
        <v>6178</v>
      </c>
      <c r="B2544" s="2">
        <v>45242</v>
      </c>
      <c r="C2544" s="1" t="s">
        <v>6666</v>
      </c>
      <c r="D2544" s="1" t="s">
        <v>54</v>
      </c>
      <c r="E2544">
        <v>2023</v>
      </c>
      <c r="F2544" s="1" t="s">
        <v>3198</v>
      </c>
      <c r="G2544" s="1" t="s">
        <v>3199</v>
      </c>
      <c r="H2544" s="1" t="s">
        <v>618</v>
      </c>
      <c r="I2544" s="1" t="s">
        <v>619</v>
      </c>
      <c r="J2544" s="1" t="s">
        <v>87</v>
      </c>
      <c r="K2544" s="3">
        <v>42.57</v>
      </c>
      <c r="L2544">
        <v>2</v>
      </c>
      <c r="M2544" s="3">
        <v>85.14</v>
      </c>
      <c r="N2544" s="1" t="s">
        <v>88</v>
      </c>
      <c r="O2544" s="1" t="s">
        <v>44</v>
      </c>
    </row>
    <row r="2545" spans="1:15" x14ac:dyDescent="0.3">
      <c r="A2545" s="1" t="s">
        <v>6179</v>
      </c>
      <c r="B2545" s="2">
        <v>45344</v>
      </c>
      <c r="C2545" s="1" t="s">
        <v>6672</v>
      </c>
      <c r="D2545" s="1" t="s">
        <v>39</v>
      </c>
      <c r="E2545">
        <v>2024</v>
      </c>
      <c r="F2545" s="1" t="s">
        <v>686</v>
      </c>
      <c r="G2545" s="1" t="s">
        <v>4639</v>
      </c>
      <c r="H2545" s="1" t="s">
        <v>3762</v>
      </c>
      <c r="I2545" s="1" t="s">
        <v>3763</v>
      </c>
      <c r="J2545" s="1" t="s">
        <v>87</v>
      </c>
      <c r="K2545" s="3">
        <v>44.49</v>
      </c>
      <c r="L2545">
        <v>4</v>
      </c>
      <c r="M2545" s="3">
        <v>177.96</v>
      </c>
      <c r="N2545" s="1" t="s">
        <v>6669</v>
      </c>
      <c r="O2545" s="1" t="s">
        <v>37</v>
      </c>
    </row>
    <row r="2546" spans="1:15" x14ac:dyDescent="0.3">
      <c r="A2546" s="1" t="s">
        <v>6180</v>
      </c>
      <c r="B2546" s="2">
        <v>44957</v>
      </c>
      <c r="C2546" s="1" t="s">
        <v>6671</v>
      </c>
      <c r="D2546" s="1" t="s">
        <v>210</v>
      </c>
      <c r="E2546">
        <v>2023</v>
      </c>
      <c r="F2546" s="1" t="s">
        <v>2932</v>
      </c>
      <c r="G2546" s="1" t="s">
        <v>3341</v>
      </c>
      <c r="H2546" s="1" t="s">
        <v>984</v>
      </c>
      <c r="I2546" s="1" t="s">
        <v>1711</v>
      </c>
      <c r="J2546" s="1" t="s">
        <v>20</v>
      </c>
      <c r="K2546" s="3">
        <v>21.16</v>
      </c>
      <c r="L2546">
        <v>2</v>
      </c>
      <c r="M2546" s="3">
        <v>42.32</v>
      </c>
      <c r="N2546" s="1" t="s">
        <v>88</v>
      </c>
      <c r="O2546" s="1" t="s">
        <v>22</v>
      </c>
    </row>
    <row r="2547" spans="1:15" x14ac:dyDescent="0.3">
      <c r="A2547" s="1" t="s">
        <v>6181</v>
      </c>
      <c r="B2547" s="2">
        <v>45665</v>
      </c>
      <c r="C2547" s="1" t="s">
        <v>6670</v>
      </c>
      <c r="D2547" s="1" t="s">
        <v>210</v>
      </c>
      <c r="E2547">
        <v>2025</v>
      </c>
      <c r="F2547" s="1" t="s">
        <v>1422</v>
      </c>
      <c r="G2547" s="1" t="s">
        <v>1423</v>
      </c>
      <c r="H2547" s="1" t="s">
        <v>5728</v>
      </c>
      <c r="I2547" s="1" t="s">
        <v>5729</v>
      </c>
      <c r="J2547" s="1" t="s">
        <v>70</v>
      </c>
      <c r="K2547" s="3">
        <v>43.58</v>
      </c>
      <c r="L2547">
        <v>3</v>
      </c>
      <c r="M2547" s="3">
        <v>130.74</v>
      </c>
      <c r="N2547" s="1" t="s">
        <v>6669</v>
      </c>
      <c r="O2547" s="1" t="s">
        <v>80</v>
      </c>
    </row>
    <row r="2548" spans="1:15" x14ac:dyDescent="0.3">
      <c r="A2548" s="1" t="s">
        <v>6182</v>
      </c>
      <c r="B2548" s="2">
        <v>45415</v>
      </c>
      <c r="C2548" s="1" t="s">
        <v>6668</v>
      </c>
      <c r="D2548" s="1" t="s">
        <v>46</v>
      </c>
      <c r="E2548">
        <v>2024</v>
      </c>
      <c r="F2548" s="1" t="s">
        <v>1680</v>
      </c>
      <c r="G2548" s="1" t="s">
        <v>1681</v>
      </c>
      <c r="H2548" s="1" t="s">
        <v>673</v>
      </c>
      <c r="I2548" s="1" t="s">
        <v>6183</v>
      </c>
      <c r="J2548" s="1" t="s">
        <v>20</v>
      </c>
      <c r="K2548" s="3">
        <v>43.2</v>
      </c>
      <c r="L2548">
        <v>2</v>
      </c>
      <c r="M2548" s="3">
        <v>86.4</v>
      </c>
      <c r="N2548" s="1" t="s">
        <v>21</v>
      </c>
      <c r="O2548" s="1" t="s">
        <v>37</v>
      </c>
    </row>
    <row r="2549" spans="1:15" x14ac:dyDescent="0.3">
      <c r="A2549" s="1" t="s">
        <v>6184</v>
      </c>
      <c r="B2549" s="2">
        <v>45592</v>
      </c>
      <c r="C2549" s="1" t="s">
        <v>6666</v>
      </c>
      <c r="D2549" s="1" t="s">
        <v>133</v>
      </c>
      <c r="E2549">
        <v>2024</v>
      </c>
      <c r="F2549" s="1" t="s">
        <v>2196</v>
      </c>
      <c r="G2549" s="1" t="s">
        <v>5625</v>
      </c>
      <c r="H2549" s="1" t="s">
        <v>796</v>
      </c>
      <c r="I2549" s="1" t="s">
        <v>797</v>
      </c>
      <c r="J2549" s="1" t="s">
        <v>70</v>
      </c>
      <c r="K2549" s="3">
        <v>21.34</v>
      </c>
      <c r="L2549">
        <v>5</v>
      </c>
      <c r="M2549" s="3">
        <v>106.7</v>
      </c>
      <c r="N2549" s="1" t="s">
        <v>29</v>
      </c>
      <c r="O2549" s="1" t="s">
        <v>52</v>
      </c>
    </row>
    <row r="2550" spans="1:15" x14ac:dyDescent="0.3">
      <c r="A2550" s="1" t="s">
        <v>6185</v>
      </c>
      <c r="B2550" s="2">
        <v>45847</v>
      </c>
      <c r="C2550" s="1" t="s">
        <v>6670</v>
      </c>
      <c r="D2550" s="1" t="s">
        <v>32</v>
      </c>
      <c r="E2550">
        <v>2025</v>
      </c>
      <c r="F2550" s="1" t="s">
        <v>3442</v>
      </c>
      <c r="G2550" s="1" t="s">
        <v>3443</v>
      </c>
      <c r="H2550" s="1" t="s">
        <v>2202</v>
      </c>
      <c r="I2550" s="1" t="s">
        <v>2203</v>
      </c>
      <c r="J2550" s="1" t="s">
        <v>51</v>
      </c>
      <c r="K2550" s="3">
        <v>18.2</v>
      </c>
      <c r="L2550">
        <v>1</v>
      </c>
      <c r="M2550" s="3">
        <v>18.2</v>
      </c>
      <c r="N2550" s="1" t="s">
        <v>21</v>
      </c>
      <c r="O2550" s="1" t="s">
        <v>80</v>
      </c>
    </row>
    <row r="2551" spans="1:15" x14ac:dyDescent="0.3">
      <c r="A2551" s="1" t="s">
        <v>6186</v>
      </c>
      <c r="B2551" s="2">
        <v>45504</v>
      </c>
      <c r="C2551" s="1" t="s">
        <v>6670</v>
      </c>
      <c r="D2551" s="1" t="s">
        <v>32</v>
      </c>
      <c r="E2551">
        <v>2024</v>
      </c>
      <c r="F2551" s="1" t="s">
        <v>4042</v>
      </c>
      <c r="G2551" s="1" t="s">
        <v>4043</v>
      </c>
      <c r="H2551" s="1" t="s">
        <v>3747</v>
      </c>
      <c r="I2551" s="1" t="s">
        <v>3748</v>
      </c>
      <c r="J2551" s="1" t="s">
        <v>20</v>
      </c>
      <c r="K2551" s="3">
        <v>49.26</v>
      </c>
      <c r="L2551">
        <v>5</v>
      </c>
      <c r="M2551" s="3">
        <v>246.3</v>
      </c>
      <c r="N2551" s="1" t="s">
        <v>6669</v>
      </c>
      <c r="O2551" s="1" t="s">
        <v>37</v>
      </c>
    </row>
    <row r="2552" spans="1:15" x14ac:dyDescent="0.3">
      <c r="A2552" s="1" t="s">
        <v>6187</v>
      </c>
      <c r="B2552" s="2">
        <v>45614</v>
      </c>
      <c r="C2552" s="1" t="s">
        <v>6667</v>
      </c>
      <c r="D2552" s="1" t="s">
        <v>54</v>
      </c>
      <c r="E2552">
        <v>2024</v>
      </c>
      <c r="F2552" s="1" t="s">
        <v>930</v>
      </c>
      <c r="G2552" s="1" t="s">
        <v>1676</v>
      </c>
      <c r="H2552" s="1" t="s">
        <v>1436</v>
      </c>
      <c r="I2552" s="1" t="s">
        <v>1437</v>
      </c>
      <c r="J2552" s="1" t="s">
        <v>20</v>
      </c>
      <c r="K2552" s="3">
        <v>23.11</v>
      </c>
      <c r="L2552">
        <v>4</v>
      </c>
      <c r="M2552" s="3">
        <v>92.44</v>
      </c>
      <c r="N2552" s="1" t="s">
        <v>6669</v>
      </c>
      <c r="O2552" s="1" t="s">
        <v>44</v>
      </c>
    </row>
    <row r="2553" spans="1:15" x14ac:dyDescent="0.3">
      <c r="A2553" s="1" t="s">
        <v>6188</v>
      </c>
      <c r="B2553" s="2">
        <v>45596</v>
      </c>
      <c r="C2553" s="1" t="s">
        <v>6672</v>
      </c>
      <c r="D2553" s="1" t="s">
        <v>133</v>
      </c>
      <c r="E2553">
        <v>2024</v>
      </c>
      <c r="F2553" s="1" t="s">
        <v>1746</v>
      </c>
      <c r="G2553" s="1" t="s">
        <v>5051</v>
      </c>
      <c r="H2553" s="1" t="s">
        <v>720</v>
      </c>
      <c r="I2553" s="1" t="s">
        <v>721</v>
      </c>
      <c r="J2553" s="1" t="s">
        <v>87</v>
      </c>
      <c r="K2553" s="3">
        <v>14.3</v>
      </c>
      <c r="L2553">
        <v>3</v>
      </c>
      <c r="M2553" s="3">
        <v>42.9</v>
      </c>
      <c r="N2553" s="1" t="s">
        <v>29</v>
      </c>
      <c r="O2553" s="1" t="s">
        <v>44</v>
      </c>
    </row>
    <row r="2554" spans="1:15" x14ac:dyDescent="0.3">
      <c r="A2554" s="1" t="s">
        <v>6189</v>
      </c>
      <c r="B2554" s="2">
        <v>45607</v>
      </c>
      <c r="C2554" s="1" t="s">
        <v>6667</v>
      </c>
      <c r="D2554" s="1" t="s">
        <v>54</v>
      </c>
      <c r="E2554">
        <v>2024</v>
      </c>
      <c r="F2554" s="1" t="s">
        <v>4929</v>
      </c>
      <c r="G2554" s="1" t="s">
        <v>4930</v>
      </c>
      <c r="H2554" s="1" t="s">
        <v>1194</v>
      </c>
      <c r="I2554" s="1" t="s">
        <v>5526</v>
      </c>
      <c r="J2554" s="1" t="s">
        <v>20</v>
      </c>
      <c r="K2554" s="3">
        <v>48.81</v>
      </c>
      <c r="L2554">
        <v>2</v>
      </c>
      <c r="M2554" s="3">
        <v>97.62</v>
      </c>
      <c r="N2554" s="1" t="s">
        <v>29</v>
      </c>
      <c r="O2554" s="1" t="s">
        <v>193</v>
      </c>
    </row>
    <row r="2555" spans="1:15" x14ac:dyDescent="0.3">
      <c r="A2555" s="1" t="s">
        <v>6190</v>
      </c>
      <c r="B2555" s="2">
        <v>44997</v>
      </c>
      <c r="C2555" s="1" t="s">
        <v>6666</v>
      </c>
      <c r="D2555" s="1" t="s">
        <v>15</v>
      </c>
      <c r="E2555">
        <v>2023</v>
      </c>
      <c r="F2555" s="1" t="s">
        <v>83</v>
      </c>
      <c r="G2555" s="1" t="s">
        <v>84</v>
      </c>
      <c r="H2555" s="1" t="s">
        <v>93</v>
      </c>
      <c r="I2555" s="1" t="s">
        <v>315</v>
      </c>
      <c r="J2555" s="1" t="s">
        <v>20</v>
      </c>
      <c r="K2555" s="3">
        <v>10.94</v>
      </c>
      <c r="L2555">
        <v>2</v>
      </c>
      <c r="M2555" s="3">
        <v>21.88</v>
      </c>
      <c r="N2555" s="1" t="s">
        <v>21</v>
      </c>
      <c r="O2555" s="1" t="s">
        <v>37</v>
      </c>
    </row>
    <row r="2556" spans="1:15" x14ac:dyDescent="0.3">
      <c r="A2556" s="1" t="s">
        <v>6191</v>
      </c>
      <c r="B2556" s="2">
        <v>45555</v>
      </c>
      <c r="C2556" s="1" t="s">
        <v>6668</v>
      </c>
      <c r="D2556" s="1" t="s">
        <v>60</v>
      </c>
      <c r="E2556">
        <v>2024</v>
      </c>
      <c r="F2556" s="1" t="s">
        <v>2372</v>
      </c>
      <c r="G2556" s="1" t="s">
        <v>2373</v>
      </c>
      <c r="H2556" s="1" t="s">
        <v>3878</v>
      </c>
      <c r="I2556" s="1" t="s">
        <v>3879</v>
      </c>
      <c r="J2556" s="1" t="s">
        <v>20</v>
      </c>
      <c r="K2556" s="3">
        <v>15.34</v>
      </c>
      <c r="L2556">
        <v>3</v>
      </c>
      <c r="M2556" s="3">
        <v>46.02</v>
      </c>
      <c r="N2556" s="1" t="s">
        <v>6669</v>
      </c>
      <c r="O2556" s="1" t="s">
        <v>22</v>
      </c>
    </row>
    <row r="2557" spans="1:15" x14ac:dyDescent="0.3">
      <c r="A2557" s="1" t="s">
        <v>6192</v>
      </c>
      <c r="B2557" s="2">
        <v>45396</v>
      </c>
      <c r="C2557" s="1" t="s">
        <v>6666</v>
      </c>
      <c r="D2557" s="1" t="s">
        <v>82</v>
      </c>
      <c r="E2557">
        <v>2024</v>
      </c>
      <c r="F2557" s="1" t="s">
        <v>91</v>
      </c>
      <c r="G2557" s="1" t="s">
        <v>562</v>
      </c>
      <c r="H2557" s="1" t="s">
        <v>1301</v>
      </c>
      <c r="I2557" s="1" t="s">
        <v>3883</v>
      </c>
      <c r="J2557" s="1" t="s">
        <v>70</v>
      </c>
      <c r="K2557" s="3">
        <v>9.99</v>
      </c>
      <c r="L2557">
        <v>2</v>
      </c>
      <c r="M2557" s="3">
        <v>19.98</v>
      </c>
      <c r="N2557" s="1" t="s">
        <v>21</v>
      </c>
      <c r="O2557" s="1" t="s">
        <v>193</v>
      </c>
    </row>
    <row r="2558" spans="1:15" x14ac:dyDescent="0.3">
      <c r="A2558" s="1" t="s">
        <v>6193</v>
      </c>
      <c r="B2558" s="2">
        <v>45201</v>
      </c>
      <c r="C2558" s="1" t="s">
        <v>6667</v>
      </c>
      <c r="D2558" s="1" t="s">
        <v>133</v>
      </c>
      <c r="E2558">
        <v>2023</v>
      </c>
      <c r="F2558" s="1" t="s">
        <v>1203</v>
      </c>
      <c r="G2558" s="1" t="s">
        <v>3651</v>
      </c>
      <c r="H2558" s="1" t="s">
        <v>673</v>
      </c>
      <c r="I2558" s="1" t="s">
        <v>674</v>
      </c>
      <c r="J2558" s="1" t="s">
        <v>70</v>
      </c>
      <c r="K2558" s="3">
        <v>7.08</v>
      </c>
      <c r="L2558">
        <v>1</v>
      </c>
      <c r="M2558" s="3">
        <v>7.08</v>
      </c>
      <c r="N2558" s="1" t="s">
        <v>29</v>
      </c>
      <c r="O2558" s="1" t="s">
        <v>193</v>
      </c>
    </row>
    <row r="2559" spans="1:15" x14ac:dyDescent="0.3">
      <c r="A2559" s="1" t="s">
        <v>6194</v>
      </c>
      <c r="B2559" s="2">
        <v>44980</v>
      </c>
      <c r="C2559" s="1" t="s">
        <v>6672</v>
      </c>
      <c r="D2559" s="1" t="s">
        <v>39</v>
      </c>
      <c r="E2559">
        <v>2023</v>
      </c>
      <c r="F2559" s="1" t="s">
        <v>732</v>
      </c>
      <c r="G2559" s="1" t="s">
        <v>733</v>
      </c>
      <c r="H2559" s="1" t="s">
        <v>747</v>
      </c>
      <c r="I2559" s="1" t="s">
        <v>748</v>
      </c>
      <c r="J2559" s="1" t="s">
        <v>87</v>
      </c>
      <c r="K2559" s="3">
        <v>14.76</v>
      </c>
      <c r="L2559">
        <v>5</v>
      </c>
      <c r="M2559" s="3">
        <v>73.8</v>
      </c>
      <c r="N2559" s="1" t="s">
        <v>6669</v>
      </c>
      <c r="O2559" s="1" t="s">
        <v>44</v>
      </c>
    </row>
    <row r="2560" spans="1:15" x14ac:dyDescent="0.3">
      <c r="A2560" s="1" t="s">
        <v>6195</v>
      </c>
      <c r="B2560" s="2">
        <v>45845</v>
      </c>
      <c r="C2560" s="1" t="s">
        <v>6667</v>
      </c>
      <c r="D2560" s="1" t="s">
        <v>32</v>
      </c>
      <c r="E2560">
        <v>2025</v>
      </c>
      <c r="F2560" s="1" t="s">
        <v>958</v>
      </c>
      <c r="G2560" s="1" t="s">
        <v>5618</v>
      </c>
      <c r="H2560" s="1" t="s">
        <v>4266</v>
      </c>
      <c r="I2560" s="1" t="s">
        <v>6196</v>
      </c>
      <c r="J2560" s="1" t="s">
        <v>70</v>
      </c>
      <c r="K2560" s="3">
        <v>38.67</v>
      </c>
      <c r="L2560">
        <v>3</v>
      </c>
      <c r="M2560" s="3">
        <v>116.01</v>
      </c>
      <c r="N2560" s="1" t="s">
        <v>29</v>
      </c>
      <c r="O2560" s="1" t="s">
        <v>80</v>
      </c>
    </row>
    <row r="2561" spans="1:15" x14ac:dyDescent="0.3">
      <c r="A2561" s="1" t="s">
        <v>6197</v>
      </c>
      <c r="B2561" s="2">
        <v>45786</v>
      </c>
      <c r="C2561" s="1" t="s">
        <v>6668</v>
      </c>
      <c r="D2561" s="1" t="s">
        <v>46</v>
      </c>
      <c r="E2561">
        <v>2025</v>
      </c>
      <c r="F2561" s="1" t="s">
        <v>6198</v>
      </c>
      <c r="G2561" s="1" t="s">
        <v>6199</v>
      </c>
      <c r="H2561" s="1" t="s">
        <v>3145</v>
      </c>
      <c r="I2561" s="1" t="s">
        <v>3146</v>
      </c>
      <c r="J2561" s="1" t="s">
        <v>20</v>
      </c>
      <c r="K2561" s="3">
        <v>7.02</v>
      </c>
      <c r="L2561">
        <v>5</v>
      </c>
      <c r="M2561" s="3">
        <v>35.1</v>
      </c>
      <c r="N2561" s="1" t="s">
        <v>21</v>
      </c>
      <c r="O2561" s="1" t="s">
        <v>95</v>
      </c>
    </row>
    <row r="2562" spans="1:15" x14ac:dyDescent="0.3">
      <c r="A2562" s="1" t="s">
        <v>6200</v>
      </c>
      <c r="B2562" s="2">
        <v>45068</v>
      </c>
      <c r="C2562" s="1" t="s">
        <v>6667</v>
      </c>
      <c r="D2562" s="1" t="s">
        <v>46</v>
      </c>
      <c r="E2562">
        <v>2023</v>
      </c>
      <c r="F2562" s="1" t="s">
        <v>6201</v>
      </c>
      <c r="G2562" s="1" t="s">
        <v>6202</v>
      </c>
      <c r="H2562" s="1" t="s">
        <v>6203</v>
      </c>
      <c r="I2562" s="1" t="s">
        <v>6204</v>
      </c>
      <c r="J2562" s="1" t="s">
        <v>87</v>
      </c>
      <c r="K2562" s="3">
        <v>22.72</v>
      </c>
      <c r="L2562">
        <v>5</v>
      </c>
      <c r="M2562" s="3">
        <v>113.6</v>
      </c>
      <c r="N2562" s="1" t="s">
        <v>29</v>
      </c>
      <c r="O2562" s="1" t="s">
        <v>37</v>
      </c>
    </row>
    <row r="2563" spans="1:15" x14ac:dyDescent="0.3">
      <c r="A2563" s="1" t="s">
        <v>6205</v>
      </c>
      <c r="B2563" s="2">
        <v>45595</v>
      </c>
      <c r="C2563" s="1" t="s">
        <v>6670</v>
      </c>
      <c r="D2563" s="1" t="s">
        <v>133</v>
      </c>
      <c r="E2563">
        <v>2024</v>
      </c>
      <c r="F2563" s="1" t="s">
        <v>2644</v>
      </c>
      <c r="G2563" s="1" t="s">
        <v>3169</v>
      </c>
      <c r="H2563" s="1" t="s">
        <v>3778</v>
      </c>
      <c r="I2563" s="1" t="s">
        <v>3779</v>
      </c>
      <c r="J2563" s="1" t="s">
        <v>70</v>
      </c>
      <c r="K2563" s="3">
        <v>9.42</v>
      </c>
      <c r="L2563">
        <v>5</v>
      </c>
      <c r="M2563" s="3">
        <v>47.1</v>
      </c>
      <c r="N2563" s="1" t="s">
        <v>6669</v>
      </c>
      <c r="O2563" s="1" t="s">
        <v>95</v>
      </c>
    </row>
    <row r="2564" spans="1:15" x14ac:dyDescent="0.3">
      <c r="A2564" s="1" t="s">
        <v>6206</v>
      </c>
      <c r="B2564" s="2">
        <v>45019</v>
      </c>
      <c r="C2564" s="1" t="s">
        <v>6667</v>
      </c>
      <c r="D2564" s="1" t="s">
        <v>82</v>
      </c>
      <c r="E2564">
        <v>2023</v>
      </c>
      <c r="F2564" s="1" t="s">
        <v>2206</v>
      </c>
      <c r="G2564" s="1" t="s">
        <v>4966</v>
      </c>
      <c r="H2564" s="1" t="s">
        <v>2174</v>
      </c>
      <c r="I2564" s="1" t="s">
        <v>3520</v>
      </c>
      <c r="J2564" s="1" t="s">
        <v>51</v>
      </c>
      <c r="K2564" s="3">
        <v>35.69</v>
      </c>
      <c r="L2564">
        <v>5</v>
      </c>
      <c r="M2564" s="3">
        <v>178.45</v>
      </c>
      <c r="N2564" s="1" t="s">
        <v>88</v>
      </c>
      <c r="O2564" s="1" t="s">
        <v>30</v>
      </c>
    </row>
    <row r="2565" spans="1:15" x14ac:dyDescent="0.3">
      <c r="A2565" s="1" t="s">
        <v>6207</v>
      </c>
      <c r="B2565" s="2">
        <v>45130</v>
      </c>
      <c r="C2565" s="1" t="s">
        <v>6666</v>
      </c>
      <c r="D2565" s="1" t="s">
        <v>32</v>
      </c>
      <c r="E2565">
        <v>2023</v>
      </c>
      <c r="F2565" s="1" t="s">
        <v>1508</v>
      </c>
      <c r="G2565" s="1" t="s">
        <v>3078</v>
      </c>
      <c r="H2565" s="1" t="s">
        <v>4636</v>
      </c>
      <c r="I2565" s="1" t="s">
        <v>4637</v>
      </c>
      <c r="J2565" s="1" t="s">
        <v>87</v>
      </c>
      <c r="K2565" s="3">
        <v>10.25</v>
      </c>
      <c r="L2565">
        <v>5</v>
      </c>
      <c r="M2565" s="3">
        <v>51.25</v>
      </c>
      <c r="N2565" s="1" t="s">
        <v>21</v>
      </c>
      <c r="O2565" s="1" t="s">
        <v>30</v>
      </c>
    </row>
    <row r="2566" spans="1:15" x14ac:dyDescent="0.3">
      <c r="A2566" s="1" t="s">
        <v>6208</v>
      </c>
      <c r="B2566" s="2">
        <v>45480</v>
      </c>
      <c r="C2566" s="1" t="s">
        <v>6666</v>
      </c>
      <c r="D2566" s="1" t="s">
        <v>32</v>
      </c>
      <c r="E2566">
        <v>2024</v>
      </c>
      <c r="F2566" s="1" t="s">
        <v>5172</v>
      </c>
      <c r="G2566" s="1" t="s">
        <v>5173</v>
      </c>
      <c r="H2566" s="1" t="s">
        <v>878</v>
      </c>
      <c r="I2566" s="1" t="s">
        <v>6209</v>
      </c>
      <c r="J2566" s="1" t="s">
        <v>87</v>
      </c>
      <c r="K2566" s="3">
        <v>48.93</v>
      </c>
      <c r="L2566">
        <v>2</v>
      </c>
      <c r="M2566" s="3">
        <v>97.86</v>
      </c>
      <c r="N2566" s="1" t="s">
        <v>21</v>
      </c>
      <c r="O2566" s="1" t="s">
        <v>95</v>
      </c>
    </row>
    <row r="2567" spans="1:15" x14ac:dyDescent="0.3">
      <c r="A2567" s="1" t="s">
        <v>6210</v>
      </c>
      <c r="B2567" s="2">
        <v>45641</v>
      </c>
      <c r="C2567" s="1" t="s">
        <v>6666</v>
      </c>
      <c r="D2567" s="1" t="s">
        <v>107</v>
      </c>
      <c r="E2567">
        <v>2024</v>
      </c>
      <c r="F2567" s="1" t="s">
        <v>1326</v>
      </c>
      <c r="G2567" s="1" t="s">
        <v>6211</v>
      </c>
      <c r="H2567" s="1" t="s">
        <v>277</v>
      </c>
      <c r="I2567" s="1" t="s">
        <v>6212</v>
      </c>
      <c r="J2567" s="1" t="s">
        <v>51</v>
      </c>
      <c r="K2567" s="3">
        <v>38.9</v>
      </c>
      <c r="L2567">
        <v>4</v>
      </c>
      <c r="M2567" s="3">
        <v>155.6</v>
      </c>
      <c r="N2567" s="1" t="s">
        <v>88</v>
      </c>
      <c r="O2567" s="1" t="s">
        <v>37</v>
      </c>
    </row>
    <row r="2568" spans="1:15" x14ac:dyDescent="0.3">
      <c r="A2568" s="1" t="s">
        <v>6213</v>
      </c>
      <c r="B2568" s="2">
        <v>45461</v>
      </c>
      <c r="C2568" s="1" t="s">
        <v>6671</v>
      </c>
      <c r="D2568" s="1" t="s">
        <v>24</v>
      </c>
      <c r="E2568">
        <v>2024</v>
      </c>
      <c r="F2568" s="1" t="s">
        <v>3915</v>
      </c>
      <c r="G2568" s="1" t="s">
        <v>5203</v>
      </c>
      <c r="H2568" s="1" t="s">
        <v>1606</v>
      </c>
      <c r="I2568" s="1" t="s">
        <v>6214</v>
      </c>
      <c r="J2568" s="1" t="s">
        <v>70</v>
      </c>
      <c r="K2568" s="3">
        <v>19.22</v>
      </c>
      <c r="L2568">
        <v>4</v>
      </c>
      <c r="M2568" s="3">
        <v>76.88</v>
      </c>
      <c r="N2568" s="1" t="s">
        <v>29</v>
      </c>
      <c r="O2568" s="1" t="s">
        <v>44</v>
      </c>
    </row>
    <row r="2569" spans="1:15" x14ac:dyDescent="0.3">
      <c r="A2569" s="1" t="s">
        <v>6215</v>
      </c>
      <c r="B2569" s="2">
        <v>44960</v>
      </c>
      <c r="C2569" s="1" t="s">
        <v>6668</v>
      </c>
      <c r="D2569" s="1" t="s">
        <v>39</v>
      </c>
      <c r="E2569">
        <v>2023</v>
      </c>
      <c r="F2569" s="1" t="s">
        <v>6216</v>
      </c>
      <c r="G2569" s="1" t="s">
        <v>6217</v>
      </c>
      <c r="H2569" s="1" t="s">
        <v>4709</v>
      </c>
      <c r="I2569" s="1" t="s">
        <v>6218</v>
      </c>
      <c r="J2569" s="1" t="s">
        <v>87</v>
      </c>
      <c r="K2569" s="3">
        <v>39.33</v>
      </c>
      <c r="L2569">
        <v>1</v>
      </c>
      <c r="M2569" s="3">
        <v>39.33</v>
      </c>
      <c r="N2569" s="1" t="s">
        <v>6669</v>
      </c>
      <c r="O2569" s="1" t="s">
        <v>44</v>
      </c>
    </row>
    <row r="2570" spans="1:15" x14ac:dyDescent="0.3">
      <c r="A2570" s="1" t="s">
        <v>6219</v>
      </c>
      <c r="B2570" s="2">
        <v>45017</v>
      </c>
      <c r="C2570" s="1" t="s">
        <v>6673</v>
      </c>
      <c r="D2570" s="1" t="s">
        <v>82</v>
      </c>
      <c r="E2570">
        <v>2023</v>
      </c>
      <c r="F2570" s="1" t="s">
        <v>829</v>
      </c>
      <c r="G2570" s="1" t="s">
        <v>1869</v>
      </c>
      <c r="H2570" s="1" t="s">
        <v>2872</v>
      </c>
      <c r="I2570" s="1" t="s">
        <v>4550</v>
      </c>
      <c r="J2570" s="1" t="s">
        <v>70</v>
      </c>
      <c r="K2570" s="3">
        <v>40.56</v>
      </c>
      <c r="L2570">
        <v>1</v>
      </c>
      <c r="M2570" s="3">
        <v>40.56</v>
      </c>
      <c r="N2570" s="1" t="s">
        <v>6669</v>
      </c>
      <c r="O2570" s="1" t="s">
        <v>22</v>
      </c>
    </row>
    <row r="2571" spans="1:15" x14ac:dyDescent="0.3">
      <c r="A2571" s="1" t="s">
        <v>6220</v>
      </c>
      <c r="B2571" s="2">
        <v>45814</v>
      </c>
      <c r="C2571" s="1" t="s">
        <v>6668</v>
      </c>
      <c r="D2571" s="1" t="s">
        <v>24</v>
      </c>
      <c r="E2571">
        <v>2025</v>
      </c>
      <c r="F2571" s="1" t="s">
        <v>1500</v>
      </c>
      <c r="G2571" s="1" t="s">
        <v>1501</v>
      </c>
      <c r="H2571" s="1" t="s">
        <v>1513</v>
      </c>
      <c r="I2571" s="1" t="s">
        <v>1514</v>
      </c>
      <c r="J2571" s="1" t="s">
        <v>70</v>
      </c>
      <c r="K2571" s="3">
        <v>29.49</v>
      </c>
      <c r="L2571">
        <v>4</v>
      </c>
      <c r="M2571" s="3">
        <v>117.96</v>
      </c>
      <c r="N2571" s="1" t="s">
        <v>21</v>
      </c>
      <c r="O2571" s="1" t="s">
        <v>95</v>
      </c>
    </row>
    <row r="2572" spans="1:15" x14ac:dyDescent="0.3">
      <c r="A2572" s="1" t="s">
        <v>6221</v>
      </c>
      <c r="B2572" s="2">
        <v>45110</v>
      </c>
      <c r="C2572" s="1" t="s">
        <v>6667</v>
      </c>
      <c r="D2572" s="1" t="s">
        <v>32</v>
      </c>
      <c r="E2572">
        <v>2023</v>
      </c>
      <c r="F2572" s="1" t="s">
        <v>6222</v>
      </c>
      <c r="G2572" s="1" t="s">
        <v>6223</v>
      </c>
      <c r="H2572" s="1" t="s">
        <v>5477</v>
      </c>
      <c r="I2572" s="1" t="s">
        <v>6224</v>
      </c>
      <c r="J2572" s="1" t="s">
        <v>70</v>
      </c>
      <c r="K2572" s="3">
        <v>6.64</v>
      </c>
      <c r="L2572">
        <v>5</v>
      </c>
      <c r="M2572" s="3">
        <v>33.200000000000003</v>
      </c>
      <c r="N2572" s="1" t="s">
        <v>6669</v>
      </c>
      <c r="O2572" s="1" t="s">
        <v>30</v>
      </c>
    </row>
    <row r="2573" spans="1:15" x14ac:dyDescent="0.3">
      <c r="A2573" s="1" t="s">
        <v>6225</v>
      </c>
      <c r="B2573" s="2">
        <v>45542</v>
      </c>
      <c r="C2573" s="1" t="s">
        <v>6673</v>
      </c>
      <c r="D2573" s="1" t="s">
        <v>60</v>
      </c>
      <c r="E2573">
        <v>2024</v>
      </c>
      <c r="F2573" s="1" t="s">
        <v>4042</v>
      </c>
      <c r="G2573" s="1" t="s">
        <v>4043</v>
      </c>
      <c r="H2573" s="1" t="s">
        <v>752</v>
      </c>
      <c r="I2573" s="1" t="s">
        <v>1838</v>
      </c>
      <c r="J2573" s="1" t="s">
        <v>70</v>
      </c>
      <c r="K2573" s="3">
        <v>22.87</v>
      </c>
      <c r="L2573">
        <v>3</v>
      </c>
      <c r="M2573" s="3">
        <v>68.61</v>
      </c>
      <c r="N2573" s="1" t="s">
        <v>6669</v>
      </c>
      <c r="O2573" s="1" t="s">
        <v>95</v>
      </c>
    </row>
    <row r="2574" spans="1:15" x14ac:dyDescent="0.3">
      <c r="A2574" s="1" t="s">
        <v>6226</v>
      </c>
      <c r="B2574" s="2">
        <v>45524</v>
      </c>
      <c r="C2574" s="1" t="s">
        <v>6671</v>
      </c>
      <c r="D2574" s="1" t="s">
        <v>90</v>
      </c>
      <c r="E2574">
        <v>2024</v>
      </c>
      <c r="F2574" s="1" t="s">
        <v>1439</v>
      </c>
      <c r="G2574" s="1" t="s">
        <v>4035</v>
      </c>
      <c r="H2574" s="1" t="s">
        <v>1538</v>
      </c>
      <c r="I2574" s="1" t="s">
        <v>2461</v>
      </c>
      <c r="J2574" s="1" t="s">
        <v>70</v>
      </c>
      <c r="K2574" s="3">
        <v>45.37</v>
      </c>
      <c r="L2574">
        <v>5</v>
      </c>
      <c r="M2574" s="3">
        <v>226.85</v>
      </c>
      <c r="N2574" s="1" t="s">
        <v>21</v>
      </c>
      <c r="O2574" s="1" t="s">
        <v>193</v>
      </c>
    </row>
    <row r="2575" spans="1:15" x14ac:dyDescent="0.3">
      <c r="A2575" s="1" t="s">
        <v>6227</v>
      </c>
      <c r="B2575" s="2">
        <v>45526</v>
      </c>
      <c r="C2575" s="1" t="s">
        <v>6672</v>
      </c>
      <c r="D2575" s="1" t="s">
        <v>90</v>
      </c>
      <c r="E2575">
        <v>2024</v>
      </c>
      <c r="F2575" s="1" t="s">
        <v>1019</v>
      </c>
      <c r="G2575" s="1" t="s">
        <v>1020</v>
      </c>
      <c r="H2575" s="1" t="s">
        <v>1661</v>
      </c>
      <c r="I2575" s="1" t="s">
        <v>2060</v>
      </c>
      <c r="J2575" s="1" t="s">
        <v>51</v>
      </c>
      <c r="K2575" s="3">
        <v>41.26</v>
      </c>
      <c r="L2575">
        <v>1</v>
      </c>
      <c r="M2575" s="3">
        <v>41.26</v>
      </c>
      <c r="N2575" s="1" t="s">
        <v>21</v>
      </c>
      <c r="O2575" s="1" t="s">
        <v>193</v>
      </c>
    </row>
    <row r="2576" spans="1:15" x14ac:dyDescent="0.3">
      <c r="A2576" s="1" t="s">
        <v>6228</v>
      </c>
      <c r="B2576" s="2">
        <v>45201</v>
      </c>
      <c r="C2576" s="1" t="s">
        <v>6667</v>
      </c>
      <c r="D2576" s="1" t="s">
        <v>133</v>
      </c>
      <c r="E2576">
        <v>2023</v>
      </c>
      <c r="F2576" s="1" t="s">
        <v>2458</v>
      </c>
      <c r="G2576" s="1" t="s">
        <v>2459</v>
      </c>
      <c r="H2576" s="1" t="s">
        <v>1462</v>
      </c>
      <c r="I2576" s="1" t="s">
        <v>1728</v>
      </c>
      <c r="J2576" s="1" t="s">
        <v>20</v>
      </c>
      <c r="K2576" s="3">
        <v>32.979999999999997</v>
      </c>
      <c r="L2576">
        <v>4</v>
      </c>
      <c r="M2576" s="3">
        <v>131.91999999999999</v>
      </c>
      <c r="N2576" s="1" t="s">
        <v>88</v>
      </c>
      <c r="O2576" s="1" t="s">
        <v>44</v>
      </c>
    </row>
    <row r="2577" spans="1:15" x14ac:dyDescent="0.3">
      <c r="A2577" s="1" t="s">
        <v>6229</v>
      </c>
      <c r="B2577" s="2">
        <v>45741</v>
      </c>
      <c r="C2577" s="1" t="s">
        <v>6671</v>
      </c>
      <c r="D2577" s="1" t="s">
        <v>15</v>
      </c>
      <c r="E2577">
        <v>2025</v>
      </c>
      <c r="F2577" s="1" t="s">
        <v>1804</v>
      </c>
      <c r="G2577" s="1" t="s">
        <v>1805</v>
      </c>
      <c r="H2577" s="1" t="s">
        <v>2110</v>
      </c>
      <c r="I2577" s="1" t="s">
        <v>5097</v>
      </c>
      <c r="J2577" s="1" t="s">
        <v>70</v>
      </c>
      <c r="K2577" s="3">
        <v>5.98</v>
      </c>
      <c r="L2577">
        <v>1</v>
      </c>
      <c r="M2577" s="3">
        <v>5.98</v>
      </c>
      <c r="N2577" s="1" t="s">
        <v>29</v>
      </c>
      <c r="O2577" s="1" t="s">
        <v>22</v>
      </c>
    </row>
    <row r="2578" spans="1:15" x14ac:dyDescent="0.3">
      <c r="A2578" s="1" t="s">
        <v>6230</v>
      </c>
      <c r="B2578" s="2">
        <v>45476</v>
      </c>
      <c r="C2578" s="1" t="s">
        <v>6670</v>
      </c>
      <c r="D2578" s="1" t="s">
        <v>32</v>
      </c>
      <c r="E2578">
        <v>2024</v>
      </c>
      <c r="F2578" s="1" t="s">
        <v>912</v>
      </c>
      <c r="G2578" s="1" t="s">
        <v>5199</v>
      </c>
      <c r="H2578" s="1" t="s">
        <v>2125</v>
      </c>
      <c r="I2578" s="1" t="s">
        <v>4264</v>
      </c>
      <c r="J2578" s="1" t="s">
        <v>20</v>
      </c>
      <c r="K2578" s="3">
        <v>7.44</v>
      </c>
      <c r="L2578">
        <v>3</v>
      </c>
      <c r="M2578" s="3">
        <v>22.32</v>
      </c>
      <c r="N2578" s="1" t="s">
        <v>21</v>
      </c>
      <c r="O2578" s="1" t="s">
        <v>37</v>
      </c>
    </row>
    <row r="2579" spans="1:15" x14ac:dyDescent="0.3">
      <c r="A2579" s="1" t="s">
        <v>6231</v>
      </c>
      <c r="B2579" s="2">
        <v>44991</v>
      </c>
      <c r="C2579" s="1" t="s">
        <v>6667</v>
      </c>
      <c r="D2579" s="1" t="s">
        <v>15</v>
      </c>
      <c r="E2579">
        <v>2023</v>
      </c>
      <c r="F2579" s="1" t="s">
        <v>1133</v>
      </c>
      <c r="G2579" s="1" t="s">
        <v>2002</v>
      </c>
      <c r="H2579" s="1" t="s">
        <v>389</v>
      </c>
      <c r="I2579" s="1" t="s">
        <v>390</v>
      </c>
      <c r="J2579" s="1" t="s">
        <v>20</v>
      </c>
      <c r="K2579" s="3">
        <v>39.29</v>
      </c>
      <c r="L2579">
        <v>2</v>
      </c>
      <c r="M2579" s="3">
        <v>78.58</v>
      </c>
      <c r="N2579" s="1" t="s">
        <v>6669</v>
      </c>
      <c r="O2579" s="1" t="s">
        <v>80</v>
      </c>
    </row>
    <row r="2580" spans="1:15" x14ac:dyDescent="0.3">
      <c r="A2580" s="1" t="s">
        <v>6232</v>
      </c>
      <c r="B2580" s="2">
        <v>45524</v>
      </c>
      <c r="C2580" s="1" t="s">
        <v>6671</v>
      </c>
      <c r="D2580" s="1" t="s">
        <v>90</v>
      </c>
      <c r="E2580">
        <v>2024</v>
      </c>
      <c r="F2580" s="1" t="s">
        <v>285</v>
      </c>
      <c r="G2580" s="1" t="s">
        <v>1922</v>
      </c>
      <c r="H2580" s="1" t="s">
        <v>650</v>
      </c>
      <c r="I2580" s="1" t="s">
        <v>6233</v>
      </c>
      <c r="J2580" s="1" t="s">
        <v>87</v>
      </c>
      <c r="K2580" s="3">
        <v>20.11</v>
      </c>
      <c r="L2580">
        <v>2</v>
      </c>
      <c r="M2580" s="3">
        <v>40.22</v>
      </c>
      <c r="N2580" s="1" t="s">
        <v>21</v>
      </c>
      <c r="O2580" s="1" t="s">
        <v>193</v>
      </c>
    </row>
    <row r="2581" spans="1:15" x14ac:dyDescent="0.3">
      <c r="A2581" s="1" t="s">
        <v>6234</v>
      </c>
      <c r="B2581" s="2">
        <v>45430</v>
      </c>
      <c r="C2581" s="1" t="s">
        <v>6673</v>
      </c>
      <c r="D2581" s="1" t="s">
        <v>46</v>
      </c>
      <c r="E2581">
        <v>2024</v>
      </c>
      <c r="F2581" s="1" t="s">
        <v>912</v>
      </c>
      <c r="G2581" s="1" t="s">
        <v>5199</v>
      </c>
      <c r="H2581" s="1" t="s">
        <v>1673</v>
      </c>
      <c r="I2581" s="1" t="s">
        <v>1674</v>
      </c>
      <c r="J2581" s="1" t="s">
        <v>70</v>
      </c>
      <c r="K2581" s="3">
        <v>48.89</v>
      </c>
      <c r="L2581">
        <v>2</v>
      </c>
      <c r="M2581" s="3">
        <v>97.78</v>
      </c>
      <c r="N2581" s="1" t="s">
        <v>88</v>
      </c>
      <c r="O2581" s="1" t="s">
        <v>22</v>
      </c>
    </row>
    <row r="2582" spans="1:15" x14ac:dyDescent="0.3">
      <c r="A2582" s="1" t="s">
        <v>6235</v>
      </c>
      <c r="B2582" s="2">
        <v>45558</v>
      </c>
      <c r="C2582" s="1" t="s">
        <v>6667</v>
      </c>
      <c r="D2582" s="1" t="s">
        <v>60</v>
      </c>
      <c r="E2582">
        <v>2024</v>
      </c>
      <c r="F2582" s="1" t="s">
        <v>205</v>
      </c>
      <c r="G2582" s="1" t="s">
        <v>6236</v>
      </c>
      <c r="H2582" s="1" t="s">
        <v>4590</v>
      </c>
      <c r="I2582" s="1" t="s">
        <v>4591</v>
      </c>
      <c r="J2582" s="1" t="s">
        <v>20</v>
      </c>
      <c r="K2582" s="3">
        <v>30.21</v>
      </c>
      <c r="L2582">
        <v>5</v>
      </c>
      <c r="M2582" s="3">
        <v>151.05000000000001</v>
      </c>
      <c r="N2582" s="1" t="s">
        <v>21</v>
      </c>
      <c r="O2582" s="1" t="s">
        <v>52</v>
      </c>
    </row>
    <row r="2583" spans="1:15" x14ac:dyDescent="0.3">
      <c r="A2583" s="1" t="s">
        <v>6237</v>
      </c>
      <c r="B2583" s="2">
        <v>44995</v>
      </c>
      <c r="C2583" s="1" t="s">
        <v>6668</v>
      </c>
      <c r="D2583" s="1" t="s">
        <v>15</v>
      </c>
      <c r="E2583">
        <v>2023</v>
      </c>
      <c r="F2583" s="1" t="s">
        <v>443</v>
      </c>
      <c r="G2583" s="1" t="s">
        <v>444</v>
      </c>
      <c r="H2583" s="1" t="s">
        <v>785</v>
      </c>
      <c r="I2583" s="1" t="s">
        <v>786</v>
      </c>
      <c r="J2583" s="1" t="s">
        <v>20</v>
      </c>
      <c r="K2583" s="3">
        <v>34.47</v>
      </c>
      <c r="L2583">
        <v>1</v>
      </c>
      <c r="M2583" s="3">
        <v>34.47</v>
      </c>
      <c r="N2583" s="1" t="s">
        <v>6669</v>
      </c>
      <c r="O2583" s="1" t="s">
        <v>44</v>
      </c>
    </row>
    <row r="2584" spans="1:15" x14ac:dyDescent="0.3">
      <c r="A2584" s="1" t="s">
        <v>6238</v>
      </c>
      <c r="B2584" s="2">
        <v>44933</v>
      </c>
      <c r="C2584" s="1" t="s">
        <v>6673</v>
      </c>
      <c r="D2584" s="1" t="s">
        <v>210</v>
      </c>
      <c r="E2584">
        <v>2023</v>
      </c>
      <c r="F2584" s="1" t="s">
        <v>2149</v>
      </c>
      <c r="G2584" s="1" t="s">
        <v>2150</v>
      </c>
      <c r="H2584" s="1" t="s">
        <v>2815</v>
      </c>
      <c r="I2584" s="1" t="s">
        <v>2816</v>
      </c>
      <c r="J2584" s="1" t="s">
        <v>87</v>
      </c>
      <c r="K2584" s="3">
        <v>22.88</v>
      </c>
      <c r="L2584">
        <v>1</v>
      </c>
      <c r="M2584" s="3">
        <v>22.88</v>
      </c>
      <c r="N2584" s="1" t="s">
        <v>21</v>
      </c>
      <c r="O2584" s="1" t="s">
        <v>22</v>
      </c>
    </row>
    <row r="2585" spans="1:15" x14ac:dyDescent="0.3">
      <c r="A2585" s="1" t="s">
        <v>6239</v>
      </c>
      <c r="B2585" s="2">
        <v>45093</v>
      </c>
      <c r="C2585" s="1" t="s">
        <v>6668</v>
      </c>
      <c r="D2585" s="1" t="s">
        <v>24</v>
      </c>
      <c r="E2585">
        <v>2023</v>
      </c>
      <c r="F2585" s="1" t="s">
        <v>2761</v>
      </c>
      <c r="G2585" s="1" t="s">
        <v>2803</v>
      </c>
      <c r="H2585" s="1" t="s">
        <v>1707</v>
      </c>
      <c r="I2585" s="1" t="s">
        <v>1708</v>
      </c>
      <c r="J2585" s="1" t="s">
        <v>51</v>
      </c>
      <c r="K2585" s="3">
        <v>31.06</v>
      </c>
      <c r="L2585">
        <v>2</v>
      </c>
      <c r="M2585" s="3">
        <v>62.12</v>
      </c>
      <c r="N2585" s="1" t="s">
        <v>21</v>
      </c>
      <c r="O2585" s="1" t="s">
        <v>30</v>
      </c>
    </row>
    <row r="2586" spans="1:15" x14ac:dyDescent="0.3">
      <c r="A2586" s="1" t="s">
        <v>6240</v>
      </c>
      <c r="B2586" s="2">
        <v>45656</v>
      </c>
      <c r="C2586" s="1" t="s">
        <v>6667</v>
      </c>
      <c r="D2586" s="1" t="s">
        <v>107</v>
      </c>
      <c r="E2586">
        <v>2024</v>
      </c>
      <c r="F2586" s="1" t="s">
        <v>868</v>
      </c>
      <c r="G2586" s="1" t="s">
        <v>4683</v>
      </c>
      <c r="H2586" s="1" t="s">
        <v>1021</v>
      </c>
      <c r="I2586" s="1" t="s">
        <v>3154</v>
      </c>
      <c r="J2586" s="1" t="s">
        <v>20</v>
      </c>
      <c r="K2586" s="3">
        <v>14.33</v>
      </c>
      <c r="L2586">
        <v>1</v>
      </c>
      <c r="M2586" s="3">
        <v>14.33</v>
      </c>
      <c r="N2586" s="1" t="s">
        <v>21</v>
      </c>
      <c r="O2586" s="1" t="s">
        <v>22</v>
      </c>
    </row>
    <row r="2587" spans="1:15" x14ac:dyDescent="0.3">
      <c r="A2587" s="1" t="s">
        <v>6241</v>
      </c>
      <c r="B2587" s="2">
        <v>44826</v>
      </c>
      <c r="C2587" s="1" t="s">
        <v>6672</v>
      </c>
      <c r="D2587" s="1" t="s">
        <v>60</v>
      </c>
      <c r="E2587">
        <v>2022</v>
      </c>
      <c r="F2587" s="1" t="s">
        <v>1326</v>
      </c>
      <c r="G2587" s="1" t="s">
        <v>6211</v>
      </c>
      <c r="H2587" s="1" t="s">
        <v>478</v>
      </c>
      <c r="I2587" s="1" t="s">
        <v>479</v>
      </c>
      <c r="J2587" s="1" t="s">
        <v>51</v>
      </c>
      <c r="K2587" s="3">
        <v>28.36</v>
      </c>
      <c r="L2587">
        <v>5</v>
      </c>
      <c r="M2587" s="3">
        <v>141.80000000000001</v>
      </c>
      <c r="N2587" s="1" t="s">
        <v>29</v>
      </c>
      <c r="O2587" s="1" t="s">
        <v>37</v>
      </c>
    </row>
    <row r="2588" spans="1:15" x14ac:dyDescent="0.3">
      <c r="A2588" s="1" t="s">
        <v>6242</v>
      </c>
      <c r="B2588" s="2">
        <v>45256</v>
      </c>
      <c r="C2588" s="1" t="s">
        <v>6666</v>
      </c>
      <c r="D2588" s="1" t="s">
        <v>54</v>
      </c>
      <c r="E2588">
        <v>2023</v>
      </c>
      <c r="F2588" s="1" t="s">
        <v>732</v>
      </c>
      <c r="G2588" s="1" t="s">
        <v>733</v>
      </c>
      <c r="H2588" s="1" t="s">
        <v>223</v>
      </c>
      <c r="I2588" s="1" t="s">
        <v>224</v>
      </c>
      <c r="J2588" s="1" t="s">
        <v>70</v>
      </c>
      <c r="K2588" s="3">
        <v>34.24</v>
      </c>
      <c r="L2588">
        <v>3</v>
      </c>
      <c r="M2588" s="3">
        <v>102.72</v>
      </c>
      <c r="N2588" s="1" t="s">
        <v>29</v>
      </c>
      <c r="O2588" s="1" t="s">
        <v>44</v>
      </c>
    </row>
    <row r="2589" spans="1:15" x14ac:dyDescent="0.3">
      <c r="A2589" s="1" t="s">
        <v>6243</v>
      </c>
      <c r="B2589" s="2">
        <v>45505</v>
      </c>
      <c r="C2589" s="1" t="s">
        <v>6672</v>
      </c>
      <c r="D2589" s="1" t="s">
        <v>90</v>
      </c>
      <c r="E2589">
        <v>2024</v>
      </c>
      <c r="F2589" s="1" t="s">
        <v>3490</v>
      </c>
      <c r="G2589" s="1" t="s">
        <v>3491</v>
      </c>
      <c r="H2589" s="1" t="s">
        <v>3850</v>
      </c>
      <c r="I2589" s="1" t="s">
        <v>3851</v>
      </c>
      <c r="J2589" s="1" t="s">
        <v>20</v>
      </c>
      <c r="K2589" s="3">
        <v>36.07</v>
      </c>
      <c r="L2589">
        <v>2</v>
      </c>
      <c r="M2589" s="3">
        <v>72.14</v>
      </c>
      <c r="N2589" s="1" t="s">
        <v>21</v>
      </c>
      <c r="O2589" s="1" t="s">
        <v>44</v>
      </c>
    </row>
    <row r="2590" spans="1:15" x14ac:dyDescent="0.3">
      <c r="A2590" s="1" t="s">
        <v>6244</v>
      </c>
      <c r="B2590" s="2">
        <v>45046</v>
      </c>
      <c r="C2590" s="1" t="s">
        <v>6666</v>
      </c>
      <c r="D2590" s="1" t="s">
        <v>82</v>
      </c>
      <c r="E2590">
        <v>2023</v>
      </c>
      <c r="F2590" s="1" t="s">
        <v>1564</v>
      </c>
      <c r="G2590" s="1" t="s">
        <v>2865</v>
      </c>
      <c r="H2590" s="1" t="s">
        <v>1948</v>
      </c>
      <c r="I2590" s="1" t="s">
        <v>2119</v>
      </c>
      <c r="J2590" s="1" t="s">
        <v>87</v>
      </c>
      <c r="K2590" s="3">
        <v>32.130000000000003</v>
      </c>
      <c r="L2590">
        <v>4</v>
      </c>
      <c r="M2590" s="3">
        <v>128.52000000000001</v>
      </c>
      <c r="N2590" s="1" t="s">
        <v>6669</v>
      </c>
      <c r="O2590" s="1" t="s">
        <v>22</v>
      </c>
    </row>
    <row r="2591" spans="1:15" x14ac:dyDescent="0.3">
      <c r="A2591" s="1" t="s">
        <v>6245</v>
      </c>
      <c r="B2591" s="2">
        <v>45326</v>
      </c>
      <c r="C2591" s="1" t="s">
        <v>6666</v>
      </c>
      <c r="D2591" s="1" t="s">
        <v>39</v>
      </c>
      <c r="E2591">
        <v>2024</v>
      </c>
      <c r="F2591" s="1" t="s">
        <v>1264</v>
      </c>
      <c r="G2591" s="1" t="s">
        <v>1333</v>
      </c>
      <c r="H2591" s="1" t="s">
        <v>4376</v>
      </c>
      <c r="I2591" s="1" t="s">
        <v>4377</v>
      </c>
      <c r="J2591" s="1" t="s">
        <v>20</v>
      </c>
      <c r="K2591" s="3">
        <v>26.55</v>
      </c>
      <c r="L2591">
        <v>4</v>
      </c>
      <c r="M2591" s="3">
        <v>106.2</v>
      </c>
      <c r="N2591" s="1" t="s">
        <v>21</v>
      </c>
      <c r="O2591" s="1" t="s">
        <v>44</v>
      </c>
    </row>
    <row r="2592" spans="1:15" x14ac:dyDescent="0.3">
      <c r="A2592" s="1" t="s">
        <v>6246</v>
      </c>
      <c r="B2592" s="2">
        <v>45063</v>
      </c>
      <c r="C2592" s="1" t="s">
        <v>6670</v>
      </c>
      <c r="D2592" s="1" t="s">
        <v>46</v>
      </c>
      <c r="E2592">
        <v>2023</v>
      </c>
      <c r="F2592" s="1" t="s">
        <v>5662</v>
      </c>
      <c r="G2592" s="1" t="s">
        <v>5663</v>
      </c>
      <c r="H2592" s="1" t="s">
        <v>2590</v>
      </c>
      <c r="I2592" s="1" t="s">
        <v>4291</v>
      </c>
      <c r="J2592" s="1" t="s">
        <v>70</v>
      </c>
      <c r="K2592" s="3">
        <v>47.71</v>
      </c>
      <c r="L2592">
        <v>2</v>
      </c>
      <c r="M2592" s="3">
        <v>95.42</v>
      </c>
      <c r="N2592" s="1" t="s">
        <v>29</v>
      </c>
      <c r="O2592" s="1" t="s">
        <v>22</v>
      </c>
    </row>
    <row r="2593" spans="1:15" x14ac:dyDescent="0.3">
      <c r="A2593" s="1" t="s">
        <v>6247</v>
      </c>
      <c r="B2593" s="2">
        <v>45282</v>
      </c>
      <c r="C2593" s="1" t="s">
        <v>6668</v>
      </c>
      <c r="D2593" s="1" t="s">
        <v>107</v>
      </c>
      <c r="E2593">
        <v>2023</v>
      </c>
      <c r="F2593" s="1" t="s">
        <v>4622</v>
      </c>
      <c r="G2593" s="1" t="s">
        <v>4623</v>
      </c>
      <c r="H2593" s="1" t="s">
        <v>6248</v>
      </c>
      <c r="I2593" s="1" t="s">
        <v>6249</v>
      </c>
      <c r="J2593" s="1" t="s">
        <v>20</v>
      </c>
      <c r="K2593" s="3">
        <v>5.87</v>
      </c>
      <c r="L2593">
        <v>3</v>
      </c>
      <c r="M2593" s="3">
        <v>17.61</v>
      </c>
      <c r="N2593" s="1" t="s">
        <v>88</v>
      </c>
      <c r="O2593" s="1" t="s">
        <v>52</v>
      </c>
    </row>
    <row r="2594" spans="1:15" x14ac:dyDescent="0.3">
      <c r="A2594" s="1" t="s">
        <v>6250</v>
      </c>
      <c r="B2594" s="2">
        <v>45853</v>
      </c>
      <c r="C2594" s="1" t="s">
        <v>6671</v>
      </c>
      <c r="D2594" s="1" t="s">
        <v>32</v>
      </c>
      <c r="E2594">
        <v>2025</v>
      </c>
      <c r="F2594" s="1" t="s">
        <v>939</v>
      </c>
      <c r="G2594" s="1" t="s">
        <v>4703</v>
      </c>
      <c r="H2594" s="1" t="s">
        <v>3645</v>
      </c>
      <c r="I2594" s="1" t="s">
        <v>3646</v>
      </c>
      <c r="J2594" s="1" t="s">
        <v>20</v>
      </c>
      <c r="K2594" s="3">
        <v>16.27</v>
      </c>
      <c r="L2594">
        <v>1</v>
      </c>
      <c r="M2594" s="3">
        <v>16.27</v>
      </c>
      <c r="N2594" s="1" t="s">
        <v>6669</v>
      </c>
      <c r="O2594" s="1" t="s">
        <v>80</v>
      </c>
    </row>
    <row r="2595" spans="1:15" x14ac:dyDescent="0.3">
      <c r="A2595" s="1" t="s">
        <v>6251</v>
      </c>
      <c r="B2595" s="2">
        <v>44808</v>
      </c>
      <c r="C2595" s="1" t="s">
        <v>6666</v>
      </c>
      <c r="D2595" s="1" t="s">
        <v>60</v>
      </c>
      <c r="E2595">
        <v>2022</v>
      </c>
      <c r="F2595" s="1" t="s">
        <v>912</v>
      </c>
      <c r="G2595" s="1" t="s">
        <v>4451</v>
      </c>
      <c r="H2595" s="1" t="s">
        <v>1012</v>
      </c>
      <c r="I2595" s="1" t="s">
        <v>1013</v>
      </c>
      <c r="J2595" s="1" t="s">
        <v>20</v>
      </c>
      <c r="K2595" s="3">
        <v>44.62</v>
      </c>
      <c r="L2595">
        <v>5</v>
      </c>
      <c r="M2595" s="3">
        <v>223.1</v>
      </c>
      <c r="N2595" s="1" t="s">
        <v>6669</v>
      </c>
      <c r="O2595" s="1" t="s">
        <v>37</v>
      </c>
    </row>
    <row r="2596" spans="1:15" x14ac:dyDescent="0.3">
      <c r="A2596" s="1" t="s">
        <v>6252</v>
      </c>
      <c r="B2596" s="2">
        <v>45421</v>
      </c>
      <c r="C2596" s="1" t="s">
        <v>6672</v>
      </c>
      <c r="D2596" s="1" t="s">
        <v>46</v>
      </c>
      <c r="E2596">
        <v>2024</v>
      </c>
      <c r="F2596" s="1" t="s">
        <v>6253</v>
      </c>
      <c r="G2596" s="1" t="s">
        <v>6254</v>
      </c>
      <c r="H2596" s="1" t="s">
        <v>1378</v>
      </c>
      <c r="I2596" s="1" t="s">
        <v>4372</v>
      </c>
      <c r="J2596" s="1" t="s">
        <v>20</v>
      </c>
      <c r="K2596" s="3">
        <v>33.26</v>
      </c>
      <c r="L2596">
        <v>3</v>
      </c>
      <c r="M2596" s="3">
        <v>99.78</v>
      </c>
      <c r="N2596" s="1" t="s">
        <v>21</v>
      </c>
      <c r="O2596" s="1" t="s">
        <v>52</v>
      </c>
    </row>
    <row r="2597" spans="1:15" x14ac:dyDescent="0.3">
      <c r="A2597" s="1" t="s">
        <v>6255</v>
      </c>
      <c r="B2597" s="2">
        <v>45285</v>
      </c>
      <c r="C2597" s="1" t="s">
        <v>6667</v>
      </c>
      <c r="D2597" s="1" t="s">
        <v>107</v>
      </c>
      <c r="E2597">
        <v>2023</v>
      </c>
      <c r="F2597" s="1" t="s">
        <v>6256</v>
      </c>
      <c r="G2597" s="1" t="s">
        <v>6257</v>
      </c>
      <c r="H2597" s="1" t="s">
        <v>1978</v>
      </c>
      <c r="I2597" s="1" t="s">
        <v>1979</v>
      </c>
      <c r="J2597" s="1" t="s">
        <v>51</v>
      </c>
      <c r="K2597" s="3">
        <v>14.37</v>
      </c>
      <c r="L2597">
        <v>4</v>
      </c>
      <c r="M2597" s="3">
        <v>57.48</v>
      </c>
      <c r="N2597" s="1" t="s">
        <v>6669</v>
      </c>
      <c r="O2597" s="1" t="s">
        <v>193</v>
      </c>
    </row>
    <row r="2598" spans="1:15" x14ac:dyDescent="0.3">
      <c r="A2598" s="1" t="s">
        <v>6258</v>
      </c>
      <c r="B2598" s="2">
        <v>45373</v>
      </c>
      <c r="C2598" s="1" t="s">
        <v>6668</v>
      </c>
      <c r="D2598" s="1" t="s">
        <v>15</v>
      </c>
      <c r="E2598">
        <v>2024</v>
      </c>
      <c r="F2598" s="1" t="s">
        <v>4416</v>
      </c>
      <c r="G2598" s="1" t="s">
        <v>6259</v>
      </c>
      <c r="H2598" s="1" t="s">
        <v>540</v>
      </c>
      <c r="I2598" s="1" t="s">
        <v>2857</v>
      </c>
      <c r="J2598" s="1" t="s">
        <v>20</v>
      </c>
      <c r="K2598" s="3">
        <v>42.61</v>
      </c>
      <c r="L2598">
        <v>5</v>
      </c>
      <c r="M2598" s="3">
        <v>213.05</v>
      </c>
      <c r="N2598" s="1" t="s">
        <v>29</v>
      </c>
      <c r="O2598" s="1" t="s">
        <v>37</v>
      </c>
    </row>
    <row r="2599" spans="1:15" x14ac:dyDescent="0.3">
      <c r="A2599" s="1" t="s">
        <v>6260</v>
      </c>
      <c r="B2599" s="2">
        <v>45581</v>
      </c>
      <c r="C2599" s="1" t="s">
        <v>6670</v>
      </c>
      <c r="D2599" s="1" t="s">
        <v>133</v>
      </c>
      <c r="E2599">
        <v>2024</v>
      </c>
      <c r="F2599" s="1" t="s">
        <v>2688</v>
      </c>
      <c r="G2599" s="1" t="s">
        <v>2689</v>
      </c>
      <c r="H2599" s="1" t="s">
        <v>1130</v>
      </c>
      <c r="I2599" s="1" t="s">
        <v>6261</v>
      </c>
      <c r="J2599" s="1" t="s">
        <v>20</v>
      </c>
      <c r="K2599" s="3">
        <v>10.6</v>
      </c>
      <c r="L2599">
        <v>3</v>
      </c>
      <c r="M2599" s="3">
        <v>31.8</v>
      </c>
      <c r="N2599" s="1" t="s">
        <v>29</v>
      </c>
      <c r="O2599" s="1" t="s">
        <v>22</v>
      </c>
    </row>
    <row r="2600" spans="1:15" x14ac:dyDescent="0.3">
      <c r="A2600" s="1" t="s">
        <v>6262</v>
      </c>
      <c r="B2600" s="2">
        <v>44973</v>
      </c>
      <c r="C2600" s="1" t="s">
        <v>6672</v>
      </c>
      <c r="D2600" s="1" t="s">
        <v>39</v>
      </c>
      <c r="E2600">
        <v>2023</v>
      </c>
      <c r="F2600" s="1" t="s">
        <v>5754</v>
      </c>
      <c r="G2600" s="1" t="s">
        <v>5755</v>
      </c>
      <c r="H2600" s="1" t="s">
        <v>1428</v>
      </c>
      <c r="I2600" s="1" t="s">
        <v>6263</v>
      </c>
      <c r="J2600" s="1" t="s">
        <v>20</v>
      </c>
      <c r="K2600" s="3">
        <v>37.130000000000003</v>
      </c>
      <c r="L2600">
        <v>4</v>
      </c>
      <c r="M2600" s="3">
        <v>148.52000000000001</v>
      </c>
      <c r="N2600" s="1" t="s">
        <v>6669</v>
      </c>
      <c r="O2600" s="1" t="s">
        <v>22</v>
      </c>
    </row>
    <row r="2601" spans="1:15" x14ac:dyDescent="0.3">
      <c r="A2601" s="1" t="s">
        <v>6264</v>
      </c>
      <c r="B2601" s="2">
        <v>45005</v>
      </c>
      <c r="C2601" s="1" t="s">
        <v>6667</v>
      </c>
      <c r="D2601" s="1" t="s">
        <v>15</v>
      </c>
      <c r="E2601">
        <v>2023</v>
      </c>
      <c r="F2601" s="1" t="s">
        <v>205</v>
      </c>
      <c r="G2601" s="1" t="s">
        <v>206</v>
      </c>
      <c r="H2601" s="1" t="s">
        <v>1357</v>
      </c>
      <c r="I2601" s="1" t="s">
        <v>1358</v>
      </c>
      <c r="J2601" s="1" t="s">
        <v>70</v>
      </c>
      <c r="K2601" s="3">
        <v>19.34</v>
      </c>
      <c r="L2601">
        <v>5</v>
      </c>
      <c r="M2601" s="3">
        <v>96.7</v>
      </c>
      <c r="N2601" s="1" t="s">
        <v>29</v>
      </c>
      <c r="O2601" s="1" t="s">
        <v>37</v>
      </c>
    </row>
    <row r="2602" spans="1:15" x14ac:dyDescent="0.3">
      <c r="A2602" s="1" t="s">
        <v>6265</v>
      </c>
      <c r="B2602" s="2">
        <v>44992</v>
      </c>
      <c r="C2602" s="1" t="s">
        <v>6671</v>
      </c>
      <c r="D2602" s="1" t="s">
        <v>15</v>
      </c>
      <c r="E2602">
        <v>2023</v>
      </c>
      <c r="F2602" s="1" t="s">
        <v>368</v>
      </c>
      <c r="G2602" s="1" t="s">
        <v>369</v>
      </c>
      <c r="H2602" s="1" t="s">
        <v>6203</v>
      </c>
      <c r="I2602" s="1" t="s">
        <v>6204</v>
      </c>
      <c r="J2602" s="1" t="s">
        <v>20</v>
      </c>
      <c r="K2602" s="3">
        <v>18.440000000000001</v>
      </c>
      <c r="L2602">
        <v>3</v>
      </c>
      <c r="M2602" s="3">
        <v>55.32</v>
      </c>
      <c r="N2602" s="1" t="s">
        <v>21</v>
      </c>
      <c r="O2602" s="1" t="s">
        <v>37</v>
      </c>
    </row>
    <row r="2603" spans="1:15" x14ac:dyDescent="0.3">
      <c r="A2603" s="1" t="s">
        <v>6266</v>
      </c>
      <c r="B2603" s="2">
        <v>45049</v>
      </c>
      <c r="C2603" s="1" t="s">
        <v>6670</v>
      </c>
      <c r="D2603" s="1" t="s">
        <v>46</v>
      </c>
      <c r="E2603">
        <v>2023</v>
      </c>
      <c r="F2603" s="1" t="s">
        <v>3553</v>
      </c>
      <c r="G2603" s="1" t="s">
        <v>3554</v>
      </c>
      <c r="H2603" s="1" t="s">
        <v>3952</v>
      </c>
      <c r="I2603" s="1" t="s">
        <v>3953</v>
      </c>
      <c r="J2603" s="1" t="s">
        <v>20</v>
      </c>
      <c r="K2603" s="3">
        <v>42.48</v>
      </c>
      <c r="L2603">
        <v>4</v>
      </c>
      <c r="M2603" s="3">
        <v>169.92</v>
      </c>
      <c r="N2603" s="1" t="s">
        <v>6669</v>
      </c>
      <c r="O2603" s="1" t="s">
        <v>37</v>
      </c>
    </row>
    <row r="2604" spans="1:15" x14ac:dyDescent="0.3">
      <c r="A2604" s="1" t="s">
        <v>6267</v>
      </c>
      <c r="B2604" s="2">
        <v>45391</v>
      </c>
      <c r="C2604" s="1" t="s">
        <v>6671</v>
      </c>
      <c r="D2604" s="1" t="s">
        <v>82</v>
      </c>
      <c r="E2604">
        <v>2024</v>
      </c>
      <c r="F2604" s="1" t="s">
        <v>728</v>
      </c>
      <c r="G2604" s="1" t="s">
        <v>1989</v>
      </c>
      <c r="H2604" s="1" t="s">
        <v>1782</v>
      </c>
      <c r="I2604" s="1" t="s">
        <v>5744</v>
      </c>
      <c r="J2604" s="1" t="s">
        <v>20</v>
      </c>
      <c r="K2604" s="3">
        <v>18.21</v>
      </c>
      <c r="L2604">
        <v>2</v>
      </c>
      <c r="M2604" s="3">
        <v>36.42</v>
      </c>
      <c r="N2604" s="1" t="s">
        <v>6669</v>
      </c>
      <c r="O2604" s="1" t="s">
        <v>80</v>
      </c>
    </row>
    <row r="2605" spans="1:15" x14ac:dyDescent="0.3">
      <c r="A2605" s="1" t="s">
        <v>6268</v>
      </c>
      <c r="B2605" s="2">
        <v>45021</v>
      </c>
      <c r="C2605" s="1" t="s">
        <v>6670</v>
      </c>
      <c r="D2605" s="1" t="s">
        <v>82</v>
      </c>
      <c r="E2605">
        <v>2023</v>
      </c>
      <c r="F2605" s="1" t="s">
        <v>1083</v>
      </c>
      <c r="G2605" s="1" t="s">
        <v>3966</v>
      </c>
      <c r="H2605" s="1" t="s">
        <v>588</v>
      </c>
      <c r="I2605" s="1" t="s">
        <v>3466</v>
      </c>
      <c r="J2605" s="1" t="s">
        <v>20</v>
      </c>
      <c r="K2605" s="3">
        <v>7.26</v>
      </c>
      <c r="L2605">
        <v>1</v>
      </c>
      <c r="M2605" s="3">
        <v>7.26</v>
      </c>
      <c r="N2605" s="1" t="s">
        <v>6669</v>
      </c>
      <c r="O2605" s="1" t="s">
        <v>193</v>
      </c>
    </row>
    <row r="2606" spans="1:15" x14ac:dyDescent="0.3">
      <c r="A2606" s="1" t="s">
        <v>6269</v>
      </c>
      <c r="B2606" s="2">
        <v>45319</v>
      </c>
      <c r="C2606" s="1" t="s">
        <v>6666</v>
      </c>
      <c r="D2606" s="1" t="s">
        <v>210</v>
      </c>
      <c r="E2606">
        <v>2024</v>
      </c>
      <c r="F2606" s="1" t="s">
        <v>578</v>
      </c>
      <c r="G2606" s="1" t="s">
        <v>579</v>
      </c>
      <c r="H2606" s="1" t="s">
        <v>2810</v>
      </c>
      <c r="I2606" s="1" t="s">
        <v>2811</v>
      </c>
      <c r="J2606" s="1" t="s">
        <v>70</v>
      </c>
      <c r="K2606" s="3">
        <v>17.670000000000002</v>
      </c>
      <c r="L2606">
        <v>5</v>
      </c>
      <c r="M2606" s="3">
        <v>88.35</v>
      </c>
      <c r="N2606" s="1" t="s">
        <v>88</v>
      </c>
      <c r="O2606" s="1" t="s">
        <v>30</v>
      </c>
    </row>
    <row r="2607" spans="1:15" x14ac:dyDescent="0.3">
      <c r="A2607" s="1" t="s">
        <v>6270</v>
      </c>
      <c r="B2607" s="2">
        <v>45117</v>
      </c>
      <c r="C2607" s="1" t="s">
        <v>6667</v>
      </c>
      <c r="D2607" s="1" t="s">
        <v>32</v>
      </c>
      <c r="E2607">
        <v>2023</v>
      </c>
      <c r="F2607" s="1" t="s">
        <v>799</v>
      </c>
      <c r="G2607" s="1" t="s">
        <v>6271</v>
      </c>
      <c r="H2607" s="1" t="s">
        <v>6272</v>
      </c>
      <c r="I2607" s="1" t="s">
        <v>6273</v>
      </c>
      <c r="J2607" s="1" t="s">
        <v>87</v>
      </c>
      <c r="K2607" s="3">
        <v>19.29</v>
      </c>
      <c r="L2607">
        <v>5</v>
      </c>
      <c r="M2607" s="3">
        <v>96.45</v>
      </c>
      <c r="N2607" s="1" t="s">
        <v>29</v>
      </c>
      <c r="O2607" s="1" t="s">
        <v>193</v>
      </c>
    </row>
    <row r="2608" spans="1:15" x14ac:dyDescent="0.3">
      <c r="A2608" s="1" t="s">
        <v>6274</v>
      </c>
      <c r="B2608" s="2">
        <v>45479</v>
      </c>
      <c r="C2608" s="1" t="s">
        <v>6673</v>
      </c>
      <c r="D2608" s="1" t="s">
        <v>32</v>
      </c>
      <c r="E2608">
        <v>2024</v>
      </c>
      <c r="F2608" s="1" t="s">
        <v>1993</v>
      </c>
      <c r="G2608" s="1" t="s">
        <v>1994</v>
      </c>
      <c r="H2608" s="1" t="s">
        <v>473</v>
      </c>
      <c r="I2608" s="1" t="s">
        <v>474</v>
      </c>
      <c r="J2608" s="1" t="s">
        <v>51</v>
      </c>
      <c r="K2608" s="3">
        <v>32.619999999999997</v>
      </c>
      <c r="L2608">
        <v>2</v>
      </c>
      <c r="M2608" s="3">
        <v>65.239999999999995</v>
      </c>
      <c r="N2608" s="1" t="s">
        <v>21</v>
      </c>
      <c r="O2608" s="1" t="s">
        <v>30</v>
      </c>
    </row>
    <row r="2609" spans="1:15" x14ac:dyDescent="0.3">
      <c r="A2609" s="1" t="s">
        <v>6275</v>
      </c>
      <c r="B2609" s="2">
        <v>45575</v>
      </c>
      <c r="C2609" s="1" t="s">
        <v>6672</v>
      </c>
      <c r="D2609" s="1" t="s">
        <v>133</v>
      </c>
      <c r="E2609">
        <v>2024</v>
      </c>
      <c r="F2609" s="1" t="s">
        <v>2277</v>
      </c>
      <c r="G2609" s="1" t="s">
        <v>5039</v>
      </c>
      <c r="H2609" s="1" t="s">
        <v>3346</v>
      </c>
      <c r="I2609" s="1" t="s">
        <v>6276</v>
      </c>
      <c r="J2609" s="1" t="s">
        <v>87</v>
      </c>
      <c r="K2609" s="3">
        <v>41.65</v>
      </c>
      <c r="L2609">
        <v>4</v>
      </c>
      <c r="M2609" s="3">
        <v>166.6</v>
      </c>
      <c r="N2609" s="1" t="s">
        <v>21</v>
      </c>
      <c r="O2609" s="1" t="s">
        <v>22</v>
      </c>
    </row>
    <row r="2610" spans="1:15" x14ac:dyDescent="0.3">
      <c r="A2610" s="1" t="s">
        <v>6277</v>
      </c>
      <c r="B2610" s="2">
        <v>45362</v>
      </c>
      <c r="C2610" s="1" t="s">
        <v>6667</v>
      </c>
      <c r="D2610" s="1" t="s">
        <v>15</v>
      </c>
      <c r="E2610">
        <v>2024</v>
      </c>
      <c r="F2610" s="1" t="s">
        <v>3459</v>
      </c>
      <c r="G2610" s="1" t="s">
        <v>3460</v>
      </c>
      <c r="H2610" s="1" t="s">
        <v>3505</v>
      </c>
      <c r="I2610" s="1" t="s">
        <v>3506</v>
      </c>
      <c r="J2610" s="1" t="s">
        <v>70</v>
      </c>
      <c r="K2610" s="3">
        <v>29.32</v>
      </c>
      <c r="L2610">
        <v>1</v>
      </c>
      <c r="M2610" s="3">
        <v>29.32</v>
      </c>
      <c r="N2610" s="1" t="s">
        <v>6669</v>
      </c>
      <c r="O2610" s="1" t="s">
        <v>193</v>
      </c>
    </row>
    <row r="2611" spans="1:15" x14ac:dyDescent="0.3">
      <c r="A2611" s="1" t="s">
        <v>6278</v>
      </c>
      <c r="B2611" s="2">
        <v>45889</v>
      </c>
      <c r="C2611" s="1" t="s">
        <v>6670</v>
      </c>
      <c r="D2611" s="1" t="s">
        <v>90</v>
      </c>
      <c r="E2611">
        <v>2025</v>
      </c>
      <c r="F2611" s="1" t="s">
        <v>6279</v>
      </c>
      <c r="G2611" s="1" t="s">
        <v>6280</v>
      </c>
      <c r="H2611" s="1" t="s">
        <v>891</v>
      </c>
      <c r="I2611" s="1" t="s">
        <v>892</v>
      </c>
      <c r="J2611" s="1" t="s">
        <v>20</v>
      </c>
      <c r="K2611" s="3">
        <v>9.0299999999999994</v>
      </c>
      <c r="L2611">
        <v>5</v>
      </c>
      <c r="M2611" s="3">
        <v>45.15</v>
      </c>
      <c r="N2611" s="1" t="s">
        <v>21</v>
      </c>
      <c r="O2611" s="1" t="s">
        <v>37</v>
      </c>
    </row>
    <row r="2612" spans="1:15" x14ac:dyDescent="0.3">
      <c r="A2612" s="1" t="s">
        <v>6281</v>
      </c>
      <c r="B2612" s="2">
        <v>45699</v>
      </c>
      <c r="C2612" s="1" t="s">
        <v>6671</v>
      </c>
      <c r="D2612" s="1" t="s">
        <v>39</v>
      </c>
      <c r="E2612">
        <v>2025</v>
      </c>
      <c r="F2612" s="1" t="s">
        <v>5330</v>
      </c>
      <c r="G2612" s="1" t="s">
        <v>5331</v>
      </c>
      <c r="H2612" s="1" t="s">
        <v>1365</v>
      </c>
      <c r="I2612" s="1" t="s">
        <v>2264</v>
      </c>
      <c r="J2612" s="1" t="s">
        <v>20</v>
      </c>
      <c r="K2612" s="3">
        <v>55.57</v>
      </c>
      <c r="L2612">
        <v>1</v>
      </c>
      <c r="M2612" s="3">
        <v>55.57</v>
      </c>
      <c r="N2612" s="1" t="s">
        <v>29</v>
      </c>
      <c r="O2612" s="1" t="s">
        <v>22</v>
      </c>
    </row>
    <row r="2613" spans="1:15" x14ac:dyDescent="0.3">
      <c r="A2613" s="1" t="s">
        <v>6282</v>
      </c>
      <c r="B2613" s="2">
        <v>45108</v>
      </c>
      <c r="C2613" s="1" t="s">
        <v>6673</v>
      </c>
      <c r="D2613" s="1" t="s">
        <v>32</v>
      </c>
      <c r="E2613">
        <v>2023</v>
      </c>
      <c r="F2613" s="1" t="s">
        <v>2838</v>
      </c>
      <c r="G2613" s="1" t="s">
        <v>2839</v>
      </c>
      <c r="H2613" s="1" t="s">
        <v>2517</v>
      </c>
      <c r="I2613" s="1" t="s">
        <v>2867</v>
      </c>
      <c r="J2613" s="1" t="s">
        <v>70</v>
      </c>
      <c r="K2613" s="3">
        <v>33.32</v>
      </c>
      <c r="L2613">
        <v>1</v>
      </c>
      <c r="M2613" s="3">
        <v>33.32</v>
      </c>
      <c r="N2613" s="1" t="s">
        <v>88</v>
      </c>
      <c r="O2613" s="1" t="s">
        <v>193</v>
      </c>
    </row>
    <row r="2614" spans="1:15" x14ac:dyDescent="0.3">
      <c r="A2614" s="1" t="s">
        <v>6283</v>
      </c>
      <c r="B2614" s="2">
        <v>45688</v>
      </c>
      <c r="C2614" s="1" t="s">
        <v>6668</v>
      </c>
      <c r="D2614" s="1" t="s">
        <v>210</v>
      </c>
      <c r="E2614">
        <v>2025</v>
      </c>
      <c r="F2614" s="1" t="s">
        <v>308</v>
      </c>
      <c r="G2614" s="1" t="s">
        <v>309</v>
      </c>
      <c r="H2614" s="1" t="s">
        <v>4103</v>
      </c>
      <c r="I2614" s="1" t="s">
        <v>4104</v>
      </c>
      <c r="J2614" s="1" t="s">
        <v>20</v>
      </c>
      <c r="K2614" s="3">
        <v>42.42</v>
      </c>
      <c r="L2614">
        <v>2</v>
      </c>
      <c r="M2614" s="3">
        <v>84.84</v>
      </c>
      <c r="N2614" s="1" t="s">
        <v>21</v>
      </c>
      <c r="O2614" s="1" t="s">
        <v>193</v>
      </c>
    </row>
    <row r="2615" spans="1:15" x14ac:dyDescent="0.3">
      <c r="A2615" s="1" t="s">
        <v>6284</v>
      </c>
      <c r="B2615" s="2">
        <v>44868</v>
      </c>
      <c r="C2615" s="1" t="s">
        <v>6672</v>
      </c>
      <c r="D2615" s="1" t="s">
        <v>54</v>
      </c>
      <c r="E2615">
        <v>2022</v>
      </c>
      <c r="F2615" s="1" t="s">
        <v>1180</v>
      </c>
      <c r="G2615" s="1" t="s">
        <v>1181</v>
      </c>
      <c r="H2615" s="1" t="s">
        <v>1990</v>
      </c>
      <c r="I2615" s="1" t="s">
        <v>1991</v>
      </c>
      <c r="J2615" s="1" t="s">
        <v>87</v>
      </c>
      <c r="K2615" s="3">
        <v>5.14</v>
      </c>
      <c r="L2615">
        <v>1</v>
      </c>
      <c r="M2615" s="3">
        <v>5.14</v>
      </c>
      <c r="N2615" s="1" t="s">
        <v>6669</v>
      </c>
      <c r="O2615" s="1" t="s">
        <v>95</v>
      </c>
    </row>
    <row r="2616" spans="1:15" x14ac:dyDescent="0.3">
      <c r="A2616" s="1" t="s">
        <v>6285</v>
      </c>
      <c r="B2616" s="2">
        <v>45782</v>
      </c>
      <c r="C2616" s="1" t="s">
        <v>6667</v>
      </c>
      <c r="D2616" s="1" t="s">
        <v>46</v>
      </c>
      <c r="E2616">
        <v>2025</v>
      </c>
      <c r="F2616" s="1" t="s">
        <v>2006</v>
      </c>
      <c r="G2616" s="1" t="s">
        <v>2007</v>
      </c>
      <c r="H2616" s="1" t="s">
        <v>841</v>
      </c>
      <c r="I2616" s="1" t="s">
        <v>1097</v>
      </c>
      <c r="J2616" s="1" t="s">
        <v>20</v>
      </c>
      <c r="K2616" s="3">
        <v>34.53</v>
      </c>
      <c r="L2616">
        <v>2</v>
      </c>
      <c r="M2616" s="3">
        <v>69.06</v>
      </c>
      <c r="N2616" s="1" t="s">
        <v>21</v>
      </c>
      <c r="O2616" s="1" t="s">
        <v>44</v>
      </c>
    </row>
    <row r="2617" spans="1:15" x14ac:dyDescent="0.3">
      <c r="A2617" s="1" t="s">
        <v>6286</v>
      </c>
      <c r="B2617" s="2">
        <v>45012</v>
      </c>
      <c r="C2617" s="1" t="s">
        <v>6667</v>
      </c>
      <c r="D2617" s="1" t="s">
        <v>15</v>
      </c>
      <c r="E2617">
        <v>2023</v>
      </c>
      <c r="F2617" s="1" t="s">
        <v>912</v>
      </c>
      <c r="G2617" s="1" t="s">
        <v>4451</v>
      </c>
      <c r="H2617" s="1" t="s">
        <v>1394</v>
      </c>
      <c r="I2617" s="1" t="s">
        <v>1395</v>
      </c>
      <c r="J2617" s="1" t="s">
        <v>51</v>
      </c>
      <c r="K2617" s="3">
        <v>10.17</v>
      </c>
      <c r="L2617">
        <v>1</v>
      </c>
      <c r="M2617" s="3">
        <v>10.17</v>
      </c>
      <c r="N2617" s="1" t="s">
        <v>29</v>
      </c>
      <c r="O2617" s="1" t="s">
        <v>37</v>
      </c>
    </row>
    <row r="2618" spans="1:15" x14ac:dyDescent="0.3">
      <c r="A2618" s="1" t="s">
        <v>6287</v>
      </c>
      <c r="B2618" s="2">
        <v>45157</v>
      </c>
      <c r="C2618" s="1" t="s">
        <v>6673</v>
      </c>
      <c r="D2618" s="1" t="s">
        <v>90</v>
      </c>
      <c r="E2618">
        <v>2023</v>
      </c>
      <c r="F2618" s="1" t="s">
        <v>2295</v>
      </c>
      <c r="G2618" s="1" t="s">
        <v>2296</v>
      </c>
      <c r="H2618" s="1" t="s">
        <v>4914</v>
      </c>
      <c r="I2618" s="1" t="s">
        <v>4915</v>
      </c>
      <c r="J2618" s="1" t="s">
        <v>20</v>
      </c>
      <c r="K2618" s="3">
        <v>23.5</v>
      </c>
      <c r="L2618">
        <v>4</v>
      </c>
      <c r="M2618" s="3">
        <v>94</v>
      </c>
      <c r="N2618" s="1" t="s">
        <v>21</v>
      </c>
      <c r="O2618" s="1" t="s">
        <v>22</v>
      </c>
    </row>
    <row r="2619" spans="1:15" x14ac:dyDescent="0.3">
      <c r="A2619" s="1" t="s">
        <v>6288</v>
      </c>
      <c r="B2619" s="2">
        <v>44986</v>
      </c>
      <c r="C2619" s="1" t="s">
        <v>6670</v>
      </c>
      <c r="D2619" s="1" t="s">
        <v>15</v>
      </c>
      <c r="E2619">
        <v>2023</v>
      </c>
      <c r="F2619" s="1" t="s">
        <v>463</v>
      </c>
      <c r="G2619" s="1" t="s">
        <v>5494</v>
      </c>
      <c r="H2619" s="1" t="s">
        <v>2913</v>
      </c>
      <c r="I2619" s="1" t="s">
        <v>4831</v>
      </c>
      <c r="J2619" s="1" t="s">
        <v>51</v>
      </c>
      <c r="K2619" s="3">
        <v>16.84</v>
      </c>
      <c r="L2619">
        <v>4</v>
      </c>
      <c r="M2619" s="3">
        <v>67.36</v>
      </c>
      <c r="N2619" s="1" t="s">
        <v>88</v>
      </c>
      <c r="O2619" s="1" t="s">
        <v>22</v>
      </c>
    </row>
    <row r="2620" spans="1:15" x14ac:dyDescent="0.3">
      <c r="A2620" s="1" t="s">
        <v>6289</v>
      </c>
      <c r="B2620" s="2">
        <v>45785</v>
      </c>
      <c r="C2620" s="1" t="s">
        <v>6672</v>
      </c>
      <c r="D2620" s="1" t="s">
        <v>46</v>
      </c>
      <c r="E2620">
        <v>2025</v>
      </c>
      <c r="F2620" s="1" t="s">
        <v>285</v>
      </c>
      <c r="G2620" s="1" t="s">
        <v>286</v>
      </c>
      <c r="H2620" s="1" t="s">
        <v>1606</v>
      </c>
      <c r="I2620" s="1" t="s">
        <v>6214</v>
      </c>
      <c r="J2620" s="1" t="s">
        <v>20</v>
      </c>
      <c r="K2620" s="3">
        <v>16.75</v>
      </c>
      <c r="L2620">
        <v>5</v>
      </c>
      <c r="M2620" s="3">
        <v>83.75</v>
      </c>
      <c r="N2620" s="1" t="s">
        <v>21</v>
      </c>
      <c r="O2620" s="1" t="s">
        <v>22</v>
      </c>
    </row>
    <row r="2621" spans="1:15" x14ac:dyDescent="0.3">
      <c r="A2621" s="1" t="s">
        <v>6290</v>
      </c>
      <c r="B2621" s="2">
        <v>45628</v>
      </c>
      <c r="C2621" s="1" t="s">
        <v>6667</v>
      </c>
      <c r="D2621" s="1" t="s">
        <v>107</v>
      </c>
      <c r="E2621">
        <v>2024</v>
      </c>
      <c r="F2621" s="1" t="s">
        <v>4362</v>
      </c>
      <c r="G2621" s="1" t="s">
        <v>4363</v>
      </c>
      <c r="H2621" s="1" t="s">
        <v>3380</v>
      </c>
      <c r="I2621" s="1" t="s">
        <v>6291</v>
      </c>
      <c r="J2621" s="1" t="s">
        <v>87</v>
      </c>
      <c r="K2621" s="3">
        <v>27.82</v>
      </c>
      <c r="L2621">
        <v>2</v>
      </c>
      <c r="M2621" s="3">
        <v>55.64</v>
      </c>
      <c r="N2621" s="1" t="s">
        <v>6669</v>
      </c>
      <c r="O2621" s="1" t="s">
        <v>37</v>
      </c>
    </row>
    <row r="2622" spans="1:15" x14ac:dyDescent="0.3">
      <c r="A2622" s="1" t="s">
        <v>6292</v>
      </c>
      <c r="B2622" s="2">
        <v>45448</v>
      </c>
      <c r="C2622" s="1" t="s">
        <v>6670</v>
      </c>
      <c r="D2622" s="1" t="s">
        <v>24</v>
      </c>
      <c r="E2622">
        <v>2024</v>
      </c>
      <c r="F2622" s="1" t="s">
        <v>6198</v>
      </c>
      <c r="G2622" s="1" t="s">
        <v>6199</v>
      </c>
      <c r="H2622" s="1" t="s">
        <v>5205</v>
      </c>
      <c r="I2622" s="1" t="s">
        <v>5206</v>
      </c>
      <c r="J2622" s="1" t="s">
        <v>87</v>
      </c>
      <c r="K2622" s="3">
        <v>9.4600000000000009</v>
      </c>
      <c r="L2622">
        <v>3</v>
      </c>
      <c r="M2622" s="3">
        <v>28.38</v>
      </c>
      <c r="N2622" s="1" t="s">
        <v>88</v>
      </c>
      <c r="O2622" s="1" t="s">
        <v>44</v>
      </c>
    </row>
    <row r="2623" spans="1:15" x14ac:dyDescent="0.3">
      <c r="A2623" s="1" t="s">
        <v>6293</v>
      </c>
      <c r="B2623" s="2">
        <v>45247</v>
      </c>
      <c r="C2623" s="1" t="s">
        <v>6668</v>
      </c>
      <c r="D2623" s="1" t="s">
        <v>54</v>
      </c>
      <c r="E2623">
        <v>2023</v>
      </c>
      <c r="F2623" s="1" t="s">
        <v>4042</v>
      </c>
      <c r="G2623" s="1" t="s">
        <v>4043</v>
      </c>
      <c r="H2623" s="1" t="s">
        <v>2493</v>
      </c>
      <c r="I2623" s="1" t="s">
        <v>5492</v>
      </c>
      <c r="J2623" s="1" t="s">
        <v>87</v>
      </c>
      <c r="K2623" s="3">
        <v>23.71</v>
      </c>
      <c r="L2623">
        <v>1</v>
      </c>
      <c r="M2623" s="3">
        <v>23.71</v>
      </c>
      <c r="N2623" s="1" t="s">
        <v>6669</v>
      </c>
      <c r="O2623" s="1" t="s">
        <v>30</v>
      </c>
    </row>
    <row r="2624" spans="1:15" x14ac:dyDescent="0.3">
      <c r="A2624" s="1" t="s">
        <v>6294</v>
      </c>
      <c r="B2624" s="2">
        <v>44999</v>
      </c>
      <c r="C2624" s="1" t="s">
        <v>6671</v>
      </c>
      <c r="D2624" s="1" t="s">
        <v>15</v>
      </c>
      <c r="E2624">
        <v>2023</v>
      </c>
      <c r="F2624" s="1" t="s">
        <v>666</v>
      </c>
      <c r="G2624" s="1" t="s">
        <v>3335</v>
      </c>
      <c r="H2624" s="1" t="s">
        <v>2249</v>
      </c>
      <c r="I2624" s="1" t="s">
        <v>2250</v>
      </c>
      <c r="J2624" s="1" t="s">
        <v>70</v>
      </c>
      <c r="K2624" s="3">
        <v>39.97</v>
      </c>
      <c r="L2624">
        <v>2</v>
      </c>
      <c r="M2624" s="3">
        <v>79.94</v>
      </c>
      <c r="N2624" s="1" t="s">
        <v>29</v>
      </c>
      <c r="O2624" s="1" t="s">
        <v>30</v>
      </c>
    </row>
    <row r="2625" spans="1:15" x14ac:dyDescent="0.3">
      <c r="A2625" s="1" t="s">
        <v>6295</v>
      </c>
      <c r="B2625" s="2">
        <v>45637</v>
      </c>
      <c r="C2625" s="1" t="s">
        <v>6670</v>
      </c>
      <c r="D2625" s="1" t="s">
        <v>107</v>
      </c>
      <c r="E2625">
        <v>2024</v>
      </c>
      <c r="F2625" s="1" t="s">
        <v>1275</v>
      </c>
      <c r="G2625" s="1" t="s">
        <v>1276</v>
      </c>
      <c r="H2625" s="1" t="s">
        <v>6022</v>
      </c>
      <c r="I2625" s="1" t="s">
        <v>6023</v>
      </c>
      <c r="J2625" s="1" t="s">
        <v>51</v>
      </c>
      <c r="K2625" s="3">
        <v>32.75</v>
      </c>
      <c r="L2625">
        <v>5</v>
      </c>
      <c r="M2625" s="3">
        <v>163.75</v>
      </c>
      <c r="N2625" s="1" t="s">
        <v>21</v>
      </c>
      <c r="O2625" s="1" t="s">
        <v>193</v>
      </c>
    </row>
    <row r="2626" spans="1:15" x14ac:dyDescent="0.3">
      <c r="A2626" s="1" t="s">
        <v>6296</v>
      </c>
      <c r="B2626" s="2">
        <v>45615</v>
      </c>
      <c r="C2626" s="1" t="s">
        <v>6671</v>
      </c>
      <c r="D2626" s="1" t="s">
        <v>54</v>
      </c>
      <c r="E2626">
        <v>2024</v>
      </c>
      <c r="F2626" s="1" t="s">
        <v>1804</v>
      </c>
      <c r="G2626" s="1" t="s">
        <v>1805</v>
      </c>
      <c r="H2626" s="1" t="s">
        <v>2234</v>
      </c>
      <c r="I2626" s="1" t="s">
        <v>2235</v>
      </c>
      <c r="J2626" s="1" t="s">
        <v>70</v>
      </c>
      <c r="K2626" s="3">
        <v>11.87</v>
      </c>
      <c r="L2626">
        <v>3</v>
      </c>
      <c r="M2626" s="3">
        <v>35.61</v>
      </c>
      <c r="N2626" s="1" t="s">
        <v>21</v>
      </c>
      <c r="O2626" s="1" t="s">
        <v>80</v>
      </c>
    </row>
    <row r="2627" spans="1:15" x14ac:dyDescent="0.3">
      <c r="A2627" s="1" t="s">
        <v>6297</v>
      </c>
      <c r="B2627" s="2">
        <v>45006</v>
      </c>
      <c r="C2627" s="1" t="s">
        <v>6671</v>
      </c>
      <c r="D2627" s="1" t="s">
        <v>15</v>
      </c>
      <c r="E2627">
        <v>2023</v>
      </c>
      <c r="F2627" s="1" t="s">
        <v>2113</v>
      </c>
      <c r="G2627" s="1" t="s">
        <v>4395</v>
      </c>
      <c r="H2627" s="1" t="s">
        <v>2189</v>
      </c>
      <c r="I2627" s="1" t="s">
        <v>6298</v>
      </c>
      <c r="J2627" s="1" t="s">
        <v>20</v>
      </c>
      <c r="K2627" s="3">
        <v>31.73</v>
      </c>
      <c r="L2627">
        <v>1</v>
      </c>
      <c r="M2627" s="3">
        <v>31.73</v>
      </c>
      <c r="N2627" s="1" t="s">
        <v>21</v>
      </c>
      <c r="O2627" s="1" t="s">
        <v>52</v>
      </c>
    </row>
    <row r="2628" spans="1:15" x14ac:dyDescent="0.3">
      <c r="A2628" s="1" t="s">
        <v>6299</v>
      </c>
      <c r="B2628" s="2">
        <v>45690</v>
      </c>
      <c r="C2628" s="1" t="s">
        <v>6666</v>
      </c>
      <c r="D2628" s="1" t="s">
        <v>39</v>
      </c>
      <c r="E2628">
        <v>2025</v>
      </c>
      <c r="F2628" s="1" t="s">
        <v>5033</v>
      </c>
      <c r="G2628" s="1" t="s">
        <v>5034</v>
      </c>
      <c r="H2628" s="1" t="s">
        <v>125</v>
      </c>
      <c r="I2628" s="1" t="s">
        <v>3858</v>
      </c>
      <c r="J2628" s="1" t="s">
        <v>20</v>
      </c>
      <c r="K2628" s="3">
        <v>44.57</v>
      </c>
      <c r="L2628">
        <v>2</v>
      </c>
      <c r="M2628" s="3">
        <v>89.14</v>
      </c>
      <c r="N2628" s="1" t="s">
        <v>21</v>
      </c>
      <c r="O2628" s="1" t="s">
        <v>37</v>
      </c>
    </row>
    <row r="2629" spans="1:15" x14ac:dyDescent="0.3">
      <c r="A2629" s="1" t="s">
        <v>6300</v>
      </c>
      <c r="B2629" s="2">
        <v>45745</v>
      </c>
      <c r="C2629" s="1" t="s">
        <v>6673</v>
      </c>
      <c r="D2629" s="1" t="s">
        <v>15</v>
      </c>
      <c r="E2629">
        <v>2025</v>
      </c>
      <c r="F2629" s="1" t="s">
        <v>55</v>
      </c>
      <c r="G2629" s="1" t="s">
        <v>746</v>
      </c>
      <c r="H2629" s="1" t="s">
        <v>2208</v>
      </c>
      <c r="I2629" s="1" t="s">
        <v>2209</v>
      </c>
      <c r="J2629" s="1" t="s">
        <v>51</v>
      </c>
      <c r="K2629" s="3">
        <v>26.41</v>
      </c>
      <c r="L2629">
        <v>5</v>
      </c>
      <c r="M2629" s="3">
        <v>132.05000000000001</v>
      </c>
      <c r="N2629" s="1" t="s">
        <v>29</v>
      </c>
      <c r="O2629" s="1" t="s">
        <v>193</v>
      </c>
    </row>
    <row r="2630" spans="1:15" x14ac:dyDescent="0.3">
      <c r="A2630" s="1" t="s">
        <v>6301</v>
      </c>
      <c r="B2630" s="2">
        <v>45375</v>
      </c>
      <c r="C2630" s="1" t="s">
        <v>6666</v>
      </c>
      <c r="D2630" s="1" t="s">
        <v>15</v>
      </c>
      <c r="E2630">
        <v>2024</v>
      </c>
      <c r="F2630" s="1" t="s">
        <v>6302</v>
      </c>
      <c r="G2630" s="1" t="s">
        <v>6303</v>
      </c>
      <c r="H2630" s="1" t="s">
        <v>2877</v>
      </c>
      <c r="I2630" s="1" t="s">
        <v>3872</v>
      </c>
      <c r="J2630" s="1" t="s">
        <v>87</v>
      </c>
      <c r="K2630" s="3">
        <v>26.12</v>
      </c>
      <c r="L2630">
        <v>5</v>
      </c>
      <c r="M2630" s="3">
        <v>130.6</v>
      </c>
      <c r="N2630" s="1" t="s">
        <v>29</v>
      </c>
      <c r="O2630" s="1" t="s">
        <v>193</v>
      </c>
    </row>
    <row r="2631" spans="1:15" x14ac:dyDescent="0.3">
      <c r="A2631" s="1" t="s">
        <v>6304</v>
      </c>
      <c r="B2631" s="2">
        <v>45474</v>
      </c>
      <c r="C2631" s="1" t="s">
        <v>6667</v>
      </c>
      <c r="D2631" s="1" t="s">
        <v>32</v>
      </c>
      <c r="E2631">
        <v>2024</v>
      </c>
      <c r="F2631" s="1" t="s">
        <v>1596</v>
      </c>
      <c r="G2631" s="1" t="s">
        <v>1597</v>
      </c>
      <c r="H2631" s="1" t="s">
        <v>426</v>
      </c>
      <c r="I2631" s="1" t="s">
        <v>5134</v>
      </c>
      <c r="J2631" s="1" t="s">
        <v>87</v>
      </c>
      <c r="K2631" s="3">
        <v>10.71</v>
      </c>
      <c r="L2631">
        <v>2</v>
      </c>
      <c r="M2631" s="3">
        <v>21.42</v>
      </c>
      <c r="N2631" s="1" t="s">
        <v>21</v>
      </c>
      <c r="O2631" s="1" t="s">
        <v>44</v>
      </c>
    </row>
    <row r="2632" spans="1:15" x14ac:dyDescent="0.3">
      <c r="A2632" s="1" t="s">
        <v>6305</v>
      </c>
      <c r="B2632" s="2">
        <v>44806</v>
      </c>
      <c r="C2632" s="1" t="s">
        <v>6668</v>
      </c>
      <c r="D2632" s="1" t="s">
        <v>60</v>
      </c>
      <c r="E2632">
        <v>2022</v>
      </c>
      <c r="F2632" s="1" t="s">
        <v>529</v>
      </c>
      <c r="G2632" s="1" t="s">
        <v>935</v>
      </c>
      <c r="H2632" s="1" t="s">
        <v>1350</v>
      </c>
      <c r="I2632" s="1" t="s">
        <v>1351</v>
      </c>
      <c r="J2632" s="1" t="s">
        <v>20</v>
      </c>
      <c r="K2632" s="3">
        <v>28.65</v>
      </c>
      <c r="L2632">
        <v>5</v>
      </c>
      <c r="M2632" s="3">
        <v>143.25</v>
      </c>
      <c r="N2632" s="1" t="s">
        <v>6669</v>
      </c>
      <c r="O2632" s="1" t="s">
        <v>95</v>
      </c>
    </row>
    <row r="2633" spans="1:15" x14ac:dyDescent="0.3">
      <c r="A2633" s="1" t="s">
        <v>6306</v>
      </c>
      <c r="B2633" s="2">
        <v>45646</v>
      </c>
      <c r="C2633" s="1" t="s">
        <v>6668</v>
      </c>
      <c r="D2633" s="1" t="s">
        <v>107</v>
      </c>
      <c r="E2633">
        <v>2024</v>
      </c>
      <c r="F2633" s="1" t="s">
        <v>3429</v>
      </c>
      <c r="G2633" s="1" t="s">
        <v>3430</v>
      </c>
      <c r="H2633" s="1" t="s">
        <v>360</v>
      </c>
      <c r="I2633" s="1" t="s">
        <v>361</v>
      </c>
      <c r="J2633" s="1" t="s">
        <v>70</v>
      </c>
      <c r="K2633" s="3">
        <v>23.82</v>
      </c>
      <c r="L2633">
        <v>2</v>
      </c>
      <c r="M2633" s="3">
        <v>47.64</v>
      </c>
      <c r="N2633" s="1" t="s">
        <v>21</v>
      </c>
      <c r="O2633" s="1" t="s">
        <v>37</v>
      </c>
    </row>
    <row r="2634" spans="1:15" x14ac:dyDescent="0.3">
      <c r="A2634" s="1" t="s">
        <v>6307</v>
      </c>
      <c r="B2634" s="2">
        <v>45169</v>
      </c>
      <c r="C2634" s="1" t="s">
        <v>6672</v>
      </c>
      <c r="D2634" s="1" t="s">
        <v>90</v>
      </c>
      <c r="E2634">
        <v>2023</v>
      </c>
      <c r="F2634" s="1" t="s">
        <v>1225</v>
      </c>
      <c r="G2634" s="1" t="s">
        <v>5654</v>
      </c>
      <c r="H2634" s="1" t="s">
        <v>1948</v>
      </c>
      <c r="I2634" s="1" t="s">
        <v>3292</v>
      </c>
      <c r="J2634" s="1" t="s">
        <v>51</v>
      </c>
      <c r="K2634" s="3">
        <v>17.399999999999999</v>
      </c>
      <c r="L2634">
        <v>2</v>
      </c>
      <c r="M2634" s="3">
        <v>34.799999999999997</v>
      </c>
      <c r="N2634" s="1" t="s">
        <v>21</v>
      </c>
      <c r="O2634" s="1" t="s">
        <v>37</v>
      </c>
    </row>
    <row r="2635" spans="1:15" x14ac:dyDescent="0.3">
      <c r="A2635" s="1" t="s">
        <v>6308</v>
      </c>
      <c r="B2635" s="2">
        <v>45260</v>
      </c>
      <c r="C2635" s="1" t="s">
        <v>6672</v>
      </c>
      <c r="D2635" s="1" t="s">
        <v>54</v>
      </c>
      <c r="E2635">
        <v>2023</v>
      </c>
      <c r="F2635" s="1" t="s">
        <v>1777</v>
      </c>
      <c r="G2635" s="1" t="s">
        <v>1778</v>
      </c>
      <c r="H2635" s="1" t="s">
        <v>6309</v>
      </c>
      <c r="I2635" s="1" t="s">
        <v>6310</v>
      </c>
      <c r="J2635" s="1" t="s">
        <v>87</v>
      </c>
      <c r="K2635" s="3">
        <v>20.2</v>
      </c>
      <c r="L2635">
        <v>1</v>
      </c>
      <c r="M2635" s="3">
        <v>20.2</v>
      </c>
      <c r="N2635" s="1" t="s">
        <v>29</v>
      </c>
      <c r="O2635" s="1" t="s">
        <v>30</v>
      </c>
    </row>
    <row r="2636" spans="1:15" x14ac:dyDescent="0.3">
      <c r="A2636" s="1" t="s">
        <v>6311</v>
      </c>
      <c r="B2636" s="2">
        <v>44911</v>
      </c>
      <c r="C2636" s="1" t="s">
        <v>6668</v>
      </c>
      <c r="D2636" s="1" t="s">
        <v>107</v>
      </c>
      <c r="E2636">
        <v>2022</v>
      </c>
      <c r="F2636" s="1" t="s">
        <v>2884</v>
      </c>
      <c r="G2636" s="1" t="s">
        <v>2885</v>
      </c>
      <c r="H2636" s="1" t="s">
        <v>4914</v>
      </c>
      <c r="I2636" s="1" t="s">
        <v>4915</v>
      </c>
      <c r="J2636" s="1" t="s">
        <v>20</v>
      </c>
      <c r="K2636" s="3">
        <v>19.670000000000002</v>
      </c>
      <c r="L2636">
        <v>1</v>
      </c>
      <c r="M2636" s="3">
        <v>19.670000000000002</v>
      </c>
      <c r="N2636" s="1" t="s">
        <v>21</v>
      </c>
      <c r="O2636" s="1" t="s">
        <v>80</v>
      </c>
    </row>
    <row r="2637" spans="1:15" x14ac:dyDescent="0.3">
      <c r="A2637" s="1" t="s">
        <v>6312</v>
      </c>
      <c r="B2637" s="2">
        <v>45389</v>
      </c>
      <c r="C2637" s="1" t="s">
        <v>6666</v>
      </c>
      <c r="D2637" s="1" t="s">
        <v>82</v>
      </c>
      <c r="E2637">
        <v>2024</v>
      </c>
      <c r="F2637" s="1" t="s">
        <v>102</v>
      </c>
      <c r="G2637" s="1" t="s">
        <v>4319</v>
      </c>
      <c r="H2637" s="1" t="s">
        <v>923</v>
      </c>
      <c r="I2637" s="1" t="s">
        <v>4344</v>
      </c>
      <c r="J2637" s="1" t="s">
        <v>70</v>
      </c>
      <c r="K2637" s="3">
        <v>44.15</v>
      </c>
      <c r="L2637">
        <v>1</v>
      </c>
      <c r="M2637" s="3">
        <v>44.15</v>
      </c>
      <c r="N2637" s="1" t="s">
        <v>21</v>
      </c>
      <c r="O2637" s="1" t="s">
        <v>44</v>
      </c>
    </row>
    <row r="2638" spans="1:15" x14ac:dyDescent="0.3">
      <c r="A2638" s="1" t="s">
        <v>6313</v>
      </c>
      <c r="B2638" s="2">
        <v>45880</v>
      </c>
      <c r="C2638" s="1" t="s">
        <v>6667</v>
      </c>
      <c r="D2638" s="1" t="s">
        <v>90</v>
      </c>
      <c r="E2638">
        <v>2025</v>
      </c>
      <c r="F2638" s="1" t="s">
        <v>802</v>
      </c>
      <c r="G2638" s="1" t="s">
        <v>803</v>
      </c>
      <c r="H2638" s="1" t="s">
        <v>673</v>
      </c>
      <c r="I2638" s="1" t="s">
        <v>4458</v>
      </c>
      <c r="J2638" s="1" t="s">
        <v>70</v>
      </c>
      <c r="K2638" s="3">
        <v>18.37</v>
      </c>
      <c r="L2638">
        <v>1</v>
      </c>
      <c r="M2638" s="3">
        <v>18.37</v>
      </c>
      <c r="N2638" s="1" t="s">
        <v>6669</v>
      </c>
      <c r="O2638" s="1" t="s">
        <v>95</v>
      </c>
    </row>
    <row r="2639" spans="1:15" x14ac:dyDescent="0.3">
      <c r="A2639" s="1" t="s">
        <v>6314</v>
      </c>
      <c r="B2639" s="2">
        <v>45415</v>
      </c>
      <c r="C2639" s="1" t="s">
        <v>6668</v>
      </c>
      <c r="D2639" s="1" t="s">
        <v>46</v>
      </c>
      <c r="E2639">
        <v>2024</v>
      </c>
      <c r="F2639" s="1" t="s">
        <v>1043</v>
      </c>
      <c r="G2639" s="1" t="s">
        <v>1612</v>
      </c>
      <c r="H2639" s="1" t="s">
        <v>1986</v>
      </c>
      <c r="I2639" s="1" t="s">
        <v>6315</v>
      </c>
      <c r="J2639" s="1" t="s">
        <v>70</v>
      </c>
      <c r="K2639" s="3">
        <v>23.8</v>
      </c>
      <c r="L2639">
        <v>1</v>
      </c>
      <c r="M2639" s="3">
        <v>23.8</v>
      </c>
      <c r="N2639" s="1" t="s">
        <v>6669</v>
      </c>
      <c r="O2639" s="1" t="s">
        <v>44</v>
      </c>
    </row>
    <row r="2640" spans="1:15" x14ac:dyDescent="0.3">
      <c r="A2640" s="1" t="s">
        <v>6316</v>
      </c>
      <c r="B2640" s="2">
        <v>44870</v>
      </c>
      <c r="C2640" s="1" t="s">
        <v>6673</v>
      </c>
      <c r="D2640" s="1" t="s">
        <v>54</v>
      </c>
      <c r="E2640">
        <v>2022</v>
      </c>
      <c r="F2640" s="1" t="s">
        <v>3262</v>
      </c>
      <c r="G2640" s="1" t="s">
        <v>4171</v>
      </c>
      <c r="H2640" s="1" t="s">
        <v>1755</v>
      </c>
      <c r="I2640" s="1" t="s">
        <v>3940</v>
      </c>
      <c r="J2640" s="1" t="s">
        <v>51</v>
      </c>
      <c r="K2640" s="3">
        <v>22.22</v>
      </c>
      <c r="L2640">
        <v>3</v>
      </c>
      <c r="M2640" s="3">
        <v>66.66</v>
      </c>
      <c r="N2640" s="1" t="s">
        <v>29</v>
      </c>
      <c r="O2640" s="1" t="s">
        <v>44</v>
      </c>
    </row>
    <row r="2641" spans="1:15" x14ac:dyDescent="0.3">
      <c r="A2641" s="1" t="s">
        <v>6317</v>
      </c>
      <c r="B2641" s="2">
        <v>45384</v>
      </c>
      <c r="C2641" s="1" t="s">
        <v>6671</v>
      </c>
      <c r="D2641" s="1" t="s">
        <v>82</v>
      </c>
      <c r="E2641">
        <v>2024</v>
      </c>
      <c r="F2641" s="1" t="s">
        <v>3442</v>
      </c>
      <c r="G2641" s="1" t="s">
        <v>4073</v>
      </c>
      <c r="H2641" s="1" t="s">
        <v>3380</v>
      </c>
      <c r="I2641" s="1" t="s">
        <v>6291</v>
      </c>
      <c r="J2641" s="1" t="s">
        <v>51</v>
      </c>
      <c r="K2641" s="3">
        <v>23.43</v>
      </c>
      <c r="L2641">
        <v>3</v>
      </c>
      <c r="M2641" s="3">
        <v>70.290000000000006</v>
      </c>
      <c r="N2641" s="1" t="s">
        <v>29</v>
      </c>
      <c r="O2641" s="1" t="s">
        <v>30</v>
      </c>
    </row>
    <row r="2642" spans="1:15" x14ac:dyDescent="0.3">
      <c r="A2642" s="1" t="s">
        <v>6318</v>
      </c>
      <c r="B2642" s="2">
        <v>45849</v>
      </c>
      <c r="C2642" s="1" t="s">
        <v>6668</v>
      </c>
      <c r="D2642" s="1" t="s">
        <v>32</v>
      </c>
      <c r="E2642">
        <v>2025</v>
      </c>
      <c r="F2642" s="1" t="s">
        <v>1439</v>
      </c>
      <c r="G2642" s="1" t="s">
        <v>4035</v>
      </c>
      <c r="H2642" s="1" t="s">
        <v>633</v>
      </c>
      <c r="I2642" s="1" t="s">
        <v>634</v>
      </c>
      <c r="J2642" s="1" t="s">
        <v>20</v>
      </c>
      <c r="K2642" s="3">
        <v>10.62</v>
      </c>
      <c r="L2642">
        <v>4</v>
      </c>
      <c r="M2642" s="3">
        <v>42.48</v>
      </c>
      <c r="N2642" s="1" t="s">
        <v>6669</v>
      </c>
      <c r="O2642" s="1" t="s">
        <v>193</v>
      </c>
    </row>
    <row r="2643" spans="1:15" x14ac:dyDescent="0.3">
      <c r="A2643" s="1" t="s">
        <v>6319</v>
      </c>
      <c r="B2643" s="2">
        <v>45602</v>
      </c>
      <c r="C2643" s="1" t="s">
        <v>6670</v>
      </c>
      <c r="D2643" s="1" t="s">
        <v>54</v>
      </c>
      <c r="E2643">
        <v>2024</v>
      </c>
      <c r="F2643" s="1" t="s">
        <v>1413</v>
      </c>
      <c r="G2643" s="1" t="s">
        <v>1414</v>
      </c>
      <c r="H2643" s="1" t="s">
        <v>2182</v>
      </c>
      <c r="I2643" s="1" t="s">
        <v>2911</v>
      </c>
      <c r="J2643" s="1" t="s">
        <v>20</v>
      </c>
      <c r="K2643" s="3">
        <v>38.96</v>
      </c>
      <c r="L2643">
        <v>1</v>
      </c>
      <c r="M2643" s="3">
        <v>38.96</v>
      </c>
      <c r="N2643" s="1" t="s">
        <v>6669</v>
      </c>
      <c r="O2643" s="1" t="s">
        <v>22</v>
      </c>
    </row>
    <row r="2644" spans="1:15" x14ac:dyDescent="0.3">
      <c r="A2644" s="1" t="s">
        <v>6320</v>
      </c>
      <c r="B2644" s="2">
        <v>45613</v>
      </c>
      <c r="C2644" s="1" t="s">
        <v>6666</v>
      </c>
      <c r="D2644" s="1" t="s">
        <v>54</v>
      </c>
      <c r="E2644">
        <v>2024</v>
      </c>
      <c r="F2644" s="1" t="s">
        <v>814</v>
      </c>
      <c r="G2644" s="1" t="s">
        <v>815</v>
      </c>
      <c r="H2644" s="1" t="s">
        <v>3149</v>
      </c>
      <c r="I2644" s="1" t="s">
        <v>3454</v>
      </c>
      <c r="J2644" s="1" t="s">
        <v>87</v>
      </c>
      <c r="K2644" s="3">
        <v>31.88</v>
      </c>
      <c r="L2644">
        <v>1</v>
      </c>
      <c r="M2644" s="3">
        <v>31.88</v>
      </c>
      <c r="N2644" s="1" t="s">
        <v>29</v>
      </c>
      <c r="O2644" s="1" t="s">
        <v>22</v>
      </c>
    </row>
    <row r="2645" spans="1:15" x14ac:dyDescent="0.3">
      <c r="A2645" s="1" t="s">
        <v>6321</v>
      </c>
      <c r="B2645" s="2">
        <v>45128</v>
      </c>
      <c r="C2645" s="1" t="s">
        <v>6668</v>
      </c>
      <c r="D2645" s="1" t="s">
        <v>32</v>
      </c>
      <c r="E2645">
        <v>2023</v>
      </c>
      <c r="F2645" s="1" t="s">
        <v>1569</v>
      </c>
      <c r="G2645" s="1" t="s">
        <v>1698</v>
      </c>
      <c r="H2645" s="1" t="s">
        <v>1661</v>
      </c>
      <c r="I2645" s="1" t="s">
        <v>2255</v>
      </c>
      <c r="J2645" s="1" t="s">
        <v>87</v>
      </c>
      <c r="K2645" s="3">
        <v>43.89</v>
      </c>
      <c r="L2645">
        <v>1</v>
      </c>
      <c r="M2645" s="3">
        <v>43.89</v>
      </c>
      <c r="N2645" s="1" t="s">
        <v>88</v>
      </c>
      <c r="O2645" s="1" t="s">
        <v>30</v>
      </c>
    </row>
    <row r="2646" spans="1:15" x14ac:dyDescent="0.3">
      <c r="A2646" s="1" t="s">
        <v>6322</v>
      </c>
      <c r="B2646" s="2">
        <v>45582</v>
      </c>
      <c r="C2646" s="1" t="s">
        <v>6672</v>
      </c>
      <c r="D2646" s="1" t="s">
        <v>133</v>
      </c>
      <c r="E2646">
        <v>2024</v>
      </c>
      <c r="F2646" s="1" t="s">
        <v>4416</v>
      </c>
      <c r="G2646" s="1" t="s">
        <v>6259</v>
      </c>
      <c r="H2646" s="1" t="s">
        <v>3952</v>
      </c>
      <c r="I2646" s="1" t="s">
        <v>3953</v>
      </c>
      <c r="J2646" s="1" t="s">
        <v>20</v>
      </c>
      <c r="K2646" s="3">
        <v>36.020000000000003</v>
      </c>
      <c r="L2646">
        <v>2</v>
      </c>
      <c r="M2646" s="3">
        <v>72.040000000000006</v>
      </c>
      <c r="N2646" s="1" t="s">
        <v>21</v>
      </c>
      <c r="O2646" s="1" t="s">
        <v>37</v>
      </c>
    </row>
    <row r="2647" spans="1:15" x14ac:dyDescent="0.3">
      <c r="A2647" s="1" t="s">
        <v>6323</v>
      </c>
      <c r="B2647" s="2">
        <v>44982</v>
      </c>
      <c r="C2647" s="1" t="s">
        <v>6673</v>
      </c>
      <c r="D2647" s="1" t="s">
        <v>39</v>
      </c>
      <c r="E2647">
        <v>2023</v>
      </c>
      <c r="F2647" s="1" t="s">
        <v>3523</v>
      </c>
      <c r="G2647" s="1" t="s">
        <v>5004</v>
      </c>
      <c r="H2647" s="1" t="s">
        <v>156</v>
      </c>
      <c r="I2647" s="1" t="s">
        <v>157</v>
      </c>
      <c r="J2647" s="1" t="s">
        <v>20</v>
      </c>
      <c r="K2647" s="3">
        <v>24.56</v>
      </c>
      <c r="L2647">
        <v>3</v>
      </c>
      <c r="M2647" s="3">
        <v>73.680000000000007</v>
      </c>
      <c r="N2647" s="1" t="s">
        <v>6669</v>
      </c>
      <c r="O2647" s="1" t="s">
        <v>37</v>
      </c>
    </row>
    <row r="2648" spans="1:15" x14ac:dyDescent="0.3">
      <c r="A2648" s="1" t="s">
        <v>6324</v>
      </c>
      <c r="B2648" s="2">
        <v>45635</v>
      </c>
      <c r="C2648" s="1" t="s">
        <v>6667</v>
      </c>
      <c r="D2648" s="1" t="s">
        <v>107</v>
      </c>
      <c r="E2648">
        <v>2024</v>
      </c>
      <c r="F2648" s="1" t="s">
        <v>2661</v>
      </c>
      <c r="G2648" s="1" t="s">
        <v>2662</v>
      </c>
      <c r="H2648" s="1" t="s">
        <v>545</v>
      </c>
      <c r="I2648" s="1" t="s">
        <v>546</v>
      </c>
      <c r="J2648" s="1" t="s">
        <v>87</v>
      </c>
      <c r="K2648" s="3">
        <v>9.83</v>
      </c>
      <c r="L2648">
        <v>1</v>
      </c>
      <c r="M2648" s="3">
        <v>9.83</v>
      </c>
      <c r="N2648" s="1" t="s">
        <v>21</v>
      </c>
      <c r="O2648" s="1" t="s">
        <v>22</v>
      </c>
    </row>
    <row r="2649" spans="1:15" x14ac:dyDescent="0.3">
      <c r="A2649" s="1" t="s">
        <v>6325</v>
      </c>
      <c r="B2649" s="2">
        <v>45363</v>
      </c>
      <c r="C2649" s="1" t="s">
        <v>6671</v>
      </c>
      <c r="D2649" s="1" t="s">
        <v>15</v>
      </c>
      <c r="E2649">
        <v>2024</v>
      </c>
      <c r="F2649" s="1" t="s">
        <v>6117</v>
      </c>
      <c r="G2649" s="1" t="s">
        <v>6118</v>
      </c>
      <c r="H2649" s="1" t="s">
        <v>608</v>
      </c>
      <c r="I2649" s="1" t="s">
        <v>1174</v>
      </c>
      <c r="J2649" s="1" t="s">
        <v>70</v>
      </c>
      <c r="K2649" s="3">
        <v>55.9</v>
      </c>
      <c r="L2649">
        <v>4</v>
      </c>
      <c r="M2649" s="3">
        <v>223.6</v>
      </c>
      <c r="N2649" s="1" t="s">
        <v>29</v>
      </c>
      <c r="O2649" s="1" t="s">
        <v>30</v>
      </c>
    </row>
    <row r="2650" spans="1:15" x14ac:dyDescent="0.3">
      <c r="A2650" s="1" t="s">
        <v>6326</v>
      </c>
      <c r="B2650" s="2">
        <v>44972</v>
      </c>
      <c r="C2650" s="1" t="s">
        <v>6670</v>
      </c>
      <c r="D2650" s="1" t="s">
        <v>39</v>
      </c>
      <c r="E2650">
        <v>2023</v>
      </c>
      <c r="F2650" s="1" t="s">
        <v>2028</v>
      </c>
      <c r="G2650" s="1" t="s">
        <v>180</v>
      </c>
      <c r="H2650" s="1" t="s">
        <v>1497</v>
      </c>
      <c r="I2650" s="1" t="s">
        <v>2341</v>
      </c>
      <c r="J2650" s="1" t="s">
        <v>51</v>
      </c>
      <c r="K2650" s="3">
        <v>43.11</v>
      </c>
      <c r="L2650">
        <v>2</v>
      </c>
      <c r="M2650" s="3">
        <v>86.22</v>
      </c>
      <c r="N2650" s="1" t="s">
        <v>6669</v>
      </c>
      <c r="O2650" s="1" t="s">
        <v>95</v>
      </c>
    </row>
    <row r="2651" spans="1:15" x14ac:dyDescent="0.3">
      <c r="A2651" s="1" t="s">
        <v>6327</v>
      </c>
      <c r="B2651" s="2">
        <v>45467</v>
      </c>
      <c r="C2651" s="1" t="s">
        <v>6667</v>
      </c>
      <c r="D2651" s="1" t="s">
        <v>24</v>
      </c>
      <c r="E2651">
        <v>2024</v>
      </c>
      <c r="F2651" s="1" t="s">
        <v>1095</v>
      </c>
      <c r="G2651" s="1" t="s">
        <v>1151</v>
      </c>
      <c r="H2651" s="1" t="s">
        <v>5911</v>
      </c>
      <c r="I2651" s="1" t="s">
        <v>5912</v>
      </c>
      <c r="J2651" s="1" t="s">
        <v>20</v>
      </c>
      <c r="K2651" s="3">
        <v>32.01</v>
      </c>
      <c r="L2651">
        <v>4</v>
      </c>
      <c r="M2651" s="3">
        <v>128.04</v>
      </c>
      <c r="N2651" s="1" t="s">
        <v>29</v>
      </c>
      <c r="O2651" s="1" t="s">
        <v>37</v>
      </c>
    </row>
    <row r="2652" spans="1:15" x14ac:dyDescent="0.3">
      <c r="A2652" s="1" t="s">
        <v>6328</v>
      </c>
      <c r="B2652" s="2">
        <v>45023</v>
      </c>
      <c r="C2652" s="1" t="s">
        <v>6668</v>
      </c>
      <c r="D2652" s="1" t="s">
        <v>82</v>
      </c>
      <c r="E2652">
        <v>2023</v>
      </c>
      <c r="F2652" s="1" t="s">
        <v>396</v>
      </c>
      <c r="G2652" s="1" t="s">
        <v>6329</v>
      </c>
      <c r="H2652" s="1" t="s">
        <v>1590</v>
      </c>
      <c r="I2652" s="1" t="s">
        <v>1591</v>
      </c>
      <c r="J2652" s="1" t="s">
        <v>87</v>
      </c>
      <c r="K2652" s="3">
        <v>22.11</v>
      </c>
      <c r="L2652">
        <v>1</v>
      </c>
      <c r="M2652" s="3">
        <v>22.11</v>
      </c>
      <c r="N2652" s="1" t="s">
        <v>29</v>
      </c>
      <c r="O2652" s="1" t="s">
        <v>30</v>
      </c>
    </row>
    <row r="2653" spans="1:15" x14ac:dyDescent="0.3">
      <c r="A2653" s="1" t="s">
        <v>6330</v>
      </c>
      <c r="B2653" s="2">
        <v>44985</v>
      </c>
      <c r="C2653" s="1" t="s">
        <v>6671</v>
      </c>
      <c r="D2653" s="1" t="s">
        <v>39</v>
      </c>
      <c r="E2653">
        <v>2023</v>
      </c>
      <c r="F2653" s="1" t="s">
        <v>3216</v>
      </c>
      <c r="G2653" s="1" t="s">
        <v>6331</v>
      </c>
      <c r="H2653" s="1" t="s">
        <v>821</v>
      </c>
      <c r="I2653" s="1" t="s">
        <v>822</v>
      </c>
      <c r="J2653" s="1" t="s">
        <v>51</v>
      </c>
      <c r="K2653" s="3">
        <v>10.08</v>
      </c>
      <c r="L2653">
        <v>1</v>
      </c>
      <c r="M2653" s="3">
        <v>10.08</v>
      </c>
      <c r="N2653" s="1" t="s">
        <v>88</v>
      </c>
      <c r="O2653" s="1" t="s">
        <v>193</v>
      </c>
    </row>
    <row r="2654" spans="1:15" x14ac:dyDescent="0.3">
      <c r="A2654" s="1" t="s">
        <v>6332</v>
      </c>
      <c r="B2654" s="2">
        <v>45530</v>
      </c>
      <c r="C2654" s="1" t="s">
        <v>6667</v>
      </c>
      <c r="D2654" s="1" t="s">
        <v>90</v>
      </c>
      <c r="E2654">
        <v>2024</v>
      </c>
      <c r="F2654" s="1" t="s">
        <v>1503</v>
      </c>
      <c r="G2654" s="1" t="s">
        <v>1875</v>
      </c>
      <c r="H2654" s="1" t="s">
        <v>1282</v>
      </c>
      <c r="I2654" s="1" t="s">
        <v>2601</v>
      </c>
      <c r="J2654" s="1" t="s">
        <v>20</v>
      </c>
      <c r="K2654" s="3">
        <v>22.5</v>
      </c>
      <c r="L2654">
        <v>1</v>
      </c>
      <c r="M2654" s="3">
        <v>22.5</v>
      </c>
      <c r="N2654" s="1" t="s">
        <v>21</v>
      </c>
      <c r="O2654" s="1" t="s">
        <v>44</v>
      </c>
    </row>
    <row r="2655" spans="1:15" x14ac:dyDescent="0.3">
      <c r="A2655" s="1" t="s">
        <v>6333</v>
      </c>
      <c r="B2655" s="2">
        <v>45220</v>
      </c>
      <c r="C2655" s="1" t="s">
        <v>6673</v>
      </c>
      <c r="D2655" s="1" t="s">
        <v>133</v>
      </c>
      <c r="E2655">
        <v>2023</v>
      </c>
      <c r="F2655" s="1" t="s">
        <v>2593</v>
      </c>
      <c r="G2655" s="1" t="s">
        <v>2594</v>
      </c>
      <c r="H2655" s="1" t="s">
        <v>734</v>
      </c>
      <c r="I2655" s="1" t="s">
        <v>735</v>
      </c>
      <c r="J2655" s="1" t="s">
        <v>70</v>
      </c>
      <c r="K2655" s="3">
        <v>7.76</v>
      </c>
      <c r="L2655">
        <v>5</v>
      </c>
      <c r="M2655" s="3">
        <v>38.799999999999997</v>
      </c>
      <c r="N2655" s="1" t="s">
        <v>21</v>
      </c>
      <c r="O2655" s="1" t="s">
        <v>22</v>
      </c>
    </row>
    <row r="2656" spans="1:15" x14ac:dyDescent="0.3">
      <c r="A2656" s="1" t="s">
        <v>6334</v>
      </c>
      <c r="B2656" s="2">
        <v>45124</v>
      </c>
      <c r="C2656" s="1" t="s">
        <v>6667</v>
      </c>
      <c r="D2656" s="1" t="s">
        <v>32</v>
      </c>
      <c r="E2656">
        <v>2023</v>
      </c>
      <c r="F2656" s="1" t="s">
        <v>3463</v>
      </c>
      <c r="G2656" s="1" t="s">
        <v>3464</v>
      </c>
      <c r="H2656" s="1" t="s">
        <v>3829</v>
      </c>
      <c r="I2656" s="1" t="s">
        <v>3830</v>
      </c>
      <c r="J2656" s="1" t="s">
        <v>87</v>
      </c>
      <c r="K2656" s="3">
        <v>17.5</v>
      </c>
      <c r="L2656">
        <v>1</v>
      </c>
      <c r="M2656" s="3">
        <v>17.5</v>
      </c>
      <c r="N2656" s="1" t="s">
        <v>6669</v>
      </c>
      <c r="O2656" s="1" t="s">
        <v>37</v>
      </c>
    </row>
    <row r="2657" spans="1:15" x14ac:dyDescent="0.3">
      <c r="A2657" s="1" t="s">
        <v>6335</v>
      </c>
      <c r="B2657" s="2">
        <v>45121</v>
      </c>
      <c r="C2657" s="1" t="s">
        <v>6668</v>
      </c>
      <c r="D2657" s="1" t="s">
        <v>32</v>
      </c>
      <c r="E2657">
        <v>2023</v>
      </c>
      <c r="F2657" s="1" t="s">
        <v>1208</v>
      </c>
      <c r="G2657" s="1" t="s">
        <v>1209</v>
      </c>
      <c r="H2657" s="1" t="s">
        <v>1899</v>
      </c>
      <c r="I2657" s="1" t="s">
        <v>2000</v>
      </c>
      <c r="J2657" s="1" t="s">
        <v>51</v>
      </c>
      <c r="K2657" s="3">
        <v>35.1</v>
      </c>
      <c r="L2657">
        <v>1</v>
      </c>
      <c r="M2657" s="3">
        <v>35.1</v>
      </c>
      <c r="N2657" s="1" t="s">
        <v>88</v>
      </c>
      <c r="O2657" s="1" t="s">
        <v>193</v>
      </c>
    </row>
    <row r="2658" spans="1:15" x14ac:dyDescent="0.3">
      <c r="A2658" s="1" t="s">
        <v>6336</v>
      </c>
      <c r="B2658" s="2">
        <v>44936</v>
      </c>
      <c r="C2658" s="1" t="s">
        <v>6671</v>
      </c>
      <c r="D2658" s="1" t="s">
        <v>210</v>
      </c>
      <c r="E2658">
        <v>2023</v>
      </c>
      <c r="F2658" s="1" t="s">
        <v>285</v>
      </c>
      <c r="G2658" s="1" t="s">
        <v>286</v>
      </c>
      <c r="H2658" s="1" t="s">
        <v>4376</v>
      </c>
      <c r="I2658" s="1" t="s">
        <v>4377</v>
      </c>
      <c r="J2658" s="1" t="s">
        <v>20</v>
      </c>
      <c r="K2658" s="3">
        <v>34.15</v>
      </c>
      <c r="L2658">
        <v>1</v>
      </c>
      <c r="M2658" s="3">
        <v>34.15</v>
      </c>
      <c r="N2658" s="1" t="s">
        <v>21</v>
      </c>
      <c r="O2658" s="1" t="s">
        <v>193</v>
      </c>
    </row>
    <row r="2659" spans="1:15" x14ac:dyDescent="0.3">
      <c r="A2659" s="1" t="s">
        <v>6337</v>
      </c>
      <c r="B2659" s="2">
        <v>45378</v>
      </c>
      <c r="C2659" s="1" t="s">
        <v>6670</v>
      </c>
      <c r="D2659" s="1" t="s">
        <v>15</v>
      </c>
      <c r="E2659">
        <v>2024</v>
      </c>
      <c r="F2659" s="1" t="s">
        <v>481</v>
      </c>
      <c r="G2659" s="1" t="s">
        <v>926</v>
      </c>
      <c r="H2659" s="1" t="s">
        <v>2969</v>
      </c>
      <c r="I2659" s="1" t="s">
        <v>2970</v>
      </c>
      <c r="J2659" s="1" t="s">
        <v>51</v>
      </c>
      <c r="K2659" s="3">
        <v>34.07</v>
      </c>
      <c r="L2659">
        <v>4</v>
      </c>
      <c r="M2659" s="3">
        <v>136.28</v>
      </c>
      <c r="N2659" s="1" t="s">
        <v>29</v>
      </c>
      <c r="O2659" s="1" t="s">
        <v>37</v>
      </c>
    </row>
    <row r="2660" spans="1:15" x14ac:dyDescent="0.3">
      <c r="A2660" s="1" t="s">
        <v>6338</v>
      </c>
      <c r="B2660" s="2">
        <v>44802</v>
      </c>
      <c r="C2660" s="1" t="s">
        <v>6667</v>
      </c>
      <c r="D2660" s="1" t="s">
        <v>90</v>
      </c>
      <c r="E2660">
        <v>2022</v>
      </c>
      <c r="F2660" s="1" t="s">
        <v>3804</v>
      </c>
      <c r="G2660" s="1" t="s">
        <v>2109</v>
      </c>
      <c r="H2660" s="1" t="s">
        <v>1541</v>
      </c>
      <c r="I2660" s="1" t="s">
        <v>1542</v>
      </c>
      <c r="J2660" s="1" t="s">
        <v>70</v>
      </c>
      <c r="K2660" s="3">
        <v>32.58</v>
      </c>
      <c r="L2660">
        <v>5</v>
      </c>
      <c r="M2660" s="3">
        <v>162.9</v>
      </c>
      <c r="N2660" s="1" t="s">
        <v>21</v>
      </c>
      <c r="O2660" s="1" t="s">
        <v>37</v>
      </c>
    </row>
    <row r="2661" spans="1:15" x14ac:dyDescent="0.3">
      <c r="A2661" s="1" t="s">
        <v>6339</v>
      </c>
      <c r="B2661" s="2">
        <v>45027</v>
      </c>
      <c r="C2661" s="1" t="s">
        <v>6671</v>
      </c>
      <c r="D2661" s="1" t="s">
        <v>82</v>
      </c>
      <c r="E2661">
        <v>2023</v>
      </c>
      <c r="F2661" s="1" t="s">
        <v>3958</v>
      </c>
      <c r="G2661" s="1" t="s">
        <v>4976</v>
      </c>
      <c r="H2661" s="1" t="s">
        <v>1454</v>
      </c>
      <c r="I2661" s="1" t="s">
        <v>1455</v>
      </c>
      <c r="J2661" s="1" t="s">
        <v>51</v>
      </c>
      <c r="K2661" s="3">
        <v>32.950000000000003</v>
      </c>
      <c r="L2661">
        <v>1</v>
      </c>
      <c r="M2661" s="3">
        <v>32.950000000000003</v>
      </c>
      <c r="N2661" s="1" t="s">
        <v>6669</v>
      </c>
      <c r="O2661" s="1" t="s">
        <v>37</v>
      </c>
    </row>
    <row r="2662" spans="1:15" x14ac:dyDescent="0.3">
      <c r="A2662" s="1" t="s">
        <v>6340</v>
      </c>
      <c r="B2662" s="2">
        <v>45623</v>
      </c>
      <c r="C2662" s="1" t="s">
        <v>6670</v>
      </c>
      <c r="D2662" s="1" t="s">
        <v>54</v>
      </c>
      <c r="E2662">
        <v>2024</v>
      </c>
      <c r="F2662" s="1" t="s">
        <v>25</v>
      </c>
      <c r="G2662" s="1" t="s">
        <v>6011</v>
      </c>
      <c r="H2662" s="1" t="s">
        <v>2130</v>
      </c>
      <c r="I2662" s="1" t="s">
        <v>2725</v>
      </c>
      <c r="J2662" s="1" t="s">
        <v>51</v>
      </c>
      <c r="K2662" s="3">
        <v>17.27</v>
      </c>
      <c r="L2662">
        <v>1</v>
      </c>
      <c r="M2662" s="3">
        <v>17.27</v>
      </c>
      <c r="N2662" s="1" t="s">
        <v>88</v>
      </c>
      <c r="O2662" s="1" t="s">
        <v>193</v>
      </c>
    </row>
    <row r="2663" spans="1:15" x14ac:dyDescent="0.3">
      <c r="A2663" s="1" t="s">
        <v>6341</v>
      </c>
      <c r="B2663" s="2">
        <v>45138</v>
      </c>
      <c r="C2663" s="1" t="s">
        <v>6667</v>
      </c>
      <c r="D2663" s="1" t="s">
        <v>32</v>
      </c>
      <c r="E2663">
        <v>2023</v>
      </c>
      <c r="F2663" s="1" t="s">
        <v>6342</v>
      </c>
      <c r="G2663" s="1" t="s">
        <v>6343</v>
      </c>
      <c r="H2663" s="1" t="s">
        <v>2424</v>
      </c>
      <c r="I2663" s="1" t="s">
        <v>5040</v>
      </c>
      <c r="J2663" s="1" t="s">
        <v>87</v>
      </c>
      <c r="K2663" s="3">
        <v>16.260000000000002</v>
      </c>
      <c r="L2663">
        <v>1</v>
      </c>
      <c r="M2663" s="3">
        <v>16.260000000000002</v>
      </c>
      <c r="N2663" s="1" t="s">
        <v>21</v>
      </c>
      <c r="O2663" s="1" t="s">
        <v>193</v>
      </c>
    </row>
    <row r="2664" spans="1:15" x14ac:dyDescent="0.3">
      <c r="A2664" s="1" t="s">
        <v>6344</v>
      </c>
      <c r="B2664" s="2">
        <v>45742</v>
      </c>
      <c r="C2664" s="1" t="s">
        <v>6670</v>
      </c>
      <c r="D2664" s="1" t="s">
        <v>15</v>
      </c>
      <c r="E2664">
        <v>2025</v>
      </c>
      <c r="F2664" s="1" t="s">
        <v>1742</v>
      </c>
      <c r="G2664" s="1" t="s">
        <v>2452</v>
      </c>
      <c r="H2664" s="1" t="s">
        <v>1428</v>
      </c>
      <c r="I2664" s="1" t="s">
        <v>1429</v>
      </c>
      <c r="J2664" s="1" t="s">
        <v>20</v>
      </c>
      <c r="K2664" s="3">
        <v>35.93</v>
      </c>
      <c r="L2664">
        <v>2</v>
      </c>
      <c r="M2664" s="3">
        <v>71.86</v>
      </c>
      <c r="N2664" s="1" t="s">
        <v>6669</v>
      </c>
      <c r="O2664" s="1" t="s">
        <v>193</v>
      </c>
    </row>
    <row r="2665" spans="1:15" x14ac:dyDescent="0.3">
      <c r="A2665" s="1" t="s">
        <v>6345</v>
      </c>
      <c r="B2665" s="2">
        <v>45669</v>
      </c>
      <c r="C2665" s="1" t="s">
        <v>6666</v>
      </c>
      <c r="D2665" s="1" t="s">
        <v>210</v>
      </c>
      <c r="E2665">
        <v>2025</v>
      </c>
      <c r="F2665" s="1" t="s">
        <v>3804</v>
      </c>
      <c r="G2665" s="1" t="s">
        <v>2109</v>
      </c>
      <c r="H2665" s="1" t="s">
        <v>816</v>
      </c>
      <c r="I2665" s="1" t="s">
        <v>817</v>
      </c>
      <c r="J2665" s="1" t="s">
        <v>87</v>
      </c>
      <c r="K2665" s="3">
        <v>43.01</v>
      </c>
      <c r="L2665">
        <v>5</v>
      </c>
      <c r="M2665" s="3">
        <v>215.05</v>
      </c>
      <c r="N2665" s="1" t="s">
        <v>29</v>
      </c>
      <c r="O2665" s="1" t="s">
        <v>37</v>
      </c>
    </row>
    <row r="2666" spans="1:15" x14ac:dyDescent="0.3">
      <c r="A2666" s="1" t="s">
        <v>6346</v>
      </c>
      <c r="B2666" s="2">
        <v>45356</v>
      </c>
      <c r="C2666" s="1" t="s">
        <v>6671</v>
      </c>
      <c r="D2666" s="1" t="s">
        <v>15</v>
      </c>
      <c r="E2666">
        <v>2024</v>
      </c>
      <c r="F2666" s="1" t="s">
        <v>6347</v>
      </c>
      <c r="G2666" s="1" t="s">
        <v>6348</v>
      </c>
      <c r="H2666" s="1" t="s">
        <v>1361</v>
      </c>
      <c r="I2666" s="1" t="s">
        <v>3328</v>
      </c>
      <c r="J2666" s="1" t="s">
        <v>70</v>
      </c>
      <c r="K2666" s="3">
        <v>45.49</v>
      </c>
      <c r="L2666">
        <v>1</v>
      </c>
      <c r="M2666" s="3">
        <v>45.49</v>
      </c>
      <c r="N2666" s="1" t="s">
        <v>21</v>
      </c>
      <c r="O2666" s="1" t="s">
        <v>37</v>
      </c>
    </row>
    <row r="2667" spans="1:15" x14ac:dyDescent="0.3">
      <c r="A2667" s="1" t="s">
        <v>6349</v>
      </c>
      <c r="B2667" s="2">
        <v>45055</v>
      </c>
      <c r="C2667" s="1" t="s">
        <v>6671</v>
      </c>
      <c r="D2667" s="1" t="s">
        <v>46</v>
      </c>
      <c r="E2667">
        <v>2023</v>
      </c>
      <c r="F2667" s="1" t="s">
        <v>1280</v>
      </c>
      <c r="G2667" s="1" t="s">
        <v>1281</v>
      </c>
      <c r="H2667" s="1" t="s">
        <v>416</v>
      </c>
      <c r="I2667" s="1" t="s">
        <v>3820</v>
      </c>
      <c r="J2667" s="1" t="s">
        <v>70</v>
      </c>
      <c r="K2667" s="3">
        <v>31.41</v>
      </c>
      <c r="L2667">
        <v>4</v>
      </c>
      <c r="M2667" s="3">
        <v>125.64</v>
      </c>
      <c r="N2667" s="1" t="s">
        <v>6669</v>
      </c>
      <c r="O2667" s="1" t="s">
        <v>37</v>
      </c>
    </row>
    <row r="2668" spans="1:15" x14ac:dyDescent="0.3">
      <c r="A2668" s="1" t="s">
        <v>6350</v>
      </c>
      <c r="B2668" s="2">
        <v>45601</v>
      </c>
      <c r="C2668" s="1" t="s">
        <v>6671</v>
      </c>
      <c r="D2668" s="1" t="s">
        <v>54</v>
      </c>
      <c r="E2668">
        <v>2024</v>
      </c>
      <c r="F2668" s="1" t="s">
        <v>3987</v>
      </c>
      <c r="G2668" s="1" t="s">
        <v>4803</v>
      </c>
      <c r="H2668" s="1" t="s">
        <v>4269</v>
      </c>
      <c r="I2668" s="1" t="s">
        <v>6351</v>
      </c>
      <c r="J2668" s="1" t="s">
        <v>20</v>
      </c>
      <c r="K2668" s="3">
        <v>46.23</v>
      </c>
      <c r="L2668">
        <v>1</v>
      </c>
      <c r="M2668" s="3">
        <v>46.23</v>
      </c>
      <c r="N2668" s="1" t="s">
        <v>29</v>
      </c>
      <c r="O2668" s="1" t="s">
        <v>193</v>
      </c>
    </row>
    <row r="2669" spans="1:15" x14ac:dyDescent="0.3">
      <c r="A2669" s="1" t="s">
        <v>6352</v>
      </c>
      <c r="B2669" s="2">
        <v>45854</v>
      </c>
      <c r="C2669" s="1" t="s">
        <v>6670</v>
      </c>
      <c r="D2669" s="1" t="s">
        <v>32</v>
      </c>
      <c r="E2669">
        <v>2025</v>
      </c>
      <c r="F2669" s="1" t="s">
        <v>6216</v>
      </c>
      <c r="G2669" s="1" t="s">
        <v>6217</v>
      </c>
      <c r="H2669" s="1" t="s">
        <v>2166</v>
      </c>
      <c r="I2669" s="1" t="s">
        <v>2167</v>
      </c>
      <c r="J2669" s="1" t="s">
        <v>70</v>
      </c>
      <c r="K2669" s="3">
        <v>37.590000000000003</v>
      </c>
      <c r="L2669">
        <v>1</v>
      </c>
      <c r="M2669" s="3">
        <v>37.590000000000003</v>
      </c>
      <c r="N2669" s="1" t="s">
        <v>6669</v>
      </c>
      <c r="O2669" s="1" t="s">
        <v>37</v>
      </c>
    </row>
    <row r="2670" spans="1:15" x14ac:dyDescent="0.3">
      <c r="A2670" s="1" t="s">
        <v>6353</v>
      </c>
      <c r="B2670" s="2">
        <v>45025</v>
      </c>
      <c r="C2670" s="1" t="s">
        <v>6666</v>
      </c>
      <c r="D2670" s="1" t="s">
        <v>82</v>
      </c>
      <c r="E2670">
        <v>2023</v>
      </c>
      <c r="F2670" s="1" t="s">
        <v>1215</v>
      </c>
      <c r="G2670" s="1" t="s">
        <v>1977</v>
      </c>
      <c r="H2670" s="1" t="s">
        <v>5480</v>
      </c>
      <c r="I2670" s="1" t="s">
        <v>5481</v>
      </c>
      <c r="J2670" s="1" t="s">
        <v>70</v>
      </c>
      <c r="K2670" s="3">
        <v>39.86</v>
      </c>
      <c r="L2670">
        <v>4</v>
      </c>
      <c r="M2670" s="3">
        <v>159.44</v>
      </c>
      <c r="N2670" s="1" t="s">
        <v>29</v>
      </c>
      <c r="O2670" s="1" t="s">
        <v>37</v>
      </c>
    </row>
    <row r="2671" spans="1:15" x14ac:dyDescent="0.3">
      <c r="A2671" s="1" t="s">
        <v>6354</v>
      </c>
      <c r="B2671" s="2">
        <v>45394</v>
      </c>
      <c r="C2671" s="1" t="s">
        <v>6668</v>
      </c>
      <c r="D2671" s="1" t="s">
        <v>82</v>
      </c>
      <c r="E2671">
        <v>2024</v>
      </c>
      <c r="F2671" s="1" t="s">
        <v>2761</v>
      </c>
      <c r="G2671" s="1" t="s">
        <v>2803</v>
      </c>
      <c r="H2671" s="1" t="s">
        <v>608</v>
      </c>
      <c r="I2671" s="1" t="s">
        <v>1174</v>
      </c>
      <c r="J2671" s="1" t="s">
        <v>51</v>
      </c>
      <c r="K2671" s="3">
        <v>49.06</v>
      </c>
      <c r="L2671">
        <v>4</v>
      </c>
      <c r="M2671" s="3">
        <v>196.24</v>
      </c>
      <c r="N2671" s="1" t="s">
        <v>88</v>
      </c>
      <c r="O2671" s="1" t="s">
        <v>44</v>
      </c>
    </row>
    <row r="2672" spans="1:15" x14ac:dyDescent="0.3">
      <c r="A2672" s="1" t="s">
        <v>6355</v>
      </c>
      <c r="B2672" s="2">
        <v>45771</v>
      </c>
      <c r="C2672" s="1" t="s">
        <v>6672</v>
      </c>
      <c r="D2672" s="1" t="s">
        <v>82</v>
      </c>
      <c r="E2672">
        <v>2025</v>
      </c>
      <c r="F2672" s="1" t="s">
        <v>4301</v>
      </c>
      <c r="G2672" s="1" t="s">
        <v>5465</v>
      </c>
      <c r="H2672" s="1" t="s">
        <v>650</v>
      </c>
      <c r="I2672" s="1" t="s">
        <v>6356</v>
      </c>
      <c r="J2672" s="1" t="s">
        <v>20</v>
      </c>
      <c r="K2672" s="3">
        <v>9.77</v>
      </c>
      <c r="L2672">
        <v>2</v>
      </c>
      <c r="M2672" s="3">
        <v>19.54</v>
      </c>
      <c r="N2672" s="1" t="s">
        <v>6669</v>
      </c>
      <c r="O2672" s="1" t="s">
        <v>22</v>
      </c>
    </row>
    <row r="2673" spans="1:15" x14ac:dyDescent="0.3">
      <c r="A2673" s="1" t="s">
        <v>6357</v>
      </c>
      <c r="B2673" s="2">
        <v>45050</v>
      </c>
      <c r="C2673" s="1" t="s">
        <v>6672</v>
      </c>
      <c r="D2673" s="1" t="s">
        <v>46</v>
      </c>
      <c r="E2673">
        <v>2023</v>
      </c>
      <c r="F2673" s="1" t="s">
        <v>2113</v>
      </c>
      <c r="G2673" s="1" t="s">
        <v>2114</v>
      </c>
      <c r="H2673" s="1" t="s">
        <v>2872</v>
      </c>
      <c r="I2673" s="1" t="s">
        <v>2873</v>
      </c>
      <c r="J2673" s="1" t="s">
        <v>20</v>
      </c>
      <c r="K2673" s="3">
        <v>24.65</v>
      </c>
      <c r="L2673">
        <v>2</v>
      </c>
      <c r="M2673" s="3">
        <v>49.3</v>
      </c>
      <c r="N2673" s="1" t="s">
        <v>21</v>
      </c>
      <c r="O2673" s="1" t="s">
        <v>22</v>
      </c>
    </row>
    <row r="2674" spans="1:15" x14ac:dyDescent="0.3">
      <c r="A2674" s="1" t="s">
        <v>6358</v>
      </c>
      <c r="B2674" s="2">
        <v>45282</v>
      </c>
      <c r="C2674" s="1" t="s">
        <v>6668</v>
      </c>
      <c r="D2674" s="1" t="s">
        <v>107</v>
      </c>
      <c r="E2674">
        <v>2023</v>
      </c>
      <c r="F2674" s="1" t="s">
        <v>2644</v>
      </c>
      <c r="G2674" s="1" t="s">
        <v>3169</v>
      </c>
      <c r="H2674" s="1" t="s">
        <v>1301</v>
      </c>
      <c r="I2674" s="1" t="s">
        <v>1458</v>
      </c>
      <c r="J2674" s="1" t="s">
        <v>70</v>
      </c>
      <c r="K2674" s="3">
        <v>22.29</v>
      </c>
      <c r="L2674">
        <v>1</v>
      </c>
      <c r="M2674" s="3">
        <v>22.29</v>
      </c>
      <c r="N2674" s="1" t="s">
        <v>29</v>
      </c>
      <c r="O2674" s="1" t="s">
        <v>193</v>
      </c>
    </row>
    <row r="2675" spans="1:15" x14ac:dyDescent="0.3">
      <c r="A2675" s="1" t="s">
        <v>6359</v>
      </c>
      <c r="B2675" s="2">
        <v>44944</v>
      </c>
      <c r="C2675" s="1" t="s">
        <v>6670</v>
      </c>
      <c r="D2675" s="1" t="s">
        <v>210</v>
      </c>
      <c r="E2675">
        <v>2023</v>
      </c>
      <c r="F2675" s="1" t="s">
        <v>25</v>
      </c>
      <c r="G2675" s="1" t="s">
        <v>26</v>
      </c>
      <c r="H2675" s="1" t="s">
        <v>4774</v>
      </c>
      <c r="I2675" s="1" t="s">
        <v>6026</v>
      </c>
      <c r="J2675" s="1" t="s">
        <v>87</v>
      </c>
      <c r="K2675" s="3">
        <v>19.43</v>
      </c>
      <c r="L2675">
        <v>3</v>
      </c>
      <c r="M2675" s="3">
        <v>58.29</v>
      </c>
      <c r="N2675" s="1" t="s">
        <v>6669</v>
      </c>
      <c r="O2675" s="1" t="s">
        <v>22</v>
      </c>
    </row>
    <row r="2676" spans="1:15" x14ac:dyDescent="0.3">
      <c r="A2676" s="1" t="s">
        <v>6360</v>
      </c>
      <c r="B2676" s="2">
        <v>45876</v>
      </c>
      <c r="C2676" s="1" t="s">
        <v>6672</v>
      </c>
      <c r="D2676" s="1" t="s">
        <v>90</v>
      </c>
      <c r="E2676">
        <v>2025</v>
      </c>
      <c r="F2676" s="1" t="s">
        <v>2051</v>
      </c>
      <c r="G2676" s="1" t="s">
        <v>5222</v>
      </c>
      <c r="H2676" s="1" t="s">
        <v>3253</v>
      </c>
      <c r="I2676" s="1" t="s">
        <v>3254</v>
      </c>
      <c r="J2676" s="1" t="s">
        <v>51</v>
      </c>
      <c r="K2676" s="3">
        <v>20.89</v>
      </c>
      <c r="L2676">
        <v>3</v>
      </c>
      <c r="M2676" s="3">
        <v>62.67</v>
      </c>
      <c r="N2676" s="1" t="s">
        <v>6669</v>
      </c>
      <c r="O2676" s="1" t="s">
        <v>44</v>
      </c>
    </row>
    <row r="2677" spans="1:15" x14ac:dyDescent="0.3">
      <c r="A2677" s="1" t="s">
        <v>6361</v>
      </c>
      <c r="B2677" s="2">
        <v>45200</v>
      </c>
      <c r="C2677" s="1" t="s">
        <v>6666</v>
      </c>
      <c r="D2677" s="1" t="s">
        <v>133</v>
      </c>
      <c r="E2677">
        <v>2023</v>
      </c>
      <c r="F2677" s="1" t="s">
        <v>179</v>
      </c>
      <c r="G2677" s="1" t="s">
        <v>4827</v>
      </c>
      <c r="H2677" s="1" t="s">
        <v>1859</v>
      </c>
      <c r="I2677" s="1" t="s">
        <v>4569</v>
      </c>
      <c r="J2677" s="1" t="s">
        <v>20</v>
      </c>
      <c r="K2677" s="3">
        <v>34.64</v>
      </c>
      <c r="L2677">
        <v>1</v>
      </c>
      <c r="M2677" s="3">
        <v>34.64</v>
      </c>
      <c r="N2677" s="1" t="s">
        <v>6669</v>
      </c>
      <c r="O2677" s="1" t="s">
        <v>80</v>
      </c>
    </row>
    <row r="2678" spans="1:15" x14ac:dyDescent="0.3">
      <c r="A2678" s="1" t="s">
        <v>6362</v>
      </c>
      <c r="B2678" s="2">
        <v>45179</v>
      </c>
      <c r="C2678" s="1" t="s">
        <v>6666</v>
      </c>
      <c r="D2678" s="1" t="s">
        <v>60</v>
      </c>
      <c r="E2678">
        <v>2023</v>
      </c>
      <c r="F2678" s="1" t="s">
        <v>255</v>
      </c>
      <c r="G2678" s="1" t="s">
        <v>4006</v>
      </c>
      <c r="H2678" s="1" t="s">
        <v>1806</v>
      </c>
      <c r="I2678" s="1" t="s">
        <v>4672</v>
      </c>
      <c r="J2678" s="1" t="s">
        <v>87</v>
      </c>
      <c r="K2678" s="3">
        <v>18.38</v>
      </c>
      <c r="L2678">
        <v>3</v>
      </c>
      <c r="M2678" s="3">
        <v>55.14</v>
      </c>
      <c r="N2678" s="1" t="s">
        <v>29</v>
      </c>
      <c r="O2678" s="1" t="s">
        <v>37</v>
      </c>
    </row>
    <row r="2679" spans="1:15" x14ac:dyDescent="0.3">
      <c r="A2679" s="1" t="s">
        <v>6363</v>
      </c>
      <c r="B2679" s="2">
        <v>45035</v>
      </c>
      <c r="C2679" s="1" t="s">
        <v>6670</v>
      </c>
      <c r="D2679" s="1" t="s">
        <v>82</v>
      </c>
      <c r="E2679">
        <v>2023</v>
      </c>
      <c r="F2679" s="1" t="s">
        <v>616</v>
      </c>
      <c r="G2679" s="1" t="s">
        <v>3545</v>
      </c>
      <c r="H2679" s="1" t="s">
        <v>580</v>
      </c>
      <c r="I2679" s="1" t="s">
        <v>4243</v>
      </c>
      <c r="J2679" s="1" t="s">
        <v>51</v>
      </c>
      <c r="K2679" s="3">
        <v>6.41</v>
      </c>
      <c r="L2679">
        <v>4</v>
      </c>
      <c r="M2679" s="3">
        <v>25.64</v>
      </c>
      <c r="N2679" s="1" t="s">
        <v>21</v>
      </c>
      <c r="O2679" s="1" t="s">
        <v>37</v>
      </c>
    </row>
    <row r="2680" spans="1:15" x14ac:dyDescent="0.3">
      <c r="A2680" s="1" t="s">
        <v>6364</v>
      </c>
      <c r="B2680" s="2">
        <v>45655</v>
      </c>
      <c r="C2680" s="1" t="s">
        <v>6666</v>
      </c>
      <c r="D2680" s="1" t="s">
        <v>107</v>
      </c>
      <c r="E2680">
        <v>2024</v>
      </c>
      <c r="F2680" s="1" t="s">
        <v>2206</v>
      </c>
      <c r="G2680" s="1" t="s">
        <v>2207</v>
      </c>
      <c r="H2680" s="1" t="s">
        <v>68</v>
      </c>
      <c r="I2680" s="1" t="s">
        <v>3635</v>
      </c>
      <c r="J2680" s="1" t="s">
        <v>70</v>
      </c>
      <c r="K2680" s="3">
        <v>21</v>
      </c>
      <c r="L2680">
        <v>2</v>
      </c>
      <c r="M2680" s="3">
        <v>42</v>
      </c>
      <c r="N2680" s="1" t="s">
        <v>29</v>
      </c>
      <c r="O2680" s="1" t="s">
        <v>22</v>
      </c>
    </row>
    <row r="2681" spans="1:15" x14ac:dyDescent="0.3">
      <c r="A2681" s="1" t="s">
        <v>6365</v>
      </c>
      <c r="B2681" s="2">
        <v>44873</v>
      </c>
      <c r="C2681" s="1" t="s">
        <v>6671</v>
      </c>
      <c r="D2681" s="1" t="s">
        <v>54</v>
      </c>
      <c r="E2681">
        <v>2022</v>
      </c>
      <c r="F2681" s="1" t="s">
        <v>3027</v>
      </c>
      <c r="G2681" s="1" t="s">
        <v>3028</v>
      </c>
      <c r="H2681" s="1" t="s">
        <v>593</v>
      </c>
      <c r="I2681" s="1" t="s">
        <v>1269</v>
      </c>
      <c r="J2681" s="1" t="s">
        <v>70</v>
      </c>
      <c r="K2681" s="3">
        <v>36.39</v>
      </c>
      <c r="L2681">
        <v>4</v>
      </c>
      <c r="M2681" s="3">
        <v>145.56</v>
      </c>
      <c r="N2681" s="1" t="s">
        <v>6669</v>
      </c>
      <c r="O2681" s="1" t="s">
        <v>22</v>
      </c>
    </row>
    <row r="2682" spans="1:15" x14ac:dyDescent="0.3">
      <c r="A2682" s="1" t="s">
        <v>6366</v>
      </c>
      <c r="B2682" s="2">
        <v>45759</v>
      </c>
      <c r="C2682" s="1" t="s">
        <v>6673</v>
      </c>
      <c r="D2682" s="1" t="s">
        <v>82</v>
      </c>
      <c r="E2682">
        <v>2025</v>
      </c>
      <c r="F2682" s="1" t="s">
        <v>824</v>
      </c>
      <c r="G2682" s="1" t="s">
        <v>6367</v>
      </c>
      <c r="H2682" s="1" t="s">
        <v>5874</v>
      </c>
      <c r="I2682" s="1" t="s">
        <v>5875</v>
      </c>
      <c r="J2682" s="1" t="s">
        <v>70</v>
      </c>
      <c r="K2682" s="3">
        <v>14.25</v>
      </c>
      <c r="L2682">
        <v>2</v>
      </c>
      <c r="M2682" s="3">
        <v>28.5</v>
      </c>
      <c r="N2682" s="1" t="s">
        <v>6669</v>
      </c>
      <c r="O2682" s="1" t="s">
        <v>95</v>
      </c>
    </row>
    <row r="2683" spans="1:15" x14ac:dyDescent="0.3">
      <c r="A2683" s="1" t="s">
        <v>6368</v>
      </c>
      <c r="B2683" s="2">
        <v>45236</v>
      </c>
      <c r="C2683" s="1" t="s">
        <v>6667</v>
      </c>
      <c r="D2683" s="1" t="s">
        <v>54</v>
      </c>
      <c r="E2683">
        <v>2023</v>
      </c>
      <c r="F2683" s="1" t="s">
        <v>1106</v>
      </c>
      <c r="G2683" s="1" t="s">
        <v>5580</v>
      </c>
      <c r="H2683" s="1" t="s">
        <v>3834</v>
      </c>
      <c r="I2683" s="1" t="s">
        <v>3835</v>
      </c>
      <c r="J2683" s="1" t="s">
        <v>20</v>
      </c>
      <c r="K2683" s="3">
        <v>47.96</v>
      </c>
      <c r="L2683">
        <v>2</v>
      </c>
      <c r="M2683" s="3">
        <v>95.92</v>
      </c>
      <c r="N2683" s="1" t="s">
        <v>21</v>
      </c>
      <c r="O2683" s="1" t="s">
        <v>80</v>
      </c>
    </row>
    <row r="2684" spans="1:15" x14ac:dyDescent="0.3">
      <c r="A2684" s="1" t="s">
        <v>6369</v>
      </c>
      <c r="B2684" s="2">
        <v>45145</v>
      </c>
      <c r="C2684" s="1" t="s">
        <v>6667</v>
      </c>
      <c r="D2684" s="1" t="s">
        <v>90</v>
      </c>
      <c r="E2684">
        <v>2023</v>
      </c>
      <c r="F2684" s="1" t="s">
        <v>3177</v>
      </c>
      <c r="G2684" s="1" t="s">
        <v>3178</v>
      </c>
      <c r="H2684" s="1" t="s">
        <v>2249</v>
      </c>
      <c r="I2684" s="1" t="s">
        <v>4614</v>
      </c>
      <c r="J2684" s="1" t="s">
        <v>70</v>
      </c>
      <c r="K2684" s="3">
        <v>21.41</v>
      </c>
      <c r="L2684">
        <v>3</v>
      </c>
      <c r="M2684" s="3">
        <v>64.23</v>
      </c>
      <c r="N2684" s="1" t="s">
        <v>21</v>
      </c>
      <c r="O2684" s="1" t="s">
        <v>44</v>
      </c>
    </row>
    <row r="2685" spans="1:15" x14ac:dyDescent="0.3">
      <c r="A2685" s="1" t="s">
        <v>6370</v>
      </c>
      <c r="B2685" s="2">
        <v>45486</v>
      </c>
      <c r="C2685" s="1" t="s">
        <v>6673</v>
      </c>
      <c r="D2685" s="1" t="s">
        <v>32</v>
      </c>
      <c r="E2685">
        <v>2024</v>
      </c>
      <c r="F2685" s="1" t="s">
        <v>1560</v>
      </c>
      <c r="G2685" s="1" t="s">
        <v>1561</v>
      </c>
      <c r="H2685" s="1" t="s">
        <v>272</v>
      </c>
      <c r="I2685" s="1" t="s">
        <v>273</v>
      </c>
      <c r="J2685" s="1" t="s">
        <v>51</v>
      </c>
      <c r="K2685" s="3">
        <v>49.22</v>
      </c>
      <c r="L2685">
        <v>3</v>
      </c>
      <c r="M2685" s="3">
        <v>147.66</v>
      </c>
      <c r="N2685" s="1" t="s">
        <v>21</v>
      </c>
      <c r="O2685" s="1" t="s">
        <v>44</v>
      </c>
    </row>
    <row r="2686" spans="1:15" x14ac:dyDescent="0.3">
      <c r="A2686" s="1" t="s">
        <v>6371</v>
      </c>
      <c r="B2686" s="2">
        <v>45148</v>
      </c>
      <c r="C2686" s="1" t="s">
        <v>6672</v>
      </c>
      <c r="D2686" s="1" t="s">
        <v>90</v>
      </c>
      <c r="E2686">
        <v>2023</v>
      </c>
      <c r="F2686" s="1" t="s">
        <v>912</v>
      </c>
      <c r="G2686" s="1" t="s">
        <v>4451</v>
      </c>
      <c r="H2686" s="1" t="s">
        <v>585</v>
      </c>
      <c r="I2686" s="1" t="s">
        <v>586</v>
      </c>
      <c r="J2686" s="1" t="s">
        <v>70</v>
      </c>
      <c r="K2686" s="3">
        <v>5.28</v>
      </c>
      <c r="L2686">
        <v>5</v>
      </c>
      <c r="M2686" s="3">
        <v>26.4</v>
      </c>
      <c r="N2686" s="1" t="s">
        <v>21</v>
      </c>
      <c r="O2686" s="1" t="s">
        <v>37</v>
      </c>
    </row>
    <row r="2687" spans="1:15" x14ac:dyDescent="0.3">
      <c r="A2687" s="1" t="s">
        <v>6372</v>
      </c>
      <c r="B2687" s="2">
        <v>45720</v>
      </c>
      <c r="C2687" s="1" t="s">
        <v>6671</v>
      </c>
      <c r="D2687" s="1" t="s">
        <v>15</v>
      </c>
      <c r="E2687">
        <v>2025</v>
      </c>
      <c r="F2687" s="1" t="s">
        <v>3395</v>
      </c>
      <c r="G2687" s="1" t="s">
        <v>3396</v>
      </c>
      <c r="H2687" s="1" t="s">
        <v>6373</v>
      </c>
      <c r="I2687" s="1" t="s">
        <v>6374</v>
      </c>
      <c r="J2687" s="1" t="s">
        <v>70</v>
      </c>
      <c r="K2687" s="3">
        <v>26.04</v>
      </c>
      <c r="L2687">
        <v>4</v>
      </c>
      <c r="M2687" s="3">
        <v>104.16</v>
      </c>
      <c r="N2687" s="1" t="s">
        <v>21</v>
      </c>
      <c r="O2687" s="1" t="s">
        <v>37</v>
      </c>
    </row>
    <row r="2688" spans="1:15" x14ac:dyDescent="0.3">
      <c r="A2688" s="1" t="s">
        <v>6375</v>
      </c>
      <c r="B2688" s="2">
        <v>45834</v>
      </c>
      <c r="C2688" s="1" t="s">
        <v>6672</v>
      </c>
      <c r="D2688" s="1" t="s">
        <v>24</v>
      </c>
      <c r="E2688">
        <v>2025</v>
      </c>
      <c r="F2688" s="1" t="s">
        <v>270</v>
      </c>
      <c r="G2688" s="1" t="s">
        <v>1268</v>
      </c>
      <c r="H2688" s="1" t="s">
        <v>1974</v>
      </c>
      <c r="I2688" s="1" t="s">
        <v>6121</v>
      </c>
      <c r="J2688" s="1" t="s">
        <v>70</v>
      </c>
      <c r="K2688" s="3">
        <v>9.58</v>
      </c>
      <c r="L2688">
        <v>3</v>
      </c>
      <c r="M2688" s="3">
        <v>28.74</v>
      </c>
      <c r="N2688" s="1" t="s">
        <v>21</v>
      </c>
      <c r="O2688" s="1" t="s">
        <v>22</v>
      </c>
    </row>
    <row r="2689" spans="1:15" x14ac:dyDescent="0.3">
      <c r="A2689" s="1" t="s">
        <v>6376</v>
      </c>
      <c r="B2689" s="2">
        <v>45371</v>
      </c>
      <c r="C2689" s="1" t="s">
        <v>6670</v>
      </c>
      <c r="D2689" s="1" t="s">
        <v>15</v>
      </c>
      <c r="E2689">
        <v>2024</v>
      </c>
      <c r="F2689" s="1" t="s">
        <v>1688</v>
      </c>
      <c r="G2689" s="1" t="s">
        <v>1689</v>
      </c>
      <c r="H2689" s="1" t="s">
        <v>2779</v>
      </c>
      <c r="I2689" s="1" t="s">
        <v>3401</v>
      </c>
      <c r="J2689" s="1" t="s">
        <v>20</v>
      </c>
      <c r="K2689" s="3">
        <v>42.93</v>
      </c>
      <c r="L2689">
        <v>2</v>
      </c>
      <c r="M2689" s="3">
        <v>85.86</v>
      </c>
      <c r="N2689" s="1" t="s">
        <v>21</v>
      </c>
      <c r="O2689" s="1" t="s">
        <v>52</v>
      </c>
    </row>
    <row r="2690" spans="1:15" x14ac:dyDescent="0.3">
      <c r="A2690" s="1" t="s">
        <v>6377</v>
      </c>
      <c r="B2690" s="2">
        <v>45597</v>
      </c>
      <c r="C2690" s="1" t="s">
        <v>6668</v>
      </c>
      <c r="D2690" s="1" t="s">
        <v>54</v>
      </c>
      <c r="E2690">
        <v>2024</v>
      </c>
      <c r="F2690" s="1" t="s">
        <v>476</v>
      </c>
      <c r="G2690" s="1" t="s">
        <v>1768</v>
      </c>
      <c r="H2690" s="1" t="s">
        <v>3250</v>
      </c>
      <c r="I2690" s="1" t="s">
        <v>3251</v>
      </c>
      <c r="J2690" s="1" t="s">
        <v>70</v>
      </c>
      <c r="K2690" s="3">
        <v>21.53</v>
      </c>
      <c r="L2690">
        <v>1</v>
      </c>
      <c r="M2690" s="3">
        <v>21.53</v>
      </c>
      <c r="N2690" s="1" t="s">
        <v>21</v>
      </c>
      <c r="O2690" s="1" t="s">
        <v>37</v>
      </c>
    </row>
    <row r="2691" spans="1:15" x14ac:dyDescent="0.3">
      <c r="A2691" s="1" t="s">
        <v>6378</v>
      </c>
      <c r="B2691" s="2">
        <v>45270</v>
      </c>
      <c r="C2691" s="1" t="s">
        <v>6666</v>
      </c>
      <c r="D2691" s="1" t="s">
        <v>107</v>
      </c>
      <c r="E2691">
        <v>2023</v>
      </c>
      <c r="F2691" s="1" t="s">
        <v>322</v>
      </c>
      <c r="G2691" s="1" t="s">
        <v>323</v>
      </c>
      <c r="H2691" s="1" t="s">
        <v>5939</v>
      </c>
      <c r="I2691" s="1" t="s">
        <v>6379</v>
      </c>
      <c r="J2691" s="1" t="s">
        <v>51</v>
      </c>
      <c r="K2691" s="3">
        <v>32.869999999999997</v>
      </c>
      <c r="L2691">
        <v>1</v>
      </c>
      <c r="M2691" s="3">
        <v>32.869999999999997</v>
      </c>
      <c r="N2691" s="1" t="s">
        <v>29</v>
      </c>
      <c r="O2691" s="1" t="s">
        <v>30</v>
      </c>
    </row>
    <row r="2692" spans="1:15" x14ac:dyDescent="0.3">
      <c r="A2692" s="1" t="s">
        <v>6380</v>
      </c>
      <c r="B2692" s="2">
        <v>45617</v>
      </c>
      <c r="C2692" s="1" t="s">
        <v>6672</v>
      </c>
      <c r="D2692" s="1" t="s">
        <v>54</v>
      </c>
      <c r="E2692">
        <v>2024</v>
      </c>
      <c r="F2692" s="1" t="s">
        <v>2406</v>
      </c>
      <c r="G2692" s="1" t="s">
        <v>2407</v>
      </c>
      <c r="H2692" s="1" t="s">
        <v>2234</v>
      </c>
      <c r="I2692" s="1" t="s">
        <v>2235</v>
      </c>
      <c r="J2692" s="1" t="s">
        <v>70</v>
      </c>
      <c r="K2692" s="3">
        <v>9.65</v>
      </c>
      <c r="L2692">
        <v>2</v>
      </c>
      <c r="M2692" s="3">
        <v>19.3</v>
      </c>
      <c r="N2692" s="1" t="s">
        <v>6669</v>
      </c>
      <c r="O2692" s="1" t="s">
        <v>37</v>
      </c>
    </row>
    <row r="2693" spans="1:15" x14ac:dyDescent="0.3">
      <c r="A2693" s="1" t="s">
        <v>6381</v>
      </c>
      <c r="B2693" s="2">
        <v>45155</v>
      </c>
      <c r="C2693" s="1" t="s">
        <v>6672</v>
      </c>
      <c r="D2693" s="1" t="s">
        <v>90</v>
      </c>
      <c r="E2693">
        <v>2023</v>
      </c>
      <c r="F2693" s="1" t="s">
        <v>322</v>
      </c>
      <c r="G2693" s="1" t="s">
        <v>323</v>
      </c>
      <c r="H2693" s="1" t="s">
        <v>1378</v>
      </c>
      <c r="I2693" s="1" t="s">
        <v>4372</v>
      </c>
      <c r="J2693" s="1" t="s">
        <v>70</v>
      </c>
      <c r="K2693" s="3">
        <v>36.71</v>
      </c>
      <c r="L2693">
        <v>3</v>
      </c>
      <c r="M2693" s="3">
        <v>110.13</v>
      </c>
      <c r="N2693" s="1" t="s">
        <v>29</v>
      </c>
      <c r="O2693" s="1" t="s">
        <v>95</v>
      </c>
    </row>
    <row r="2694" spans="1:15" x14ac:dyDescent="0.3">
      <c r="A2694" s="1" t="s">
        <v>6382</v>
      </c>
      <c r="B2694" s="2">
        <v>45087</v>
      </c>
      <c r="C2694" s="1" t="s">
        <v>6673</v>
      </c>
      <c r="D2694" s="1" t="s">
        <v>24</v>
      </c>
      <c r="E2694">
        <v>2023</v>
      </c>
      <c r="F2694" s="1" t="s">
        <v>2136</v>
      </c>
      <c r="G2694" s="1" t="s">
        <v>2137</v>
      </c>
      <c r="H2694" s="1" t="s">
        <v>1919</v>
      </c>
      <c r="I2694" s="1" t="s">
        <v>1920</v>
      </c>
      <c r="J2694" s="1" t="s">
        <v>20</v>
      </c>
      <c r="K2694" s="3">
        <v>28.11</v>
      </c>
      <c r="L2694">
        <v>5</v>
      </c>
      <c r="M2694" s="3">
        <v>140.55000000000001</v>
      </c>
      <c r="N2694" s="1" t="s">
        <v>6669</v>
      </c>
      <c r="O2694" s="1" t="s">
        <v>37</v>
      </c>
    </row>
    <row r="2695" spans="1:15" x14ac:dyDescent="0.3">
      <c r="A2695" s="1" t="s">
        <v>6383</v>
      </c>
      <c r="B2695" s="2">
        <v>45397</v>
      </c>
      <c r="C2695" s="1" t="s">
        <v>6667</v>
      </c>
      <c r="D2695" s="1" t="s">
        <v>82</v>
      </c>
      <c r="E2695">
        <v>2024</v>
      </c>
      <c r="F2695" s="1" t="s">
        <v>737</v>
      </c>
      <c r="G2695" s="1" t="s">
        <v>738</v>
      </c>
      <c r="H2695" s="1" t="s">
        <v>2290</v>
      </c>
      <c r="I2695" s="1" t="s">
        <v>4985</v>
      </c>
      <c r="J2695" s="1" t="s">
        <v>70</v>
      </c>
      <c r="K2695" s="3">
        <v>45.86</v>
      </c>
      <c r="L2695">
        <v>2</v>
      </c>
      <c r="M2695" s="3">
        <v>91.72</v>
      </c>
      <c r="N2695" s="1" t="s">
        <v>21</v>
      </c>
      <c r="O2695" s="1" t="s">
        <v>37</v>
      </c>
    </row>
    <row r="2696" spans="1:15" x14ac:dyDescent="0.3">
      <c r="A2696" s="1" t="s">
        <v>6384</v>
      </c>
      <c r="B2696" s="2">
        <v>45833</v>
      </c>
      <c r="C2696" s="1" t="s">
        <v>6670</v>
      </c>
      <c r="D2696" s="1" t="s">
        <v>24</v>
      </c>
      <c r="E2696">
        <v>2025</v>
      </c>
      <c r="F2696" s="1" t="s">
        <v>3429</v>
      </c>
      <c r="G2696" s="1" t="s">
        <v>3430</v>
      </c>
      <c r="H2696" s="1" t="s">
        <v>262</v>
      </c>
      <c r="I2696" s="1" t="s">
        <v>263</v>
      </c>
      <c r="J2696" s="1" t="s">
        <v>87</v>
      </c>
      <c r="K2696" s="3">
        <v>48.88</v>
      </c>
      <c r="L2696">
        <v>2</v>
      </c>
      <c r="M2696" s="3">
        <v>97.76</v>
      </c>
      <c r="N2696" s="1" t="s">
        <v>21</v>
      </c>
      <c r="O2696" s="1" t="s">
        <v>22</v>
      </c>
    </row>
    <row r="2697" spans="1:15" x14ac:dyDescent="0.3">
      <c r="A2697" s="1" t="s">
        <v>6385</v>
      </c>
      <c r="B2697" s="2">
        <v>44952</v>
      </c>
      <c r="C2697" s="1" t="s">
        <v>6672</v>
      </c>
      <c r="D2697" s="1" t="s">
        <v>210</v>
      </c>
      <c r="E2697">
        <v>2023</v>
      </c>
      <c r="F2697" s="1" t="s">
        <v>1465</v>
      </c>
      <c r="G2697" s="1" t="s">
        <v>4352</v>
      </c>
      <c r="H2697" s="1" t="s">
        <v>3620</v>
      </c>
      <c r="I2697" s="1" t="s">
        <v>3621</v>
      </c>
      <c r="J2697" s="1" t="s">
        <v>51</v>
      </c>
      <c r="K2697" s="3">
        <v>10.199999999999999</v>
      </c>
      <c r="L2697">
        <v>3</v>
      </c>
      <c r="M2697" s="3">
        <v>30.6</v>
      </c>
      <c r="N2697" s="1" t="s">
        <v>6669</v>
      </c>
      <c r="O2697" s="1" t="s">
        <v>22</v>
      </c>
    </row>
    <row r="2698" spans="1:15" x14ac:dyDescent="0.3">
      <c r="A2698" s="1" t="s">
        <v>6386</v>
      </c>
      <c r="B2698" s="2">
        <v>45198</v>
      </c>
      <c r="C2698" s="1" t="s">
        <v>6668</v>
      </c>
      <c r="D2698" s="1" t="s">
        <v>60</v>
      </c>
      <c r="E2698">
        <v>2023</v>
      </c>
      <c r="F2698" s="1" t="s">
        <v>134</v>
      </c>
      <c r="G2698" s="1" t="s">
        <v>5398</v>
      </c>
      <c r="H2698" s="1" t="s">
        <v>6387</v>
      </c>
      <c r="I2698" s="1" t="s">
        <v>6388</v>
      </c>
      <c r="J2698" s="1" t="s">
        <v>70</v>
      </c>
      <c r="K2698" s="3">
        <v>48.36</v>
      </c>
      <c r="L2698">
        <v>4</v>
      </c>
      <c r="M2698" s="3">
        <v>193.44</v>
      </c>
      <c r="N2698" s="1" t="s">
        <v>21</v>
      </c>
      <c r="O2698" s="1" t="s">
        <v>22</v>
      </c>
    </row>
    <row r="2699" spans="1:15" x14ac:dyDescent="0.3">
      <c r="A2699" s="1" t="s">
        <v>6389</v>
      </c>
      <c r="B2699" s="2">
        <v>44948</v>
      </c>
      <c r="C2699" s="1" t="s">
        <v>6666</v>
      </c>
      <c r="D2699" s="1" t="s">
        <v>210</v>
      </c>
      <c r="E2699">
        <v>2023</v>
      </c>
      <c r="F2699" s="1" t="s">
        <v>3682</v>
      </c>
      <c r="G2699" s="1" t="s">
        <v>6390</v>
      </c>
      <c r="H2699" s="1" t="s">
        <v>1194</v>
      </c>
      <c r="I2699" s="1" t="s">
        <v>2704</v>
      </c>
      <c r="J2699" s="1" t="s">
        <v>70</v>
      </c>
      <c r="K2699" s="3">
        <v>45.37</v>
      </c>
      <c r="L2699">
        <v>4</v>
      </c>
      <c r="M2699" s="3">
        <v>181.48</v>
      </c>
      <c r="N2699" s="1" t="s">
        <v>88</v>
      </c>
      <c r="O2699" s="1" t="s">
        <v>30</v>
      </c>
    </row>
    <row r="2700" spans="1:15" x14ac:dyDescent="0.3">
      <c r="A2700" s="1" t="s">
        <v>6391</v>
      </c>
      <c r="B2700" s="2">
        <v>45169</v>
      </c>
      <c r="C2700" s="1" t="s">
        <v>6672</v>
      </c>
      <c r="D2700" s="1" t="s">
        <v>90</v>
      </c>
      <c r="E2700">
        <v>2023</v>
      </c>
      <c r="F2700" s="1" t="s">
        <v>2149</v>
      </c>
      <c r="G2700" s="1" t="s">
        <v>2916</v>
      </c>
      <c r="H2700" s="1" t="s">
        <v>6203</v>
      </c>
      <c r="I2700" s="1" t="s">
        <v>6204</v>
      </c>
      <c r="J2700" s="1" t="s">
        <v>70</v>
      </c>
      <c r="K2700" s="3">
        <v>25.3</v>
      </c>
      <c r="L2700">
        <v>1</v>
      </c>
      <c r="M2700" s="3">
        <v>25.3</v>
      </c>
      <c r="N2700" s="1" t="s">
        <v>6669</v>
      </c>
      <c r="O2700" s="1" t="s">
        <v>44</v>
      </c>
    </row>
    <row r="2701" spans="1:15" x14ac:dyDescent="0.3">
      <c r="A2701" s="1" t="s">
        <v>6392</v>
      </c>
      <c r="B2701" s="2">
        <v>45622</v>
      </c>
      <c r="C2701" s="1" t="s">
        <v>6671</v>
      </c>
      <c r="D2701" s="1" t="s">
        <v>54</v>
      </c>
      <c r="E2701">
        <v>2024</v>
      </c>
      <c r="F2701" s="1" t="s">
        <v>521</v>
      </c>
      <c r="G2701" s="1" t="s">
        <v>522</v>
      </c>
      <c r="H2701" s="1" t="s">
        <v>5102</v>
      </c>
      <c r="I2701" s="1" t="s">
        <v>5103</v>
      </c>
      <c r="J2701" s="1" t="s">
        <v>70</v>
      </c>
      <c r="K2701" s="3">
        <v>18.12</v>
      </c>
      <c r="L2701">
        <v>2</v>
      </c>
      <c r="M2701" s="3">
        <v>36.24</v>
      </c>
      <c r="N2701" s="1" t="s">
        <v>88</v>
      </c>
      <c r="O2701" s="1" t="s">
        <v>30</v>
      </c>
    </row>
    <row r="2702" spans="1:15" x14ac:dyDescent="0.3">
      <c r="A2702" s="1" t="s">
        <v>6393</v>
      </c>
      <c r="B2702" s="2">
        <v>45009</v>
      </c>
      <c r="C2702" s="1" t="s">
        <v>6668</v>
      </c>
      <c r="D2702" s="1" t="s">
        <v>15</v>
      </c>
      <c r="E2702">
        <v>2023</v>
      </c>
      <c r="F2702" s="1" t="s">
        <v>6347</v>
      </c>
      <c r="G2702" s="1" t="s">
        <v>6348</v>
      </c>
      <c r="H2702" s="1" t="s">
        <v>2900</v>
      </c>
      <c r="I2702" s="1" t="s">
        <v>5361</v>
      </c>
      <c r="J2702" s="1" t="s">
        <v>87</v>
      </c>
      <c r="K2702" s="3">
        <v>19.09</v>
      </c>
      <c r="L2702">
        <v>3</v>
      </c>
      <c r="M2702" s="3">
        <v>57.27</v>
      </c>
      <c r="N2702" s="1" t="s">
        <v>21</v>
      </c>
      <c r="O2702" s="1" t="s">
        <v>37</v>
      </c>
    </row>
    <row r="2703" spans="1:15" x14ac:dyDescent="0.3">
      <c r="A2703" s="1" t="s">
        <v>6394</v>
      </c>
      <c r="B2703" s="2">
        <v>44966</v>
      </c>
      <c r="C2703" s="1" t="s">
        <v>6672</v>
      </c>
      <c r="D2703" s="1" t="s">
        <v>39</v>
      </c>
      <c r="E2703">
        <v>2023</v>
      </c>
      <c r="F2703" s="1" t="s">
        <v>1092</v>
      </c>
      <c r="G2703" s="1" t="s">
        <v>1093</v>
      </c>
      <c r="H2703" s="1" t="s">
        <v>370</v>
      </c>
      <c r="I2703" s="1" t="s">
        <v>380</v>
      </c>
      <c r="J2703" s="1" t="s">
        <v>20</v>
      </c>
      <c r="K2703" s="3">
        <v>31.32</v>
      </c>
      <c r="L2703">
        <v>4</v>
      </c>
      <c r="M2703" s="3">
        <v>125.28</v>
      </c>
      <c r="N2703" s="1" t="s">
        <v>29</v>
      </c>
      <c r="O2703" s="1" t="s">
        <v>22</v>
      </c>
    </row>
    <row r="2704" spans="1:15" x14ac:dyDescent="0.3">
      <c r="A2704" s="1" t="s">
        <v>6395</v>
      </c>
      <c r="B2704" s="2">
        <v>45205</v>
      </c>
      <c r="C2704" s="1" t="s">
        <v>6668</v>
      </c>
      <c r="D2704" s="1" t="s">
        <v>133</v>
      </c>
      <c r="E2704">
        <v>2023</v>
      </c>
      <c r="F2704" s="1" t="s">
        <v>1313</v>
      </c>
      <c r="G2704" s="1" t="s">
        <v>341</v>
      </c>
      <c r="H2704" s="1" t="s">
        <v>1651</v>
      </c>
      <c r="I2704" s="1" t="s">
        <v>1652</v>
      </c>
      <c r="J2704" s="1" t="s">
        <v>20</v>
      </c>
      <c r="K2704" s="3">
        <v>55.53</v>
      </c>
      <c r="L2704">
        <v>4</v>
      </c>
      <c r="M2704" s="3">
        <v>222.12</v>
      </c>
      <c r="N2704" s="1" t="s">
        <v>21</v>
      </c>
      <c r="O2704" s="1" t="s">
        <v>193</v>
      </c>
    </row>
    <row r="2705" spans="1:15" x14ac:dyDescent="0.3">
      <c r="A2705" s="1" t="s">
        <v>6396</v>
      </c>
      <c r="B2705" s="2">
        <v>45698</v>
      </c>
      <c r="C2705" s="1" t="s">
        <v>6667</v>
      </c>
      <c r="D2705" s="1" t="s">
        <v>39</v>
      </c>
      <c r="E2705">
        <v>2025</v>
      </c>
      <c r="F2705" s="1" t="s">
        <v>2588</v>
      </c>
      <c r="G2705" s="1" t="s">
        <v>2589</v>
      </c>
      <c r="H2705" s="1" t="s">
        <v>1024</v>
      </c>
      <c r="I2705" s="1" t="s">
        <v>5346</v>
      </c>
      <c r="J2705" s="1" t="s">
        <v>70</v>
      </c>
      <c r="K2705" s="3">
        <v>45.1</v>
      </c>
      <c r="L2705">
        <v>4</v>
      </c>
      <c r="M2705" s="3">
        <v>180.4</v>
      </c>
      <c r="N2705" s="1" t="s">
        <v>6669</v>
      </c>
      <c r="O2705" s="1" t="s">
        <v>95</v>
      </c>
    </row>
    <row r="2706" spans="1:15" x14ac:dyDescent="0.3">
      <c r="A2706" s="1" t="s">
        <v>6397</v>
      </c>
      <c r="B2706" s="2">
        <v>45839</v>
      </c>
      <c r="C2706" s="1" t="s">
        <v>6671</v>
      </c>
      <c r="D2706" s="1" t="s">
        <v>32</v>
      </c>
      <c r="E2706">
        <v>2025</v>
      </c>
      <c r="F2706" s="1" t="s">
        <v>1095</v>
      </c>
      <c r="G2706" s="1" t="s">
        <v>4652</v>
      </c>
      <c r="H2706" s="1" t="s">
        <v>2701</v>
      </c>
      <c r="I2706" s="1" t="s">
        <v>2702</v>
      </c>
      <c r="J2706" s="1" t="s">
        <v>51</v>
      </c>
      <c r="K2706" s="3">
        <v>33.799999999999997</v>
      </c>
      <c r="L2706">
        <v>4</v>
      </c>
      <c r="M2706" s="3">
        <v>135.19999999999999</v>
      </c>
      <c r="N2706" s="1" t="s">
        <v>6669</v>
      </c>
      <c r="O2706" s="1" t="s">
        <v>44</v>
      </c>
    </row>
    <row r="2707" spans="1:15" x14ac:dyDescent="0.3">
      <c r="A2707" s="1" t="s">
        <v>6398</v>
      </c>
      <c r="B2707" s="2">
        <v>44990</v>
      </c>
      <c r="C2707" s="1" t="s">
        <v>6666</v>
      </c>
      <c r="D2707" s="1" t="s">
        <v>15</v>
      </c>
      <c r="E2707">
        <v>2023</v>
      </c>
      <c r="F2707" s="1" t="s">
        <v>898</v>
      </c>
      <c r="G2707" s="1" t="s">
        <v>2903</v>
      </c>
      <c r="H2707" s="1" t="s">
        <v>4851</v>
      </c>
      <c r="I2707" s="1" t="s">
        <v>4852</v>
      </c>
      <c r="J2707" s="1" t="s">
        <v>70</v>
      </c>
      <c r="K2707" s="3">
        <v>33.69</v>
      </c>
      <c r="L2707">
        <v>2</v>
      </c>
      <c r="M2707" s="3">
        <v>67.38</v>
      </c>
      <c r="N2707" s="1" t="s">
        <v>21</v>
      </c>
      <c r="O2707" s="1" t="s">
        <v>95</v>
      </c>
    </row>
    <row r="2708" spans="1:15" x14ac:dyDescent="0.3">
      <c r="A2708" s="1" t="s">
        <v>6399</v>
      </c>
      <c r="B2708" s="2">
        <v>44856</v>
      </c>
      <c r="C2708" s="1" t="s">
        <v>6673</v>
      </c>
      <c r="D2708" s="1" t="s">
        <v>133</v>
      </c>
      <c r="E2708">
        <v>2022</v>
      </c>
      <c r="F2708" s="1" t="s">
        <v>3832</v>
      </c>
      <c r="G2708" s="1" t="s">
        <v>3833</v>
      </c>
      <c r="H2708" s="1" t="s">
        <v>712</v>
      </c>
      <c r="I2708" s="1" t="s">
        <v>713</v>
      </c>
      <c r="J2708" s="1" t="s">
        <v>70</v>
      </c>
      <c r="K2708" s="3">
        <v>52.64</v>
      </c>
      <c r="L2708">
        <v>3</v>
      </c>
      <c r="M2708" s="3">
        <v>157.91999999999999</v>
      </c>
      <c r="N2708" s="1" t="s">
        <v>21</v>
      </c>
      <c r="O2708" s="1" t="s">
        <v>37</v>
      </c>
    </row>
    <row r="2709" spans="1:15" x14ac:dyDescent="0.3">
      <c r="A2709" s="1" t="s">
        <v>6400</v>
      </c>
      <c r="B2709" s="2">
        <v>45489</v>
      </c>
      <c r="C2709" s="1" t="s">
        <v>6671</v>
      </c>
      <c r="D2709" s="1" t="s">
        <v>32</v>
      </c>
      <c r="E2709">
        <v>2024</v>
      </c>
      <c r="F2709" s="1" t="s">
        <v>3088</v>
      </c>
      <c r="G2709" s="1" t="s">
        <v>3089</v>
      </c>
      <c r="H2709" s="1" t="s">
        <v>1782</v>
      </c>
      <c r="I2709" s="1" t="s">
        <v>5744</v>
      </c>
      <c r="J2709" s="1" t="s">
        <v>51</v>
      </c>
      <c r="K2709" s="3">
        <v>18.61</v>
      </c>
      <c r="L2709">
        <v>5</v>
      </c>
      <c r="M2709" s="3">
        <v>93.05</v>
      </c>
      <c r="N2709" s="1" t="s">
        <v>6669</v>
      </c>
      <c r="O2709" s="1" t="s">
        <v>52</v>
      </c>
    </row>
    <row r="2710" spans="1:15" x14ac:dyDescent="0.3">
      <c r="A2710" s="1" t="s">
        <v>6401</v>
      </c>
      <c r="B2710" s="2">
        <v>45071</v>
      </c>
      <c r="C2710" s="1" t="s">
        <v>6672</v>
      </c>
      <c r="D2710" s="1" t="s">
        <v>46</v>
      </c>
      <c r="E2710">
        <v>2023</v>
      </c>
      <c r="F2710" s="1" t="s">
        <v>3027</v>
      </c>
      <c r="G2710" s="1" t="s">
        <v>6402</v>
      </c>
      <c r="H2710" s="1" t="s">
        <v>282</v>
      </c>
      <c r="I2710" s="1" t="s">
        <v>283</v>
      </c>
      <c r="J2710" s="1" t="s">
        <v>70</v>
      </c>
      <c r="K2710" s="3">
        <v>25.63</v>
      </c>
      <c r="L2710">
        <v>5</v>
      </c>
      <c r="M2710" s="3">
        <v>128.15</v>
      </c>
      <c r="N2710" s="1" t="s">
        <v>21</v>
      </c>
      <c r="O2710" s="1" t="s">
        <v>22</v>
      </c>
    </row>
    <row r="2711" spans="1:15" x14ac:dyDescent="0.3">
      <c r="A2711" s="1" t="s">
        <v>6403</v>
      </c>
      <c r="B2711" s="2">
        <v>45449</v>
      </c>
      <c r="C2711" s="1" t="s">
        <v>6672</v>
      </c>
      <c r="D2711" s="1" t="s">
        <v>24</v>
      </c>
      <c r="E2711">
        <v>2024</v>
      </c>
      <c r="F2711" s="1" t="s">
        <v>40</v>
      </c>
      <c r="G2711" s="1" t="s">
        <v>3828</v>
      </c>
      <c r="H2711" s="1" t="s">
        <v>1646</v>
      </c>
      <c r="I2711" s="1" t="s">
        <v>1647</v>
      </c>
      <c r="J2711" s="1" t="s">
        <v>87</v>
      </c>
      <c r="K2711" s="3">
        <v>32.799999999999997</v>
      </c>
      <c r="L2711">
        <v>5</v>
      </c>
      <c r="M2711" s="3">
        <v>164</v>
      </c>
      <c r="N2711" s="1" t="s">
        <v>6669</v>
      </c>
      <c r="O2711" s="1" t="s">
        <v>30</v>
      </c>
    </row>
    <row r="2712" spans="1:15" x14ac:dyDescent="0.3">
      <c r="A2712" s="1" t="s">
        <v>6404</v>
      </c>
      <c r="B2712" s="2">
        <v>45197</v>
      </c>
      <c r="C2712" s="1" t="s">
        <v>6672</v>
      </c>
      <c r="D2712" s="1" t="s">
        <v>60</v>
      </c>
      <c r="E2712">
        <v>2023</v>
      </c>
      <c r="F2712" s="1" t="s">
        <v>640</v>
      </c>
      <c r="G2712" s="1" t="s">
        <v>641</v>
      </c>
      <c r="H2712" s="1" t="s">
        <v>3663</v>
      </c>
      <c r="I2712" s="1" t="s">
        <v>3664</v>
      </c>
      <c r="J2712" s="1" t="s">
        <v>70</v>
      </c>
      <c r="K2712" s="3">
        <v>18.489999999999998</v>
      </c>
      <c r="L2712">
        <v>2</v>
      </c>
      <c r="M2712" s="3">
        <v>36.979999999999997</v>
      </c>
      <c r="N2712" s="1" t="s">
        <v>21</v>
      </c>
      <c r="O2712" s="1" t="s">
        <v>37</v>
      </c>
    </row>
    <row r="2713" spans="1:15" x14ac:dyDescent="0.3">
      <c r="A2713" s="1" t="s">
        <v>6405</v>
      </c>
      <c r="B2713" s="2">
        <v>44991</v>
      </c>
      <c r="C2713" s="1" t="s">
        <v>6667</v>
      </c>
      <c r="D2713" s="1" t="s">
        <v>15</v>
      </c>
      <c r="E2713">
        <v>2023</v>
      </c>
      <c r="F2713" s="1" t="s">
        <v>295</v>
      </c>
      <c r="G2713" s="1" t="s">
        <v>4245</v>
      </c>
      <c r="H2713" s="1" t="s">
        <v>5317</v>
      </c>
      <c r="I2713" s="1" t="s">
        <v>5318</v>
      </c>
      <c r="J2713" s="1" t="s">
        <v>20</v>
      </c>
      <c r="K2713" s="3">
        <v>16.61</v>
      </c>
      <c r="L2713">
        <v>5</v>
      </c>
      <c r="M2713" s="3">
        <v>83.05</v>
      </c>
      <c r="N2713" s="1" t="s">
        <v>29</v>
      </c>
      <c r="O2713" s="1" t="s">
        <v>22</v>
      </c>
    </row>
    <row r="2714" spans="1:15" x14ac:dyDescent="0.3">
      <c r="A2714" s="1" t="s">
        <v>6406</v>
      </c>
      <c r="B2714" s="2">
        <v>45358</v>
      </c>
      <c r="C2714" s="1" t="s">
        <v>6672</v>
      </c>
      <c r="D2714" s="1" t="s">
        <v>15</v>
      </c>
      <c r="E2714">
        <v>2024</v>
      </c>
      <c r="F2714" s="1" t="s">
        <v>1066</v>
      </c>
      <c r="G2714" s="1" t="s">
        <v>5587</v>
      </c>
      <c r="H2714" s="1" t="s">
        <v>228</v>
      </c>
      <c r="I2714" s="1" t="s">
        <v>3510</v>
      </c>
      <c r="J2714" s="1" t="s">
        <v>70</v>
      </c>
      <c r="K2714" s="3">
        <v>34.880000000000003</v>
      </c>
      <c r="L2714">
        <v>5</v>
      </c>
      <c r="M2714" s="3">
        <v>174.4</v>
      </c>
      <c r="N2714" s="1" t="s">
        <v>21</v>
      </c>
      <c r="O2714" s="1" t="s">
        <v>95</v>
      </c>
    </row>
    <row r="2715" spans="1:15" x14ac:dyDescent="0.3">
      <c r="A2715" s="1" t="s">
        <v>6407</v>
      </c>
      <c r="B2715" s="2">
        <v>45237</v>
      </c>
      <c r="C2715" s="1" t="s">
        <v>6671</v>
      </c>
      <c r="D2715" s="1" t="s">
        <v>54</v>
      </c>
      <c r="E2715">
        <v>2023</v>
      </c>
      <c r="F2715" s="1" t="s">
        <v>2833</v>
      </c>
      <c r="G2715" s="1" t="s">
        <v>2834</v>
      </c>
      <c r="H2715" s="1" t="s">
        <v>1673</v>
      </c>
      <c r="I2715" s="1" t="s">
        <v>1674</v>
      </c>
      <c r="J2715" s="1" t="s">
        <v>51</v>
      </c>
      <c r="K2715" s="3">
        <v>44.24</v>
      </c>
      <c r="L2715">
        <v>3</v>
      </c>
      <c r="M2715" s="3">
        <v>132.72</v>
      </c>
      <c r="N2715" s="1" t="s">
        <v>6669</v>
      </c>
      <c r="O2715" s="1" t="s">
        <v>22</v>
      </c>
    </row>
    <row r="2716" spans="1:15" x14ac:dyDescent="0.3">
      <c r="A2716" s="1" t="s">
        <v>6408</v>
      </c>
      <c r="B2716" s="2">
        <v>45464</v>
      </c>
      <c r="C2716" s="1" t="s">
        <v>6668</v>
      </c>
      <c r="D2716" s="1" t="s">
        <v>24</v>
      </c>
      <c r="E2716">
        <v>2024</v>
      </c>
      <c r="F2716" s="1" t="s">
        <v>1742</v>
      </c>
      <c r="G2716" s="1" t="s">
        <v>2452</v>
      </c>
      <c r="H2716" s="1" t="s">
        <v>1365</v>
      </c>
      <c r="I2716" s="1" t="s">
        <v>2264</v>
      </c>
      <c r="J2716" s="1" t="s">
        <v>87</v>
      </c>
      <c r="K2716" s="3">
        <v>48.94</v>
      </c>
      <c r="L2716">
        <v>2</v>
      </c>
      <c r="M2716" s="3">
        <v>97.88</v>
      </c>
      <c r="N2716" s="1" t="s">
        <v>21</v>
      </c>
      <c r="O2716" s="1" t="s">
        <v>22</v>
      </c>
    </row>
    <row r="2717" spans="1:15" x14ac:dyDescent="0.3">
      <c r="A2717" s="1" t="s">
        <v>6409</v>
      </c>
      <c r="B2717" s="2">
        <v>45572</v>
      </c>
      <c r="C2717" s="1" t="s">
        <v>6667</v>
      </c>
      <c r="D2717" s="1" t="s">
        <v>133</v>
      </c>
      <c r="E2717">
        <v>2024</v>
      </c>
      <c r="F2717" s="1" t="s">
        <v>1942</v>
      </c>
      <c r="G2717" s="1" t="s">
        <v>2728</v>
      </c>
      <c r="H2717" s="1" t="s">
        <v>3280</v>
      </c>
      <c r="I2717" s="1" t="s">
        <v>3281</v>
      </c>
      <c r="J2717" s="1" t="s">
        <v>87</v>
      </c>
      <c r="K2717" s="3">
        <v>38.08</v>
      </c>
      <c r="L2717">
        <v>5</v>
      </c>
      <c r="M2717" s="3">
        <v>190.4</v>
      </c>
      <c r="N2717" s="1" t="s">
        <v>88</v>
      </c>
      <c r="O2717" s="1" t="s">
        <v>30</v>
      </c>
    </row>
    <row r="2718" spans="1:15" x14ac:dyDescent="0.3">
      <c r="A2718" s="1" t="s">
        <v>6410</v>
      </c>
      <c r="B2718" s="2">
        <v>44823</v>
      </c>
      <c r="C2718" s="1" t="s">
        <v>6667</v>
      </c>
      <c r="D2718" s="1" t="s">
        <v>60</v>
      </c>
      <c r="E2718">
        <v>2022</v>
      </c>
      <c r="F2718" s="1" t="s">
        <v>4670</v>
      </c>
      <c r="G2718" s="1" t="s">
        <v>4671</v>
      </c>
      <c r="H2718" s="1" t="s">
        <v>213</v>
      </c>
      <c r="I2718" s="1" t="s">
        <v>1774</v>
      </c>
      <c r="J2718" s="1" t="s">
        <v>20</v>
      </c>
      <c r="K2718" s="3">
        <v>28.94</v>
      </c>
      <c r="L2718">
        <v>3</v>
      </c>
      <c r="M2718" s="3">
        <v>86.82</v>
      </c>
      <c r="N2718" s="1" t="s">
        <v>21</v>
      </c>
      <c r="O2718" s="1" t="s">
        <v>30</v>
      </c>
    </row>
    <row r="2719" spans="1:15" x14ac:dyDescent="0.3">
      <c r="A2719" s="1" t="s">
        <v>6411</v>
      </c>
      <c r="B2719" s="2">
        <v>45027</v>
      </c>
      <c r="C2719" s="1" t="s">
        <v>6671</v>
      </c>
      <c r="D2719" s="1" t="s">
        <v>82</v>
      </c>
      <c r="E2719">
        <v>2023</v>
      </c>
      <c r="F2719" s="1" t="s">
        <v>1422</v>
      </c>
      <c r="G2719" s="1" t="s">
        <v>2466</v>
      </c>
      <c r="H2719" s="1" t="s">
        <v>5205</v>
      </c>
      <c r="I2719" s="1" t="s">
        <v>5206</v>
      </c>
      <c r="J2719" s="1" t="s">
        <v>20</v>
      </c>
      <c r="K2719" s="3">
        <v>10.35</v>
      </c>
      <c r="L2719">
        <v>3</v>
      </c>
      <c r="M2719" s="3">
        <v>31.05</v>
      </c>
      <c r="N2719" s="1" t="s">
        <v>29</v>
      </c>
      <c r="O2719" s="1" t="s">
        <v>44</v>
      </c>
    </row>
    <row r="2720" spans="1:15" x14ac:dyDescent="0.3">
      <c r="A2720" s="1" t="s">
        <v>6412</v>
      </c>
      <c r="B2720" s="2">
        <v>45580</v>
      </c>
      <c r="C2720" s="1" t="s">
        <v>6671</v>
      </c>
      <c r="D2720" s="1" t="s">
        <v>133</v>
      </c>
      <c r="E2720">
        <v>2024</v>
      </c>
      <c r="F2720" s="1" t="s">
        <v>930</v>
      </c>
      <c r="G2720" s="1" t="s">
        <v>1676</v>
      </c>
      <c r="H2720" s="1" t="s">
        <v>176</v>
      </c>
      <c r="I2720" s="1" t="s">
        <v>4206</v>
      </c>
      <c r="J2720" s="1" t="s">
        <v>87</v>
      </c>
      <c r="K2720" s="3">
        <v>24.12</v>
      </c>
      <c r="L2720">
        <v>2</v>
      </c>
      <c r="M2720" s="3">
        <v>48.24</v>
      </c>
      <c r="N2720" s="1" t="s">
        <v>21</v>
      </c>
      <c r="O2720" s="1" t="s">
        <v>95</v>
      </c>
    </row>
    <row r="2721" spans="1:15" x14ac:dyDescent="0.3">
      <c r="A2721" s="1" t="s">
        <v>6413</v>
      </c>
      <c r="B2721" s="2">
        <v>45298</v>
      </c>
      <c r="C2721" s="1" t="s">
        <v>6666</v>
      </c>
      <c r="D2721" s="1" t="s">
        <v>210</v>
      </c>
      <c r="E2721">
        <v>2024</v>
      </c>
      <c r="F2721" s="1" t="s">
        <v>2327</v>
      </c>
      <c r="G2721" s="1" t="s">
        <v>2328</v>
      </c>
      <c r="H2721" s="1" t="s">
        <v>6414</v>
      </c>
      <c r="I2721" s="1" t="s">
        <v>6415</v>
      </c>
      <c r="J2721" s="1" t="s">
        <v>70</v>
      </c>
      <c r="K2721" s="3">
        <v>25.84</v>
      </c>
      <c r="L2721">
        <v>5</v>
      </c>
      <c r="M2721" s="3">
        <v>129.19999999999999</v>
      </c>
      <c r="N2721" s="1" t="s">
        <v>88</v>
      </c>
      <c r="O2721" s="1" t="s">
        <v>30</v>
      </c>
    </row>
    <row r="2722" spans="1:15" x14ac:dyDescent="0.3">
      <c r="A2722" s="1" t="s">
        <v>6416</v>
      </c>
      <c r="B2722" s="2">
        <v>45600</v>
      </c>
      <c r="C2722" s="1" t="s">
        <v>6667</v>
      </c>
      <c r="D2722" s="1" t="s">
        <v>54</v>
      </c>
      <c r="E2722">
        <v>2024</v>
      </c>
      <c r="F2722" s="1" t="s">
        <v>285</v>
      </c>
      <c r="G2722" s="1" t="s">
        <v>286</v>
      </c>
      <c r="H2722" s="1" t="s">
        <v>4956</v>
      </c>
      <c r="I2722" s="1" t="s">
        <v>4957</v>
      </c>
      <c r="J2722" s="1" t="s">
        <v>51</v>
      </c>
      <c r="K2722" s="3">
        <v>20.52</v>
      </c>
      <c r="L2722">
        <v>5</v>
      </c>
      <c r="M2722" s="3">
        <v>102.6</v>
      </c>
      <c r="N2722" s="1" t="s">
        <v>29</v>
      </c>
      <c r="O2722" s="1" t="s">
        <v>22</v>
      </c>
    </row>
    <row r="2723" spans="1:15" x14ac:dyDescent="0.3">
      <c r="A2723" s="1" t="s">
        <v>6417</v>
      </c>
      <c r="B2723" s="2">
        <v>45176</v>
      </c>
      <c r="C2723" s="1" t="s">
        <v>6672</v>
      </c>
      <c r="D2723" s="1" t="s">
        <v>60</v>
      </c>
      <c r="E2723">
        <v>2023</v>
      </c>
      <c r="F2723" s="1" t="s">
        <v>1569</v>
      </c>
      <c r="G2723" s="1" t="s">
        <v>1698</v>
      </c>
      <c r="H2723" s="1" t="s">
        <v>3425</v>
      </c>
      <c r="I2723" s="1" t="s">
        <v>3426</v>
      </c>
      <c r="J2723" s="1" t="s">
        <v>20</v>
      </c>
      <c r="K2723" s="3">
        <v>14.87</v>
      </c>
      <c r="L2723">
        <v>1</v>
      </c>
      <c r="M2723" s="3">
        <v>14.87</v>
      </c>
      <c r="N2723" s="1" t="s">
        <v>21</v>
      </c>
      <c r="O2723" s="1" t="s">
        <v>95</v>
      </c>
    </row>
    <row r="2724" spans="1:15" x14ac:dyDescent="0.3">
      <c r="A2724" s="1" t="s">
        <v>6418</v>
      </c>
      <c r="B2724" s="2">
        <v>45156</v>
      </c>
      <c r="C2724" s="1" t="s">
        <v>6668</v>
      </c>
      <c r="D2724" s="1" t="s">
        <v>90</v>
      </c>
      <c r="E2724">
        <v>2023</v>
      </c>
      <c r="F2724" s="1" t="s">
        <v>419</v>
      </c>
      <c r="G2724" s="1" t="s">
        <v>420</v>
      </c>
      <c r="H2724" s="1" t="s">
        <v>2290</v>
      </c>
      <c r="I2724" s="1" t="s">
        <v>4985</v>
      </c>
      <c r="J2724" s="1" t="s">
        <v>70</v>
      </c>
      <c r="K2724" s="3">
        <v>35.770000000000003</v>
      </c>
      <c r="L2724">
        <v>4</v>
      </c>
      <c r="M2724" s="3">
        <v>143.08000000000001</v>
      </c>
      <c r="N2724" s="1" t="s">
        <v>21</v>
      </c>
      <c r="O2724" s="1" t="s">
        <v>95</v>
      </c>
    </row>
    <row r="2725" spans="1:15" x14ac:dyDescent="0.3">
      <c r="A2725" s="1" t="s">
        <v>6419</v>
      </c>
      <c r="B2725" s="2">
        <v>45678</v>
      </c>
      <c r="C2725" s="1" t="s">
        <v>6671</v>
      </c>
      <c r="D2725" s="1" t="s">
        <v>210</v>
      </c>
      <c r="E2725">
        <v>2025</v>
      </c>
      <c r="F2725" s="1" t="s">
        <v>6347</v>
      </c>
      <c r="G2725" s="1" t="s">
        <v>6348</v>
      </c>
      <c r="H2725" s="1" t="s">
        <v>3299</v>
      </c>
      <c r="I2725" s="1" t="s">
        <v>3300</v>
      </c>
      <c r="J2725" s="1" t="s">
        <v>70</v>
      </c>
      <c r="K2725" s="3">
        <v>17.82</v>
      </c>
      <c r="L2725">
        <v>4</v>
      </c>
      <c r="M2725" s="3">
        <v>71.28</v>
      </c>
      <c r="N2725" s="1" t="s">
        <v>29</v>
      </c>
      <c r="O2725" s="1" t="s">
        <v>95</v>
      </c>
    </row>
    <row r="2726" spans="1:15" x14ac:dyDescent="0.3">
      <c r="A2726" s="1" t="s">
        <v>6420</v>
      </c>
      <c r="B2726" s="2">
        <v>45465</v>
      </c>
      <c r="C2726" s="1" t="s">
        <v>6673</v>
      </c>
      <c r="D2726" s="1" t="s">
        <v>24</v>
      </c>
      <c r="E2726">
        <v>2024</v>
      </c>
      <c r="F2726" s="1" t="s">
        <v>992</v>
      </c>
      <c r="G2726" s="1" t="s">
        <v>2569</v>
      </c>
      <c r="H2726" s="1" t="s">
        <v>2234</v>
      </c>
      <c r="I2726" s="1" t="s">
        <v>4353</v>
      </c>
      <c r="J2726" s="1" t="s">
        <v>51</v>
      </c>
      <c r="K2726" s="3">
        <v>8.02</v>
      </c>
      <c r="L2726">
        <v>4</v>
      </c>
      <c r="M2726" s="3">
        <v>32.08</v>
      </c>
      <c r="N2726" s="1" t="s">
        <v>6669</v>
      </c>
      <c r="O2726" s="1" t="s">
        <v>44</v>
      </c>
    </row>
    <row r="2727" spans="1:15" x14ac:dyDescent="0.3">
      <c r="A2727" s="1" t="s">
        <v>6421</v>
      </c>
      <c r="B2727" s="2">
        <v>45260</v>
      </c>
      <c r="C2727" s="1" t="s">
        <v>6672</v>
      </c>
      <c r="D2727" s="1" t="s">
        <v>54</v>
      </c>
      <c r="E2727">
        <v>2023</v>
      </c>
      <c r="F2727" s="1" t="s">
        <v>3475</v>
      </c>
      <c r="G2727" s="1" t="s">
        <v>5277</v>
      </c>
      <c r="H2727" s="1" t="s">
        <v>668</v>
      </c>
      <c r="I2727" s="1" t="s">
        <v>2801</v>
      </c>
      <c r="J2727" s="1" t="s">
        <v>70</v>
      </c>
      <c r="K2727" s="3">
        <v>44.03</v>
      </c>
      <c r="L2727">
        <v>2</v>
      </c>
      <c r="M2727" s="3">
        <v>88.06</v>
      </c>
      <c r="N2727" s="1" t="s">
        <v>21</v>
      </c>
      <c r="O2727" s="1" t="s">
        <v>37</v>
      </c>
    </row>
    <row r="2728" spans="1:15" x14ac:dyDescent="0.3">
      <c r="A2728" s="1" t="s">
        <v>6422</v>
      </c>
      <c r="B2728" s="2">
        <v>45710</v>
      </c>
      <c r="C2728" s="1" t="s">
        <v>6673</v>
      </c>
      <c r="D2728" s="1" t="s">
        <v>39</v>
      </c>
      <c r="E2728">
        <v>2025</v>
      </c>
      <c r="F2728" s="1" t="s">
        <v>154</v>
      </c>
      <c r="G2728" s="1" t="s">
        <v>155</v>
      </c>
      <c r="H2728" s="1" t="s">
        <v>994</v>
      </c>
      <c r="I2728" s="1" t="s">
        <v>2949</v>
      </c>
      <c r="J2728" s="1" t="s">
        <v>20</v>
      </c>
      <c r="K2728" s="3">
        <v>28.95</v>
      </c>
      <c r="L2728">
        <v>1</v>
      </c>
      <c r="M2728" s="3">
        <v>28.95</v>
      </c>
      <c r="N2728" s="1" t="s">
        <v>21</v>
      </c>
      <c r="O2728" s="1" t="s">
        <v>37</v>
      </c>
    </row>
    <row r="2729" spans="1:15" x14ac:dyDescent="0.3">
      <c r="A2729" s="1" t="s">
        <v>6423</v>
      </c>
      <c r="B2729" s="2">
        <v>45419</v>
      </c>
      <c r="C2729" s="1" t="s">
        <v>6671</v>
      </c>
      <c r="D2729" s="1" t="s">
        <v>46</v>
      </c>
      <c r="E2729">
        <v>2024</v>
      </c>
      <c r="F2729" s="1" t="s">
        <v>583</v>
      </c>
      <c r="G2729" s="1" t="s">
        <v>3372</v>
      </c>
      <c r="H2729" s="1" t="s">
        <v>5833</v>
      </c>
      <c r="I2729" s="1" t="s">
        <v>5834</v>
      </c>
      <c r="J2729" s="1" t="s">
        <v>87</v>
      </c>
      <c r="K2729" s="3">
        <v>31.13</v>
      </c>
      <c r="L2729">
        <v>3</v>
      </c>
      <c r="M2729" s="3">
        <v>93.39</v>
      </c>
      <c r="N2729" s="1" t="s">
        <v>6669</v>
      </c>
      <c r="O2729" s="1" t="s">
        <v>193</v>
      </c>
    </row>
    <row r="2730" spans="1:15" x14ac:dyDescent="0.3">
      <c r="A2730" s="1" t="s">
        <v>6424</v>
      </c>
      <c r="B2730" s="2">
        <v>44805</v>
      </c>
      <c r="C2730" s="1" t="s">
        <v>6672</v>
      </c>
      <c r="D2730" s="1" t="s">
        <v>60</v>
      </c>
      <c r="E2730">
        <v>2022</v>
      </c>
      <c r="F2730" s="1" t="s">
        <v>3471</v>
      </c>
      <c r="G2730" s="1" t="s">
        <v>3472</v>
      </c>
      <c r="H2730" s="1" t="s">
        <v>3258</v>
      </c>
      <c r="I2730" s="1" t="s">
        <v>3259</v>
      </c>
      <c r="J2730" s="1" t="s">
        <v>70</v>
      </c>
      <c r="K2730" s="3">
        <v>40.78</v>
      </c>
      <c r="L2730">
        <v>5</v>
      </c>
      <c r="M2730" s="3">
        <v>203.9</v>
      </c>
      <c r="N2730" s="1" t="s">
        <v>21</v>
      </c>
      <c r="O2730" s="1" t="s">
        <v>80</v>
      </c>
    </row>
    <row r="2731" spans="1:15" x14ac:dyDescent="0.3">
      <c r="A2731" s="1" t="s">
        <v>6425</v>
      </c>
      <c r="B2731" s="2">
        <v>45315</v>
      </c>
      <c r="C2731" s="1" t="s">
        <v>6670</v>
      </c>
      <c r="D2731" s="1" t="s">
        <v>210</v>
      </c>
      <c r="E2731">
        <v>2024</v>
      </c>
      <c r="F2731" s="1" t="s">
        <v>1241</v>
      </c>
      <c r="G2731" s="1" t="s">
        <v>6068</v>
      </c>
      <c r="H2731" s="1" t="s">
        <v>1673</v>
      </c>
      <c r="I2731" s="1" t="s">
        <v>5595</v>
      </c>
      <c r="J2731" s="1" t="s">
        <v>70</v>
      </c>
      <c r="K2731" s="3">
        <v>32.840000000000003</v>
      </c>
      <c r="L2731">
        <v>5</v>
      </c>
      <c r="M2731" s="3">
        <v>164.2</v>
      </c>
      <c r="N2731" s="1" t="s">
        <v>88</v>
      </c>
      <c r="O2731" s="1" t="s">
        <v>37</v>
      </c>
    </row>
    <row r="2732" spans="1:15" x14ac:dyDescent="0.3">
      <c r="A2732" s="1" t="s">
        <v>6426</v>
      </c>
      <c r="B2732" s="2">
        <v>44980</v>
      </c>
      <c r="C2732" s="1" t="s">
        <v>6672</v>
      </c>
      <c r="D2732" s="1" t="s">
        <v>39</v>
      </c>
      <c r="E2732">
        <v>2023</v>
      </c>
      <c r="F2732" s="1" t="s">
        <v>195</v>
      </c>
      <c r="G2732" s="1" t="s">
        <v>3790</v>
      </c>
      <c r="H2732" s="1" t="s">
        <v>2415</v>
      </c>
      <c r="I2732" s="1" t="s">
        <v>2416</v>
      </c>
      <c r="J2732" s="1" t="s">
        <v>70</v>
      </c>
      <c r="K2732" s="3">
        <v>40.229999999999997</v>
      </c>
      <c r="L2732">
        <v>2</v>
      </c>
      <c r="M2732" s="3">
        <v>80.459999999999994</v>
      </c>
      <c r="N2732" s="1" t="s">
        <v>21</v>
      </c>
      <c r="O2732" s="1" t="s">
        <v>37</v>
      </c>
    </row>
    <row r="2733" spans="1:15" x14ac:dyDescent="0.3">
      <c r="A2733" s="1" t="s">
        <v>6427</v>
      </c>
      <c r="B2733" s="2">
        <v>44941</v>
      </c>
      <c r="C2733" s="1" t="s">
        <v>6666</v>
      </c>
      <c r="D2733" s="1" t="s">
        <v>210</v>
      </c>
      <c r="E2733">
        <v>2023</v>
      </c>
      <c r="F2733" s="1" t="s">
        <v>2688</v>
      </c>
      <c r="G2733" s="1" t="s">
        <v>6428</v>
      </c>
      <c r="H2733" s="1" t="s">
        <v>2166</v>
      </c>
      <c r="I2733" s="1" t="s">
        <v>2167</v>
      </c>
      <c r="J2733" s="1" t="s">
        <v>87</v>
      </c>
      <c r="K2733" s="3">
        <v>36.46</v>
      </c>
      <c r="L2733">
        <v>2</v>
      </c>
      <c r="M2733" s="3">
        <v>72.92</v>
      </c>
      <c r="N2733" s="1" t="s">
        <v>88</v>
      </c>
      <c r="O2733" s="1" t="s">
        <v>37</v>
      </c>
    </row>
    <row r="2734" spans="1:15" x14ac:dyDescent="0.3">
      <c r="A2734" s="1" t="s">
        <v>6429</v>
      </c>
      <c r="B2734" s="2">
        <v>45309</v>
      </c>
      <c r="C2734" s="1" t="s">
        <v>6672</v>
      </c>
      <c r="D2734" s="1" t="s">
        <v>210</v>
      </c>
      <c r="E2734">
        <v>2024</v>
      </c>
      <c r="F2734" s="1" t="s">
        <v>4813</v>
      </c>
      <c r="G2734" s="1" t="s">
        <v>4814</v>
      </c>
      <c r="H2734" s="1" t="s">
        <v>4276</v>
      </c>
      <c r="I2734" s="1" t="s">
        <v>6430</v>
      </c>
      <c r="J2734" s="1" t="s">
        <v>70</v>
      </c>
      <c r="K2734" s="3">
        <v>20.96</v>
      </c>
      <c r="L2734">
        <v>2</v>
      </c>
      <c r="M2734" s="3">
        <v>41.92</v>
      </c>
      <c r="N2734" s="1" t="s">
        <v>21</v>
      </c>
      <c r="O2734" s="1" t="s">
        <v>80</v>
      </c>
    </row>
    <row r="2735" spans="1:15" x14ac:dyDescent="0.3">
      <c r="A2735" s="1" t="s">
        <v>6431</v>
      </c>
      <c r="B2735" s="2">
        <v>45736</v>
      </c>
      <c r="C2735" s="1" t="s">
        <v>6672</v>
      </c>
      <c r="D2735" s="1" t="s">
        <v>15</v>
      </c>
      <c r="E2735">
        <v>2025</v>
      </c>
      <c r="F2735" s="1" t="s">
        <v>4052</v>
      </c>
      <c r="G2735" s="1" t="s">
        <v>4053</v>
      </c>
      <c r="H2735" s="1" t="s">
        <v>4553</v>
      </c>
      <c r="I2735" s="1" t="s">
        <v>4554</v>
      </c>
      <c r="J2735" s="1" t="s">
        <v>70</v>
      </c>
      <c r="K2735" s="3">
        <v>11.47</v>
      </c>
      <c r="L2735">
        <v>5</v>
      </c>
      <c r="M2735" s="3">
        <v>57.35</v>
      </c>
      <c r="N2735" s="1" t="s">
        <v>6669</v>
      </c>
      <c r="O2735" s="1" t="s">
        <v>80</v>
      </c>
    </row>
    <row r="2736" spans="1:15" x14ac:dyDescent="0.3">
      <c r="A2736" s="1" t="s">
        <v>6432</v>
      </c>
      <c r="B2736" s="2">
        <v>45836</v>
      </c>
      <c r="C2736" s="1" t="s">
        <v>6673</v>
      </c>
      <c r="D2736" s="1" t="s">
        <v>24</v>
      </c>
      <c r="E2736">
        <v>2025</v>
      </c>
      <c r="F2736" s="1" t="s">
        <v>195</v>
      </c>
      <c r="G2736" s="1" t="s">
        <v>196</v>
      </c>
      <c r="H2736" s="1" t="s">
        <v>2252</v>
      </c>
      <c r="I2736" s="1" t="s">
        <v>2253</v>
      </c>
      <c r="J2736" s="1" t="s">
        <v>51</v>
      </c>
      <c r="K2736" s="3">
        <v>24.14</v>
      </c>
      <c r="L2736">
        <v>3</v>
      </c>
      <c r="M2736" s="3">
        <v>72.42</v>
      </c>
      <c r="N2736" s="1" t="s">
        <v>6669</v>
      </c>
      <c r="O2736" s="1" t="s">
        <v>193</v>
      </c>
    </row>
    <row r="2737" spans="1:15" x14ac:dyDescent="0.3">
      <c r="A2737" s="1" t="s">
        <v>6433</v>
      </c>
      <c r="B2737" s="2">
        <v>45207</v>
      </c>
      <c r="C2737" s="1" t="s">
        <v>6666</v>
      </c>
      <c r="D2737" s="1" t="s">
        <v>133</v>
      </c>
      <c r="E2737">
        <v>2023</v>
      </c>
      <c r="F2737" s="1" t="s">
        <v>543</v>
      </c>
      <c r="G2737" s="1" t="s">
        <v>544</v>
      </c>
      <c r="H2737" s="1" t="s">
        <v>3557</v>
      </c>
      <c r="I2737" s="1" t="s">
        <v>3558</v>
      </c>
      <c r="J2737" s="1" t="s">
        <v>87</v>
      </c>
      <c r="K2737" s="3">
        <v>21.59</v>
      </c>
      <c r="L2737">
        <v>5</v>
      </c>
      <c r="M2737" s="3">
        <v>107.95</v>
      </c>
      <c r="N2737" s="1" t="s">
        <v>6669</v>
      </c>
      <c r="O2737" s="1" t="s">
        <v>95</v>
      </c>
    </row>
    <row r="2738" spans="1:15" x14ac:dyDescent="0.3">
      <c r="A2738" s="1" t="s">
        <v>6434</v>
      </c>
      <c r="B2738" s="2">
        <v>45311</v>
      </c>
      <c r="C2738" s="1" t="s">
        <v>6673</v>
      </c>
      <c r="D2738" s="1" t="s">
        <v>210</v>
      </c>
      <c r="E2738">
        <v>2024</v>
      </c>
      <c r="F2738" s="1" t="s">
        <v>1830</v>
      </c>
      <c r="G2738" s="1" t="s">
        <v>1831</v>
      </c>
      <c r="H2738" s="1" t="s">
        <v>3355</v>
      </c>
      <c r="I2738" s="1" t="s">
        <v>3356</v>
      </c>
      <c r="J2738" s="1" t="s">
        <v>70</v>
      </c>
      <c r="K2738" s="3">
        <v>38.090000000000003</v>
      </c>
      <c r="L2738">
        <v>5</v>
      </c>
      <c r="M2738" s="3">
        <v>190.45</v>
      </c>
      <c r="N2738" s="1" t="s">
        <v>21</v>
      </c>
      <c r="O2738" s="1" t="s">
        <v>30</v>
      </c>
    </row>
    <row r="2739" spans="1:15" x14ac:dyDescent="0.3">
      <c r="A2739" s="1" t="s">
        <v>6435</v>
      </c>
      <c r="B2739" s="2">
        <v>44960</v>
      </c>
      <c r="C2739" s="1" t="s">
        <v>6668</v>
      </c>
      <c r="D2739" s="1" t="s">
        <v>39</v>
      </c>
      <c r="E2739">
        <v>2023</v>
      </c>
      <c r="F2739" s="1" t="s">
        <v>2477</v>
      </c>
      <c r="G2739" s="1" t="s">
        <v>3036</v>
      </c>
      <c r="H2739" s="1" t="s">
        <v>2517</v>
      </c>
      <c r="I2739" s="1" t="s">
        <v>2518</v>
      </c>
      <c r="J2739" s="1" t="s">
        <v>20</v>
      </c>
      <c r="K2739" s="3">
        <v>49.7</v>
      </c>
      <c r="L2739">
        <v>2</v>
      </c>
      <c r="M2739" s="3">
        <v>99.4</v>
      </c>
      <c r="N2739" s="1" t="s">
        <v>29</v>
      </c>
      <c r="O2739" s="1" t="s">
        <v>37</v>
      </c>
    </row>
    <row r="2740" spans="1:15" x14ac:dyDescent="0.3">
      <c r="A2740" s="1" t="s">
        <v>6436</v>
      </c>
      <c r="B2740" s="2">
        <v>45055</v>
      </c>
      <c r="C2740" s="1" t="s">
        <v>6671</v>
      </c>
      <c r="D2740" s="1" t="s">
        <v>46</v>
      </c>
      <c r="E2740">
        <v>2023</v>
      </c>
      <c r="F2740" s="1" t="s">
        <v>2644</v>
      </c>
      <c r="G2740" s="1" t="s">
        <v>2645</v>
      </c>
      <c r="H2740" s="1" t="s">
        <v>2115</v>
      </c>
      <c r="I2740" s="1" t="s">
        <v>2257</v>
      </c>
      <c r="J2740" s="1" t="s">
        <v>51</v>
      </c>
      <c r="K2740" s="3">
        <v>45.93</v>
      </c>
      <c r="L2740">
        <v>4</v>
      </c>
      <c r="M2740" s="3">
        <v>183.72</v>
      </c>
      <c r="N2740" s="1" t="s">
        <v>21</v>
      </c>
      <c r="O2740" s="1" t="s">
        <v>22</v>
      </c>
    </row>
    <row r="2741" spans="1:15" x14ac:dyDescent="0.3">
      <c r="A2741" s="1" t="s">
        <v>6437</v>
      </c>
      <c r="B2741" s="2">
        <v>45368</v>
      </c>
      <c r="C2741" s="1" t="s">
        <v>6666</v>
      </c>
      <c r="D2741" s="1" t="s">
        <v>15</v>
      </c>
      <c r="E2741">
        <v>2024</v>
      </c>
      <c r="F2741" s="1" t="s">
        <v>1846</v>
      </c>
      <c r="G2741" s="1" t="s">
        <v>2031</v>
      </c>
      <c r="H2741" s="1" t="s">
        <v>1012</v>
      </c>
      <c r="I2741" s="1" t="s">
        <v>2322</v>
      </c>
      <c r="J2741" s="1" t="s">
        <v>20</v>
      </c>
      <c r="K2741" s="3">
        <v>12.96</v>
      </c>
      <c r="L2741">
        <v>1</v>
      </c>
      <c r="M2741" s="3">
        <v>12.96</v>
      </c>
      <c r="N2741" s="1" t="s">
        <v>6669</v>
      </c>
      <c r="O2741" s="1" t="s">
        <v>37</v>
      </c>
    </row>
    <row r="2742" spans="1:15" x14ac:dyDescent="0.3">
      <c r="A2742" s="1" t="s">
        <v>6438</v>
      </c>
      <c r="B2742" s="2">
        <v>44863</v>
      </c>
      <c r="C2742" s="1" t="s">
        <v>6673</v>
      </c>
      <c r="D2742" s="1" t="s">
        <v>133</v>
      </c>
      <c r="E2742">
        <v>2022</v>
      </c>
      <c r="F2742" s="1" t="s">
        <v>2906</v>
      </c>
      <c r="G2742" s="1" t="s">
        <v>4844</v>
      </c>
      <c r="H2742" s="1" t="s">
        <v>785</v>
      </c>
      <c r="I2742" s="1" t="s">
        <v>2665</v>
      </c>
      <c r="J2742" s="1" t="s">
        <v>51</v>
      </c>
      <c r="K2742" s="3">
        <v>36.03</v>
      </c>
      <c r="L2742">
        <v>1</v>
      </c>
      <c r="M2742" s="3">
        <v>36.03</v>
      </c>
      <c r="N2742" s="1" t="s">
        <v>29</v>
      </c>
      <c r="O2742" s="1" t="s">
        <v>193</v>
      </c>
    </row>
    <row r="2743" spans="1:15" x14ac:dyDescent="0.3">
      <c r="A2743" s="1" t="s">
        <v>6439</v>
      </c>
      <c r="B2743" s="2">
        <v>45041</v>
      </c>
      <c r="C2743" s="1" t="s">
        <v>6671</v>
      </c>
      <c r="D2743" s="1" t="s">
        <v>82</v>
      </c>
      <c r="E2743">
        <v>2023</v>
      </c>
      <c r="F2743" s="1" t="s">
        <v>169</v>
      </c>
      <c r="G2743" s="1" t="s">
        <v>170</v>
      </c>
      <c r="H2743" s="1" t="s">
        <v>4220</v>
      </c>
      <c r="I2743" s="1" t="s">
        <v>4221</v>
      </c>
      <c r="J2743" s="1" t="s">
        <v>87</v>
      </c>
      <c r="K2743" s="3">
        <v>17</v>
      </c>
      <c r="L2743">
        <v>3</v>
      </c>
      <c r="M2743" s="3">
        <v>51</v>
      </c>
      <c r="N2743" s="1" t="s">
        <v>6669</v>
      </c>
      <c r="O2743" s="1" t="s">
        <v>37</v>
      </c>
    </row>
    <row r="2744" spans="1:15" x14ac:dyDescent="0.3">
      <c r="A2744" s="1" t="s">
        <v>6440</v>
      </c>
      <c r="B2744" s="2">
        <v>45498</v>
      </c>
      <c r="C2744" s="1" t="s">
        <v>6672</v>
      </c>
      <c r="D2744" s="1" t="s">
        <v>32</v>
      </c>
      <c r="E2744">
        <v>2024</v>
      </c>
      <c r="F2744" s="1" t="s">
        <v>1180</v>
      </c>
      <c r="G2744" s="1" t="s">
        <v>1181</v>
      </c>
      <c r="H2744" s="1" t="s">
        <v>3878</v>
      </c>
      <c r="I2744" s="1" t="s">
        <v>3879</v>
      </c>
      <c r="J2744" s="1" t="s">
        <v>87</v>
      </c>
      <c r="K2744" s="3">
        <v>13.91</v>
      </c>
      <c r="L2744">
        <v>4</v>
      </c>
      <c r="M2744" s="3">
        <v>55.64</v>
      </c>
      <c r="N2744" s="1" t="s">
        <v>21</v>
      </c>
      <c r="O2744" s="1" t="s">
        <v>22</v>
      </c>
    </row>
    <row r="2745" spans="1:15" x14ac:dyDescent="0.3">
      <c r="A2745" s="1" t="s">
        <v>6441</v>
      </c>
      <c r="B2745" s="2">
        <v>45532</v>
      </c>
      <c r="C2745" s="1" t="s">
        <v>6670</v>
      </c>
      <c r="D2745" s="1" t="s">
        <v>90</v>
      </c>
      <c r="E2745">
        <v>2024</v>
      </c>
      <c r="F2745" s="1" t="s">
        <v>1511</v>
      </c>
      <c r="G2745" s="1" t="s">
        <v>6442</v>
      </c>
      <c r="H2745" s="1" t="s">
        <v>63</v>
      </c>
      <c r="I2745" s="1" t="s">
        <v>2475</v>
      </c>
      <c r="J2745" s="1" t="s">
        <v>87</v>
      </c>
      <c r="K2745" s="3">
        <v>6.09</v>
      </c>
      <c r="L2745">
        <v>3</v>
      </c>
      <c r="M2745" s="3">
        <v>18.27</v>
      </c>
      <c r="N2745" s="1" t="s">
        <v>88</v>
      </c>
      <c r="O2745" s="1" t="s">
        <v>22</v>
      </c>
    </row>
    <row r="2746" spans="1:15" x14ac:dyDescent="0.3">
      <c r="A2746" s="1" t="s">
        <v>6443</v>
      </c>
      <c r="B2746" s="2">
        <v>44863</v>
      </c>
      <c r="C2746" s="1" t="s">
        <v>6673</v>
      </c>
      <c r="D2746" s="1" t="s">
        <v>133</v>
      </c>
      <c r="E2746">
        <v>2022</v>
      </c>
      <c r="F2746" s="1" t="s">
        <v>1215</v>
      </c>
      <c r="G2746" s="1" t="s">
        <v>1216</v>
      </c>
      <c r="H2746" s="1" t="s">
        <v>2497</v>
      </c>
      <c r="I2746" s="1" t="s">
        <v>2769</v>
      </c>
      <c r="J2746" s="1" t="s">
        <v>70</v>
      </c>
      <c r="K2746" s="3">
        <v>37.92</v>
      </c>
      <c r="L2746">
        <v>4</v>
      </c>
      <c r="M2746" s="3">
        <v>151.68</v>
      </c>
      <c r="N2746" s="1" t="s">
        <v>21</v>
      </c>
      <c r="O2746" s="1" t="s">
        <v>80</v>
      </c>
    </row>
    <row r="2747" spans="1:15" x14ac:dyDescent="0.3">
      <c r="A2747" s="1" t="s">
        <v>6444</v>
      </c>
      <c r="B2747" s="2">
        <v>45594</v>
      </c>
      <c r="C2747" s="1" t="s">
        <v>6671</v>
      </c>
      <c r="D2747" s="1" t="s">
        <v>133</v>
      </c>
      <c r="E2747">
        <v>2024</v>
      </c>
      <c r="F2747" s="1" t="s">
        <v>3942</v>
      </c>
      <c r="G2747" s="1" t="s">
        <v>3943</v>
      </c>
      <c r="H2747" s="1" t="s">
        <v>1590</v>
      </c>
      <c r="I2747" s="1" t="s">
        <v>6445</v>
      </c>
      <c r="J2747" s="1" t="s">
        <v>20</v>
      </c>
      <c r="K2747" s="3">
        <v>10.29</v>
      </c>
      <c r="L2747">
        <v>1</v>
      </c>
      <c r="M2747" s="3">
        <v>10.29</v>
      </c>
      <c r="N2747" s="1" t="s">
        <v>88</v>
      </c>
      <c r="O2747" s="1" t="s">
        <v>30</v>
      </c>
    </row>
    <row r="2748" spans="1:15" x14ac:dyDescent="0.3">
      <c r="A2748" s="1" t="s">
        <v>6446</v>
      </c>
      <c r="B2748" s="2">
        <v>44809</v>
      </c>
      <c r="C2748" s="1" t="s">
        <v>6667</v>
      </c>
      <c r="D2748" s="1" t="s">
        <v>60</v>
      </c>
      <c r="E2748">
        <v>2022</v>
      </c>
      <c r="F2748" s="1" t="s">
        <v>658</v>
      </c>
      <c r="G2748" s="1" t="s">
        <v>3619</v>
      </c>
      <c r="H2748" s="1" t="s">
        <v>2252</v>
      </c>
      <c r="I2748" s="1" t="s">
        <v>2253</v>
      </c>
      <c r="J2748" s="1" t="s">
        <v>70</v>
      </c>
      <c r="K2748" s="3">
        <v>24.47</v>
      </c>
      <c r="L2748">
        <v>2</v>
      </c>
      <c r="M2748" s="3">
        <v>48.94</v>
      </c>
      <c r="N2748" s="1" t="s">
        <v>6669</v>
      </c>
      <c r="O2748" s="1" t="s">
        <v>95</v>
      </c>
    </row>
    <row r="2749" spans="1:15" x14ac:dyDescent="0.3">
      <c r="A2749" s="1" t="s">
        <v>6447</v>
      </c>
      <c r="B2749" s="2">
        <v>45582</v>
      </c>
      <c r="C2749" s="1" t="s">
        <v>6672</v>
      </c>
      <c r="D2749" s="1" t="s">
        <v>133</v>
      </c>
      <c r="E2749">
        <v>2024</v>
      </c>
      <c r="F2749" s="1" t="s">
        <v>2838</v>
      </c>
      <c r="G2749" s="1" t="s">
        <v>6448</v>
      </c>
      <c r="H2749" s="1" t="s">
        <v>2309</v>
      </c>
      <c r="I2749" s="1" t="s">
        <v>6449</v>
      </c>
      <c r="J2749" s="1" t="s">
        <v>87</v>
      </c>
      <c r="K2749" s="3">
        <v>9.43</v>
      </c>
      <c r="L2749">
        <v>1</v>
      </c>
      <c r="M2749" s="3">
        <v>9.43</v>
      </c>
      <c r="N2749" s="1" t="s">
        <v>21</v>
      </c>
      <c r="O2749" s="1" t="s">
        <v>52</v>
      </c>
    </row>
    <row r="2750" spans="1:15" x14ac:dyDescent="0.3">
      <c r="A2750" s="1" t="s">
        <v>6450</v>
      </c>
      <c r="B2750" s="2">
        <v>45694</v>
      </c>
      <c r="C2750" s="1" t="s">
        <v>6672</v>
      </c>
      <c r="D2750" s="1" t="s">
        <v>39</v>
      </c>
      <c r="E2750">
        <v>2025</v>
      </c>
      <c r="F2750" s="1" t="s">
        <v>448</v>
      </c>
      <c r="G2750" s="1" t="s">
        <v>449</v>
      </c>
      <c r="H2750" s="1" t="s">
        <v>1287</v>
      </c>
      <c r="I2750" s="1" t="s">
        <v>1288</v>
      </c>
      <c r="J2750" s="1" t="s">
        <v>20</v>
      </c>
      <c r="K2750" s="3">
        <v>11.86</v>
      </c>
      <c r="L2750">
        <v>3</v>
      </c>
      <c r="M2750" s="3">
        <v>35.58</v>
      </c>
      <c r="N2750" s="1" t="s">
        <v>21</v>
      </c>
      <c r="O2750" s="1" t="s">
        <v>37</v>
      </c>
    </row>
    <row r="2751" spans="1:15" x14ac:dyDescent="0.3">
      <c r="A2751" s="1" t="s">
        <v>6451</v>
      </c>
      <c r="B2751" s="2">
        <v>45554</v>
      </c>
      <c r="C2751" s="1" t="s">
        <v>6672</v>
      </c>
      <c r="D2751" s="1" t="s">
        <v>60</v>
      </c>
      <c r="E2751">
        <v>2024</v>
      </c>
      <c r="F2751" s="1" t="s">
        <v>4013</v>
      </c>
      <c r="G2751" s="1" t="s">
        <v>4014</v>
      </c>
      <c r="H2751" s="1" t="s">
        <v>900</v>
      </c>
      <c r="I2751" s="1" t="s">
        <v>5804</v>
      </c>
      <c r="J2751" s="1" t="s">
        <v>87</v>
      </c>
      <c r="K2751" s="3">
        <v>12.29</v>
      </c>
      <c r="L2751">
        <v>4</v>
      </c>
      <c r="M2751" s="3">
        <v>49.16</v>
      </c>
      <c r="N2751" s="1" t="s">
        <v>21</v>
      </c>
      <c r="O2751" s="1" t="s">
        <v>37</v>
      </c>
    </row>
    <row r="2752" spans="1:15" x14ac:dyDescent="0.3">
      <c r="A2752" s="1" t="s">
        <v>6452</v>
      </c>
      <c r="B2752" s="2">
        <v>45857</v>
      </c>
      <c r="C2752" s="1" t="s">
        <v>6673</v>
      </c>
      <c r="D2752" s="1" t="s">
        <v>32</v>
      </c>
      <c r="E2752">
        <v>2025</v>
      </c>
      <c r="F2752" s="1" t="s">
        <v>5375</v>
      </c>
      <c r="G2752" s="1" t="s">
        <v>5376</v>
      </c>
      <c r="H2752" s="1" t="s">
        <v>1337</v>
      </c>
      <c r="I2752" s="1" t="s">
        <v>6013</v>
      </c>
      <c r="J2752" s="1" t="s">
        <v>20</v>
      </c>
      <c r="K2752" s="3">
        <v>20.72</v>
      </c>
      <c r="L2752">
        <v>4</v>
      </c>
      <c r="M2752" s="3">
        <v>82.88</v>
      </c>
      <c r="N2752" s="1" t="s">
        <v>6669</v>
      </c>
      <c r="O2752" s="1" t="s">
        <v>37</v>
      </c>
    </row>
    <row r="2753" spans="1:15" x14ac:dyDescent="0.3">
      <c r="A2753" s="1" t="s">
        <v>6453</v>
      </c>
      <c r="B2753" s="2">
        <v>45855</v>
      </c>
      <c r="C2753" s="1" t="s">
        <v>6672</v>
      </c>
      <c r="D2753" s="1" t="s">
        <v>32</v>
      </c>
      <c r="E2753">
        <v>2025</v>
      </c>
      <c r="F2753" s="1" t="s">
        <v>2259</v>
      </c>
      <c r="G2753" s="1" t="s">
        <v>2260</v>
      </c>
      <c r="H2753" s="1" t="s">
        <v>5102</v>
      </c>
      <c r="I2753" s="1" t="s">
        <v>5103</v>
      </c>
      <c r="J2753" s="1" t="s">
        <v>20</v>
      </c>
      <c r="K2753" s="3">
        <v>16.48</v>
      </c>
      <c r="L2753">
        <v>4</v>
      </c>
      <c r="M2753" s="3">
        <v>65.92</v>
      </c>
      <c r="N2753" s="1" t="s">
        <v>6669</v>
      </c>
      <c r="O2753" s="1" t="s">
        <v>80</v>
      </c>
    </row>
    <row r="2754" spans="1:15" x14ac:dyDescent="0.3">
      <c r="A2754" s="1" t="s">
        <v>6454</v>
      </c>
      <c r="B2754" s="2">
        <v>45225</v>
      </c>
      <c r="C2754" s="1" t="s">
        <v>6672</v>
      </c>
      <c r="D2754" s="1" t="s">
        <v>133</v>
      </c>
      <c r="E2754">
        <v>2023</v>
      </c>
      <c r="F2754" s="1" t="s">
        <v>2838</v>
      </c>
      <c r="G2754" s="1" t="s">
        <v>3069</v>
      </c>
      <c r="H2754" s="1" t="s">
        <v>1365</v>
      </c>
      <c r="I2754" s="1" t="s">
        <v>6455</v>
      </c>
      <c r="J2754" s="1" t="s">
        <v>87</v>
      </c>
      <c r="K2754" s="3">
        <v>10.78</v>
      </c>
      <c r="L2754">
        <v>5</v>
      </c>
      <c r="M2754" s="3">
        <v>53.9</v>
      </c>
      <c r="N2754" s="1" t="s">
        <v>29</v>
      </c>
      <c r="O2754" s="1" t="s">
        <v>52</v>
      </c>
    </row>
    <row r="2755" spans="1:15" x14ac:dyDescent="0.3">
      <c r="A2755" s="1" t="s">
        <v>6456</v>
      </c>
      <c r="B2755" s="2">
        <v>45304</v>
      </c>
      <c r="C2755" s="1" t="s">
        <v>6673</v>
      </c>
      <c r="D2755" s="1" t="s">
        <v>210</v>
      </c>
      <c r="E2755">
        <v>2024</v>
      </c>
      <c r="F2755" s="1" t="s">
        <v>6457</v>
      </c>
      <c r="G2755" s="1" t="s">
        <v>6458</v>
      </c>
      <c r="H2755" s="1" t="s">
        <v>6459</v>
      </c>
      <c r="I2755" s="1" t="s">
        <v>6460</v>
      </c>
      <c r="J2755" s="1" t="s">
        <v>87</v>
      </c>
      <c r="K2755" s="3">
        <v>23.34</v>
      </c>
      <c r="L2755">
        <v>5</v>
      </c>
      <c r="M2755" s="3">
        <v>116.7</v>
      </c>
      <c r="N2755" s="1" t="s">
        <v>21</v>
      </c>
      <c r="O2755" s="1" t="s">
        <v>52</v>
      </c>
    </row>
    <row r="2756" spans="1:15" x14ac:dyDescent="0.3">
      <c r="A2756" s="1" t="s">
        <v>6461</v>
      </c>
      <c r="B2756" s="2">
        <v>45211</v>
      </c>
      <c r="C2756" s="1" t="s">
        <v>6672</v>
      </c>
      <c r="D2756" s="1" t="s">
        <v>133</v>
      </c>
      <c r="E2756">
        <v>2023</v>
      </c>
      <c r="F2756" s="1" t="s">
        <v>1917</v>
      </c>
      <c r="G2756" s="1" t="s">
        <v>6462</v>
      </c>
      <c r="H2756" s="1" t="s">
        <v>445</v>
      </c>
      <c r="I2756" s="1" t="s">
        <v>6039</v>
      </c>
      <c r="J2756" s="1" t="s">
        <v>51</v>
      </c>
      <c r="K2756" s="3">
        <v>6.73</v>
      </c>
      <c r="L2756">
        <v>1</v>
      </c>
      <c r="M2756" s="3">
        <v>6.73</v>
      </c>
      <c r="N2756" s="1" t="s">
        <v>29</v>
      </c>
      <c r="O2756" s="1" t="s">
        <v>44</v>
      </c>
    </row>
    <row r="2757" spans="1:15" x14ac:dyDescent="0.3">
      <c r="A2757" s="1" t="s">
        <v>6463</v>
      </c>
      <c r="B2757" s="2">
        <v>44971</v>
      </c>
      <c r="C2757" s="1" t="s">
        <v>6671</v>
      </c>
      <c r="D2757" s="1" t="s">
        <v>39</v>
      </c>
      <c r="E2757">
        <v>2023</v>
      </c>
      <c r="F2757" s="1" t="s">
        <v>1188</v>
      </c>
      <c r="G2757" s="1" t="s">
        <v>1189</v>
      </c>
      <c r="H2757" s="1" t="s">
        <v>2595</v>
      </c>
      <c r="I2757" s="1" t="s">
        <v>2596</v>
      </c>
      <c r="J2757" s="1" t="s">
        <v>20</v>
      </c>
      <c r="K2757" s="3">
        <v>16.05</v>
      </c>
      <c r="L2757">
        <v>2</v>
      </c>
      <c r="M2757" s="3">
        <v>32.1</v>
      </c>
      <c r="N2757" s="1" t="s">
        <v>6669</v>
      </c>
      <c r="O2757" s="1" t="s">
        <v>95</v>
      </c>
    </row>
    <row r="2758" spans="1:15" x14ac:dyDescent="0.3">
      <c r="A2758" s="1" t="s">
        <v>6464</v>
      </c>
      <c r="B2758" s="2">
        <v>45804</v>
      </c>
      <c r="C2758" s="1" t="s">
        <v>6671</v>
      </c>
      <c r="D2758" s="1" t="s">
        <v>46</v>
      </c>
      <c r="E2758">
        <v>2025</v>
      </c>
      <c r="F2758" s="1" t="s">
        <v>2277</v>
      </c>
      <c r="G2758" s="1" t="s">
        <v>5039</v>
      </c>
      <c r="H2758" s="1" t="s">
        <v>3377</v>
      </c>
      <c r="I2758" s="1" t="s">
        <v>3378</v>
      </c>
      <c r="J2758" s="1" t="s">
        <v>20</v>
      </c>
      <c r="K2758" s="3">
        <v>34.36</v>
      </c>
      <c r="L2758">
        <v>2</v>
      </c>
      <c r="M2758" s="3">
        <v>68.72</v>
      </c>
      <c r="N2758" s="1" t="s">
        <v>21</v>
      </c>
      <c r="O2758" s="1" t="s">
        <v>22</v>
      </c>
    </row>
    <row r="2759" spans="1:15" x14ac:dyDescent="0.3">
      <c r="A2759" s="1" t="s">
        <v>6465</v>
      </c>
      <c r="B2759" s="2">
        <v>45381</v>
      </c>
      <c r="C2759" s="1" t="s">
        <v>6673</v>
      </c>
      <c r="D2759" s="1" t="s">
        <v>15</v>
      </c>
      <c r="E2759">
        <v>2024</v>
      </c>
      <c r="F2759" s="1" t="s">
        <v>285</v>
      </c>
      <c r="G2759" s="1" t="s">
        <v>1922</v>
      </c>
      <c r="H2759" s="1" t="s">
        <v>508</v>
      </c>
      <c r="I2759" s="1" t="s">
        <v>509</v>
      </c>
      <c r="J2759" s="1" t="s">
        <v>70</v>
      </c>
      <c r="K2759" s="3">
        <v>22.84</v>
      </c>
      <c r="L2759">
        <v>4</v>
      </c>
      <c r="M2759" s="3">
        <v>91.36</v>
      </c>
      <c r="N2759" s="1" t="s">
        <v>21</v>
      </c>
      <c r="O2759" s="1" t="s">
        <v>37</v>
      </c>
    </row>
    <row r="2760" spans="1:15" x14ac:dyDescent="0.3">
      <c r="A2760" s="1" t="s">
        <v>6466</v>
      </c>
      <c r="B2760" s="2">
        <v>45479</v>
      </c>
      <c r="C2760" s="1" t="s">
        <v>6673</v>
      </c>
      <c r="D2760" s="1" t="s">
        <v>32</v>
      </c>
      <c r="E2760">
        <v>2024</v>
      </c>
      <c r="F2760" s="1" t="s">
        <v>2542</v>
      </c>
      <c r="G2760" s="1" t="s">
        <v>2543</v>
      </c>
      <c r="H2760" s="1" t="s">
        <v>2707</v>
      </c>
      <c r="I2760" s="1" t="s">
        <v>2708</v>
      </c>
      <c r="J2760" s="1" t="s">
        <v>51</v>
      </c>
      <c r="K2760" s="3">
        <v>52.31</v>
      </c>
      <c r="L2760">
        <v>1</v>
      </c>
      <c r="M2760" s="3">
        <v>52.31</v>
      </c>
      <c r="N2760" s="1" t="s">
        <v>6669</v>
      </c>
      <c r="O2760" s="1" t="s">
        <v>37</v>
      </c>
    </row>
    <row r="2761" spans="1:15" x14ac:dyDescent="0.3">
      <c r="A2761" s="1" t="s">
        <v>6467</v>
      </c>
      <c r="B2761" s="2">
        <v>45182</v>
      </c>
      <c r="C2761" s="1" t="s">
        <v>6670</v>
      </c>
      <c r="D2761" s="1" t="s">
        <v>60</v>
      </c>
      <c r="E2761">
        <v>2023</v>
      </c>
      <c r="F2761" s="1" t="s">
        <v>1705</v>
      </c>
      <c r="G2761" s="1" t="s">
        <v>1706</v>
      </c>
      <c r="H2761" s="1" t="s">
        <v>450</v>
      </c>
      <c r="I2761" s="1" t="s">
        <v>1447</v>
      </c>
      <c r="J2761" s="1" t="s">
        <v>87</v>
      </c>
      <c r="K2761" s="3">
        <v>47.27</v>
      </c>
      <c r="L2761">
        <v>3</v>
      </c>
      <c r="M2761" s="3">
        <v>141.81</v>
      </c>
      <c r="N2761" s="1" t="s">
        <v>6669</v>
      </c>
      <c r="O2761" s="1" t="s">
        <v>22</v>
      </c>
    </row>
    <row r="2762" spans="1:15" x14ac:dyDescent="0.3">
      <c r="A2762" s="1" t="s">
        <v>6468</v>
      </c>
      <c r="B2762" s="2">
        <v>45574</v>
      </c>
      <c r="C2762" s="1" t="s">
        <v>6670</v>
      </c>
      <c r="D2762" s="1" t="s">
        <v>133</v>
      </c>
      <c r="E2762">
        <v>2024</v>
      </c>
      <c r="F2762" s="1" t="s">
        <v>2089</v>
      </c>
      <c r="G2762" s="1" t="s">
        <v>2090</v>
      </c>
      <c r="H2762" s="1" t="s">
        <v>540</v>
      </c>
      <c r="I2762" s="1" t="s">
        <v>2857</v>
      </c>
      <c r="J2762" s="1" t="s">
        <v>70</v>
      </c>
      <c r="K2762" s="3">
        <v>48.21</v>
      </c>
      <c r="L2762">
        <v>3</v>
      </c>
      <c r="M2762" s="3">
        <v>144.63</v>
      </c>
      <c r="N2762" s="1" t="s">
        <v>21</v>
      </c>
      <c r="O2762" s="1" t="s">
        <v>44</v>
      </c>
    </row>
    <row r="2763" spans="1:15" x14ac:dyDescent="0.3">
      <c r="A2763" s="1" t="s">
        <v>6469</v>
      </c>
      <c r="B2763" s="2">
        <v>45509</v>
      </c>
      <c r="C2763" s="1" t="s">
        <v>6667</v>
      </c>
      <c r="D2763" s="1" t="s">
        <v>90</v>
      </c>
      <c r="E2763">
        <v>2024</v>
      </c>
      <c r="F2763" s="1" t="s">
        <v>1588</v>
      </c>
      <c r="G2763" s="1" t="s">
        <v>4732</v>
      </c>
      <c r="H2763" s="1" t="s">
        <v>1707</v>
      </c>
      <c r="I2763" s="1" t="s">
        <v>1708</v>
      </c>
      <c r="J2763" s="1" t="s">
        <v>20</v>
      </c>
      <c r="K2763" s="3">
        <v>30.83</v>
      </c>
      <c r="L2763">
        <v>5</v>
      </c>
      <c r="M2763" s="3">
        <v>154.15</v>
      </c>
      <c r="N2763" s="1" t="s">
        <v>88</v>
      </c>
      <c r="O2763" s="1" t="s">
        <v>30</v>
      </c>
    </row>
    <row r="2764" spans="1:15" x14ac:dyDescent="0.3">
      <c r="A2764" s="1" t="s">
        <v>6470</v>
      </c>
      <c r="B2764" s="2">
        <v>45020</v>
      </c>
      <c r="C2764" s="1" t="s">
        <v>6671</v>
      </c>
      <c r="D2764" s="1" t="s">
        <v>82</v>
      </c>
      <c r="E2764">
        <v>2023</v>
      </c>
      <c r="F2764" s="1" t="s">
        <v>3072</v>
      </c>
      <c r="G2764" s="1" t="s">
        <v>6471</v>
      </c>
      <c r="H2764" s="1" t="s">
        <v>3267</v>
      </c>
      <c r="I2764" s="1" t="s">
        <v>3268</v>
      </c>
      <c r="J2764" s="1" t="s">
        <v>20</v>
      </c>
      <c r="K2764" s="3">
        <v>15.78</v>
      </c>
      <c r="L2764">
        <v>1</v>
      </c>
      <c r="M2764" s="3">
        <v>15.78</v>
      </c>
      <c r="N2764" s="1" t="s">
        <v>88</v>
      </c>
      <c r="O2764" s="1" t="s">
        <v>22</v>
      </c>
    </row>
    <row r="2765" spans="1:15" x14ac:dyDescent="0.3">
      <c r="A2765" s="1" t="s">
        <v>6472</v>
      </c>
      <c r="B2765" s="2">
        <v>45045</v>
      </c>
      <c r="C2765" s="1" t="s">
        <v>6673</v>
      </c>
      <c r="D2765" s="1" t="s">
        <v>82</v>
      </c>
      <c r="E2765">
        <v>2023</v>
      </c>
      <c r="F2765" s="1" t="s">
        <v>2399</v>
      </c>
      <c r="G2765" s="1" t="s">
        <v>2724</v>
      </c>
      <c r="H2765" s="1" t="s">
        <v>1812</v>
      </c>
      <c r="I2765" s="1" t="s">
        <v>1813</v>
      </c>
      <c r="J2765" s="1" t="s">
        <v>87</v>
      </c>
      <c r="K2765" s="3">
        <v>46.38</v>
      </c>
      <c r="L2765">
        <v>1</v>
      </c>
      <c r="M2765" s="3">
        <v>46.38</v>
      </c>
      <c r="N2765" s="1" t="s">
        <v>88</v>
      </c>
      <c r="O2765" s="1" t="s">
        <v>52</v>
      </c>
    </row>
    <row r="2766" spans="1:15" x14ac:dyDescent="0.3">
      <c r="A2766" s="1" t="s">
        <v>6473</v>
      </c>
      <c r="B2766" s="2">
        <v>44947</v>
      </c>
      <c r="C2766" s="1" t="s">
        <v>6673</v>
      </c>
      <c r="D2766" s="1" t="s">
        <v>210</v>
      </c>
      <c r="E2766">
        <v>2023</v>
      </c>
      <c r="F2766" s="1" t="s">
        <v>3885</v>
      </c>
      <c r="G2766" s="1" t="s">
        <v>4758</v>
      </c>
      <c r="H2766" s="1" t="s">
        <v>5896</v>
      </c>
      <c r="I2766" s="1" t="s">
        <v>5897</v>
      </c>
      <c r="J2766" s="1" t="s">
        <v>87</v>
      </c>
      <c r="K2766" s="3">
        <v>38.299999999999997</v>
      </c>
      <c r="L2766">
        <v>2</v>
      </c>
      <c r="M2766" s="3">
        <v>76.599999999999994</v>
      </c>
      <c r="N2766" s="1" t="s">
        <v>6669</v>
      </c>
      <c r="O2766" s="1" t="s">
        <v>95</v>
      </c>
    </row>
    <row r="2767" spans="1:15" x14ac:dyDescent="0.3">
      <c r="A2767" s="1" t="s">
        <v>6474</v>
      </c>
      <c r="B2767" s="2">
        <v>45301</v>
      </c>
      <c r="C2767" s="1" t="s">
        <v>6670</v>
      </c>
      <c r="D2767" s="1" t="s">
        <v>210</v>
      </c>
      <c r="E2767">
        <v>2024</v>
      </c>
      <c r="F2767" s="1" t="s">
        <v>396</v>
      </c>
      <c r="G2767" s="1" t="s">
        <v>397</v>
      </c>
      <c r="H2767" s="1" t="s">
        <v>478</v>
      </c>
      <c r="I2767" s="1" t="s">
        <v>3704</v>
      </c>
      <c r="J2767" s="1" t="s">
        <v>70</v>
      </c>
      <c r="K2767" s="3">
        <v>13.58</v>
      </c>
      <c r="L2767">
        <v>2</v>
      </c>
      <c r="M2767" s="3">
        <v>27.16</v>
      </c>
      <c r="N2767" s="1" t="s">
        <v>29</v>
      </c>
      <c r="O2767" s="1" t="s">
        <v>193</v>
      </c>
    </row>
    <row r="2768" spans="1:15" x14ac:dyDescent="0.3">
      <c r="A2768" s="1" t="s">
        <v>6475</v>
      </c>
      <c r="B2768" s="2">
        <v>45156</v>
      </c>
      <c r="C2768" s="1" t="s">
        <v>6668</v>
      </c>
      <c r="D2768" s="1" t="s">
        <v>90</v>
      </c>
      <c r="E2768">
        <v>2023</v>
      </c>
      <c r="F2768" s="1" t="s">
        <v>616</v>
      </c>
      <c r="G2768" s="1" t="s">
        <v>3996</v>
      </c>
      <c r="H2768" s="1" t="s">
        <v>141</v>
      </c>
      <c r="I2768" s="1" t="s">
        <v>142</v>
      </c>
      <c r="J2768" s="1" t="s">
        <v>20</v>
      </c>
      <c r="K2768" s="3">
        <v>38.57</v>
      </c>
      <c r="L2768">
        <v>3</v>
      </c>
      <c r="M2768" s="3">
        <v>115.71</v>
      </c>
      <c r="N2768" s="1" t="s">
        <v>21</v>
      </c>
      <c r="O2768" s="1" t="s">
        <v>37</v>
      </c>
    </row>
    <row r="2769" spans="1:15" x14ac:dyDescent="0.3">
      <c r="A2769" s="1" t="s">
        <v>6476</v>
      </c>
      <c r="B2769" s="2">
        <v>45364</v>
      </c>
      <c r="C2769" s="1" t="s">
        <v>6670</v>
      </c>
      <c r="D2769" s="1" t="s">
        <v>15</v>
      </c>
      <c r="E2769">
        <v>2024</v>
      </c>
      <c r="F2769" s="1" t="s">
        <v>184</v>
      </c>
      <c r="G2769" s="1" t="s">
        <v>185</v>
      </c>
      <c r="H2769" s="1" t="s">
        <v>4636</v>
      </c>
      <c r="I2769" s="1" t="s">
        <v>4637</v>
      </c>
      <c r="J2769" s="1" t="s">
        <v>20</v>
      </c>
      <c r="K2769" s="3">
        <v>8.9</v>
      </c>
      <c r="L2769">
        <v>3</v>
      </c>
      <c r="M2769" s="3">
        <v>26.7</v>
      </c>
      <c r="N2769" s="1" t="s">
        <v>21</v>
      </c>
      <c r="O2769" s="1" t="s">
        <v>44</v>
      </c>
    </row>
    <row r="2770" spans="1:15" x14ac:dyDescent="0.3">
      <c r="A2770" s="1" t="s">
        <v>6477</v>
      </c>
      <c r="B2770" s="2">
        <v>45543</v>
      </c>
      <c r="C2770" s="1" t="s">
        <v>6666</v>
      </c>
      <c r="D2770" s="1" t="s">
        <v>60</v>
      </c>
      <c r="E2770">
        <v>2024</v>
      </c>
      <c r="F2770" s="1" t="s">
        <v>1203</v>
      </c>
      <c r="G2770" s="1" t="s">
        <v>1204</v>
      </c>
      <c r="H2770" s="1" t="s">
        <v>1158</v>
      </c>
      <c r="I2770" s="1" t="s">
        <v>3448</v>
      </c>
      <c r="J2770" s="1" t="s">
        <v>70</v>
      </c>
      <c r="K2770" s="3">
        <v>20.83</v>
      </c>
      <c r="L2770">
        <v>2</v>
      </c>
      <c r="M2770" s="3">
        <v>41.66</v>
      </c>
      <c r="N2770" s="1" t="s">
        <v>6669</v>
      </c>
      <c r="O2770" s="1" t="s">
        <v>37</v>
      </c>
    </row>
    <row r="2771" spans="1:15" x14ac:dyDescent="0.3">
      <c r="A2771" s="1" t="s">
        <v>6478</v>
      </c>
      <c r="B2771" s="2">
        <v>44951</v>
      </c>
      <c r="C2771" s="1" t="s">
        <v>6670</v>
      </c>
      <c r="D2771" s="1" t="s">
        <v>210</v>
      </c>
      <c r="E2771">
        <v>2023</v>
      </c>
      <c r="F2771" s="1" t="s">
        <v>3350</v>
      </c>
      <c r="G2771" s="1" t="s">
        <v>6479</v>
      </c>
      <c r="H2771" s="1" t="s">
        <v>2319</v>
      </c>
      <c r="I2771" s="1" t="s">
        <v>2332</v>
      </c>
      <c r="J2771" s="1" t="s">
        <v>70</v>
      </c>
      <c r="K2771" s="3">
        <v>38.25</v>
      </c>
      <c r="L2771">
        <v>1</v>
      </c>
      <c r="M2771" s="3">
        <v>38.25</v>
      </c>
      <c r="N2771" s="1" t="s">
        <v>29</v>
      </c>
      <c r="O2771" s="1" t="s">
        <v>30</v>
      </c>
    </row>
    <row r="2772" spans="1:15" x14ac:dyDescent="0.3">
      <c r="A2772" s="1" t="s">
        <v>6480</v>
      </c>
      <c r="B2772" s="2">
        <v>44896</v>
      </c>
      <c r="C2772" s="1" t="s">
        <v>6672</v>
      </c>
      <c r="D2772" s="1" t="s">
        <v>107</v>
      </c>
      <c r="E2772">
        <v>2022</v>
      </c>
      <c r="F2772" s="1" t="s">
        <v>1413</v>
      </c>
      <c r="G2772" s="1" t="s">
        <v>5463</v>
      </c>
      <c r="H2772" s="1" t="s">
        <v>3733</v>
      </c>
      <c r="I2772" s="1" t="s">
        <v>3734</v>
      </c>
      <c r="J2772" s="1" t="s">
        <v>20</v>
      </c>
      <c r="K2772" s="3">
        <v>16.37</v>
      </c>
      <c r="L2772">
        <v>2</v>
      </c>
      <c r="M2772" s="3">
        <v>32.74</v>
      </c>
      <c r="N2772" s="1" t="s">
        <v>6669</v>
      </c>
      <c r="O2772" s="1" t="s">
        <v>44</v>
      </c>
    </row>
    <row r="2773" spans="1:15" x14ac:dyDescent="0.3">
      <c r="A2773" s="1" t="s">
        <v>6481</v>
      </c>
      <c r="B2773" s="2">
        <v>45335</v>
      </c>
      <c r="C2773" s="1" t="s">
        <v>6671</v>
      </c>
      <c r="D2773" s="1" t="s">
        <v>39</v>
      </c>
      <c r="E2773">
        <v>2024</v>
      </c>
      <c r="F2773" s="1" t="s">
        <v>3490</v>
      </c>
      <c r="G2773" s="1" t="s">
        <v>3491</v>
      </c>
      <c r="H2773" s="1" t="s">
        <v>445</v>
      </c>
      <c r="I2773" s="1" t="s">
        <v>446</v>
      </c>
      <c r="J2773" s="1" t="s">
        <v>70</v>
      </c>
      <c r="K2773" s="3">
        <v>35.92</v>
      </c>
      <c r="L2773">
        <v>1</v>
      </c>
      <c r="M2773" s="3">
        <v>35.92</v>
      </c>
      <c r="N2773" s="1" t="s">
        <v>21</v>
      </c>
      <c r="O2773" s="1" t="s">
        <v>22</v>
      </c>
    </row>
    <row r="2774" spans="1:15" x14ac:dyDescent="0.3">
      <c r="A2774" s="1" t="s">
        <v>6482</v>
      </c>
      <c r="B2774" s="2">
        <v>45139</v>
      </c>
      <c r="C2774" s="1" t="s">
        <v>6671</v>
      </c>
      <c r="D2774" s="1" t="s">
        <v>90</v>
      </c>
      <c r="E2774">
        <v>2023</v>
      </c>
      <c r="F2774" s="1" t="s">
        <v>6198</v>
      </c>
      <c r="G2774" s="1" t="s">
        <v>6199</v>
      </c>
      <c r="H2774" s="1" t="s">
        <v>4474</v>
      </c>
      <c r="I2774" s="1" t="s">
        <v>4475</v>
      </c>
      <c r="J2774" s="1" t="s">
        <v>20</v>
      </c>
      <c r="K2774" s="3">
        <v>19.100000000000001</v>
      </c>
      <c r="L2774">
        <v>2</v>
      </c>
      <c r="M2774" s="3">
        <v>38.200000000000003</v>
      </c>
      <c r="N2774" s="1" t="s">
        <v>21</v>
      </c>
      <c r="O2774" s="1" t="s">
        <v>44</v>
      </c>
    </row>
    <row r="2775" spans="1:15" x14ac:dyDescent="0.3">
      <c r="A2775" s="1" t="s">
        <v>6483</v>
      </c>
      <c r="B2775" s="2">
        <v>45350</v>
      </c>
      <c r="C2775" s="1" t="s">
        <v>6670</v>
      </c>
      <c r="D2775" s="1" t="s">
        <v>39</v>
      </c>
      <c r="E2775">
        <v>2024</v>
      </c>
      <c r="F2775" s="1" t="s">
        <v>2281</v>
      </c>
      <c r="G2775" s="1" t="s">
        <v>2282</v>
      </c>
      <c r="H2775" s="1" t="s">
        <v>6459</v>
      </c>
      <c r="I2775" s="1" t="s">
        <v>6484</v>
      </c>
      <c r="J2775" s="1" t="s">
        <v>70</v>
      </c>
      <c r="K2775" s="3">
        <v>29.11</v>
      </c>
      <c r="L2775">
        <v>4</v>
      </c>
      <c r="M2775" s="3">
        <v>116.44</v>
      </c>
      <c r="N2775" s="1" t="s">
        <v>29</v>
      </c>
      <c r="O2775" s="1" t="s">
        <v>44</v>
      </c>
    </row>
    <row r="2776" spans="1:15" x14ac:dyDescent="0.3">
      <c r="A2776" s="1" t="s">
        <v>6485</v>
      </c>
      <c r="B2776" s="2">
        <v>45303</v>
      </c>
      <c r="C2776" s="1" t="s">
        <v>6668</v>
      </c>
      <c r="D2776" s="1" t="s">
        <v>210</v>
      </c>
      <c r="E2776">
        <v>2024</v>
      </c>
      <c r="F2776" s="1" t="s">
        <v>2884</v>
      </c>
      <c r="G2776" s="1" t="s">
        <v>3870</v>
      </c>
      <c r="H2776" s="1" t="s">
        <v>3687</v>
      </c>
      <c r="I2776" s="1" t="s">
        <v>5543</v>
      </c>
      <c r="J2776" s="1" t="s">
        <v>51</v>
      </c>
      <c r="K2776" s="3">
        <v>18.649999999999999</v>
      </c>
      <c r="L2776">
        <v>5</v>
      </c>
      <c r="M2776" s="3">
        <v>93.25</v>
      </c>
      <c r="N2776" s="1" t="s">
        <v>21</v>
      </c>
      <c r="O2776" s="1" t="s">
        <v>22</v>
      </c>
    </row>
    <row r="2777" spans="1:15" x14ac:dyDescent="0.3">
      <c r="A2777" s="1" t="s">
        <v>6486</v>
      </c>
      <c r="B2777" s="2">
        <v>45506</v>
      </c>
      <c r="C2777" s="1" t="s">
        <v>6668</v>
      </c>
      <c r="D2777" s="1" t="s">
        <v>90</v>
      </c>
      <c r="E2777">
        <v>2024</v>
      </c>
      <c r="F2777" s="1" t="s">
        <v>1917</v>
      </c>
      <c r="G2777" s="1" t="s">
        <v>6462</v>
      </c>
      <c r="H2777" s="1" t="s">
        <v>588</v>
      </c>
      <c r="I2777" s="1" t="s">
        <v>1744</v>
      </c>
      <c r="J2777" s="1" t="s">
        <v>20</v>
      </c>
      <c r="K2777" s="3">
        <v>43.32</v>
      </c>
      <c r="L2777">
        <v>1</v>
      </c>
      <c r="M2777" s="3">
        <v>43.32</v>
      </c>
      <c r="N2777" s="1" t="s">
        <v>21</v>
      </c>
      <c r="O2777" s="1" t="s">
        <v>44</v>
      </c>
    </row>
    <row r="2778" spans="1:15" x14ac:dyDescent="0.3">
      <c r="A2778" s="1" t="s">
        <v>6487</v>
      </c>
      <c r="B2778" s="2">
        <v>45158</v>
      </c>
      <c r="C2778" s="1" t="s">
        <v>6666</v>
      </c>
      <c r="D2778" s="1" t="s">
        <v>90</v>
      </c>
      <c r="E2778">
        <v>2023</v>
      </c>
      <c r="F2778" s="1" t="s">
        <v>463</v>
      </c>
      <c r="G2778" s="1" t="s">
        <v>5354</v>
      </c>
      <c r="H2778" s="1" t="s">
        <v>478</v>
      </c>
      <c r="I2778" s="1" t="s">
        <v>3704</v>
      </c>
      <c r="J2778" s="1" t="s">
        <v>20</v>
      </c>
      <c r="K2778" s="3">
        <v>12.84</v>
      </c>
      <c r="L2778">
        <v>3</v>
      </c>
      <c r="M2778" s="3">
        <v>38.520000000000003</v>
      </c>
      <c r="N2778" s="1" t="s">
        <v>29</v>
      </c>
      <c r="O2778" s="1" t="s">
        <v>193</v>
      </c>
    </row>
    <row r="2779" spans="1:15" x14ac:dyDescent="0.3">
      <c r="A2779" s="1" t="s">
        <v>6488</v>
      </c>
      <c r="B2779" s="2">
        <v>45351</v>
      </c>
      <c r="C2779" s="1" t="s">
        <v>6672</v>
      </c>
      <c r="D2779" s="1" t="s">
        <v>39</v>
      </c>
      <c r="E2779">
        <v>2024</v>
      </c>
      <c r="F2779" s="1" t="s">
        <v>1215</v>
      </c>
      <c r="G2779" s="1" t="s">
        <v>1977</v>
      </c>
      <c r="H2779" s="1" t="s">
        <v>3299</v>
      </c>
      <c r="I2779" s="1" t="s">
        <v>3300</v>
      </c>
      <c r="J2779" s="1" t="s">
        <v>51</v>
      </c>
      <c r="K2779" s="3">
        <v>14.75</v>
      </c>
      <c r="L2779">
        <v>2</v>
      </c>
      <c r="M2779" s="3">
        <v>29.5</v>
      </c>
      <c r="N2779" s="1" t="s">
        <v>21</v>
      </c>
      <c r="O2779" s="1" t="s">
        <v>30</v>
      </c>
    </row>
    <row r="2780" spans="1:15" x14ac:dyDescent="0.3">
      <c r="A2780" s="1" t="s">
        <v>6489</v>
      </c>
      <c r="B2780" s="2">
        <v>45697</v>
      </c>
      <c r="C2780" s="1" t="s">
        <v>6666</v>
      </c>
      <c r="D2780" s="1" t="s">
        <v>39</v>
      </c>
      <c r="E2780">
        <v>2025</v>
      </c>
      <c r="F2780" s="1" t="s">
        <v>2875</v>
      </c>
      <c r="G2780" s="1" t="s">
        <v>4791</v>
      </c>
      <c r="H2780" s="1" t="s">
        <v>767</v>
      </c>
      <c r="I2780" s="1" t="s">
        <v>1017</v>
      </c>
      <c r="J2780" s="1" t="s">
        <v>87</v>
      </c>
      <c r="K2780" s="3">
        <v>30.52</v>
      </c>
      <c r="L2780">
        <v>1</v>
      </c>
      <c r="M2780" s="3">
        <v>30.52</v>
      </c>
      <c r="N2780" s="1" t="s">
        <v>21</v>
      </c>
      <c r="O2780" s="1" t="s">
        <v>95</v>
      </c>
    </row>
    <row r="2781" spans="1:15" x14ac:dyDescent="0.3">
      <c r="A2781" s="1" t="s">
        <v>6490</v>
      </c>
      <c r="B2781" s="2">
        <v>45257</v>
      </c>
      <c r="C2781" s="1" t="s">
        <v>6667</v>
      </c>
      <c r="D2781" s="1" t="s">
        <v>54</v>
      </c>
      <c r="E2781">
        <v>2023</v>
      </c>
      <c r="F2781" s="1" t="s">
        <v>611</v>
      </c>
      <c r="G2781" s="1" t="s">
        <v>6491</v>
      </c>
      <c r="H2781" s="1" t="s">
        <v>6492</v>
      </c>
      <c r="I2781" s="1" t="s">
        <v>6493</v>
      </c>
      <c r="J2781" s="1" t="s">
        <v>51</v>
      </c>
      <c r="K2781" s="3">
        <v>8.32</v>
      </c>
      <c r="L2781">
        <v>3</v>
      </c>
      <c r="M2781" s="3">
        <v>24.96</v>
      </c>
      <c r="N2781" s="1" t="s">
        <v>21</v>
      </c>
      <c r="O2781" s="1" t="s">
        <v>52</v>
      </c>
    </row>
    <row r="2782" spans="1:15" x14ac:dyDescent="0.3">
      <c r="A2782" s="1" t="s">
        <v>6494</v>
      </c>
      <c r="B2782" s="2">
        <v>45198</v>
      </c>
      <c r="C2782" s="1" t="s">
        <v>6668</v>
      </c>
      <c r="D2782" s="1" t="s">
        <v>60</v>
      </c>
      <c r="E2782">
        <v>2023</v>
      </c>
      <c r="F2782" s="1" t="s">
        <v>3632</v>
      </c>
      <c r="G2782" s="1" t="s">
        <v>5682</v>
      </c>
      <c r="H2782" s="1" t="s">
        <v>5215</v>
      </c>
      <c r="I2782" s="1" t="s">
        <v>5216</v>
      </c>
      <c r="J2782" s="1" t="s">
        <v>70</v>
      </c>
      <c r="K2782" s="3">
        <v>29.05</v>
      </c>
      <c r="L2782">
        <v>2</v>
      </c>
      <c r="M2782" s="3">
        <v>58.1</v>
      </c>
      <c r="N2782" s="1" t="s">
        <v>21</v>
      </c>
      <c r="O2782" s="1" t="s">
        <v>44</v>
      </c>
    </row>
    <row r="2783" spans="1:15" x14ac:dyDescent="0.3">
      <c r="A2783" s="1" t="s">
        <v>6495</v>
      </c>
      <c r="B2783" s="2">
        <v>44979</v>
      </c>
      <c r="C2783" s="1" t="s">
        <v>6670</v>
      </c>
      <c r="D2783" s="1" t="s">
        <v>39</v>
      </c>
      <c r="E2783">
        <v>2023</v>
      </c>
      <c r="F2783" s="1" t="s">
        <v>1555</v>
      </c>
      <c r="G2783" s="1" t="s">
        <v>6021</v>
      </c>
      <c r="H2783" s="1" t="s">
        <v>2535</v>
      </c>
      <c r="I2783" s="1" t="s">
        <v>2536</v>
      </c>
      <c r="J2783" s="1" t="s">
        <v>20</v>
      </c>
      <c r="K2783" s="3">
        <v>20.77</v>
      </c>
      <c r="L2783">
        <v>3</v>
      </c>
      <c r="M2783" s="3">
        <v>62.31</v>
      </c>
      <c r="N2783" s="1" t="s">
        <v>21</v>
      </c>
      <c r="O2783" s="1" t="s">
        <v>52</v>
      </c>
    </row>
    <row r="2784" spans="1:15" x14ac:dyDescent="0.3">
      <c r="A2784" s="1" t="s">
        <v>6496</v>
      </c>
      <c r="B2784" s="2">
        <v>44885</v>
      </c>
      <c r="C2784" s="1" t="s">
        <v>6666</v>
      </c>
      <c r="D2784" s="1" t="s">
        <v>54</v>
      </c>
      <c r="E2784">
        <v>2022</v>
      </c>
      <c r="F2784" s="1" t="s">
        <v>1043</v>
      </c>
      <c r="G2784" s="1" t="s">
        <v>2348</v>
      </c>
      <c r="H2784" s="1" t="s">
        <v>4355</v>
      </c>
      <c r="I2784" s="1" t="s">
        <v>4356</v>
      </c>
      <c r="J2784" s="1" t="s">
        <v>70</v>
      </c>
      <c r="K2784" s="3">
        <v>28.33</v>
      </c>
      <c r="L2784">
        <v>5</v>
      </c>
      <c r="M2784" s="3">
        <v>141.65</v>
      </c>
      <c r="N2784" s="1" t="s">
        <v>21</v>
      </c>
      <c r="O2784" s="1" t="s">
        <v>30</v>
      </c>
    </row>
    <row r="2785" spans="1:15" x14ac:dyDescent="0.3">
      <c r="A2785" s="1" t="s">
        <v>6497</v>
      </c>
      <c r="B2785" s="2">
        <v>45464</v>
      </c>
      <c r="C2785" s="1" t="s">
        <v>6668</v>
      </c>
      <c r="D2785" s="1" t="s">
        <v>24</v>
      </c>
      <c r="E2785">
        <v>2024</v>
      </c>
      <c r="F2785" s="1" t="s">
        <v>5741</v>
      </c>
      <c r="G2785" s="1" t="s">
        <v>5742</v>
      </c>
      <c r="H2785" s="1" t="s">
        <v>2678</v>
      </c>
      <c r="I2785" s="1" t="s">
        <v>2679</v>
      </c>
      <c r="J2785" s="1" t="s">
        <v>70</v>
      </c>
      <c r="K2785" s="3">
        <v>46.8</v>
      </c>
      <c r="L2785">
        <v>4</v>
      </c>
      <c r="M2785" s="3">
        <v>187.2</v>
      </c>
      <c r="N2785" s="1" t="s">
        <v>21</v>
      </c>
      <c r="O2785" s="1" t="s">
        <v>95</v>
      </c>
    </row>
    <row r="2786" spans="1:15" x14ac:dyDescent="0.3">
      <c r="A2786" s="1" t="s">
        <v>6498</v>
      </c>
      <c r="B2786" s="2">
        <v>45426</v>
      </c>
      <c r="C2786" s="1" t="s">
        <v>6671</v>
      </c>
      <c r="D2786" s="1" t="s">
        <v>46</v>
      </c>
      <c r="E2786">
        <v>2024</v>
      </c>
      <c r="F2786" s="1" t="s">
        <v>401</v>
      </c>
      <c r="G2786" s="1" t="s">
        <v>2118</v>
      </c>
      <c r="H2786" s="1" t="s">
        <v>2120</v>
      </c>
      <c r="I2786" s="1" t="s">
        <v>4729</v>
      </c>
      <c r="J2786" s="1" t="s">
        <v>51</v>
      </c>
      <c r="K2786" s="3">
        <v>40.880000000000003</v>
      </c>
      <c r="L2786">
        <v>5</v>
      </c>
      <c r="M2786" s="3">
        <v>204.4</v>
      </c>
      <c r="N2786" s="1" t="s">
        <v>29</v>
      </c>
      <c r="O2786" s="1" t="s">
        <v>37</v>
      </c>
    </row>
    <row r="2787" spans="1:15" x14ac:dyDescent="0.3">
      <c r="A2787" s="1" t="s">
        <v>6499</v>
      </c>
      <c r="B2787" s="2">
        <v>45509</v>
      </c>
      <c r="C2787" s="1" t="s">
        <v>6667</v>
      </c>
      <c r="D2787" s="1" t="s">
        <v>90</v>
      </c>
      <c r="E2787">
        <v>2024</v>
      </c>
      <c r="F2787" s="1" t="s">
        <v>2671</v>
      </c>
      <c r="G2787" s="1" t="s">
        <v>6500</v>
      </c>
      <c r="H2787" s="1" t="s">
        <v>806</v>
      </c>
      <c r="I2787" s="1" t="s">
        <v>3717</v>
      </c>
      <c r="J2787" s="1" t="s">
        <v>51</v>
      </c>
      <c r="K2787" s="3">
        <v>7.7</v>
      </c>
      <c r="L2787">
        <v>3</v>
      </c>
      <c r="M2787" s="3">
        <v>23.1</v>
      </c>
      <c r="N2787" s="1" t="s">
        <v>6669</v>
      </c>
      <c r="O2787" s="1" t="s">
        <v>37</v>
      </c>
    </row>
    <row r="2788" spans="1:15" x14ac:dyDescent="0.3">
      <c r="A2788" s="1" t="s">
        <v>6501</v>
      </c>
      <c r="B2788" s="2">
        <v>45347</v>
      </c>
      <c r="C2788" s="1" t="s">
        <v>6666</v>
      </c>
      <c r="D2788" s="1" t="s">
        <v>39</v>
      </c>
      <c r="E2788">
        <v>2024</v>
      </c>
      <c r="F2788" s="1" t="s">
        <v>728</v>
      </c>
      <c r="G2788" s="1" t="s">
        <v>729</v>
      </c>
      <c r="H2788" s="1" t="s">
        <v>375</v>
      </c>
      <c r="I2788" s="1" t="s">
        <v>376</v>
      </c>
      <c r="J2788" s="1" t="s">
        <v>20</v>
      </c>
      <c r="K2788" s="3">
        <v>14.56</v>
      </c>
      <c r="L2788">
        <v>5</v>
      </c>
      <c r="M2788" s="3">
        <v>72.8</v>
      </c>
      <c r="N2788" s="1" t="s">
        <v>21</v>
      </c>
      <c r="O2788" s="1" t="s">
        <v>22</v>
      </c>
    </row>
    <row r="2789" spans="1:15" x14ac:dyDescent="0.3">
      <c r="A2789" s="1" t="s">
        <v>6502</v>
      </c>
      <c r="B2789" s="2">
        <v>45530</v>
      </c>
      <c r="C2789" s="1" t="s">
        <v>6667</v>
      </c>
      <c r="D2789" s="1" t="s">
        <v>90</v>
      </c>
      <c r="E2789">
        <v>2024</v>
      </c>
      <c r="F2789" s="1" t="s">
        <v>2406</v>
      </c>
      <c r="G2789" s="1" t="s">
        <v>2700</v>
      </c>
      <c r="H2789" s="1" t="s">
        <v>3755</v>
      </c>
      <c r="I2789" s="1" t="s">
        <v>3756</v>
      </c>
      <c r="J2789" s="1" t="s">
        <v>87</v>
      </c>
      <c r="K2789" s="3">
        <v>13.37</v>
      </c>
      <c r="L2789">
        <v>1</v>
      </c>
      <c r="M2789" s="3">
        <v>13.37</v>
      </c>
      <c r="N2789" s="1" t="s">
        <v>21</v>
      </c>
      <c r="O2789" s="1" t="s">
        <v>37</v>
      </c>
    </row>
    <row r="2790" spans="1:15" x14ac:dyDescent="0.3">
      <c r="A2790" s="1" t="s">
        <v>6503</v>
      </c>
      <c r="B2790" s="2">
        <v>45094</v>
      </c>
      <c r="C2790" s="1" t="s">
        <v>6673</v>
      </c>
      <c r="D2790" s="1" t="s">
        <v>24</v>
      </c>
      <c r="E2790">
        <v>2023</v>
      </c>
      <c r="F2790" s="1" t="s">
        <v>3475</v>
      </c>
      <c r="G2790" s="1" t="s">
        <v>5277</v>
      </c>
      <c r="H2790" s="1" t="s">
        <v>660</v>
      </c>
      <c r="I2790" s="1" t="s">
        <v>6504</v>
      </c>
      <c r="J2790" s="1" t="s">
        <v>87</v>
      </c>
      <c r="K2790" s="3">
        <v>11.11</v>
      </c>
      <c r="L2790">
        <v>3</v>
      </c>
      <c r="M2790" s="3">
        <v>33.33</v>
      </c>
      <c r="N2790" s="1" t="s">
        <v>88</v>
      </c>
      <c r="O2790" s="1" t="s">
        <v>30</v>
      </c>
    </row>
    <row r="2791" spans="1:15" x14ac:dyDescent="0.3">
      <c r="A2791" s="1" t="s">
        <v>6505</v>
      </c>
      <c r="B2791" s="2">
        <v>44947</v>
      </c>
      <c r="C2791" s="1" t="s">
        <v>6673</v>
      </c>
      <c r="D2791" s="1" t="s">
        <v>210</v>
      </c>
      <c r="E2791">
        <v>2023</v>
      </c>
      <c r="F2791" s="1" t="s">
        <v>378</v>
      </c>
      <c r="G2791" s="1" t="s">
        <v>4712</v>
      </c>
      <c r="H2791" s="1" t="s">
        <v>5854</v>
      </c>
      <c r="I2791" s="1" t="s">
        <v>5855</v>
      </c>
      <c r="J2791" s="1" t="s">
        <v>70</v>
      </c>
      <c r="K2791" s="3">
        <v>7.05</v>
      </c>
      <c r="L2791">
        <v>2</v>
      </c>
      <c r="M2791" s="3">
        <v>14.1</v>
      </c>
      <c r="N2791" s="1" t="s">
        <v>88</v>
      </c>
      <c r="O2791" s="1" t="s">
        <v>52</v>
      </c>
    </row>
    <row r="2792" spans="1:15" x14ac:dyDescent="0.3">
      <c r="A2792" s="1" t="s">
        <v>6506</v>
      </c>
      <c r="B2792" s="2">
        <v>45647</v>
      </c>
      <c r="C2792" s="1" t="s">
        <v>6673</v>
      </c>
      <c r="D2792" s="1" t="s">
        <v>107</v>
      </c>
      <c r="E2792">
        <v>2024</v>
      </c>
      <c r="F2792" s="1" t="s">
        <v>308</v>
      </c>
      <c r="G2792" s="1" t="s">
        <v>6507</v>
      </c>
      <c r="H2792" s="1" t="s">
        <v>1518</v>
      </c>
      <c r="I2792" s="1" t="s">
        <v>1519</v>
      </c>
      <c r="J2792" s="1" t="s">
        <v>87</v>
      </c>
      <c r="K2792" s="3">
        <v>28.91</v>
      </c>
      <c r="L2792">
        <v>3</v>
      </c>
      <c r="M2792" s="3">
        <v>86.73</v>
      </c>
      <c r="N2792" s="1" t="s">
        <v>88</v>
      </c>
      <c r="O2792" s="1" t="s">
        <v>22</v>
      </c>
    </row>
    <row r="2793" spans="1:15" x14ac:dyDescent="0.3">
      <c r="A2793" s="1" t="s">
        <v>6508</v>
      </c>
      <c r="B2793" s="2">
        <v>44997</v>
      </c>
      <c r="C2793" s="1" t="s">
        <v>6666</v>
      </c>
      <c r="D2793" s="1" t="s">
        <v>15</v>
      </c>
      <c r="E2793">
        <v>2023</v>
      </c>
      <c r="F2793" s="1" t="s">
        <v>2227</v>
      </c>
      <c r="G2793" s="1" t="s">
        <v>2228</v>
      </c>
      <c r="H2793" s="1" t="s">
        <v>1580</v>
      </c>
      <c r="I2793" s="1" t="s">
        <v>1581</v>
      </c>
      <c r="J2793" s="1" t="s">
        <v>70</v>
      </c>
      <c r="K2793" s="3">
        <v>39.39</v>
      </c>
      <c r="L2793">
        <v>4</v>
      </c>
      <c r="M2793" s="3">
        <v>157.56</v>
      </c>
      <c r="N2793" s="1" t="s">
        <v>6669</v>
      </c>
      <c r="O2793" s="1" t="s">
        <v>52</v>
      </c>
    </row>
    <row r="2794" spans="1:15" x14ac:dyDescent="0.3">
      <c r="A2794" s="1" t="s">
        <v>6509</v>
      </c>
      <c r="B2794" s="2">
        <v>45180</v>
      </c>
      <c r="C2794" s="1" t="s">
        <v>6667</v>
      </c>
      <c r="D2794" s="1" t="s">
        <v>60</v>
      </c>
      <c r="E2794">
        <v>2023</v>
      </c>
      <c r="F2794" s="1" t="s">
        <v>3446</v>
      </c>
      <c r="G2794" s="1" t="s">
        <v>3447</v>
      </c>
      <c r="H2794" s="1" t="s">
        <v>3116</v>
      </c>
      <c r="I2794" s="1" t="s">
        <v>3117</v>
      </c>
      <c r="J2794" s="1" t="s">
        <v>87</v>
      </c>
      <c r="K2794" s="3">
        <v>24.46</v>
      </c>
      <c r="L2794">
        <v>2</v>
      </c>
      <c r="M2794" s="3">
        <v>48.92</v>
      </c>
      <c r="N2794" s="1" t="s">
        <v>6669</v>
      </c>
      <c r="O2794" s="1" t="s">
        <v>30</v>
      </c>
    </row>
    <row r="2795" spans="1:15" x14ac:dyDescent="0.3">
      <c r="A2795" s="1" t="s">
        <v>6510</v>
      </c>
      <c r="B2795" s="2">
        <v>44861</v>
      </c>
      <c r="C2795" s="1" t="s">
        <v>6672</v>
      </c>
      <c r="D2795" s="1" t="s">
        <v>133</v>
      </c>
      <c r="E2795">
        <v>2022</v>
      </c>
      <c r="F2795" s="1" t="s">
        <v>245</v>
      </c>
      <c r="G2795" s="1" t="s">
        <v>246</v>
      </c>
      <c r="H2795" s="1" t="s">
        <v>93</v>
      </c>
      <c r="I2795" s="1" t="s">
        <v>3844</v>
      </c>
      <c r="J2795" s="1" t="s">
        <v>87</v>
      </c>
      <c r="K2795" s="3">
        <v>39.119999999999997</v>
      </c>
      <c r="L2795">
        <v>3</v>
      </c>
      <c r="M2795" s="3">
        <v>117.36</v>
      </c>
      <c r="N2795" s="1" t="s">
        <v>21</v>
      </c>
      <c r="O2795" s="1" t="s">
        <v>22</v>
      </c>
    </row>
    <row r="2796" spans="1:15" x14ac:dyDescent="0.3">
      <c r="A2796" s="1" t="s">
        <v>6511</v>
      </c>
      <c r="B2796" s="2">
        <v>45408</v>
      </c>
      <c r="C2796" s="1" t="s">
        <v>6668</v>
      </c>
      <c r="D2796" s="1" t="s">
        <v>82</v>
      </c>
      <c r="E2796">
        <v>2024</v>
      </c>
      <c r="F2796" s="1" t="s">
        <v>3605</v>
      </c>
      <c r="G2796" s="1" t="s">
        <v>3606</v>
      </c>
      <c r="H2796" s="1" t="s">
        <v>3253</v>
      </c>
      <c r="I2796" s="1" t="s">
        <v>3254</v>
      </c>
      <c r="J2796" s="1" t="s">
        <v>20</v>
      </c>
      <c r="K2796" s="3">
        <v>22.54</v>
      </c>
      <c r="L2796">
        <v>5</v>
      </c>
      <c r="M2796" s="3">
        <v>112.7</v>
      </c>
      <c r="N2796" s="1" t="s">
        <v>29</v>
      </c>
      <c r="O2796" s="1" t="s">
        <v>37</v>
      </c>
    </row>
    <row r="2797" spans="1:15" x14ac:dyDescent="0.3">
      <c r="A2797" s="1" t="s">
        <v>6512</v>
      </c>
      <c r="B2797" s="2">
        <v>45402</v>
      </c>
      <c r="C2797" s="1" t="s">
        <v>6673</v>
      </c>
      <c r="D2797" s="1" t="s">
        <v>82</v>
      </c>
      <c r="E2797">
        <v>2024</v>
      </c>
      <c r="F2797" s="1" t="s">
        <v>1482</v>
      </c>
      <c r="G2797" s="1" t="s">
        <v>1483</v>
      </c>
      <c r="H2797" s="1" t="s">
        <v>1806</v>
      </c>
      <c r="I2797" s="1" t="s">
        <v>4672</v>
      </c>
      <c r="J2797" s="1" t="s">
        <v>20</v>
      </c>
      <c r="K2797" s="3">
        <v>17.02</v>
      </c>
      <c r="L2797">
        <v>5</v>
      </c>
      <c r="M2797" s="3">
        <v>85.1</v>
      </c>
      <c r="N2797" s="1" t="s">
        <v>21</v>
      </c>
      <c r="O2797" s="1" t="s">
        <v>30</v>
      </c>
    </row>
    <row r="2798" spans="1:15" x14ac:dyDescent="0.3">
      <c r="A2798" s="1" t="s">
        <v>6513</v>
      </c>
      <c r="B2798" s="2">
        <v>45091</v>
      </c>
      <c r="C2798" s="1" t="s">
        <v>6670</v>
      </c>
      <c r="D2798" s="1" t="s">
        <v>24</v>
      </c>
      <c r="E2798">
        <v>2023</v>
      </c>
      <c r="F2798" s="1" t="s">
        <v>898</v>
      </c>
      <c r="G2798" s="1" t="s">
        <v>5508</v>
      </c>
      <c r="H2798" s="1" t="s">
        <v>2174</v>
      </c>
      <c r="I2798" s="1" t="s">
        <v>2573</v>
      </c>
      <c r="J2798" s="1" t="s">
        <v>87</v>
      </c>
      <c r="K2798" s="3">
        <v>28.88</v>
      </c>
      <c r="L2798">
        <v>5</v>
      </c>
      <c r="M2798" s="3">
        <v>144.4</v>
      </c>
      <c r="N2798" s="1" t="s">
        <v>6669</v>
      </c>
      <c r="O2798" s="1" t="s">
        <v>22</v>
      </c>
    </row>
    <row r="2799" spans="1:15" x14ac:dyDescent="0.3">
      <c r="A2799" s="1" t="s">
        <v>6514</v>
      </c>
      <c r="B2799" s="2">
        <v>45269</v>
      </c>
      <c r="C2799" s="1" t="s">
        <v>6673</v>
      </c>
      <c r="D2799" s="1" t="s">
        <v>107</v>
      </c>
      <c r="E2799">
        <v>2023</v>
      </c>
      <c r="F2799" s="1" t="s">
        <v>1035</v>
      </c>
      <c r="G2799" s="1" t="s">
        <v>5130</v>
      </c>
      <c r="H2799" s="1" t="s">
        <v>2093</v>
      </c>
      <c r="I2799" s="1" t="s">
        <v>4881</v>
      </c>
      <c r="J2799" s="1" t="s">
        <v>20</v>
      </c>
      <c r="K2799" s="3">
        <v>10.44</v>
      </c>
      <c r="L2799">
        <v>3</v>
      </c>
      <c r="M2799" s="3">
        <v>31.32</v>
      </c>
      <c r="N2799" s="1" t="s">
        <v>29</v>
      </c>
      <c r="O2799" s="1" t="s">
        <v>22</v>
      </c>
    </row>
    <row r="2800" spans="1:15" x14ac:dyDescent="0.3">
      <c r="A2800" s="1" t="s">
        <v>6515</v>
      </c>
      <c r="B2800" s="2">
        <v>45808</v>
      </c>
      <c r="C2800" s="1" t="s">
        <v>6673</v>
      </c>
      <c r="D2800" s="1" t="s">
        <v>46</v>
      </c>
      <c r="E2800">
        <v>2025</v>
      </c>
      <c r="F2800" s="1" t="s">
        <v>438</v>
      </c>
      <c r="G2800" s="1" t="s">
        <v>439</v>
      </c>
      <c r="H2800" s="1" t="s">
        <v>2792</v>
      </c>
      <c r="I2800" s="1" t="s">
        <v>2793</v>
      </c>
      <c r="J2800" s="1" t="s">
        <v>20</v>
      </c>
      <c r="K2800" s="3">
        <v>19.71</v>
      </c>
      <c r="L2800">
        <v>5</v>
      </c>
      <c r="M2800" s="3">
        <v>98.55</v>
      </c>
      <c r="N2800" s="1" t="s">
        <v>21</v>
      </c>
      <c r="O2800" s="1" t="s">
        <v>30</v>
      </c>
    </row>
    <row r="2801" spans="1:15" x14ac:dyDescent="0.3">
      <c r="A2801" s="1" t="s">
        <v>6516</v>
      </c>
      <c r="B2801" s="2">
        <v>44995</v>
      </c>
      <c r="C2801" s="1" t="s">
        <v>6668</v>
      </c>
      <c r="D2801" s="1" t="s">
        <v>15</v>
      </c>
      <c r="E2801">
        <v>2023</v>
      </c>
      <c r="F2801" s="1" t="s">
        <v>2932</v>
      </c>
      <c r="G2801" s="1" t="s">
        <v>2200</v>
      </c>
      <c r="H2801" s="1" t="s">
        <v>645</v>
      </c>
      <c r="I2801" s="1" t="s">
        <v>646</v>
      </c>
      <c r="J2801" s="1" t="s">
        <v>87</v>
      </c>
      <c r="K2801" s="3">
        <v>39.57</v>
      </c>
      <c r="L2801">
        <v>4</v>
      </c>
      <c r="M2801" s="3">
        <v>158.28</v>
      </c>
      <c r="N2801" s="1" t="s">
        <v>6669</v>
      </c>
      <c r="O2801" s="1" t="s">
        <v>193</v>
      </c>
    </row>
    <row r="2802" spans="1:15" x14ac:dyDescent="0.3">
      <c r="A2802" s="1" t="s">
        <v>6517</v>
      </c>
      <c r="B2802" s="2">
        <v>45122</v>
      </c>
      <c r="C2802" s="1" t="s">
        <v>6673</v>
      </c>
      <c r="D2802" s="1" t="s">
        <v>32</v>
      </c>
      <c r="E2802">
        <v>2023</v>
      </c>
      <c r="F2802" s="1" t="s">
        <v>1275</v>
      </c>
      <c r="G2802" s="1" t="s">
        <v>6154</v>
      </c>
      <c r="H2802" s="1" t="s">
        <v>4266</v>
      </c>
      <c r="I2802" s="1" t="s">
        <v>6196</v>
      </c>
      <c r="J2802" s="1" t="s">
        <v>87</v>
      </c>
      <c r="K2802" s="3">
        <v>40.049999999999997</v>
      </c>
      <c r="L2802">
        <v>4</v>
      </c>
      <c r="M2802" s="3">
        <v>160.19999999999999</v>
      </c>
      <c r="N2802" s="1" t="s">
        <v>29</v>
      </c>
      <c r="O2802" s="1" t="s">
        <v>44</v>
      </c>
    </row>
    <row r="2803" spans="1:15" x14ac:dyDescent="0.3">
      <c r="A2803" s="1" t="s">
        <v>6518</v>
      </c>
      <c r="B2803" s="2">
        <v>44933</v>
      </c>
      <c r="C2803" s="1" t="s">
        <v>6673</v>
      </c>
      <c r="D2803" s="1" t="s">
        <v>210</v>
      </c>
      <c r="E2803">
        <v>2023</v>
      </c>
      <c r="F2803" s="1" t="s">
        <v>6519</v>
      </c>
      <c r="G2803" s="1" t="s">
        <v>6520</v>
      </c>
      <c r="H2803" s="1" t="s">
        <v>3798</v>
      </c>
      <c r="I2803" s="1" t="s">
        <v>6521</v>
      </c>
      <c r="J2803" s="1" t="s">
        <v>20</v>
      </c>
      <c r="K2803" s="3">
        <v>12.67</v>
      </c>
      <c r="L2803">
        <v>1</v>
      </c>
      <c r="M2803" s="3">
        <v>12.67</v>
      </c>
      <c r="N2803" s="1" t="s">
        <v>29</v>
      </c>
      <c r="O2803" s="1" t="s">
        <v>30</v>
      </c>
    </row>
    <row r="2804" spans="1:15" x14ac:dyDescent="0.3">
      <c r="A2804" s="1" t="s">
        <v>6522</v>
      </c>
      <c r="B2804" s="2">
        <v>45811</v>
      </c>
      <c r="C2804" s="1" t="s">
        <v>6671</v>
      </c>
      <c r="D2804" s="1" t="s">
        <v>24</v>
      </c>
      <c r="E2804">
        <v>2025</v>
      </c>
      <c r="F2804" s="1" t="s">
        <v>205</v>
      </c>
      <c r="G2804" s="1" t="s">
        <v>3497</v>
      </c>
      <c r="H2804" s="1" t="s">
        <v>93</v>
      </c>
      <c r="I2804" s="1" t="s">
        <v>315</v>
      </c>
      <c r="J2804" s="1" t="s">
        <v>70</v>
      </c>
      <c r="K2804" s="3">
        <v>12.3</v>
      </c>
      <c r="L2804">
        <v>1</v>
      </c>
      <c r="M2804" s="3">
        <v>12.3</v>
      </c>
      <c r="N2804" s="1" t="s">
        <v>21</v>
      </c>
      <c r="O2804" s="1" t="s">
        <v>95</v>
      </c>
    </row>
    <row r="2805" spans="1:15" x14ac:dyDescent="0.3">
      <c r="A2805" s="1" t="s">
        <v>6523</v>
      </c>
      <c r="B2805" s="2">
        <v>44931</v>
      </c>
      <c r="C2805" s="1" t="s">
        <v>6672</v>
      </c>
      <c r="D2805" s="1" t="s">
        <v>210</v>
      </c>
      <c r="E2805">
        <v>2023</v>
      </c>
      <c r="F2805" s="1" t="s">
        <v>2919</v>
      </c>
      <c r="G2805" s="1" t="s">
        <v>3745</v>
      </c>
      <c r="H2805" s="1" t="s">
        <v>1566</v>
      </c>
      <c r="I2805" s="1" t="s">
        <v>1567</v>
      </c>
      <c r="J2805" s="1" t="s">
        <v>20</v>
      </c>
      <c r="K2805" s="3">
        <v>10.33</v>
      </c>
      <c r="L2805">
        <v>1</v>
      </c>
      <c r="M2805" s="3">
        <v>10.33</v>
      </c>
      <c r="N2805" s="1" t="s">
        <v>21</v>
      </c>
      <c r="O2805" s="1" t="s">
        <v>37</v>
      </c>
    </row>
    <row r="2806" spans="1:15" x14ac:dyDescent="0.3">
      <c r="A2806" s="1" t="s">
        <v>6524</v>
      </c>
      <c r="B2806" s="2">
        <v>45334</v>
      </c>
      <c r="C2806" s="1" t="s">
        <v>6667</v>
      </c>
      <c r="D2806" s="1" t="s">
        <v>39</v>
      </c>
      <c r="E2806">
        <v>2024</v>
      </c>
      <c r="F2806" s="1" t="s">
        <v>2406</v>
      </c>
      <c r="G2806" s="1" t="s">
        <v>3182</v>
      </c>
      <c r="H2806" s="1" t="s">
        <v>247</v>
      </c>
      <c r="I2806" s="1" t="s">
        <v>483</v>
      </c>
      <c r="J2806" s="1" t="s">
        <v>70</v>
      </c>
      <c r="K2806" s="3">
        <v>7.81</v>
      </c>
      <c r="L2806">
        <v>4</v>
      </c>
      <c r="M2806" s="3">
        <v>31.24</v>
      </c>
      <c r="N2806" s="1" t="s">
        <v>6669</v>
      </c>
      <c r="O2806" s="1" t="s">
        <v>193</v>
      </c>
    </row>
    <row r="2807" spans="1:15" x14ac:dyDescent="0.3">
      <c r="A2807" s="1" t="s">
        <v>6525</v>
      </c>
      <c r="B2807" s="2">
        <v>45059</v>
      </c>
      <c r="C2807" s="1" t="s">
        <v>6673</v>
      </c>
      <c r="D2807" s="1" t="s">
        <v>46</v>
      </c>
      <c r="E2807">
        <v>2023</v>
      </c>
      <c r="F2807" s="1" t="s">
        <v>2136</v>
      </c>
      <c r="G2807" s="1" t="s">
        <v>2137</v>
      </c>
      <c r="H2807" s="1" t="s">
        <v>310</v>
      </c>
      <c r="I2807" s="1" t="s">
        <v>744</v>
      </c>
      <c r="J2807" s="1" t="s">
        <v>70</v>
      </c>
      <c r="K2807" s="3">
        <v>26.13</v>
      </c>
      <c r="L2807">
        <v>5</v>
      </c>
      <c r="M2807" s="3">
        <v>130.65</v>
      </c>
      <c r="N2807" s="1" t="s">
        <v>29</v>
      </c>
      <c r="O2807" s="1" t="s">
        <v>44</v>
      </c>
    </row>
    <row r="2808" spans="1:15" x14ac:dyDescent="0.3">
      <c r="A2808" s="1" t="s">
        <v>6526</v>
      </c>
      <c r="B2808" s="2">
        <v>44994</v>
      </c>
      <c r="C2808" s="1" t="s">
        <v>6672</v>
      </c>
      <c r="D2808" s="1" t="s">
        <v>15</v>
      </c>
      <c r="E2808">
        <v>2023</v>
      </c>
      <c r="F2808" s="1" t="s">
        <v>1846</v>
      </c>
      <c r="G2808" s="1" t="s">
        <v>1847</v>
      </c>
      <c r="H2808" s="1" t="s">
        <v>2037</v>
      </c>
      <c r="I2808" s="1" t="s">
        <v>2038</v>
      </c>
      <c r="J2808" s="1" t="s">
        <v>87</v>
      </c>
      <c r="K2808" s="3">
        <v>37.11</v>
      </c>
      <c r="L2808">
        <v>1</v>
      </c>
      <c r="M2808" s="3">
        <v>37.11</v>
      </c>
      <c r="N2808" s="1" t="s">
        <v>6669</v>
      </c>
      <c r="O2808" s="1" t="s">
        <v>44</v>
      </c>
    </row>
    <row r="2809" spans="1:15" x14ac:dyDescent="0.3">
      <c r="A2809" s="1" t="s">
        <v>6527</v>
      </c>
      <c r="B2809" s="2">
        <v>44946</v>
      </c>
      <c r="C2809" s="1" t="s">
        <v>6668</v>
      </c>
      <c r="D2809" s="1" t="s">
        <v>210</v>
      </c>
      <c r="E2809">
        <v>2023</v>
      </c>
      <c r="F2809" s="1" t="s">
        <v>419</v>
      </c>
      <c r="G2809" s="1" t="s">
        <v>2512</v>
      </c>
      <c r="H2809" s="1" t="s">
        <v>2650</v>
      </c>
      <c r="I2809" s="1" t="s">
        <v>2651</v>
      </c>
      <c r="J2809" s="1" t="s">
        <v>70</v>
      </c>
      <c r="K2809" s="3">
        <v>13.43</v>
      </c>
      <c r="L2809">
        <v>5</v>
      </c>
      <c r="M2809" s="3">
        <v>67.150000000000006</v>
      </c>
      <c r="N2809" s="1" t="s">
        <v>21</v>
      </c>
      <c r="O2809" s="1" t="s">
        <v>193</v>
      </c>
    </row>
    <row r="2810" spans="1:15" x14ac:dyDescent="0.3">
      <c r="A2810" s="1" t="s">
        <v>6528</v>
      </c>
      <c r="B2810" s="2">
        <v>45370</v>
      </c>
      <c r="C2810" s="1" t="s">
        <v>6671</v>
      </c>
      <c r="D2810" s="1" t="s">
        <v>15</v>
      </c>
      <c r="E2810">
        <v>2024</v>
      </c>
      <c r="F2810" s="1" t="s">
        <v>3987</v>
      </c>
      <c r="G2810" s="1" t="s">
        <v>4803</v>
      </c>
      <c r="H2810" s="1" t="s">
        <v>2161</v>
      </c>
      <c r="I2810" s="1" t="s">
        <v>2162</v>
      </c>
      <c r="J2810" s="1" t="s">
        <v>70</v>
      </c>
      <c r="K2810" s="3">
        <v>28.29</v>
      </c>
      <c r="L2810">
        <v>2</v>
      </c>
      <c r="M2810" s="3">
        <v>56.58</v>
      </c>
      <c r="N2810" s="1" t="s">
        <v>21</v>
      </c>
      <c r="O2810" s="1" t="s">
        <v>193</v>
      </c>
    </row>
    <row r="2811" spans="1:15" x14ac:dyDescent="0.3">
      <c r="A2811" s="1" t="s">
        <v>6529</v>
      </c>
      <c r="B2811" s="2">
        <v>45712</v>
      </c>
      <c r="C2811" s="1" t="s">
        <v>6667</v>
      </c>
      <c r="D2811" s="1" t="s">
        <v>39</v>
      </c>
      <c r="E2811">
        <v>2025</v>
      </c>
      <c r="F2811" s="1" t="s">
        <v>2180</v>
      </c>
      <c r="G2811" s="1" t="s">
        <v>5839</v>
      </c>
      <c r="H2811" s="1" t="s">
        <v>1024</v>
      </c>
      <c r="I2811" s="1" t="s">
        <v>1904</v>
      </c>
      <c r="J2811" s="1" t="s">
        <v>87</v>
      </c>
      <c r="K2811" s="3">
        <v>28.26</v>
      </c>
      <c r="L2811">
        <v>3</v>
      </c>
      <c r="M2811" s="3">
        <v>84.78</v>
      </c>
      <c r="N2811" s="1" t="s">
        <v>21</v>
      </c>
      <c r="O2811" s="1" t="s">
        <v>22</v>
      </c>
    </row>
    <row r="2812" spans="1:15" x14ac:dyDescent="0.3">
      <c r="A2812" s="1" t="s">
        <v>6530</v>
      </c>
      <c r="B2812" s="2">
        <v>45049</v>
      </c>
      <c r="C2812" s="1" t="s">
        <v>6670</v>
      </c>
      <c r="D2812" s="1" t="s">
        <v>46</v>
      </c>
      <c r="E2812">
        <v>2023</v>
      </c>
      <c r="F2812" s="1" t="s">
        <v>755</v>
      </c>
      <c r="G2812" s="1" t="s">
        <v>756</v>
      </c>
      <c r="H2812" s="1" t="s">
        <v>228</v>
      </c>
      <c r="I2812" s="1" t="s">
        <v>229</v>
      </c>
      <c r="J2812" s="1" t="s">
        <v>70</v>
      </c>
      <c r="K2812" s="3">
        <v>19.89</v>
      </c>
      <c r="L2812">
        <v>2</v>
      </c>
      <c r="M2812" s="3">
        <v>39.78</v>
      </c>
      <c r="N2812" s="1" t="s">
        <v>88</v>
      </c>
      <c r="O2812" s="1" t="s">
        <v>22</v>
      </c>
    </row>
    <row r="2813" spans="1:15" x14ac:dyDescent="0.3">
      <c r="A2813" s="1" t="s">
        <v>6531</v>
      </c>
      <c r="B2813" s="2">
        <v>45403</v>
      </c>
      <c r="C2813" s="1" t="s">
        <v>6666</v>
      </c>
      <c r="D2813" s="1" t="s">
        <v>82</v>
      </c>
      <c r="E2813">
        <v>2024</v>
      </c>
      <c r="F2813" s="1" t="s">
        <v>6532</v>
      </c>
      <c r="G2813" s="1" t="s">
        <v>6533</v>
      </c>
      <c r="H2813" s="1" t="s">
        <v>836</v>
      </c>
      <c r="I2813" s="1" t="s">
        <v>6534</v>
      </c>
      <c r="J2813" s="1" t="s">
        <v>70</v>
      </c>
      <c r="K2813" s="3">
        <v>48.86</v>
      </c>
      <c r="L2813">
        <v>4</v>
      </c>
      <c r="M2813" s="3">
        <v>195.44</v>
      </c>
      <c r="N2813" s="1" t="s">
        <v>88</v>
      </c>
      <c r="O2813" s="1" t="s">
        <v>22</v>
      </c>
    </row>
    <row r="2814" spans="1:15" x14ac:dyDescent="0.3">
      <c r="A2814" s="1" t="s">
        <v>6535</v>
      </c>
      <c r="B2814" s="2">
        <v>45853</v>
      </c>
      <c r="C2814" s="1" t="s">
        <v>6671</v>
      </c>
      <c r="D2814" s="1" t="s">
        <v>32</v>
      </c>
      <c r="E2814">
        <v>2025</v>
      </c>
      <c r="F2814" s="1" t="s">
        <v>1511</v>
      </c>
      <c r="G2814" s="1" t="s">
        <v>1512</v>
      </c>
      <c r="H2814" s="1" t="s">
        <v>282</v>
      </c>
      <c r="I2814" s="1" t="s">
        <v>1577</v>
      </c>
      <c r="J2814" s="1" t="s">
        <v>20</v>
      </c>
      <c r="K2814" s="3">
        <v>28.54</v>
      </c>
      <c r="L2814">
        <v>5</v>
      </c>
      <c r="M2814" s="3">
        <v>142.69999999999999</v>
      </c>
      <c r="N2814" s="1" t="s">
        <v>21</v>
      </c>
      <c r="O2814" s="1" t="s">
        <v>22</v>
      </c>
    </row>
    <row r="2815" spans="1:15" x14ac:dyDescent="0.3">
      <c r="A2815" s="1" t="s">
        <v>6536</v>
      </c>
      <c r="B2815" s="2">
        <v>45057</v>
      </c>
      <c r="C2815" s="1" t="s">
        <v>6672</v>
      </c>
      <c r="D2815" s="1" t="s">
        <v>46</v>
      </c>
      <c r="E2815">
        <v>2023</v>
      </c>
      <c r="F2815" s="1" t="s">
        <v>2932</v>
      </c>
      <c r="G2815" s="1" t="s">
        <v>3406</v>
      </c>
      <c r="H2815" s="1" t="s">
        <v>4166</v>
      </c>
      <c r="I2815" s="1" t="s">
        <v>5567</v>
      </c>
      <c r="J2815" s="1" t="s">
        <v>70</v>
      </c>
      <c r="K2815" s="3">
        <v>18.55</v>
      </c>
      <c r="L2815">
        <v>2</v>
      </c>
      <c r="M2815" s="3">
        <v>37.1</v>
      </c>
      <c r="N2815" s="1" t="s">
        <v>6669</v>
      </c>
      <c r="O2815" s="1" t="s">
        <v>37</v>
      </c>
    </row>
    <row r="2816" spans="1:15" x14ac:dyDescent="0.3">
      <c r="A2816" s="1" t="s">
        <v>6537</v>
      </c>
      <c r="B2816" s="2">
        <v>45535</v>
      </c>
      <c r="C2816" s="1" t="s">
        <v>6673</v>
      </c>
      <c r="D2816" s="1" t="s">
        <v>90</v>
      </c>
      <c r="E2816">
        <v>2024</v>
      </c>
      <c r="F2816" s="1" t="s">
        <v>1917</v>
      </c>
      <c r="G2816" s="1" t="s">
        <v>1918</v>
      </c>
      <c r="H2816" s="1" t="s">
        <v>1530</v>
      </c>
      <c r="I2816" s="1" t="s">
        <v>4424</v>
      </c>
      <c r="J2816" s="1" t="s">
        <v>51</v>
      </c>
      <c r="K2816" s="3">
        <v>52.93</v>
      </c>
      <c r="L2816">
        <v>2</v>
      </c>
      <c r="M2816" s="3">
        <v>105.86</v>
      </c>
      <c r="N2816" s="1" t="s">
        <v>21</v>
      </c>
      <c r="O2816" s="1" t="s">
        <v>30</v>
      </c>
    </row>
    <row r="2817" spans="1:15" x14ac:dyDescent="0.3">
      <c r="A2817" s="1" t="s">
        <v>6538</v>
      </c>
      <c r="B2817" s="2">
        <v>45307</v>
      </c>
      <c r="C2817" s="1" t="s">
        <v>6671</v>
      </c>
      <c r="D2817" s="1" t="s">
        <v>210</v>
      </c>
      <c r="E2817">
        <v>2024</v>
      </c>
      <c r="F2817" s="1" t="s">
        <v>4622</v>
      </c>
      <c r="G2817" s="1" t="s">
        <v>5887</v>
      </c>
      <c r="H2817" s="1" t="s">
        <v>1251</v>
      </c>
      <c r="I2817" s="1" t="s">
        <v>3658</v>
      </c>
      <c r="J2817" s="1" t="s">
        <v>20</v>
      </c>
      <c r="K2817" s="3">
        <v>15.23</v>
      </c>
      <c r="L2817">
        <v>2</v>
      </c>
      <c r="M2817" s="3">
        <v>30.46</v>
      </c>
      <c r="N2817" s="1" t="s">
        <v>21</v>
      </c>
      <c r="O2817" s="1" t="s">
        <v>37</v>
      </c>
    </row>
    <row r="2818" spans="1:15" x14ac:dyDescent="0.3">
      <c r="A2818" s="1" t="s">
        <v>6539</v>
      </c>
      <c r="B2818" s="2">
        <v>45509</v>
      </c>
      <c r="C2818" s="1" t="s">
        <v>6667</v>
      </c>
      <c r="D2818" s="1" t="s">
        <v>90</v>
      </c>
      <c r="E2818">
        <v>2024</v>
      </c>
      <c r="F2818" s="1" t="s">
        <v>3033</v>
      </c>
      <c r="G2818" s="1" t="s">
        <v>3391</v>
      </c>
      <c r="H2818" s="1" t="s">
        <v>3332</v>
      </c>
      <c r="I2818" s="1" t="s">
        <v>3333</v>
      </c>
      <c r="J2818" s="1" t="s">
        <v>20</v>
      </c>
      <c r="K2818" s="3">
        <v>26.55</v>
      </c>
      <c r="L2818">
        <v>1</v>
      </c>
      <c r="M2818" s="3">
        <v>26.55</v>
      </c>
      <c r="N2818" s="1" t="s">
        <v>21</v>
      </c>
      <c r="O2818" s="1" t="s">
        <v>37</v>
      </c>
    </row>
    <row r="2819" spans="1:15" x14ac:dyDescent="0.3">
      <c r="A2819" s="1" t="s">
        <v>6540</v>
      </c>
      <c r="B2819" s="2">
        <v>45574</v>
      </c>
      <c r="C2819" s="1" t="s">
        <v>6670</v>
      </c>
      <c r="D2819" s="1" t="s">
        <v>133</v>
      </c>
      <c r="E2819">
        <v>2024</v>
      </c>
      <c r="F2819" s="1" t="s">
        <v>1971</v>
      </c>
      <c r="G2819" s="1" t="s">
        <v>1972</v>
      </c>
      <c r="H2819" s="1" t="s">
        <v>6541</v>
      </c>
      <c r="I2819" s="1" t="s">
        <v>6542</v>
      </c>
      <c r="J2819" s="1" t="s">
        <v>51</v>
      </c>
      <c r="K2819" s="3">
        <v>26.14</v>
      </c>
      <c r="L2819">
        <v>4</v>
      </c>
      <c r="M2819" s="3">
        <v>104.56</v>
      </c>
      <c r="N2819" s="1" t="s">
        <v>88</v>
      </c>
      <c r="O2819" s="1" t="s">
        <v>37</v>
      </c>
    </row>
    <row r="2820" spans="1:15" x14ac:dyDescent="0.3">
      <c r="A2820" s="1" t="s">
        <v>6543</v>
      </c>
      <c r="B2820" s="2">
        <v>45043</v>
      </c>
      <c r="C2820" s="1" t="s">
        <v>6672</v>
      </c>
      <c r="D2820" s="1" t="s">
        <v>82</v>
      </c>
      <c r="E2820">
        <v>2023</v>
      </c>
      <c r="F2820" s="1" t="s">
        <v>5033</v>
      </c>
      <c r="G2820" s="1" t="s">
        <v>5034</v>
      </c>
      <c r="H2820" s="1" t="s">
        <v>3762</v>
      </c>
      <c r="I2820" s="1" t="s">
        <v>3763</v>
      </c>
      <c r="J2820" s="1" t="s">
        <v>70</v>
      </c>
      <c r="K2820" s="3">
        <v>45.95</v>
      </c>
      <c r="L2820">
        <v>5</v>
      </c>
      <c r="M2820" s="3">
        <v>229.75</v>
      </c>
      <c r="N2820" s="1" t="s">
        <v>29</v>
      </c>
      <c r="O2820" s="1" t="s">
        <v>22</v>
      </c>
    </row>
    <row r="2821" spans="1:15" x14ac:dyDescent="0.3">
      <c r="A2821" s="1" t="s">
        <v>6544</v>
      </c>
      <c r="B2821" s="2">
        <v>45271</v>
      </c>
      <c r="C2821" s="1" t="s">
        <v>6667</v>
      </c>
      <c r="D2821" s="1" t="s">
        <v>107</v>
      </c>
      <c r="E2821">
        <v>2023</v>
      </c>
      <c r="F2821" s="1" t="s">
        <v>476</v>
      </c>
      <c r="G2821" s="1" t="s">
        <v>5256</v>
      </c>
      <c r="H2821" s="1" t="s">
        <v>5223</v>
      </c>
      <c r="I2821" s="1" t="s">
        <v>5224</v>
      </c>
      <c r="J2821" s="1" t="s">
        <v>70</v>
      </c>
      <c r="K2821" s="3">
        <v>27.11</v>
      </c>
      <c r="L2821">
        <v>3</v>
      </c>
      <c r="M2821" s="3">
        <v>81.33</v>
      </c>
      <c r="N2821" s="1" t="s">
        <v>6669</v>
      </c>
      <c r="O2821" s="1" t="s">
        <v>44</v>
      </c>
    </row>
    <row r="2822" spans="1:15" x14ac:dyDescent="0.3">
      <c r="A2822" s="1" t="s">
        <v>6545</v>
      </c>
      <c r="B2822" s="2">
        <v>45434</v>
      </c>
      <c r="C2822" s="1" t="s">
        <v>6670</v>
      </c>
      <c r="D2822" s="1" t="s">
        <v>46</v>
      </c>
      <c r="E2822">
        <v>2024</v>
      </c>
      <c r="F2822" s="1" t="s">
        <v>3881</v>
      </c>
      <c r="G2822" s="1" t="s">
        <v>3882</v>
      </c>
      <c r="H2822" s="1" t="s">
        <v>1080</v>
      </c>
      <c r="I2822" s="1" t="s">
        <v>2343</v>
      </c>
      <c r="J2822" s="1" t="s">
        <v>70</v>
      </c>
      <c r="K2822" s="3">
        <v>45.49</v>
      </c>
      <c r="L2822">
        <v>4</v>
      </c>
      <c r="M2822" s="3">
        <v>181.96</v>
      </c>
      <c r="N2822" s="1" t="s">
        <v>6669</v>
      </c>
      <c r="O2822" s="1" t="s">
        <v>30</v>
      </c>
    </row>
    <row r="2823" spans="1:15" x14ac:dyDescent="0.3">
      <c r="A2823" s="1" t="s">
        <v>6546</v>
      </c>
      <c r="B2823" s="2">
        <v>45867</v>
      </c>
      <c r="C2823" s="1" t="s">
        <v>6671</v>
      </c>
      <c r="D2823" s="1" t="s">
        <v>32</v>
      </c>
      <c r="E2823">
        <v>2025</v>
      </c>
      <c r="F2823" s="1" t="s">
        <v>1002</v>
      </c>
      <c r="G2823" s="1" t="s">
        <v>1003</v>
      </c>
      <c r="H2823" s="1" t="s">
        <v>1021</v>
      </c>
      <c r="I2823" s="1" t="s">
        <v>3154</v>
      </c>
      <c r="J2823" s="1" t="s">
        <v>70</v>
      </c>
      <c r="K2823" s="3">
        <v>14.41</v>
      </c>
      <c r="L2823">
        <v>3</v>
      </c>
      <c r="M2823" s="3">
        <v>43.23</v>
      </c>
      <c r="N2823" s="1" t="s">
        <v>21</v>
      </c>
      <c r="O2823" s="1" t="s">
        <v>44</v>
      </c>
    </row>
    <row r="2824" spans="1:15" x14ac:dyDescent="0.3">
      <c r="A2824" s="1" t="s">
        <v>6547</v>
      </c>
      <c r="B2824" s="2">
        <v>45187</v>
      </c>
      <c r="C2824" s="1" t="s">
        <v>6667</v>
      </c>
      <c r="D2824" s="1" t="s">
        <v>60</v>
      </c>
      <c r="E2824">
        <v>2023</v>
      </c>
      <c r="F2824" s="1" t="s">
        <v>326</v>
      </c>
      <c r="G2824" s="1" t="s">
        <v>1851</v>
      </c>
      <c r="H2824" s="1" t="s">
        <v>623</v>
      </c>
      <c r="I2824" s="1" t="s">
        <v>2232</v>
      </c>
      <c r="J2824" s="1" t="s">
        <v>70</v>
      </c>
      <c r="K2824" s="3">
        <v>13.03</v>
      </c>
      <c r="L2824">
        <v>5</v>
      </c>
      <c r="M2824" s="3">
        <v>65.150000000000006</v>
      </c>
      <c r="N2824" s="1" t="s">
        <v>29</v>
      </c>
      <c r="O2824" s="1" t="s">
        <v>37</v>
      </c>
    </row>
    <row r="2825" spans="1:15" x14ac:dyDescent="0.3">
      <c r="A2825" s="1" t="s">
        <v>6548</v>
      </c>
      <c r="B2825" s="2">
        <v>45306</v>
      </c>
      <c r="C2825" s="1" t="s">
        <v>6667</v>
      </c>
      <c r="D2825" s="1" t="s">
        <v>210</v>
      </c>
      <c r="E2825">
        <v>2024</v>
      </c>
      <c r="F2825" s="1" t="s">
        <v>2828</v>
      </c>
      <c r="G2825" s="1" t="s">
        <v>6147</v>
      </c>
      <c r="H2825" s="1" t="s">
        <v>3505</v>
      </c>
      <c r="I2825" s="1" t="s">
        <v>3862</v>
      </c>
      <c r="J2825" s="1" t="s">
        <v>20</v>
      </c>
      <c r="K2825" s="3">
        <v>6.21</v>
      </c>
      <c r="L2825">
        <v>2</v>
      </c>
      <c r="M2825" s="3">
        <v>12.42</v>
      </c>
      <c r="N2825" s="1" t="s">
        <v>6669</v>
      </c>
      <c r="O2825" s="1" t="s">
        <v>22</v>
      </c>
    </row>
    <row r="2826" spans="1:15" x14ac:dyDescent="0.3">
      <c r="A2826" s="1" t="s">
        <v>6549</v>
      </c>
      <c r="B2826" s="2">
        <v>45614</v>
      </c>
      <c r="C2826" s="1" t="s">
        <v>6667</v>
      </c>
      <c r="D2826" s="1" t="s">
        <v>54</v>
      </c>
      <c r="E2826">
        <v>2024</v>
      </c>
      <c r="F2826" s="1" t="s">
        <v>616</v>
      </c>
      <c r="G2826" s="1" t="s">
        <v>617</v>
      </c>
      <c r="H2826" s="1" t="s">
        <v>389</v>
      </c>
      <c r="I2826" s="1" t="s">
        <v>390</v>
      </c>
      <c r="J2826" s="1" t="s">
        <v>70</v>
      </c>
      <c r="K2826" s="3">
        <v>37.61</v>
      </c>
      <c r="L2826">
        <v>2</v>
      </c>
      <c r="M2826" s="3">
        <v>75.22</v>
      </c>
      <c r="N2826" s="1" t="s">
        <v>21</v>
      </c>
      <c r="O2826" s="1" t="s">
        <v>193</v>
      </c>
    </row>
    <row r="2827" spans="1:15" x14ac:dyDescent="0.3">
      <c r="A2827" s="1" t="s">
        <v>6550</v>
      </c>
      <c r="B2827" s="2">
        <v>45020</v>
      </c>
      <c r="C2827" s="1" t="s">
        <v>6671</v>
      </c>
      <c r="D2827" s="1" t="s">
        <v>82</v>
      </c>
      <c r="E2827">
        <v>2023</v>
      </c>
      <c r="F2827" s="1" t="s">
        <v>1192</v>
      </c>
      <c r="G2827" s="1" t="s">
        <v>1193</v>
      </c>
      <c r="H2827" s="1" t="s">
        <v>4355</v>
      </c>
      <c r="I2827" s="1" t="s">
        <v>4356</v>
      </c>
      <c r="J2827" s="1" t="s">
        <v>20</v>
      </c>
      <c r="K2827" s="3">
        <v>29.78</v>
      </c>
      <c r="L2827">
        <v>3</v>
      </c>
      <c r="M2827" s="3">
        <v>89.34</v>
      </c>
      <c r="N2827" s="1" t="s">
        <v>6669</v>
      </c>
      <c r="O2827" s="1" t="s">
        <v>22</v>
      </c>
    </row>
    <row r="2828" spans="1:15" x14ac:dyDescent="0.3">
      <c r="A2828" s="1" t="s">
        <v>6551</v>
      </c>
      <c r="B2828" s="2">
        <v>45490</v>
      </c>
      <c r="C2828" s="1" t="s">
        <v>6670</v>
      </c>
      <c r="D2828" s="1" t="s">
        <v>32</v>
      </c>
      <c r="E2828">
        <v>2024</v>
      </c>
      <c r="F2828" s="1" t="s">
        <v>742</v>
      </c>
      <c r="G2828" s="1" t="s">
        <v>743</v>
      </c>
      <c r="H2828" s="1" t="s">
        <v>2627</v>
      </c>
      <c r="I2828" s="1" t="s">
        <v>2628</v>
      </c>
      <c r="J2828" s="1" t="s">
        <v>70</v>
      </c>
      <c r="K2828" s="3">
        <v>28.73</v>
      </c>
      <c r="L2828">
        <v>2</v>
      </c>
      <c r="M2828" s="3">
        <v>57.46</v>
      </c>
      <c r="N2828" s="1" t="s">
        <v>88</v>
      </c>
      <c r="O2828" s="1" t="s">
        <v>193</v>
      </c>
    </row>
    <row r="2829" spans="1:15" x14ac:dyDescent="0.3">
      <c r="A2829" s="1" t="s">
        <v>6552</v>
      </c>
      <c r="B2829" s="2">
        <v>44814</v>
      </c>
      <c r="C2829" s="1" t="s">
        <v>6673</v>
      </c>
      <c r="D2829" s="1" t="s">
        <v>60</v>
      </c>
      <c r="E2829">
        <v>2022</v>
      </c>
      <c r="F2829" s="1" t="s">
        <v>1203</v>
      </c>
      <c r="G2829" s="1" t="s">
        <v>3651</v>
      </c>
      <c r="H2829" s="1" t="s">
        <v>197</v>
      </c>
      <c r="I2829" s="1" t="s">
        <v>198</v>
      </c>
      <c r="J2829" s="1" t="s">
        <v>20</v>
      </c>
      <c r="K2829" s="3">
        <v>7.67</v>
      </c>
      <c r="L2829">
        <v>1</v>
      </c>
      <c r="M2829" s="3">
        <v>7.67</v>
      </c>
      <c r="N2829" s="1" t="s">
        <v>6669</v>
      </c>
      <c r="O2829" s="1" t="s">
        <v>95</v>
      </c>
    </row>
    <row r="2830" spans="1:15" x14ac:dyDescent="0.3">
      <c r="A2830" s="1" t="s">
        <v>6553</v>
      </c>
      <c r="B2830" s="2">
        <v>45267</v>
      </c>
      <c r="C2830" s="1" t="s">
        <v>6672</v>
      </c>
      <c r="D2830" s="1" t="s">
        <v>107</v>
      </c>
      <c r="E2830">
        <v>2023</v>
      </c>
      <c r="F2830" s="1" t="s">
        <v>1388</v>
      </c>
      <c r="G2830" s="1" t="s">
        <v>1389</v>
      </c>
      <c r="H2830" s="1" t="s">
        <v>5606</v>
      </c>
      <c r="I2830" s="1" t="s">
        <v>5607</v>
      </c>
      <c r="J2830" s="1" t="s">
        <v>70</v>
      </c>
      <c r="K2830" s="3">
        <v>44.06</v>
      </c>
      <c r="L2830">
        <v>1</v>
      </c>
      <c r="M2830" s="3">
        <v>44.06</v>
      </c>
      <c r="N2830" s="1" t="s">
        <v>6669</v>
      </c>
      <c r="O2830" s="1" t="s">
        <v>95</v>
      </c>
    </row>
    <row r="2831" spans="1:15" x14ac:dyDescent="0.3">
      <c r="A2831" s="1" t="s">
        <v>6554</v>
      </c>
      <c r="B2831" s="2">
        <v>45084</v>
      </c>
      <c r="C2831" s="1" t="s">
        <v>6670</v>
      </c>
      <c r="D2831" s="1" t="s">
        <v>24</v>
      </c>
      <c r="E2831">
        <v>2023</v>
      </c>
      <c r="F2831" s="1" t="s">
        <v>5383</v>
      </c>
      <c r="G2831" s="1" t="s">
        <v>5384</v>
      </c>
      <c r="H2831" s="1" t="s">
        <v>540</v>
      </c>
      <c r="I2831" s="1" t="s">
        <v>541</v>
      </c>
      <c r="J2831" s="1" t="s">
        <v>20</v>
      </c>
      <c r="K2831" s="3">
        <v>29.22</v>
      </c>
      <c r="L2831">
        <v>4</v>
      </c>
      <c r="M2831" s="3">
        <v>116.88</v>
      </c>
      <c r="N2831" s="1" t="s">
        <v>21</v>
      </c>
      <c r="O2831" s="1" t="s">
        <v>37</v>
      </c>
    </row>
    <row r="2832" spans="1:15" x14ac:dyDescent="0.3">
      <c r="A2832" s="1" t="s">
        <v>6555</v>
      </c>
      <c r="B2832" s="2">
        <v>44968</v>
      </c>
      <c r="C2832" s="1" t="s">
        <v>6673</v>
      </c>
      <c r="D2832" s="1" t="s">
        <v>39</v>
      </c>
      <c r="E2832">
        <v>2023</v>
      </c>
      <c r="F2832" s="1" t="s">
        <v>930</v>
      </c>
      <c r="G2832" s="1" t="s">
        <v>931</v>
      </c>
      <c r="H2832" s="1" t="s">
        <v>663</v>
      </c>
      <c r="I2832" s="1" t="s">
        <v>2315</v>
      </c>
      <c r="J2832" s="1" t="s">
        <v>70</v>
      </c>
      <c r="K2832" s="3">
        <v>9.2799999999999994</v>
      </c>
      <c r="L2832">
        <v>5</v>
      </c>
      <c r="M2832" s="3">
        <v>46.4</v>
      </c>
      <c r="N2832" s="1" t="s">
        <v>21</v>
      </c>
      <c r="O2832" s="1" t="s">
        <v>80</v>
      </c>
    </row>
    <row r="2833" spans="1:15" x14ac:dyDescent="0.3">
      <c r="A2833" s="1" t="s">
        <v>6556</v>
      </c>
      <c r="B2833" s="2">
        <v>44943</v>
      </c>
      <c r="C2833" s="1" t="s">
        <v>6671</v>
      </c>
      <c r="D2833" s="1" t="s">
        <v>210</v>
      </c>
      <c r="E2833">
        <v>2023</v>
      </c>
      <c r="F2833" s="1" t="s">
        <v>5089</v>
      </c>
      <c r="G2833" s="1" t="s">
        <v>5660</v>
      </c>
      <c r="H2833" s="1" t="s">
        <v>2359</v>
      </c>
      <c r="I2833" s="1" t="s">
        <v>2408</v>
      </c>
      <c r="J2833" s="1" t="s">
        <v>51</v>
      </c>
      <c r="K2833" s="3">
        <v>19.690000000000001</v>
      </c>
      <c r="L2833">
        <v>2</v>
      </c>
      <c r="M2833" s="3">
        <v>39.380000000000003</v>
      </c>
      <c r="N2833" s="1" t="s">
        <v>6669</v>
      </c>
      <c r="O2833" s="1" t="s">
        <v>37</v>
      </c>
    </row>
    <row r="2834" spans="1:15" x14ac:dyDescent="0.3">
      <c r="A2834" s="1" t="s">
        <v>6557</v>
      </c>
      <c r="B2834" s="2">
        <v>44896</v>
      </c>
      <c r="C2834" s="1" t="s">
        <v>6672</v>
      </c>
      <c r="D2834" s="1" t="s">
        <v>107</v>
      </c>
      <c r="E2834">
        <v>2022</v>
      </c>
      <c r="F2834" s="1" t="s">
        <v>552</v>
      </c>
      <c r="G2834" s="1" t="s">
        <v>5360</v>
      </c>
      <c r="H2834" s="1" t="s">
        <v>1301</v>
      </c>
      <c r="I2834" s="1" t="s">
        <v>1458</v>
      </c>
      <c r="J2834" s="1" t="s">
        <v>20</v>
      </c>
      <c r="K2834" s="3">
        <v>21.62</v>
      </c>
      <c r="L2834">
        <v>5</v>
      </c>
      <c r="M2834" s="3">
        <v>108.1</v>
      </c>
      <c r="N2834" s="1" t="s">
        <v>6669</v>
      </c>
      <c r="O2834" s="1" t="s">
        <v>95</v>
      </c>
    </row>
    <row r="2835" spans="1:15" x14ac:dyDescent="0.3">
      <c r="A2835" s="1" t="s">
        <v>6558</v>
      </c>
      <c r="B2835" s="2">
        <v>45880</v>
      </c>
      <c r="C2835" s="1" t="s">
        <v>6667</v>
      </c>
      <c r="D2835" s="1" t="s">
        <v>90</v>
      </c>
      <c r="E2835">
        <v>2025</v>
      </c>
      <c r="F2835" s="1" t="s">
        <v>1040</v>
      </c>
      <c r="G2835" s="1" t="s">
        <v>3571</v>
      </c>
      <c r="H2835" s="1" t="s">
        <v>2133</v>
      </c>
      <c r="I2835" s="1" t="s">
        <v>2134</v>
      </c>
      <c r="J2835" s="1" t="s">
        <v>87</v>
      </c>
      <c r="K2835" s="3">
        <v>36.31</v>
      </c>
      <c r="L2835">
        <v>1</v>
      </c>
      <c r="M2835" s="3">
        <v>36.31</v>
      </c>
      <c r="N2835" s="1" t="s">
        <v>21</v>
      </c>
      <c r="O2835" s="1" t="s">
        <v>80</v>
      </c>
    </row>
    <row r="2836" spans="1:15" x14ac:dyDescent="0.3">
      <c r="A2836" s="1" t="s">
        <v>6559</v>
      </c>
      <c r="B2836" s="2">
        <v>45237</v>
      </c>
      <c r="C2836" s="1" t="s">
        <v>6671</v>
      </c>
      <c r="D2836" s="1" t="s">
        <v>54</v>
      </c>
      <c r="E2836">
        <v>2023</v>
      </c>
      <c r="F2836" s="1" t="s">
        <v>2644</v>
      </c>
      <c r="G2836" s="1" t="s">
        <v>2645</v>
      </c>
      <c r="H2836" s="1" t="s">
        <v>2290</v>
      </c>
      <c r="I2836" s="1" t="s">
        <v>4985</v>
      </c>
      <c r="J2836" s="1" t="s">
        <v>20</v>
      </c>
      <c r="K2836" s="3">
        <v>43.78</v>
      </c>
      <c r="L2836">
        <v>3</v>
      </c>
      <c r="M2836" s="3">
        <v>131.34</v>
      </c>
      <c r="N2836" s="1" t="s">
        <v>88</v>
      </c>
      <c r="O2836" s="1" t="s">
        <v>193</v>
      </c>
    </row>
    <row r="2837" spans="1:15" x14ac:dyDescent="0.3">
      <c r="A2837" s="1" t="s">
        <v>6560</v>
      </c>
      <c r="B2837" s="2">
        <v>45624</v>
      </c>
      <c r="C2837" s="1" t="s">
        <v>6672</v>
      </c>
      <c r="D2837" s="1" t="s">
        <v>54</v>
      </c>
      <c r="E2837">
        <v>2024</v>
      </c>
      <c r="F2837" s="1" t="s">
        <v>216</v>
      </c>
      <c r="G2837" s="1" t="s">
        <v>3201</v>
      </c>
      <c r="H2837" s="1" t="s">
        <v>430</v>
      </c>
      <c r="I2837" s="1" t="s">
        <v>431</v>
      </c>
      <c r="J2837" s="1" t="s">
        <v>20</v>
      </c>
      <c r="K2837" s="3">
        <v>33.29</v>
      </c>
      <c r="L2837">
        <v>3</v>
      </c>
      <c r="M2837" s="3">
        <v>99.87</v>
      </c>
      <c r="N2837" s="1" t="s">
        <v>6669</v>
      </c>
      <c r="O2837" s="1" t="s">
        <v>30</v>
      </c>
    </row>
    <row r="2838" spans="1:15" x14ac:dyDescent="0.3">
      <c r="A2838" s="1" t="s">
        <v>6561</v>
      </c>
      <c r="B2838" s="2">
        <v>44827</v>
      </c>
      <c r="C2838" s="1" t="s">
        <v>6668</v>
      </c>
      <c r="D2838" s="1" t="s">
        <v>60</v>
      </c>
      <c r="E2838">
        <v>2022</v>
      </c>
      <c r="F2838" s="1" t="s">
        <v>235</v>
      </c>
      <c r="G2838" s="1" t="s">
        <v>877</v>
      </c>
      <c r="H2838" s="1" t="s">
        <v>3565</v>
      </c>
      <c r="I2838" s="1" t="s">
        <v>3566</v>
      </c>
      <c r="J2838" s="1" t="s">
        <v>70</v>
      </c>
      <c r="K2838" s="3">
        <v>25.81</v>
      </c>
      <c r="L2838">
        <v>4</v>
      </c>
      <c r="M2838" s="3">
        <v>103.24</v>
      </c>
      <c r="N2838" s="1" t="s">
        <v>6669</v>
      </c>
      <c r="O2838" s="1" t="s">
        <v>37</v>
      </c>
    </row>
    <row r="2839" spans="1:15" x14ac:dyDescent="0.3">
      <c r="A2839" s="1" t="s">
        <v>6562</v>
      </c>
      <c r="B2839" s="2">
        <v>44838</v>
      </c>
      <c r="C2839" s="1" t="s">
        <v>6671</v>
      </c>
      <c r="D2839" s="1" t="s">
        <v>133</v>
      </c>
      <c r="E2839">
        <v>2022</v>
      </c>
      <c r="F2839" s="1" t="s">
        <v>2149</v>
      </c>
      <c r="G2839" s="1" t="s">
        <v>2444</v>
      </c>
      <c r="H2839" s="1" t="s">
        <v>1530</v>
      </c>
      <c r="I2839" s="1" t="s">
        <v>3608</v>
      </c>
      <c r="J2839" s="1" t="s">
        <v>70</v>
      </c>
      <c r="K2839" s="3">
        <v>37.6</v>
      </c>
      <c r="L2839">
        <v>3</v>
      </c>
      <c r="M2839" s="3">
        <v>112.8</v>
      </c>
      <c r="N2839" s="1" t="s">
        <v>21</v>
      </c>
      <c r="O2839" s="1" t="s">
        <v>30</v>
      </c>
    </row>
    <row r="2840" spans="1:15" x14ac:dyDescent="0.3">
      <c r="A2840" s="1" t="s">
        <v>6563</v>
      </c>
      <c r="B2840" s="2">
        <v>45455</v>
      </c>
      <c r="C2840" s="1" t="s">
        <v>6670</v>
      </c>
      <c r="D2840" s="1" t="s">
        <v>24</v>
      </c>
      <c r="E2840">
        <v>2024</v>
      </c>
      <c r="F2840" s="1" t="s">
        <v>4032</v>
      </c>
      <c r="G2840" s="1" t="s">
        <v>4033</v>
      </c>
      <c r="H2840" s="1" t="s">
        <v>747</v>
      </c>
      <c r="I2840" s="1" t="s">
        <v>748</v>
      </c>
      <c r="J2840" s="1" t="s">
        <v>70</v>
      </c>
      <c r="K2840" s="3">
        <v>12.53</v>
      </c>
      <c r="L2840">
        <v>2</v>
      </c>
      <c r="M2840" s="3">
        <v>25.06</v>
      </c>
      <c r="N2840" s="1" t="s">
        <v>29</v>
      </c>
      <c r="O2840" s="1" t="s">
        <v>193</v>
      </c>
    </row>
    <row r="2841" spans="1:15" x14ac:dyDescent="0.3">
      <c r="A2841" s="1" t="s">
        <v>6564</v>
      </c>
      <c r="B2841" s="2">
        <v>45543</v>
      </c>
      <c r="C2841" s="1" t="s">
        <v>6666</v>
      </c>
      <c r="D2841" s="1" t="s">
        <v>60</v>
      </c>
      <c r="E2841">
        <v>2024</v>
      </c>
      <c r="F2841" s="1" t="s">
        <v>179</v>
      </c>
      <c r="G2841" s="1" t="s">
        <v>180</v>
      </c>
      <c r="H2841" s="1" t="s">
        <v>2246</v>
      </c>
      <c r="I2841" s="1" t="s">
        <v>5791</v>
      </c>
      <c r="J2841" s="1" t="s">
        <v>70</v>
      </c>
      <c r="K2841" s="3">
        <v>16.440000000000001</v>
      </c>
      <c r="L2841">
        <v>2</v>
      </c>
      <c r="M2841" s="3">
        <v>32.880000000000003</v>
      </c>
      <c r="N2841" s="1" t="s">
        <v>29</v>
      </c>
      <c r="O2841" s="1" t="s">
        <v>37</v>
      </c>
    </row>
    <row r="2842" spans="1:15" x14ac:dyDescent="0.3">
      <c r="A2842" s="1" t="s">
        <v>6565</v>
      </c>
      <c r="B2842" s="2">
        <v>44934</v>
      </c>
      <c r="C2842" s="1" t="s">
        <v>6666</v>
      </c>
      <c r="D2842" s="1" t="s">
        <v>210</v>
      </c>
      <c r="E2842">
        <v>2023</v>
      </c>
      <c r="F2842" s="1" t="s">
        <v>1897</v>
      </c>
      <c r="G2842" s="1" t="s">
        <v>1898</v>
      </c>
      <c r="H2842" s="1" t="s">
        <v>1130</v>
      </c>
      <c r="I2842" s="1" t="s">
        <v>5128</v>
      </c>
      <c r="J2842" s="1" t="s">
        <v>51</v>
      </c>
      <c r="K2842" s="3">
        <v>23.35</v>
      </c>
      <c r="L2842">
        <v>4</v>
      </c>
      <c r="M2842" s="3">
        <v>93.4</v>
      </c>
      <c r="N2842" s="1" t="s">
        <v>21</v>
      </c>
      <c r="O2842" s="1" t="s">
        <v>193</v>
      </c>
    </row>
    <row r="2843" spans="1:15" x14ac:dyDescent="0.3">
      <c r="A2843" s="1" t="s">
        <v>6566</v>
      </c>
      <c r="B2843" s="2">
        <v>45302</v>
      </c>
      <c r="C2843" s="1" t="s">
        <v>6672</v>
      </c>
      <c r="D2843" s="1" t="s">
        <v>210</v>
      </c>
      <c r="E2843">
        <v>2024</v>
      </c>
      <c r="F2843" s="1" t="s">
        <v>438</v>
      </c>
      <c r="G2843" s="1" t="s">
        <v>1790</v>
      </c>
      <c r="H2843" s="1" t="s">
        <v>252</v>
      </c>
      <c r="I2843" s="1" t="s">
        <v>253</v>
      </c>
      <c r="J2843" s="1" t="s">
        <v>70</v>
      </c>
      <c r="K2843" s="3">
        <v>31.18</v>
      </c>
      <c r="L2843">
        <v>5</v>
      </c>
      <c r="M2843" s="3">
        <v>155.9</v>
      </c>
      <c r="N2843" s="1" t="s">
        <v>6669</v>
      </c>
      <c r="O2843" s="1" t="s">
        <v>44</v>
      </c>
    </row>
    <row r="2844" spans="1:15" x14ac:dyDescent="0.3">
      <c r="A2844" s="1" t="s">
        <v>6567</v>
      </c>
      <c r="B2844" s="2">
        <v>45699</v>
      </c>
      <c r="C2844" s="1" t="s">
        <v>6671</v>
      </c>
      <c r="D2844" s="1" t="s">
        <v>39</v>
      </c>
      <c r="E2844">
        <v>2025</v>
      </c>
      <c r="F2844" s="1" t="s">
        <v>1176</v>
      </c>
      <c r="G2844" s="1" t="s">
        <v>1177</v>
      </c>
      <c r="H2844" s="1" t="s">
        <v>4233</v>
      </c>
      <c r="I2844" s="1" t="s">
        <v>4234</v>
      </c>
      <c r="J2844" s="1" t="s">
        <v>70</v>
      </c>
      <c r="K2844" s="3">
        <v>22.44</v>
      </c>
      <c r="L2844">
        <v>3</v>
      </c>
      <c r="M2844" s="3">
        <v>67.319999999999993</v>
      </c>
      <c r="N2844" s="1" t="s">
        <v>21</v>
      </c>
      <c r="O2844" s="1" t="s">
        <v>37</v>
      </c>
    </row>
    <row r="2845" spans="1:15" x14ac:dyDescent="0.3">
      <c r="A2845" s="1" t="s">
        <v>6568</v>
      </c>
      <c r="B2845" s="2">
        <v>45626</v>
      </c>
      <c r="C2845" s="1" t="s">
        <v>6673</v>
      </c>
      <c r="D2845" s="1" t="s">
        <v>54</v>
      </c>
      <c r="E2845">
        <v>2024</v>
      </c>
      <c r="F2845" s="1" t="s">
        <v>2089</v>
      </c>
      <c r="G2845" s="1" t="s">
        <v>2649</v>
      </c>
      <c r="H2845" s="1" t="s">
        <v>6387</v>
      </c>
      <c r="I2845" s="1" t="s">
        <v>6388</v>
      </c>
      <c r="J2845" s="1" t="s">
        <v>20</v>
      </c>
      <c r="K2845" s="3">
        <v>56.66</v>
      </c>
      <c r="L2845">
        <v>1</v>
      </c>
      <c r="M2845" s="3">
        <v>56.66</v>
      </c>
      <c r="N2845" s="1" t="s">
        <v>21</v>
      </c>
      <c r="O2845" s="1" t="s">
        <v>95</v>
      </c>
    </row>
    <row r="2846" spans="1:15" x14ac:dyDescent="0.3">
      <c r="A2846" s="1" t="s">
        <v>6569</v>
      </c>
      <c r="B2846" s="2">
        <v>45540</v>
      </c>
      <c r="C2846" s="1" t="s">
        <v>6672</v>
      </c>
      <c r="D2846" s="1" t="s">
        <v>60</v>
      </c>
      <c r="E2846">
        <v>2024</v>
      </c>
      <c r="F2846" s="1" t="s">
        <v>802</v>
      </c>
      <c r="G2846" s="1" t="s">
        <v>803</v>
      </c>
      <c r="H2846" s="1" t="s">
        <v>6570</v>
      </c>
      <c r="I2846" s="1" t="s">
        <v>6571</v>
      </c>
      <c r="J2846" s="1" t="s">
        <v>20</v>
      </c>
      <c r="K2846" s="3">
        <v>12.43</v>
      </c>
      <c r="L2846">
        <v>4</v>
      </c>
      <c r="M2846" s="3">
        <v>49.72</v>
      </c>
      <c r="N2846" s="1" t="s">
        <v>6669</v>
      </c>
      <c r="O2846" s="1" t="s">
        <v>44</v>
      </c>
    </row>
    <row r="2847" spans="1:15" x14ac:dyDescent="0.3">
      <c r="A2847" s="1" t="s">
        <v>6572</v>
      </c>
      <c r="B2847" s="2">
        <v>45059</v>
      </c>
      <c r="C2847" s="1" t="s">
        <v>6673</v>
      </c>
      <c r="D2847" s="1" t="s">
        <v>46</v>
      </c>
      <c r="E2847">
        <v>2023</v>
      </c>
      <c r="F2847" s="1" t="s">
        <v>686</v>
      </c>
      <c r="G2847" s="1" t="s">
        <v>1696</v>
      </c>
      <c r="H2847" s="1" t="s">
        <v>1479</v>
      </c>
      <c r="I2847" s="1" t="s">
        <v>5947</v>
      </c>
      <c r="J2847" s="1" t="s">
        <v>87</v>
      </c>
      <c r="K2847" s="3">
        <v>12.65</v>
      </c>
      <c r="L2847">
        <v>5</v>
      </c>
      <c r="M2847" s="3">
        <v>63.25</v>
      </c>
      <c r="N2847" s="1" t="s">
        <v>21</v>
      </c>
      <c r="O2847" s="1" t="s">
        <v>80</v>
      </c>
    </row>
    <row r="2848" spans="1:15" x14ac:dyDescent="0.3">
      <c r="A2848" s="1" t="s">
        <v>6573</v>
      </c>
      <c r="B2848" s="2">
        <v>45392</v>
      </c>
      <c r="C2848" s="1" t="s">
        <v>6670</v>
      </c>
      <c r="D2848" s="1" t="s">
        <v>82</v>
      </c>
      <c r="E2848">
        <v>2024</v>
      </c>
      <c r="F2848" s="1" t="s">
        <v>1511</v>
      </c>
      <c r="G2848" s="1" t="s">
        <v>1512</v>
      </c>
      <c r="H2848" s="1" t="s">
        <v>292</v>
      </c>
      <c r="I2848" s="1" t="s">
        <v>293</v>
      </c>
      <c r="J2848" s="1" t="s">
        <v>20</v>
      </c>
      <c r="K2848" s="3">
        <v>11.49</v>
      </c>
      <c r="L2848">
        <v>1</v>
      </c>
      <c r="M2848" s="3">
        <v>11.49</v>
      </c>
      <c r="N2848" s="1" t="s">
        <v>29</v>
      </c>
      <c r="O2848" s="1" t="s">
        <v>37</v>
      </c>
    </row>
    <row r="2849" spans="1:15" x14ac:dyDescent="0.3">
      <c r="A2849" s="1" t="s">
        <v>6574</v>
      </c>
      <c r="B2849" s="2">
        <v>45189</v>
      </c>
      <c r="C2849" s="1" t="s">
        <v>6670</v>
      </c>
      <c r="D2849" s="1" t="s">
        <v>60</v>
      </c>
      <c r="E2849">
        <v>2023</v>
      </c>
      <c r="F2849" s="1" t="s">
        <v>611</v>
      </c>
      <c r="G2849" s="1" t="s">
        <v>6575</v>
      </c>
      <c r="H2849" s="1" t="s">
        <v>3638</v>
      </c>
      <c r="I2849" s="1" t="s">
        <v>6576</v>
      </c>
      <c r="J2849" s="1" t="s">
        <v>70</v>
      </c>
      <c r="K2849" s="3">
        <v>33.81</v>
      </c>
      <c r="L2849">
        <v>1</v>
      </c>
      <c r="M2849" s="3">
        <v>33.81</v>
      </c>
      <c r="N2849" s="1" t="s">
        <v>6669</v>
      </c>
      <c r="O2849" s="1" t="s">
        <v>22</v>
      </c>
    </row>
    <row r="2850" spans="1:15" x14ac:dyDescent="0.3">
      <c r="A2850" s="1" t="s">
        <v>6577</v>
      </c>
      <c r="B2850" s="2">
        <v>45882</v>
      </c>
      <c r="C2850" s="1" t="s">
        <v>6670</v>
      </c>
      <c r="D2850" s="1" t="s">
        <v>90</v>
      </c>
      <c r="E2850">
        <v>2025</v>
      </c>
      <c r="F2850" s="1" t="s">
        <v>765</v>
      </c>
      <c r="G2850" s="1" t="s">
        <v>5258</v>
      </c>
      <c r="H2850" s="1" t="s">
        <v>2690</v>
      </c>
      <c r="I2850" s="1" t="s">
        <v>2691</v>
      </c>
      <c r="J2850" s="1" t="s">
        <v>70</v>
      </c>
      <c r="K2850" s="3">
        <v>37.68</v>
      </c>
      <c r="L2850">
        <v>1</v>
      </c>
      <c r="M2850" s="3">
        <v>37.68</v>
      </c>
      <c r="N2850" s="1" t="s">
        <v>21</v>
      </c>
      <c r="O2850" s="1" t="s">
        <v>37</v>
      </c>
    </row>
    <row r="2851" spans="1:15" x14ac:dyDescent="0.3">
      <c r="A2851" s="1" t="s">
        <v>6578</v>
      </c>
      <c r="B2851" s="2">
        <v>45079</v>
      </c>
      <c r="C2851" s="1" t="s">
        <v>6668</v>
      </c>
      <c r="D2851" s="1" t="s">
        <v>24</v>
      </c>
      <c r="E2851">
        <v>2023</v>
      </c>
      <c r="F2851" s="1" t="s">
        <v>1751</v>
      </c>
      <c r="G2851" s="1" t="s">
        <v>1752</v>
      </c>
      <c r="H2851" s="1" t="s">
        <v>5735</v>
      </c>
      <c r="I2851" s="1" t="s">
        <v>5846</v>
      </c>
      <c r="J2851" s="1" t="s">
        <v>20</v>
      </c>
      <c r="K2851" s="3">
        <v>32.18</v>
      </c>
      <c r="L2851">
        <v>4</v>
      </c>
      <c r="M2851" s="3">
        <v>128.72</v>
      </c>
      <c r="N2851" s="1" t="s">
        <v>21</v>
      </c>
      <c r="O2851" s="1" t="s">
        <v>193</v>
      </c>
    </row>
    <row r="2852" spans="1:15" x14ac:dyDescent="0.3">
      <c r="A2852" s="1" t="s">
        <v>6579</v>
      </c>
      <c r="B2852" s="2">
        <v>45193</v>
      </c>
      <c r="C2852" s="1" t="s">
        <v>6666</v>
      </c>
      <c r="D2852" s="1" t="s">
        <v>60</v>
      </c>
      <c r="E2852">
        <v>2023</v>
      </c>
      <c r="F2852" s="1" t="s">
        <v>2017</v>
      </c>
      <c r="G2852" s="1" t="s">
        <v>4654</v>
      </c>
      <c r="H2852" s="1" t="s">
        <v>1140</v>
      </c>
      <c r="I2852" s="1" t="s">
        <v>3193</v>
      </c>
      <c r="J2852" s="1" t="s">
        <v>51</v>
      </c>
      <c r="K2852" s="3">
        <v>46.44</v>
      </c>
      <c r="L2852">
        <v>3</v>
      </c>
      <c r="M2852" s="3">
        <v>139.32</v>
      </c>
      <c r="N2852" s="1" t="s">
        <v>29</v>
      </c>
      <c r="O2852" s="1" t="s">
        <v>52</v>
      </c>
    </row>
    <row r="2853" spans="1:15" x14ac:dyDescent="0.3">
      <c r="A2853" s="1" t="s">
        <v>6580</v>
      </c>
      <c r="B2853" s="2">
        <v>45481</v>
      </c>
      <c r="C2853" s="1" t="s">
        <v>6667</v>
      </c>
      <c r="D2853" s="1" t="s">
        <v>32</v>
      </c>
      <c r="E2853">
        <v>2024</v>
      </c>
      <c r="F2853" s="1" t="s">
        <v>671</v>
      </c>
      <c r="G2853" s="1" t="s">
        <v>672</v>
      </c>
      <c r="H2853" s="1" t="s">
        <v>5603</v>
      </c>
      <c r="I2853" s="1" t="s">
        <v>5604</v>
      </c>
      <c r="J2853" s="1" t="s">
        <v>70</v>
      </c>
      <c r="K2853" s="3">
        <v>19.89</v>
      </c>
      <c r="L2853">
        <v>5</v>
      </c>
      <c r="M2853" s="3">
        <v>99.45</v>
      </c>
      <c r="N2853" s="1" t="s">
        <v>21</v>
      </c>
      <c r="O2853" s="1" t="s">
        <v>193</v>
      </c>
    </row>
    <row r="2854" spans="1:15" x14ac:dyDescent="0.3">
      <c r="A2854" s="1" t="s">
        <v>6581</v>
      </c>
      <c r="B2854" s="2">
        <v>45243</v>
      </c>
      <c r="C2854" s="1" t="s">
        <v>6667</v>
      </c>
      <c r="D2854" s="1" t="s">
        <v>54</v>
      </c>
      <c r="E2854">
        <v>2023</v>
      </c>
      <c r="F2854" s="1" t="s">
        <v>2266</v>
      </c>
      <c r="G2854" s="1" t="s">
        <v>2267</v>
      </c>
      <c r="H2854" s="1" t="s">
        <v>2844</v>
      </c>
      <c r="I2854" s="1" t="s">
        <v>2845</v>
      </c>
      <c r="J2854" s="1" t="s">
        <v>51</v>
      </c>
      <c r="K2854" s="3">
        <v>40.380000000000003</v>
      </c>
      <c r="L2854">
        <v>5</v>
      </c>
      <c r="M2854" s="3">
        <v>201.9</v>
      </c>
      <c r="N2854" s="1" t="s">
        <v>21</v>
      </c>
      <c r="O2854" s="1" t="s">
        <v>22</v>
      </c>
    </row>
    <row r="2855" spans="1:15" x14ac:dyDescent="0.3">
      <c r="A2855" s="1" t="s">
        <v>6582</v>
      </c>
      <c r="B2855" s="2">
        <v>45730</v>
      </c>
      <c r="C2855" s="1" t="s">
        <v>6668</v>
      </c>
      <c r="D2855" s="1" t="s">
        <v>15</v>
      </c>
      <c r="E2855">
        <v>2025</v>
      </c>
      <c r="F2855" s="1" t="s">
        <v>1932</v>
      </c>
      <c r="G2855" s="1" t="s">
        <v>2263</v>
      </c>
      <c r="H2855" s="1" t="s">
        <v>613</v>
      </c>
      <c r="I2855" s="1" t="s">
        <v>614</v>
      </c>
      <c r="J2855" s="1" t="s">
        <v>87</v>
      </c>
      <c r="K2855" s="3">
        <v>29.19</v>
      </c>
      <c r="L2855">
        <v>4</v>
      </c>
      <c r="M2855" s="3">
        <v>116.76</v>
      </c>
      <c r="N2855" s="1" t="s">
        <v>6669</v>
      </c>
      <c r="O2855" s="1" t="s">
        <v>22</v>
      </c>
    </row>
    <row r="2856" spans="1:15" x14ac:dyDescent="0.3">
      <c r="A2856" s="1" t="s">
        <v>6583</v>
      </c>
      <c r="B2856" s="2">
        <v>44933</v>
      </c>
      <c r="C2856" s="1" t="s">
        <v>6673</v>
      </c>
      <c r="D2856" s="1" t="s">
        <v>210</v>
      </c>
      <c r="E2856">
        <v>2023</v>
      </c>
      <c r="F2856" s="1" t="s">
        <v>1040</v>
      </c>
      <c r="G2856" s="1" t="s">
        <v>3143</v>
      </c>
      <c r="H2856" s="1" t="s">
        <v>104</v>
      </c>
      <c r="I2856" s="1" t="s">
        <v>6584</v>
      </c>
      <c r="J2856" s="1" t="s">
        <v>87</v>
      </c>
      <c r="K2856" s="3">
        <v>34.19</v>
      </c>
      <c r="L2856">
        <v>5</v>
      </c>
      <c r="M2856" s="3">
        <v>170.95</v>
      </c>
      <c r="N2856" s="1" t="s">
        <v>21</v>
      </c>
      <c r="O2856" s="1" t="s">
        <v>44</v>
      </c>
    </row>
    <row r="2857" spans="1:15" x14ac:dyDescent="0.3">
      <c r="A2857" s="1" t="s">
        <v>6585</v>
      </c>
      <c r="B2857" s="2">
        <v>45535</v>
      </c>
      <c r="C2857" s="1" t="s">
        <v>6673</v>
      </c>
      <c r="D2857" s="1" t="s">
        <v>90</v>
      </c>
      <c r="E2857">
        <v>2024</v>
      </c>
      <c r="F2857" s="1" t="s">
        <v>4929</v>
      </c>
      <c r="G2857" s="1" t="s">
        <v>4930</v>
      </c>
      <c r="H2857" s="1" t="s">
        <v>342</v>
      </c>
      <c r="I2857" s="1" t="s">
        <v>4878</v>
      </c>
      <c r="J2857" s="1" t="s">
        <v>20</v>
      </c>
      <c r="K2857" s="3">
        <v>42.94</v>
      </c>
      <c r="L2857">
        <v>3</v>
      </c>
      <c r="M2857" s="3">
        <v>128.82</v>
      </c>
      <c r="N2857" s="1" t="s">
        <v>6669</v>
      </c>
      <c r="O2857" s="1" t="s">
        <v>193</v>
      </c>
    </row>
    <row r="2858" spans="1:15" x14ac:dyDescent="0.3">
      <c r="A2858" s="1" t="s">
        <v>6586</v>
      </c>
      <c r="B2858" s="2">
        <v>44836</v>
      </c>
      <c r="C2858" s="1" t="s">
        <v>6666</v>
      </c>
      <c r="D2858" s="1" t="s">
        <v>133</v>
      </c>
      <c r="E2858">
        <v>2022</v>
      </c>
      <c r="F2858" s="1" t="s">
        <v>1691</v>
      </c>
      <c r="G2858" s="1" t="s">
        <v>1692</v>
      </c>
      <c r="H2858" s="1" t="s">
        <v>1497</v>
      </c>
      <c r="I2858" s="1" t="s">
        <v>1498</v>
      </c>
      <c r="J2858" s="1" t="s">
        <v>20</v>
      </c>
      <c r="K2858" s="3">
        <v>46.12</v>
      </c>
      <c r="L2858">
        <v>5</v>
      </c>
      <c r="M2858" s="3">
        <v>230.6</v>
      </c>
      <c r="N2858" s="1" t="s">
        <v>6669</v>
      </c>
      <c r="O2858" s="1" t="s">
        <v>37</v>
      </c>
    </row>
    <row r="2859" spans="1:15" x14ac:dyDescent="0.3">
      <c r="A2859" s="1" t="s">
        <v>6587</v>
      </c>
      <c r="B2859" s="2">
        <v>45394</v>
      </c>
      <c r="C2859" s="1" t="s">
        <v>6668</v>
      </c>
      <c r="D2859" s="1" t="s">
        <v>82</v>
      </c>
      <c r="E2859">
        <v>2024</v>
      </c>
      <c r="F2859" s="1" t="s">
        <v>1993</v>
      </c>
      <c r="G2859" s="1" t="s">
        <v>4779</v>
      </c>
      <c r="H2859" s="1" t="s">
        <v>2319</v>
      </c>
      <c r="I2859" s="1" t="s">
        <v>2320</v>
      </c>
      <c r="J2859" s="1" t="s">
        <v>70</v>
      </c>
      <c r="K2859" s="3">
        <v>28.64</v>
      </c>
      <c r="L2859">
        <v>1</v>
      </c>
      <c r="M2859" s="3">
        <v>28.64</v>
      </c>
      <c r="N2859" s="1" t="s">
        <v>21</v>
      </c>
      <c r="O2859" s="1" t="s">
        <v>95</v>
      </c>
    </row>
    <row r="2860" spans="1:15" x14ac:dyDescent="0.3">
      <c r="A2860" s="1" t="s">
        <v>6588</v>
      </c>
      <c r="B2860" s="2">
        <v>45404</v>
      </c>
      <c r="C2860" s="1" t="s">
        <v>6667</v>
      </c>
      <c r="D2860" s="1" t="s">
        <v>82</v>
      </c>
      <c r="E2860">
        <v>2024</v>
      </c>
      <c r="F2860" s="1" t="s">
        <v>3605</v>
      </c>
      <c r="G2860" s="1" t="s">
        <v>3606</v>
      </c>
      <c r="H2860" s="1" t="s">
        <v>1024</v>
      </c>
      <c r="I2860" s="1" t="s">
        <v>1025</v>
      </c>
      <c r="J2860" s="1" t="s">
        <v>20</v>
      </c>
      <c r="K2860" s="3">
        <v>27.85</v>
      </c>
      <c r="L2860">
        <v>4</v>
      </c>
      <c r="M2860" s="3">
        <v>111.4</v>
      </c>
      <c r="N2860" s="1" t="s">
        <v>29</v>
      </c>
      <c r="O2860" s="1" t="s">
        <v>30</v>
      </c>
    </row>
    <row r="2861" spans="1:15" x14ac:dyDescent="0.3">
      <c r="A2861" s="1" t="s">
        <v>6589</v>
      </c>
      <c r="B2861" s="2">
        <v>45102</v>
      </c>
      <c r="C2861" s="1" t="s">
        <v>6666</v>
      </c>
      <c r="D2861" s="1" t="s">
        <v>24</v>
      </c>
      <c r="E2861">
        <v>2023</v>
      </c>
      <c r="F2861" s="1" t="s">
        <v>6590</v>
      </c>
      <c r="G2861" s="1" t="s">
        <v>6591</v>
      </c>
      <c r="H2861" s="1" t="s">
        <v>2438</v>
      </c>
      <c r="I2861" s="1" t="s">
        <v>2439</v>
      </c>
      <c r="J2861" s="1" t="s">
        <v>20</v>
      </c>
      <c r="K2861" s="3">
        <v>10.34</v>
      </c>
      <c r="L2861">
        <v>3</v>
      </c>
      <c r="M2861" s="3">
        <v>31.02</v>
      </c>
      <c r="N2861" s="1" t="s">
        <v>88</v>
      </c>
      <c r="O2861" s="1" t="s">
        <v>22</v>
      </c>
    </row>
    <row r="2862" spans="1:15" x14ac:dyDescent="0.3">
      <c r="A2862" s="1" t="s">
        <v>6592</v>
      </c>
      <c r="B2862" s="2">
        <v>45805</v>
      </c>
      <c r="C2862" s="1" t="s">
        <v>6670</v>
      </c>
      <c r="D2862" s="1" t="s">
        <v>46</v>
      </c>
      <c r="E2862">
        <v>2025</v>
      </c>
      <c r="F2862" s="1" t="s">
        <v>1388</v>
      </c>
      <c r="G2862" s="1" t="s">
        <v>1389</v>
      </c>
      <c r="H2862" s="1" t="s">
        <v>4036</v>
      </c>
      <c r="I2862" s="1" t="s">
        <v>4037</v>
      </c>
      <c r="J2862" s="1" t="s">
        <v>87</v>
      </c>
      <c r="K2862" s="3">
        <v>16.809999999999999</v>
      </c>
      <c r="L2862">
        <v>1</v>
      </c>
      <c r="M2862" s="3">
        <v>16.809999999999999</v>
      </c>
      <c r="N2862" s="1" t="s">
        <v>6669</v>
      </c>
      <c r="O2862" s="1" t="s">
        <v>37</v>
      </c>
    </row>
    <row r="2863" spans="1:15" x14ac:dyDescent="0.3">
      <c r="A2863" s="1" t="s">
        <v>6593</v>
      </c>
      <c r="B2863" s="2">
        <v>45241</v>
      </c>
      <c r="C2863" s="1" t="s">
        <v>6673</v>
      </c>
      <c r="D2863" s="1" t="s">
        <v>54</v>
      </c>
      <c r="E2863">
        <v>2023</v>
      </c>
      <c r="F2863" s="1" t="s">
        <v>967</v>
      </c>
      <c r="G2863" s="1" t="s">
        <v>968</v>
      </c>
      <c r="H2863" s="1" t="s">
        <v>1021</v>
      </c>
      <c r="I2863" s="1" t="s">
        <v>3154</v>
      </c>
      <c r="J2863" s="1" t="s">
        <v>70</v>
      </c>
      <c r="K2863" s="3">
        <v>15.99</v>
      </c>
      <c r="L2863">
        <v>3</v>
      </c>
      <c r="M2863" s="3">
        <v>47.97</v>
      </c>
      <c r="N2863" s="1" t="s">
        <v>6669</v>
      </c>
      <c r="O2863" s="1" t="s">
        <v>37</v>
      </c>
    </row>
    <row r="2864" spans="1:15" x14ac:dyDescent="0.3">
      <c r="A2864" s="1" t="s">
        <v>6594</v>
      </c>
      <c r="B2864" s="2">
        <v>45056</v>
      </c>
      <c r="C2864" s="1" t="s">
        <v>6670</v>
      </c>
      <c r="D2864" s="1" t="s">
        <v>46</v>
      </c>
      <c r="E2864">
        <v>2023</v>
      </c>
      <c r="F2864" s="1" t="s">
        <v>4933</v>
      </c>
      <c r="G2864" s="1" t="s">
        <v>4934</v>
      </c>
      <c r="H2864" s="1" t="s">
        <v>1513</v>
      </c>
      <c r="I2864" s="1" t="s">
        <v>4733</v>
      </c>
      <c r="J2864" s="1" t="s">
        <v>87</v>
      </c>
      <c r="K2864" s="3">
        <v>6.22</v>
      </c>
      <c r="L2864">
        <v>5</v>
      </c>
      <c r="M2864" s="3">
        <v>31.1</v>
      </c>
      <c r="N2864" s="1" t="s">
        <v>6669</v>
      </c>
      <c r="O2864" s="1" t="s">
        <v>44</v>
      </c>
    </row>
    <row r="2865" spans="1:15" x14ac:dyDescent="0.3">
      <c r="A2865" s="1" t="s">
        <v>6595</v>
      </c>
      <c r="B2865" s="2">
        <v>45166</v>
      </c>
      <c r="C2865" s="1" t="s">
        <v>6667</v>
      </c>
      <c r="D2865" s="1" t="s">
        <v>90</v>
      </c>
      <c r="E2865">
        <v>2023</v>
      </c>
      <c r="F2865" s="1" t="s">
        <v>1249</v>
      </c>
      <c r="G2865" s="1" t="s">
        <v>1710</v>
      </c>
      <c r="H2865" s="1" t="s">
        <v>4276</v>
      </c>
      <c r="I2865" s="1" t="s">
        <v>6430</v>
      </c>
      <c r="J2865" s="1" t="s">
        <v>20</v>
      </c>
      <c r="K2865" s="3">
        <v>22.46</v>
      </c>
      <c r="L2865">
        <v>3</v>
      </c>
      <c r="M2865" s="3">
        <v>67.38</v>
      </c>
      <c r="N2865" s="1" t="s">
        <v>88</v>
      </c>
      <c r="O2865" s="1" t="s">
        <v>37</v>
      </c>
    </row>
    <row r="2866" spans="1:15" x14ac:dyDescent="0.3">
      <c r="A2866" s="1" t="s">
        <v>6596</v>
      </c>
      <c r="B2866" s="2">
        <v>45359</v>
      </c>
      <c r="C2866" s="1" t="s">
        <v>6668</v>
      </c>
      <c r="D2866" s="1" t="s">
        <v>15</v>
      </c>
      <c r="E2866">
        <v>2024</v>
      </c>
      <c r="F2866" s="1" t="s">
        <v>164</v>
      </c>
      <c r="G2866" s="1" t="s">
        <v>165</v>
      </c>
      <c r="H2866" s="1" t="s">
        <v>6597</v>
      </c>
      <c r="I2866" s="1" t="s">
        <v>6598</v>
      </c>
      <c r="J2866" s="1" t="s">
        <v>20</v>
      </c>
      <c r="K2866" s="3">
        <v>41.27</v>
      </c>
      <c r="L2866">
        <v>2</v>
      </c>
      <c r="M2866" s="3">
        <v>82.54</v>
      </c>
      <c r="N2866" s="1" t="s">
        <v>29</v>
      </c>
      <c r="O2866" s="1" t="s">
        <v>193</v>
      </c>
    </row>
    <row r="2867" spans="1:15" x14ac:dyDescent="0.3">
      <c r="A2867" s="1" t="s">
        <v>6599</v>
      </c>
      <c r="B2867" s="2">
        <v>45733</v>
      </c>
      <c r="C2867" s="1" t="s">
        <v>6667</v>
      </c>
      <c r="D2867" s="1" t="s">
        <v>15</v>
      </c>
      <c r="E2867">
        <v>2025</v>
      </c>
      <c r="F2867" s="1" t="s">
        <v>2906</v>
      </c>
      <c r="G2867" s="1" t="s">
        <v>4844</v>
      </c>
      <c r="H2867" s="1" t="s">
        <v>2627</v>
      </c>
      <c r="I2867" s="1" t="s">
        <v>2628</v>
      </c>
      <c r="J2867" s="1" t="s">
        <v>20</v>
      </c>
      <c r="K2867" s="3">
        <v>23.53</v>
      </c>
      <c r="L2867">
        <v>4</v>
      </c>
      <c r="M2867" s="3">
        <v>94.12</v>
      </c>
      <c r="N2867" s="1" t="s">
        <v>6669</v>
      </c>
      <c r="O2867" s="1" t="s">
        <v>80</v>
      </c>
    </row>
    <row r="2868" spans="1:15" x14ac:dyDescent="0.3">
      <c r="A2868" s="1" t="s">
        <v>6600</v>
      </c>
      <c r="B2868" s="2">
        <v>45619</v>
      </c>
      <c r="C2868" s="1" t="s">
        <v>6673</v>
      </c>
      <c r="D2868" s="1" t="s">
        <v>54</v>
      </c>
      <c r="E2868">
        <v>2024</v>
      </c>
      <c r="F2868" s="1" t="s">
        <v>2140</v>
      </c>
      <c r="G2868" s="1" t="s">
        <v>6601</v>
      </c>
      <c r="H2868" s="1" t="s">
        <v>6140</v>
      </c>
      <c r="I2868" s="1" t="s">
        <v>6141</v>
      </c>
      <c r="J2868" s="1" t="s">
        <v>20</v>
      </c>
      <c r="K2868" s="3">
        <v>7.9</v>
      </c>
      <c r="L2868">
        <v>1</v>
      </c>
      <c r="M2868" s="3">
        <v>7.9</v>
      </c>
      <c r="N2868" s="1" t="s">
        <v>21</v>
      </c>
      <c r="O2868" s="1" t="s">
        <v>44</v>
      </c>
    </row>
    <row r="2869" spans="1:15" x14ac:dyDescent="0.3">
      <c r="A2869" s="1" t="s">
        <v>6602</v>
      </c>
      <c r="B2869" s="2">
        <v>45152</v>
      </c>
      <c r="C2869" s="1" t="s">
        <v>6667</v>
      </c>
      <c r="D2869" s="1" t="s">
        <v>90</v>
      </c>
      <c r="E2869">
        <v>2023</v>
      </c>
      <c r="F2869" s="1" t="s">
        <v>2855</v>
      </c>
      <c r="G2869" s="1" t="s">
        <v>2856</v>
      </c>
      <c r="H2869" s="1" t="s">
        <v>984</v>
      </c>
      <c r="I2869" s="1" t="s">
        <v>1711</v>
      </c>
      <c r="J2869" s="1" t="s">
        <v>70</v>
      </c>
      <c r="K2869" s="3">
        <v>22.24</v>
      </c>
      <c r="L2869">
        <v>2</v>
      </c>
      <c r="M2869" s="3">
        <v>44.48</v>
      </c>
      <c r="N2869" s="1" t="s">
        <v>29</v>
      </c>
      <c r="O2869" s="1" t="s">
        <v>37</v>
      </c>
    </row>
    <row r="2870" spans="1:15" x14ac:dyDescent="0.3">
      <c r="A2870" s="1" t="s">
        <v>6603</v>
      </c>
      <c r="B2870" s="2">
        <v>45071</v>
      </c>
      <c r="C2870" s="1" t="s">
        <v>6672</v>
      </c>
      <c r="D2870" s="1" t="s">
        <v>46</v>
      </c>
      <c r="E2870">
        <v>2023</v>
      </c>
      <c r="F2870" s="1" t="s">
        <v>658</v>
      </c>
      <c r="G2870" s="1" t="s">
        <v>3619</v>
      </c>
      <c r="H2870" s="1" t="s">
        <v>5148</v>
      </c>
      <c r="I2870" s="1" t="s">
        <v>5149</v>
      </c>
      <c r="J2870" s="1" t="s">
        <v>51</v>
      </c>
      <c r="K2870" s="3">
        <v>8.75</v>
      </c>
      <c r="L2870">
        <v>1</v>
      </c>
      <c r="M2870" s="3">
        <v>8.75</v>
      </c>
      <c r="N2870" s="1" t="s">
        <v>29</v>
      </c>
      <c r="O2870" s="1" t="s">
        <v>37</v>
      </c>
    </row>
    <row r="2871" spans="1:15" x14ac:dyDescent="0.3">
      <c r="A2871" s="1" t="s">
        <v>6604</v>
      </c>
      <c r="B2871" s="2">
        <v>45518</v>
      </c>
      <c r="C2871" s="1" t="s">
        <v>6670</v>
      </c>
      <c r="D2871" s="1" t="s">
        <v>90</v>
      </c>
      <c r="E2871">
        <v>2024</v>
      </c>
      <c r="F2871" s="1" t="s">
        <v>1459</v>
      </c>
      <c r="G2871" s="1" t="s">
        <v>1460</v>
      </c>
      <c r="H2871" s="1" t="s">
        <v>3762</v>
      </c>
      <c r="I2871" s="1" t="s">
        <v>3763</v>
      </c>
      <c r="J2871" s="1" t="s">
        <v>20</v>
      </c>
      <c r="K2871" s="3">
        <v>50.25</v>
      </c>
      <c r="L2871">
        <v>3</v>
      </c>
      <c r="M2871" s="3">
        <v>150.75</v>
      </c>
      <c r="N2871" s="1" t="s">
        <v>29</v>
      </c>
      <c r="O2871" s="1" t="s">
        <v>22</v>
      </c>
    </row>
    <row r="2872" spans="1:15" x14ac:dyDescent="0.3">
      <c r="A2872" s="1" t="s">
        <v>6605</v>
      </c>
      <c r="B2872" s="2">
        <v>45534</v>
      </c>
      <c r="C2872" s="1" t="s">
        <v>6668</v>
      </c>
      <c r="D2872" s="1" t="s">
        <v>90</v>
      </c>
      <c r="E2872">
        <v>2024</v>
      </c>
      <c r="F2872" s="1" t="s">
        <v>2169</v>
      </c>
      <c r="G2872" s="1" t="s">
        <v>5922</v>
      </c>
      <c r="H2872" s="1" t="s">
        <v>2174</v>
      </c>
      <c r="I2872" s="1" t="s">
        <v>3048</v>
      </c>
      <c r="J2872" s="1" t="s">
        <v>70</v>
      </c>
      <c r="K2872" s="3">
        <v>19.22</v>
      </c>
      <c r="L2872">
        <v>2</v>
      </c>
      <c r="M2872" s="3">
        <v>38.44</v>
      </c>
      <c r="N2872" s="1" t="s">
        <v>6669</v>
      </c>
      <c r="O2872" s="1" t="s">
        <v>37</v>
      </c>
    </row>
    <row r="2873" spans="1:15" x14ac:dyDescent="0.3">
      <c r="A2873" s="1" t="s">
        <v>6606</v>
      </c>
      <c r="B2873" s="2">
        <v>45390</v>
      </c>
      <c r="C2873" s="1" t="s">
        <v>6667</v>
      </c>
      <c r="D2873" s="1" t="s">
        <v>82</v>
      </c>
      <c r="E2873">
        <v>2024</v>
      </c>
      <c r="F2873" s="1" t="s">
        <v>1495</v>
      </c>
      <c r="G2873" s="1" t="s">
        <v>1496</v>
      </c>
      <c r="H2873" s="1" t="s">
        <v>2779</v>
      </c>
      <c r="I2873" s="1" t="s">
        <v>3514</v>
      </c>
      <c r="J2873" s="1" t="s">
        <v>20</v>
      </c>
      <c r="K2873" s="3">
        <v>16.91</v>
      </c>
      <c r="L2873">
        <v>4</v>
      </c>
      <c r="M2873" s="3">
        <v>67.64</v>
      </c>
      <c r="N2873" s="1" t="s">
        <v>21</v>
      </c>
      <c r="O2873" s="1" t="s">
        <v>44</v>
      </c>
    </row>
    <row r="2874" spans="1:15" x14ac:dyDescent="0.3">
      <c r="A2874" s="1" t="s">
        <v>6607</v>
      </c>
      <c r="B2874" s="2">
        <v>45201</v>
      </c>
      <c r="C2874" s="1" t="s">
        <v>6667</v>
      </c>
      <c r="D2874" s="1" t="s">
        <v>133</v>
      </c>
      <c r="E2874">
        <v>2023</v>
      </c>
      <c r="F2874" s="1" t="s">
        <v>2967</v>
      </c>
      <c r="G2874" s="1" t="s">
        <v>2968</v>
      </c>
      <c r="H2874" s="1" t="s">
        <v>2356</v>
      </c>
      <c r="I2874" s="1" t="s">
        <v>3010</v>
      </c>
      <c r="J2874" s="1" t="s">
        <v>70</v>
      </c>
      <c r="K2874" s="3">
        <v>25.23</v>
      </c>
      <c r="L2874">
        <v>2</v>
      </c>
      <c r="M2874" s="3">
        <v>50.46</v>
      </c>
      <c r="N2874" s="1" t="s">
        <v>21</v>
      </c>
      <c r="O2874" s="1" t="s">
        <v>22</v>
      </c>
    </row>
    <row r="2875" spans="1:15" x14ac:dyDescent="0.3">
      <c r="A2875" s="1" t="s">
        <v>6608</v>
      </c>
      <c r="B2875" s="2">
        <v>45179</v>
      </c>
      <c r="C2875" s="1" t="s">
        <v>6666</v>
      </c>
      <c r="D2875" s="1" t="s">
        <v>60</v>
      </c>
      <c r="E2875">
        <v>2023</v>
      </c>
      <c r="F2875" s="1" t="s">
        <v>765</v>
      </c>
      <c r="G2875" s="1" t="s">
        <v>5258</v>
      </c>
      <c r="H2875" s="1" t="s">
        <v>1497</v>
      </c>
      <c r="I2875" s="1" t="s">
        <v>1498</v>
      </c>
      <c r="J2875" s="1" t="s">
        <v>87</v>
      </c>
      <c r="K2875" s="3">
        <v>34.4</v>
      </c>
      <c r="L2875">
        <v>1</v>
      </c>
      <c r="M2875" s="3">
        <v>34.4</v>
      </c>
      <c r="N2875" s="1" t="s">
        <v>6669</v>
      </c>
      <c r="O2875" s="1" t="s">
        <v>30</v>
      </c>
    </row>
    <row r="2876" spans="1:15" x14ac:dyDescent="0.3">
      <c r="A2876" s="1" t="s">
        <v>6609</v>
      </c>
      <c r="B2876" s="2">
        <v>45454</v>
      </c>
      <c r="C2876" s="1" t="s">
        <v>6671</v>
      </c>
      <c r="D2876" s="1" t="s">
        <v>24</v>
      </c>
      <c r="E2876">
        <v>2024</v>
      </c>
      <c r="F2876" s="1" t="s">
        <v>2637</v>
      </c>
      <c r="G2876" s="1" t="s">
        <v>2638</v>
      </c>
      <c r="H2876" s="1" t="s">
        <v>683</v>
      </c>
      <c r="I2876" s="1" t="s">
        <v>684</v>
      </c>
      <c r="J2876" s="1" t="s">
        <v>51</v>
      </c>
      <c r="K2876" s="3">
        <v>22.64</v>
      </c>
      <c r="L2876">
        <v>5</v>
      </c>
      <c r="M2876" s="3">
        <v>113.2</v>
      </c>
      <c r="N2876" s="1" t="s">
        <v>21</v>
      </c>
      <c r="O2876" s="1" t="s">
        <v>52</v>
      </c>
    </row>
    <row r="2877" spans="1:15" x14ac:dyDescent="0.3">
      <c r="A2877" s="1" t="s">
        <v>6610</v>
      </c>
      <c r="B2877" s="2">
        <v>45630</v>
      </c>
      <c r="C2877" s="1" t="s">
        <v>6670</v>
      </c>
      <c r="D2877" s="1" t="s">
        <v>107</v>
      </c>
      <c r="E2877">
        <v>2024</v>
      </c>
      <c r="F2877" s="1" t="s">
        <v>3409</v>
      </c>
      <c r="G2877" s="1" t="s">
        <v>3410</v>
      </c>
      <c r="H2877" s="1" t="s">
        <v>3221</v>
      </c>
      <c r="I2877" s="1" t="s">
        <v>5550</v>
      </c>
      <c r="J2877" s="1" t="s">
        <v>51</v>
      </c>
      <c r="K2877" s="3">
        <v>17.41</v>
      </c>
      <c r="L2877">
        <v>4</v>
      </c>
      <c r="M2877" s="3">
        <v>69.64</v>
      </c>
      <c r="N2877" s="1" t="s">
        <v>21</v>
      </c>
      <c r="O2877" s="1" t="s">
        <v>22</v>
      </c>
    </row>
    <row r="2878" spans="1:15" x14ac:dyDescent="0.3">
      <c r="A2878" s="1" t="s">
        <v>6611</v>
      </c>
      <c r="B2878" s="2">
        <v>45222</v>
      </c>
      <c r="C2878" s="1" t="s">
        <v>6667</v>
      </c>
      <c r="D2878" s="1" t="s">
        <v>133</v>
      </c>
      <c r="E2878">
        <v>2023</v>
      </c>
      <c r="F2878" s="1" t="s">
        <v>5601</v>
      </c>
      <c r="G2878" s="1" t="s">
        <v>5602</v>
      </c>
      <c r="H2878" s="1" t="s">
        <v>4998</v>
      </c>
      <c r="I2878" s="1" t="s">
        <v>4999</v>
      </c>
      <c r="J2878" s="1" t="s">
        <v>51</v>
      </c>
      <c r="K2878" s="3">
        <v>24.63</v>
      </c>
      <c r="L2878">
        <v>2</v>
      </c>
      <c r="M2878" s="3">
        <v>49.26</v>
      </c>
      <c r="N2878" s="1" t="s">
        <v>6669</v>
      </c>
      <c r="O2878" s="1" t="s">
        <v>44</v>
      </c>
    </row>
    <row r="2879" spans="1:15" x14ac:dyDescent="0.3">
      <c r="A2879" s="1" t="s">
        <v>6612</v>
      </c>
      <c r="B2879" s="2">
        <v>45089</v>
      </c>
      <c r="C2879" s="1" t="s">
        <v>6667</v>
      </c>
      <c r="D2879" s="1" t="s">
        <v>24</v>
      </c>
      <c r="E2879">
        <v>2023</v>
      </c>
      <c r="F2879" s="1" t="s">
        <v>414</v>
      </c>
      <c r="G2879" s="1" t="s">
        <v>1824</v>
      </c>
      <c r="H2879" s="1" t="s">
        <v>99</v>
      </c>
      <c r="I2879" s="1" t="s">
        <v>100</v>
      </c>
      <c r="J2879" s="1" t="s">
        <v>20</v>
      </c>
      <c r="K2879" s="3">
        <v>25.1</v>
      </c>
      <c r="L2879">
        <v>3</v>
      </c>
      <c r="M2879" s="3">
        <v>75.3</v>
      </c>
      <c r="N2879" s="1" t="s">
        <v>6669</v>
      </c>
      <c r="O2879" s="1" t="s">
        <v>95</v>
      </c>
    </row>
    <row r="2880" spans="1:15" x14ac:dyDescent="0.3">
      <c r="A2880" s="1" t="s">
        <v>6613</v>
      </c>
      <c r="B2880" s="2">
        <v>45848</v>
      </c>
      <c r="C2880" s="1" t="s">
        <v>6672</v>
      </c>
      <c r="D2880" s="1" t="s">
        <v>32</v>
      </c>
      <c r="E2880">
        <v>2025</v>
      </c>
      <c r="F2880" s="1" t="s">
        <v>5537</v>
      </c>
      <c r="G2880" s="1" t="s">
        <v>5538</v>
      </c>
      <c r="H2880" s="1" t="s">
        <v>593</v>
      </c>
      <c r="I2880" s="1" t="s">
        <v>2923</v>
      </c>
      <c r="J2880" s="1" t="s">
        <v>70</v>
      </c>
      <c r="K2880" s="3">
        <v>44.39</v>
      </c>
      <c r="L2880">
        <v>2</v>
      </c>
      <c r="M2880" s="3">
        <v>88.78</v>
      </c>
      <c r="N2880" s="1" t="s">
        <v>21</v>
      </c>
      <c r="O2880" s="1" t="s">
        <v>37</v>
      </c>
    </row>
    <row r="2881" spans="1:15" x14ac:dyDescent="0.3">
      <c r="A2881" s="1" t="s">
        <v>6614</v>
      </c>
      <c r="B2881" s="2">
        <v>45034</v>
      </c>
      <c r="C2881" s="1" t="s">
        <v>6671</v>
      </c>
      <c r="D2881" s="1" t="s">
        <v>82</v>
      </c>
      <c r="E2881">
        <v>2023</v>
      </c>
      <c r="F2881" s="1" t="s">
        <v>3698</v>
      </c>
      <c r="G2881" s="1" t="s">
        <v>3699</v>
      </c>
      <c r="H2881" s="1" t="s">
        <v>4655</v>
      </c>
      <c r="I2881" s="1" t="s">
        <v>4656</v>
      </c>
      <c r="J2881" s="1" t="s">
        <v>87</v>
      </c>
      <c r="K2881" s="3">
        <v>32.21</v>
      </c>
      <c r="L2881">
        <v>5</v>
      </c>
      <c r="M2881" s="3">
        <v>161.05000000000001</v>
      </c>
      <c r="N2881" s="1" t="s">
        <v>29</v>
      </c>
      <c r="O2881" s="1" t="s">
        <v>95</v>
      </c>
    </row>
    <row r="2882" spans="1:15" x14ac:dyDescent="0.3">
      <c r="A2882" s="1" t="s">
        <v>6615</v>
      </c>
      <c r="B2882" s="2">
        <v>45019</v>
      </c>
      <c r="C2882" s="1" t="s">
        <v>6667</v>
      </c>
      <c r="D2882" s="1" t="s">
        <v>82</v>
      </c>
      <c r="E2882">
        <v>2023</v>
      </c>
      <c r="F2882" s="1" t="s">
        <v>611</v>
      </c>
      <c r="G2882" s="1" t="s">
        <v>612</v>
      </c>
      <c r="H2882" s="1" t="s">
        <v>3565</v>
      </c>
      <c r="I2882" s="1" t="s">
        <v>3566</v>
      </c>
      <c r="J2882" s="1" t="s">
        <v>87</v>
      </c>
      <c r="K2882" s="3">
        <v>29.25</v>
      </c>
      <c r="L2882">
        <v>4</v>
      </c>
      <c r="M2882" s="3">
        <v>117</v>
      </c>
      <c r="N2882" s="1" t="s">
        <v>29</v>
      </c>
      <c r="O2882" s="1" t="s">
        <v>52</v>
      </c>
    </row>
    <row r="2883" spans="1:15" x14ac:dyDescent="0.3">
      <c r="A2883" s="1" t="s">
        <v>6616</v>
      </c>
      <c r="B2883" s="2">
        <v>45379</v>
      </c>
      <c r="C2883" s="1" t="s">
        <v>6672</v>
      </c>
      <c r="D2883" s="1" t="s">
        <v>15</v>
      </c>
      <c r="E2883">
        <v>2024</v>
      </c>
      <c r="F2883" s="1" t="s">
        <v>2549</v>
      </c>
      <c r="G2883" s="1" t="s">
        <v>2550</v>
      </c>
      <c r="H2883" s="1" t="s">
        <v>4253</v>
      </c>
      <c r="I2883" s="1" t="s">
        <v>4254</v>
      </c>
      <c r="J2883" s="1" t="s">
        <v>70</v>
      </c>
      <c r="K2883" s="3">
        <v>11.44</v>
      </c>
      <c r="L2883">
        <v>3</v>
      </c>
      <c r="M2883" s="3">
        <v>34.32</v>
      </c>
      <c r="N2883" s="1" t="s">
        <v>21</v>
      </c>
      <c r="O2883" s="1" t="s">
        <v>193</v>
      </c>
    </row>
    <row r="2884" spans="1:15" x14ac:dyDescent="0.3">
      <c r="A2884" s="1" t="s">
        <v>6617</v>
      </c>
      <c r="B2884" s="2">
        <v>45847</v>
      </c>
      <c r="C2884" s="1" t="s">
        <v>6670</v>
      </c>
      <c r="D2884" s="1" t="s">
        <v>32</v>
      </c>
      <c r="E2884">
        <v>2025</v>
      </c>
      <c r="F2884" s="1" t="s">
        <v>118</v>
      </c>
      <c r="G2884" s="1" t="s">
        <v>4770</v>
      </c>
      <c r="H2884" s="1" t="s">
        <v>1505</v>
      </c>
      <c r="I2884" s="1" t="s">
        <v>1506</v>
      </c>
      <c r="J2884" s="1" t="s">
        <v>20</v>
      </c>
      <c r="K2884" s="3">
        <v>12.79</v>
      </c>
      <c r="L2884">
        <v>3</v>
      </c>
      <c r="M2884" s="3">
        <v>38.369999999999997</v>
      </c>
      <c r="N2884" s="1" t="s">
        <v>21</v>
      </c>
      <c r="O2884" s="1" t="s">
        <v>193</v>
      </c>
    </row>
    <row r="2885" spans="1:15" x14ac:dyDescent="0.3">
      <c r="A2885" s="1" t="s">
        <v>6618</v>
      </c>
      <c r="B2885" s="2">
        <v>45436</v>
      </c>
      <c r="C2885" s="1" t="s">
        <v>6668</v>
      </c>
      <c r="D2885" s="1" t="s">
        <v>46</v>
      </c>
      <c r="E2885">
        <v>2024</v>
      </c>
      <c r="F2885" s="1" t="s">
        <v>6619</v>
      </c>
      <c r="G2885" s="1" t="s">
        <v>6620</v>
      </c>
      <c r="H2885" s="1" t="s">
        <v>932</v>
      </c>
      <c r="I2885" s="1" t="s">
        <v>933</v>
      </c>
      <c r="J2885" s="1" t="s">
        <v>51</v>
      </c>
      <c r="K2885" s="3">
        <v>18.47</v>
      </c>
      <c r="L2885">
        <v>4</v>
      </c>
      <c r="M2885" s="3">
        <v>73.88</v>
      </c>
      <c r="N2885" s="1" t="s">
        <v>29</v>
      </c>
      <c r="O2885" s="1" t="s">
        <v>44</v>
      </c>
    </row>
    <row r="2886" spans="1:15" x14ac:dyDescent="0.3">
      <c r="A2886" s="1" t="s">
        <v>6621</v>
      </c>
      <c r="B2886" s="2">
        <v>45038</v>
      </c>
      <c r="C2886" s="1" t="s">
        <v>6673</v>
      </c>
      <c r="D2886" s="1" t="s">
        <v>82</v>
      </c>
      <c r="E2886">
        <v>2023</v>
      </c>
      <c r="F2886" s="1" t="s">
        <v>3094</v>
      </c>
      <c r="G2886" s="1" t="s">
        <v>3095</v>
      </c>
      <c r="H2886" s="1" t="s">
        <v>3380</v>
      </c>
      <c r="I2886" s="1" t="s">
        <v>6291</v>
      </c>
      <c r="J2886" s="1" t="s">
        <v>70</v>
      </c>
      <c r="K2886" s="3">
        <v>19.28</v>
      </c>
      <c r="L2886">
        <v>5</v>
      </c>
      <c r="M2886" s="3">
        <v>96.4</v>
      </c>
      <c r="N2886" s="1" t="s">
        <v>6669</v>
      </c>
      <c r="O2886" s="1" t="s">
        <v>37</v>
      </c>
    </row>
    <row r="2887" spans="1:15" x14ac:dyDescent="0.3">
      <c r="A2887" s="1" t="s">
        <v>6622</v>
      </c>
      <c r="B2887" s="2">
        <v>44881</v>
      </c>
      <c r="C2887" s="1" t="s">
        <v>6670</v>
      </c>
      <c r="D2887" s="1" t="s">
        <v>54</v>
      </c>
      <c r="E2887">
        <v>2022</v>
      </c>
      <c r="F2887" s="1" t="s">
        <v>1680</v>
      </c>
      <c r="G2887" s="1" t="s">
        <v>1681</v>
      </c>
      <c r="H2887" s="1" t="s">
        <v>1068</v>
      </c>
      <c r="I2887" s="1" t="s">
        <v>1069</v>
      </c>
      <c r="J2887" s="1" t="s">
        <v>51</v>
      </c>
      <c r="K2887" s="3">
        <v>25.85</v>
      </c>
      <c r="L2887">
        <v>5</v>
      </c>
      <c r="M2887" s="3">
        <v>129.25</v>
      </c>
      <c r="N2887" s="1" t="s">
        <v>6669</v>
      </c>
      <c r="O2887" s="1" t="s">
        <v>37</v>
      </c>
    </row>
    <row r="2888" spans="1:15" x14ac:dyDescent="0.3">
      <c r="A2888" s="1" t="s">
        <v>6623</v>
      </c>
      <c r="B2888" s="2">
        <v>45470</v>
      </c>
      <c r="C2888" s="1" t="s">
        <v>6672</v>
      </c>
      <c r="D2888" s="1" t="s">
        <v>24</v>
      </c>
      <c r="E2888">
        <v>2024</v>
      </c>
      <c r="F2888" s="1" t="s">
        <v>134</v>
      </c>
      <c r="G2888" s="1" t="s">
        <v>135</v>
      </c>
      <c r="H2888" s="1" t="s">
        <v>6624</v>
      </c>
      <c r="I2888" s="1" t="s">
        <v>6625</v>
      </c>
      <c r="J2888" s="1" t="s">
        <v>70</v>
      </c>
      <c r="K2888" s="3">
        <v>23.59</v>
      </c>
      <c r="L2888">
        <v>2</v>
      </c>
      <c r="M2888" s="3">
        <v>47.18</v>
      </c>
      <c r="N2888" s="1" t="s">
        <v>29</v>
      </c>
      <c r="O2888" s="1" t="s">
        <v>193</v>
      </c>
    </row>
    <row r="2889" spans="1:15" x14ac:dyDescent="0.3">
      <c r="A2889" s="1" t="s">
        <v>6626</v>
      </c>
      <c r="B2889" s="2">
        <v>45264</v>
      </c>
      <c r="C2889" s="1" t="s">
        <v>6667</v>
      </c>
      <c r="D2889" s="1" t="s">
        <v>107</v>
      </c>
      <c r="E2889">
        <v>2023</v>
      </c>
      <c r="F2889" s="1" t="s">
        <v>2644</v>
      </c>
      <c r="G2889" s="1" t="s">
        <v>3169</v>
      </c>
      <c r="H2889" s="1" t="s">
        <v>1685</v>
      </c>
      <c r="I2889" s="1" t="s">
        <v>5468</v>
      </c>
      <c r="J2889" s="1" t="s">
        <v>87</v>
      </c>
      <c r="K2889" s="3">
        <v>9.5</v>
      </c>
      <c r="L2889">
        <v>2</v>
      </c>
      <c r="M2889" s="3">
        <v>19</v>
      </c>
      <c r="N2889" s="1" t="s">
        <v>21</v>
      </c>
      <c r="O2889" s="1" t="s">
        <v>37</v>
      </c>
    </row>
    <row r="2890" spans="1:15" x14ac:dyDescent="0.3">
      <c r="A2890" s="1" t="s">
        <v>6627</v>
      </c>
      <c r="B2890" s="2">
        <v>45273</v>
      </c>
      <c r="C2890" s="1" t="s">
        <v>6670</v>
      </c>
      <c r="D2890" s="1" t="s">
        <v>107</v>
      </c>
      <c r="E2890">
        <v>2023</v>
      </c>
      <c r="F2890" s="1" t="s">
        <v>3463</v>
      </c>
      <c r="G2890" s="1" t="s">
        <v>3464</v>
      </c>
      <c r="H2890" s="1" t="s">
        <v>2539</v>
      </c>
      <c r="I2890" s="1" t="s">
        <v>4017</v>
      </c>
      <c r="J2890" s="1" t="s">
        <v>51</v>
      </c>
      <c r="K2890" s="3">
        <v>39.69</v>
      </c>
      <c r="L2890">
        <v>2</v>
      </c>
      <c r="M2890" s="3">
        <v>79.38</v>
      </c>
      <c r="N2890" s="1" t="s">
        <v>6669</v>
      </c>
      <c r="O2890" s="1" t="s">
        <v>193</v>
      </c>
    </row>
    <row r="2891" spans="1:15" x14ac:dyDescent="0.3">
      <c r="A2891" s="1" t="s">
        <v>6628</v>
      </c>
      <c r="B2891" s="2">
        <v>45231</v>
      </c>
      <c r="C2891" s="1" t="s">
        <v>6670</v>
      </c>
      <c r="D2891" s="1" t="s">
        <v>54</v>
      </c>
      <c r="E2891">
        <v>2023</v>
      </c>
      <c r="F2891" s="1" t="s">
        <v>3216</v>
      </c>
      <c r="G2891" s="1" t="s">
        <v>5393</v>
      </c>
      <c r="H2891" s="1" t="s">
        <v>1165</v>
      </c>
      <c r="I2891" s="1" t="s">
        <v>6629</v>
      </c>
      <c r="J2891" s="1" t="s">
        <v>70</v>
      </c>
      <c r="K2891" s="3">
        <v>30.08</v>
      </c>
      <c r="L2891">
        <v>3</v>
      </c>
      <c r="M2891" s="3">
        <v>90.24</v>
      </c>
      <c r="N2891" s="1" t="s">
        <v>21</v>
      </c>
      <c r="O2891" s="1" t="s">
        <v>30</v>
      </c>
    </row>
    <row r="2892" spans="1:15" x14ac:dyDescent="0.3">
      <c r="A2892" s="1" t="s">
        <v>6630</v>
      </c>
      <c r="B2892" s="2">
        <v>45048</v>
      </c>
      <c r="C2892" s="1" t="s">
        <v>6671</v>
      </c>
      <c r="D2892" s="1" t="s">
        <v>46</v>
      </c>
      <c r="E2892">
        <v>2023</v>
      </c>
      <c r="F2892" s="1" t="s">
        <v>260</v>
      </c>
      <c r="G2892" s="1" t="s">
        <v>261</v>
      </c>
      <c r="H2892" s="1" t="s">
        <v>1518</v>
      </c>
      <c r="I2892" s="1" t="s">
        <v>2946</v>
      </c>
      <c r="J2892" s="1" t="s">
        <v>51</v>
      </c>
      <c r="K2892" s="3">
        <v>42.43</v>
      </c>
      <c r="L2892">
        <v>2</v>
      </c>
      <c r="M2892" s="3">
        <v>84.86</v>
      </c>
      <c r="N2892" s="1" t="s">
        <v>6669</v>
      </c>
      <c r="O2892" s="1" t="s">
        <v>95</v>
      </c>
    </row>
    <row r="2893" spans="1:15" x14ac:dyDescent="0.3">
      <c r="A2893" s="1" t="s">
        <v>6631</v>
      </c>
      <c r="B2893" s="2">
        <v>45699</v>
      </c>
      <c r="C2893" s="1" t="s">
        <v>6671</v>
      </c>
      <c r="D2893" s="1" t="s">
        <v>39</v>
      </c>
      <c r="E2893">
        <v>2025</v>
      </c>
      <c r="F2893" s="1" t="s">
        <v>578</v>
      </c>
      <c r="G2893" s="1" t="s">
        <v>579</v>
      </c>
      <c r="H2893" s="1" t="s">
        <v>3360</v>
      </c>
      <c r="I2893" s="1" t="s">
        <v>4438</v>
      </c>
      <c r="J2893" s="1" t="s">
        <v>70</v>
      </c>
      <c r="K2893" s="3">
        <v>40.07</v>
      </c>
      <c r="L2893">
        <v>4</v>
      </c>
      <c r="M2893" s="3">
        <v>160.28</v>
      </c>
      <c r="N2893" s="1" t="s">
        <v>21</v>
      </c>
      <c r="O2893" s="1" t="s">
        <v>80</v>
      </c>
    </row>
    <row r="2894" spans="1:15" x14ac:dyDescent="0.3">
      <c r="A2894" s="1" t="s">
        <v>6632</v>
      </c>
      <c r="B2894" s="2">
        <v>45707</v>
      </c>
      <c r="C2894" s="1" t="s">
        <v>6670</v>
      </c>
      <c r="D2894" s="1" t="s">
        <v>39</v>
      </c>
      <c r="E2894">
        <v>2025</v>
      </c>
      <c r="F2894" s="1" t="s">
        <v>2671</v>
      </c>
      <c r="G2894" s="1" t="s">
        <v>2672</v>
      </c>
      <c r="H2894" s="1" t="s">
        <v>3829</v>
      </c>
      <c r="I2894" s="1" t="s">
        <v>3830</v>
      </c>
      <c r="J2894" s="1" t="s">
        <v>70</v>
      </c>
      <c r="K2894" s="3">
        <v>16.75</v>
      </c>
      <c r="L2894">
        <v>1</v>
      </c>
      <c r="M2894" s="3">
        <v>16.75</v>
      </c>
      <c r="N2894" s="1" t="s">
        <v>6669</v>
      </c>
      <c r="O2894" s="1" t="s">
        <v>95</v>
      </c>
    </row>
    <row r="2895" spans="1:15" x14ac:dyDescent="0.3">
      <c r="A2895" s="1" t="s">
        <v>6633</v>
      </c>
      <c r="B2895" s="2">
        <v>45471</v>
      </c>
      <c r="C2895" s="1" t="s">
        <v>6668</v>
      </c>
      <c r="D2895" s="1" t="s">
        <v>24</v>
      </c>
      <c r="E2895">
        <v>2024</v>
      </c>
      <c r="F2895" s="1" t="s">
        <v>3248</v>
      </c>
      <c r="G2895" s="1" t="s">
        <v>3249</v>
      </c>
      <c r="H2895" s="1" t="s">
        <v>2627</v>
      </c>
      <c r="I2895" s="1" t="s">
        <v>2628</v>
      </c>
      <c r="J2895" s="1" t="s">
        <v>70</v>
      </c>
      <c r="K2895" s="3">
        <v>26.82</v>
      </c>
      <c r="L2895">
        <v>5</v>
      </c>
      <c r="M2895" s="3">
        <v>134.1</v>
      </c>
      <c r="N2895" s="1" t="s">
        <v>21</v>
      </c>
      <c r="O2895" s="1" t="s">
        <v>193</v>
      </c>
    </row>
    <row r="2896" spans="1:15" x14ac:dyDescent="0.3">
      <c r="A2896" s="1" t="s">
        <v>6634</v>
      </c>
      <c r="B2896" s="2">
        <v>45511</v>
      </c>
      <c r="C2896" s="1" t="s">
        <v>6670</v>
      </c>
      <c r="D2896" s="1" t="s">
        <v>90</v>
      </c>
      <c r="E2896">
        <v>2024</v>
      </c>
      <c r="F2896" s="1" t="s">
        <v>3022</v>
      </c>
      <c r="G2896" s="1" t="s">
        <v>6635</v>
      </c>
      <c r="H2896" s="1" t="s">
        <v>191</v>
      </c>
      <c r="I2896" s="1" t="s">
        <v>4296</v>
      </c>
      <c r="J2896" s="1" t="s">
        <v>70</v>
      </c>
      <c r="K2896" s="3">
        <v>17.29</v>
      </c>
      <c r="L2896">
        <v>2</v>
      </c>
      <c r="M2896" s="3">
        <v>34.58</v>
      </c>
      <c r="N2896" s="1" t="s">
        <v>88</v>
      </c>
      <c r="O2896" s="1" t="s">
        <v>52</v>
      </c>
    </row>
    <row r="2897" spans="1:15" x14ac:dyDescent="0.3">
      <c r="A2897" s="1" t="s">
        <v>6636</v>
      </c>
      <c r="B2897" s="2">
        <v>45197</v>
      </c>
      <c r="C2897" s="1" t="s">
        <v>6672</v>
      </c>
      <c r="D2897" s="1" t="s">
        <v>60</v>
      </c>
      <c r="E2897">
        <v>2023</v>
      </c>
      <c r="F2897" s="1" t="s">
        <v>728</v>
      </c>
      <c r="G2897" s="1" t="s">
        <v>729</v>
      </c>
      <c r="H2897" s="1" t="s">
        <v>93</v>
      </c>
      <c r="I2897" s="1" t="s">
        <v>315</v>
      </c>
      <c r="J2897" s="1" t="s">
        <v>87</v>
      </c>
      <c r="K2897" s="3">
        <v>11.35</v>
      </c>
      <c r="L2897">
        <v>3</v>
      </c>
      <c r="M2897" s="3">
        <v>34.049999999999997</v>
      </c>
      <c r="N2897" s="1" t="s">
        <v>29</v>
      </c>
      <c r="O2897" s="1" t="s">
        <v>44</v>
      </c>
    </row>
    <row r="2898" spans="1:15" x14ac:dyDescent="0.3">
      <c r="A2898" s="1" t="s">
        <v>6637</v>
      </c>
      <c r="B2898" s="2">
        <v>45047</v>
      </c>
      <c r="C2898" s="1" t="s">
        <v>6667</v>
      </c>
      <c r="D2898" s="1" t="s">
        <v>46</v>
      </c>
      <c r="E2898">
        <v>2023</v>
      </c>
      <c r="F2898" s="1" t="s">
        <v>2515</v>
      </c>
      <c r="G2898" s="1" t="s">
        <v>2516</v>
      </c>
      <c r="H2898" s="1" t="s">
        <v>896</v>
      </c>
      <c r="I2898" s="1" t="s">
        <v>897</v>
      </c>
      <c r="J2898" s="1" t="s">
        <v>87</v>
      </c>
      <c r="K2898" s="3">
        <v>14.44</v>
      </c>
      <c r="L2898">
        <v>3</v>
      </c>
      <c r="M2898" s="3">
        <v>43.32</v>
      </c>
      <c r="N2898" s="1" t="s">
        <v>29</v>
      </c>
      <c r="O2898" s="1" t="s">
        <v>37</v>
      </c>
    </row>
    <row r="2899" spans="1:15" x14ac:dyDescent="0.3">
      <c r="A2899" s="1" t="s">
        <v>6638</v>
      </c>
      <c r="B2899" s="2">
        <v>45505</v>
      </c>
      <c r="C2899" s="1" t="s">
        <v>6672</v>
      </c>
      <c r="D2899" s="1" t="s">
        <v>90</v>
      </c>
      <c r="E2899">
        <v>2024</v>
      </c>
      <c r="F2899" s="1" t="s">
        <v>3480</v>
      </c>
      <c r="G2899" s="1" t="s">
        <v>3481</v>
      </c>
      <c r="H2899" s="1" t="s">
        <v>1748</v>
      </c>
      <c r="I2899" s="1" t="s">
        <v>1749</v>
      </c>
      <c r="J2899" s="1" t="s">
        <v>20</v>
      </c>
      <c r="K2899" s="3">
        <v>54.34</v>
      </c>
      <c r="L2899">
        <v>4</v>
      </c>
      <c r="M2899" s="3">
        <v>217.36</v>
      </c>
      <c r="N2899" s="1" t="s">
        <v>29</v>
      </c>
      <c r="O2899" s="1" t="s">
        <v>80</v>
      </c>
    </row>
    <row r="2900" spans="1:15" x14ac:dyDescent="0.3">
      <c r="A2900" s="1" t="s">
        <v>6639</v>
      </c>
      <c r="B2900" s="2">
        <v>45585</v>
      </c>
      <c r="C2900" s="1" t="s">
        <v>6666</v>
      </c>
      <c r="D2900" s="1" t="s">
        <v>133</v>
      </c>
      <c r="E2900">
        <v>2024</v>
      </c>
      <c r="F2900" s="1" t="s">
        <v>1040</v>
      </c>
      <c r="G2900" s="1" t="s">
        <v>1041</v>
      </c>
      <c r="H2900" s="1" t="s">
        <v>4074</v>
      </c>
      <c r="I2900" s="1" t="s">
        <v>4075</v>
      </c>
      <c r="J2900" s="1" t="s">
        <v>20</v>
      </c>
      <c r="K2900" s="3">
        <v>12.52</v>
      </c>
      <c r="L2900">
        <v>4</v>
      </c>
      <c r="M2900" s="3">
        <v>50.08</v>
      </c>
      <c r="N2900" s="1" t="s">
        <v>6669</v>
      </c>
      <c r="O2900" s="1" t="s">
        <v>22</v>
      </c>
    </row>
    <row r="2901" spans="1:15" x14ac:dyDescent="0.3">
      <c r="A2901" s="1" t="s">
        <v>6640</v>
      </c>
      <c r="B2901" s="2">
        <v>45421</v>
      </c>
      <c r="C2901" s="1" t="s">
        <v>6672</v>
      </c>
      <c r="D2901" s="1" t="s">
        <v>46</v>
      </c>
      <c r="E2901">
        <v>2024</v>
      </c>
      <c r="F2901" s="1" t="s">
        <v>4433</v>
      </c>
      <c r="G2901" s="1" t="s">
        <v>5769</v>
      </c>
      <c r="H2901" s="1" t="s">
        <v>811</v>
      </c>
      <c r="I2901" s="1" t="s">
        <v>812</v>
      </c>
      <c r="J2901" s="1" t="s">
        <v>20</v>
      </c>
      <c r="K2901" s="3">
        <v>6.8</v>
      </c>
      <c r="L2901">
        <v>5</v>
      </c>
      <c r="M2901" s="3">
        <v>34</v>
      </c>
      <c r="N2901" s="1" t="s">
        <v>88</v>
      </c>
      <c r="O2901" s="1" t="s">
        <v>37</v>
      </c>
    </row>
    <row r="2902" spans="1:15" x14ac:dyDescent="0.3">
      <c r="A2902" s="1" t="s">
        <v>6641</v>
      </c>
      <c r="B2902" s="2">
        <v>45258</v>
      </c>
      <c r="C2902" s="1" t="s">
        <v>6671</v>
      </c>
      <c r="D2902" s="1" t="s">
        <v>54</v>
      </c>
      <c r="E2902">
        <v>2023</v>
      </c>
      <c r="F2902" s="1" t="s">
        <v>1015</v>
      </c>
      <c r="G2902" s="1" t="s">
        <v>6642</v>
      </c>
      <c r="H2902" s="1" t="s">
        <v>3525</v>
      </c>
      <c r="I2902" s="1" t="s">
        <v>3526</v>
      </c>
      <c r="J2902" s="1" t="s">
        <v>20</v>
      </c>
      <c r="K2902" s="3">
        <v>23.9</v>
      </c>
      <c r="L2902">
        <v>5</v>
      </c>
      <c r="M2902" s="3">
        <v>119.5</v>
      </c>
      <c r="N2902" s="1" t="s">
        <v>29</v>
      </c>
      <c r="O2902" s="1" t="s">
        <v>193</v>
      </c>
    </row>
    <row r="2903" spans="1:15" x14ac:dyDescent="0.3">
      <c r="A2903" s="1" t="s">
        <v>6643</v>
      </c>
      <c r="B2903" s="2">
        <v>44955</v>
      </c>
      <c r="C2903" s="1" t="s">
        <v>6666</v>
      </c>
      <c r="D2903" s="1" t="s">
        <v>210</v>
      </c>
      <c r="E2903">
        <v>2023</v>
      </c>
      <c r="F2903" s="1" t="s">
        <v>1299</v>
      </c>
      <c r="G2903" s="1" t="s">
        <v>1300</v>
      </c>
      <c r="H2903" s="1" t="s">
        <v>3912</v>
      </c>
      <c r="I2903" s="1" t="s">
        <v>5949</v>
      </c>
      <c r="J2903" s="1" t="s">
        <v>70</v>
      </c>
      <c r="K2903" s="3">
        <v>19.25</v>
      </c>
      <c r="L2903">
        <v>3</v>
      </c>
      <c r="M2903" s="3">
        <v>57.75</v>
      </c>
      <c r="N2903" s="1" t="s">
        <v>21</v>
      </c>
      <c r="O2903" s="1" t="s">
        <v>22</v>
      </c>
    </row>
    <row r="2904" spans="1:15" x14ac:dyDescent="0.3">
      <c r="A2904" s="1" t="s">
        <v>6644</v>
      </c>
      <c r="B2904" s="2">
        <v>45485</v>
      </c>
      <c r="C2904" s="1" t="s">
        <v>6668</v>
      </c>
      <c r="D2904" s="1" t="s">
        <v>32</v>
      </c>
      <c r="E2904">
        <v>2024</v>
      </c>
      <c r="F2904" s="1" t="s">
        <v>3706</v>
      </c>
      <c r="G2904" s="1" t="s">
        <v>3707</v>
      </c>
      <c r="H2904" s="1" t="s">
        <v>878</v>
      </c>
      <c r="I2904" s="1" t="s">
        <v>6209</v>
      </c>
      <c r="J2904" s="1" t="s">
        <v>87</v>
      </c>
      <c r="K2904" s="3">
        <v>41.91</v>
      </c>
      <c r="L2904">
        <v>2</v>
      </c>
      <c r="M2904" s="3">
        <v>83.82</v>
      </c>
      <c r="N2904" s="1" t="s">
        <v>6669</v>
      </c>
      <c r="O2904" s="1" t="s">
        <v>52</v>
      </c>
    </row>
    <row r="2905" spans="1:15" x14ac:dyDescent="0.3">
      <c r="A2905" s="1" t="s">
        <v>6645</v>
      </c>
      <c r="B2905" s="2">
        <v>44936</v>
      </c>
      <c r="C2905" s="1" t="s">
        <v>6671</v>
      </c>
      <c r="D2905" s="1" t="s">
        <v>210</v>
      </c>
      <c r="E2905">
        <v>2023</v>
      </c>
      <c r="F2905" s="1" t="s">
        <v>824</v>
      </c>
      <c r="G2905" s="1" t="s">
        <v>6367</v>
      </c>
      <c r="H2905" s="1" t="s">
        <v>4010</v>
      </c>
      <c r="I2905" s="1" t="s">
        <v>4011</v>
      </c>
      <c r="J2905" s="1" t="s">
        <v>20</v>
      </c>
      <c r="K2905" s="3">
        <v>20.52</v>
      </c>
      <c r="L2905">
        <v>2</v>
      </c>
      <c r="M2905" s="3">
        <v>41.04</v>
      </c>
      <c r="N2905" s="1" t="s">
        <v>6669</v>
      </c>
      <c r="O2905" s="1" t="s">
        <v>193</v>
      </c>
    </row>
    <row r="2906" spans="1:15" x14ac:dyDescent="0.3">
      <c r="A2906" s="1" t="s">
        <v>6646</v>
      </c>
      <c r="B2906" s="2">
        <v>44830</v>
      </c>
      <c r="C2906" s="1" t="s">
        <v>6667</v>
      </c>
      <c r="D2906" s="1" t="s">
        <v>60</v>
      </c>
      <c r="E2906">
        <v>2022</v>
      </c>
      <c r="F2906" s="1" t="s">
        <v>814</v>
      </c>
      <c r="G2906" s="1" t="s">
        <v>815</v>
      </c>
      <c r="H2906" s="1" t="s">
        <v>1075</v>
      </c>
      <c r="I2906" s="1" t="s">
        <v>5793</v>
      </c>
      <c r="J2906" s="1" t="s">
        <v>70</v>
      </c>
      <c r="K2906" s="3">
        <v>39.35</v>
      </c>
      <c r="L2906">
        <v>2</v>
      </c>
      <c r="M2906" s="3">
        <v>78.7</v>
      </c>
      <c r="N2906" s="1" t="s">
        <v>21</v>
      </c>
      <c r="O2906" s="1" t="s">
        <v>44</v>
      </c>
    </row>
    <row r="2907" spans="1:15" x14ac:dyDescent="0.3">
      <c r="A2907" s="1" t="s">
        <v>6647</v>
      </c>
      <c r="B2907" s="2">
        <v>45271</v>
      </c>
      <c r="C2907" s="1" t="s">
        <v>6667</v>
      </c>
      <c r="D2907" s="1" t="s">
        <v>107</v>
      </c>
      <c r="E2907">
        <v>2023</v>
      </c>
      <c r="F2907" s="1" t="s">
        <v>4062</v>
      </c>
      <c r="G2907" s="1" t="s">
        <v>4063</v>
      </c>
      <c r="H2907" s="1" t="s">
        <v>816</v>
      </c>
      <c r="I2907" s="1" t="s">
        <v>817</v>
      </c>
      <c r="J2907" s="1" t="s">
        <v>20</v>
      </c>
      <c r="K2907" s="3">
        <v>38.770000000000003</v>
      </c>
      <c r="L2907">
        <v>5</v>
      </c>
      <c r="M2907" s="3">
        <v>193.85</v>
      </c>
      <c r="N2907" s="1" t="s">
        <v>6669</v>
      </c>
      <c r="O2907" s="1" t="s">
        <v>44</v>
      </c>
    </row>
    <row r="2908" spans="1:15" x14ac:dyDescent="0.3">
      <c r="A2908" s="1" t="s">
        <v>6648</v>
      </c>
      <c r="B2908" s="2">
        <v>45509</v>
      </c>
      <c r="C2908" s="1" t="s">
        <v>6667</v>
      </c>
      <c r="D2908" s="1" t="s">
        <v>90</v>
      </c>
      <c r="E2908">
        <v>2024</v>
      </c>
      <c r="F2908" s="1" t="s">
        <v>912</v>
      </c>
      <c r="G2908" s="1" t="s">
        <v>3537</v>
      </c>
      <c r="H2908" s="1" t="s">
        <v>941</v>
      </c>
      <c r="I2908" s="1" t="s">
        <v>942</v>
      </c>
      <c r="J2908" s="1" t="s">
        <v>20</v>
      </c>
      <c r="K2908" s="3">
        <v>18.89</v>
      </c>
      <c r="L2908">
        <v>1</v>
      </c>
      <c r="M2908" s="3">
        <v>18.89</v>
      </c>
      <c r="N2908" s="1" t="s">
        <v>6669</v>
      </c>
      <c r="O2908" s="1" t="s">
        <v>37</v>
      </c>
    </row>
    <row r="2909" spans="1:15" x14ac:dyDescent="0.3">
      <c r="A2909" s="1" t="s">
        <v>6649</v>
      </c>
      <c r="B2909" s="2">
        <v>44961</v>
      </c>
      <c r="C2909" s="1" t="s">
        <v>6673</v>
      </c>
      <c r="D2909" s="1" t="s">
        <v>39</v>
      </c>
      <c r="E2909">
        <v>2023</v>
      </c>
      <c r="F2909" s="1" t="s">
        <v>144</v>
      </c>
      <c r="G2909" s="1" t="s">
        <v>145</v>
      </c>
      <c r="H2909" s="1" t="s">
        <v>1859</v>
      </c>
      <c r="I2909" s="1" t="s">
        <v>4569</v>
      </c>
      <c r="J2909" s="1" t="s">
        <v>70</v>
      </c>
      <c r="K2909" s="3">
        <v>43.4</v>
      </c>
      <c r="L2909">
        <v>2</v>
      </c>
      <c r="M2909" s="3">
        <v>86.8</v>
      </c>
      <c r="N2909" s="1" t="s">
        <v>6669</v>
      </c>
      <c r="O2909" s="1" t="s">
        <v>95</v>
      </c>
    </row>
    <row r="2910" spans="1:15" x14ac:dyDescent="0.3">
      <c r="A2910" s="1" t="s">
        <v>6650</v>
      </c>
      <c r="B2910" s="2">
        <v>45172</v>
      </c>
      <c r="C2910" s="1" t="s">
        <v>6666</v>
      </c>
      <c r="D2910" s="1" t="s">
        <v>60</v>
      </c>
      <c r="E2910">
        <v>2023</v>
      </c>
      <c r="F2910" s="1" t="s">
        <v>1549</v>
      </c>
      <c r="G2910" s="1" t="s">
        <v>5946</v>
      </c>
      <c r="H2910" s="1" t="s">
        <v>2535</v>
      </c>
      <c r="I2910" s="1" t="s">
        <v>4784</v>
      </c>
      <c r="J2910" s="1" t="s">
        <v>20</v>
      </c>
      <c r="K2910" s="3">
        <v>25.89</v>
      </c>
      <c r="L2910">
        <v>3</v>
      </c>
      <c r="M2910" s="3">
        <v>77.67</v>
      </c>
      <c r="N2910" s="1" t="s">
        <v>6669</v>
      </c>
      <c r="O2910" s="1" t="s">
        <v>22</v>
      </c>
    </row>
    <row r="2911" spans="1:15" x14ac:dyDescent="0.3">
      <c r="A2911" s="1" t="s">
        <v>6651</v>
      </c>
      <c r="B2911" s="2">
        <v>45206</v>
      </c>
      <c r="C2911" s="1" t="s">
        <v>6673</v>
      </c>
      <c r="D2911" s="1" t="s">
        <v>133</v>
      </c>
      <c r="E2911">
        <v>2023</v>
      </c>
      <c r="F2911" s="1" t="s">
        <v>538</v>
      </c>
      <c r="G2911" s="1" t="s">
        <v>539</v>
      </c>
      <c r="H2911" s="1" t="s">
        <v>6373</v>
      </c>
      <c r="I2911" s="1" t="s">
        <v>6374</v>
      </c>
      <c r="J2911" s="1" t="s">
        <v>20</v>
      </c>
      <c r="K2911" s="3">
        <v>30.66</v>
      </c>
      <c r="L2911">
        <v>3</v>
      </c>
      <c r="M2911" s="3">
        <v>91.98</v>
      </c>
      <c r="N2911" s="1" t="s">
        <v>29</v>
      </c>
      <c r="O2911" s="1" t="s">
        <v>37</v>
      </c>
    </row>
    <row r="2912" spans="1:15" x14ac:dyDescent="0.3">
      <c r="A2912" s="1" t="s">
        <v>6652</v>
      </c>
      <c r="B2912" s="2">
        <v>45066</v>
      </c>
      <c r="C2912" s="1" t="s">
        <v>6673</v>
      </c>
      <c r="D2912" s="1" t="s">
        <v>46</v>
      </c>
      <c r="E2912">
        <v>2023</v>
      </c>
      <c r="F2912" s="1" t="s">
        <v>6117</v>
      </c>
      <c r="G2912" s="1" t="s">
        <v>6118</v>
      </c>
      <c r="H2912" s="1" t="s">
        <v>421</v>
      </c>
      <c r="I2912" s="1" t="s">
        <v>3742</v>
      </c>
      <c r="J2912" s="1" t="s">
        <v>51</v>
      </c>
      <c r="K2912" s="3">
        <v>8.93</v>
      </c>
      <c r="L2912">
        <v>2</v>
      </c>
      <c r="M2912" s="3">
        <v>17.86</v>
      </c>
      <c r="N2912" s="1" t="s">
        <v>6669</v>
      </c>
      <c r="O2912" s="1" t="s">
        <v>22</v>
      </c>
    </row>
    <row r="2913" spans="1:15" x14ac:dyDescent="0.3">
      <c r="A2913" s="1" t="s">
        <v>6653</v>
      </c>
      <c r="B2913" s="2">
        <v>45480</v>
      </c>
      <c r="C2913" s="1" t="s">
        <v>6666</v>
      </c>
      <c r="D2913" s="1" t="s">
        <v>32</v>
      </c>
      <c r="E2913">
        <v>2024</v>
      </c>
      <c r="F2913" s="1" t="s">
        <v>463</v>
      </c>
      <c r="G2913" s="1" t="s">
        <v>3228</v>
      </c>
      <c r="H2913" s="1" t="s">
        <v>1373</v>
      </c>
      <c r="I2913" s="1" t="s">
        <v>1374</v>
      </c>
      <c r="J2913" s="1" t="s">
        <v>70</v>
      </c>
      <c r="K2913" s="3">
        <v>37.75</v>
      </c>
      <c r="L2913">
        <v>4</v>
      </c>
      <c r="M2913" s="3">
        <v>151</v>
      </c>
      <c r="N2913" s="1" t="s">
        <v>21</v>
      </c>
      <c r="O2913" s="1" t="s">
        <v>80</v>
      </c>
    </row>
    <row r="2914" spans="1:15" x14ac:dyDescent="0.3">
      <c r="A2914" s="1" t="s">
        <v>6654</v>
      </c>
      <c r="B2914" s="2">
        <v>45197</v>
      </c>
      <c r="C2914" s="1" t="s">
        <v>6672</v>
      </c>
      <c r="D2914" s="1" t="s">
        <v>60</v>
      </c>
      <c r="E2914">
        <v>2023</v>
      </c>
      <c r="F2914" s="1" t="s">
        <v>3018</v>
      </c>
      <c r="G2914" s="1" t="s">
        <v>5582</v>
      </c>
      <c r="H2914" s="1" t="s">
        <v>1337</v>
      </c>
      <c r="I2914" s="1" t="s">
        <v>6013</v>
      </c>
      <c r="J2914" s="1" t="s">
        <v>20</v>
      </c>
      <c r="K2914" s="3">
        <v>22.81</v>
      </c>
      <c r="L2914">
        <v>5</v>
      </c>
      <c r="M2914" s="3">
        <v>114.05</v>
      </c>
      <c r="N2914" s="1" t="s">
        <v>29</v>
      </c>
      <c r="O2914" s="1" t="s">
        <v>37</v>
      </c>
    </row>
    <row r="2915" spans="1:15" x14ac:dyDescent="0.3">
      <c r="A2915" s="1" t="s">
        <v>6655</v>
      </c>
      <c r="B2915" s="2">
        <v>44985</v>
      </c>
      <c r="C2915" s="1" t="s">
        <v>6671</v>
      </c>
      <c r="D2915" s="1" t="s">
        <v>39</v>
      </c>
      <c r="E2915">
        <v>2023</v>
      </c>
      <c r="F2915" s="1" t="s">
        <v>2477</v>
      </c>
      <c r="G2915" s="1" t="s">
        <v>2478</v>
      </c>
      <c r="H2915" s="1" t="s">
        <v>2566</v>
      </c>
      <c r="I2915" s="1" t="s">
        <v>2567</v>
      </c>
      <c r="J2915" s="1" t="s">
        <v>70</v>
      </c>
      <c r="K2915" s="3">
        <v>7.4</v>
      </c>
      <c r="L2915">
        <v>3</v>
      </c>
      <c r="M2915" s="3">
        <v>22.2</v>
      </c>
      <c r="N2915" s="1" t="s">
        <v>21</v>
      </c>
      <c r="O2915" s="1" t="s">
        <v>44</v>
      </c>
    </row>
    <row r="2916" spans="1:15" x14ac:dyDescent="0.3">
      <c r="A2916" s="1" t="s">
        <v>6656</v>
      </c>
      <c r="B2916" s="2">
        <v>44989</v>
      </c>
      <c r="C2916" s="1" t="s">
        <v>6673</v>
      </c>
      <c r="D2916" s="1" t="s">
        <v>15</v>
      </c>
      <c r="E2916">
        <v>2023</v>
      </c>
      <c r="F2916" s="1" t="s">
        <v>834</v>
      </c>
      <c r="G2916" s="1" t="s">
        <v>835</v>
      </c>
      <c r="H2916" s="1" t="s">
        <v>6657</v>
      </c>
      <c r="I2916" s="1" t="s">
        <v>6658</v>
      </c>
      <c r="J2916" s="1" t="s">
        <v>70</v>
      </c>
      <c r="K2916" s="3">
        <v>22.88</v>
      </c>
      <c r="L2916">
        <v>3</v>
      </c>
      <c r="M2916" s="3">
        <v>68.64</v>
      </c>
      <c r="N2916" s="1" t="s">
        <v>29</v>
      </c>
      <c r="O2916" s="1" t="s">
        <v>52</v>
      </c>
    </row>
    <row r="2917" spans="1:15" x14ac:dyDescent="0.3">
      <c r="A2917" s="1" t="s">
        <v>6659</v>
      </c>
      <c r="B2917" s="2">
        <v>45888</v>
      </c>
      <c r="C2917" s="1" t="s">
        <v>6671</v>
      </c>
      <c r="D2917" s="1" t="s">
        <v>90</v>
      </c>
      <c r="E2917">
        <v>2025</v>
      </c>
      <c r="F2917" s="1" t="s">
        <v>1477</v>
      </c>
      <c r="G2917" s="1" t="s">
        <v>1478</v>
      </c>
      <c r="H2917" s="1" t="s">
        <v>3666</v>
      </c>
      <c r="I2917" s="1" t="s">
        <v>3667</v>
      </c>
      <c r="J2917" s="1" t="s">
        <v>20</v>
      </c>
      <c r="K2917" s="3">
        <v>48.16</v>
      </c>
      <c r="L2917">
        <v>4</v>
      </c>
      <c r="M2917" s="3">
        <v>192.64</v>
      </c>
      <c r="N2917" s="1" t="s">
        <v>21</v>
      </c>
      <c r="O2917" s="1" t="s">
        <v>80</v>
      </c>
    </row>
    <row r="2918" spans="1:15" x14ac:dyDescent="0.3">
      <c r="A2918" s="1" t="s">
        <v>6660</v>
      </c>
      <c r="B2918" s="2">
        <v>45324</v>
      </c>
      <c r="C2918" s="1" t="s">
        <v>6668</v>
      </c>
      <c r="D2918" s="1" t="s">
        <v>39</v>
      </c>
      <c r="E2918">
        <v>2024</v>
      </c>
      <c r="F2918" s="1" t="s">
        <v>2637</v>
      </c>
      <c r="G2918" s="1" t="s">
        <v>3002</v>
      </c>
      <c r="H2918" s="1" t="s">
        <v>1024</v>
      </c>
      <c r="I2918" s="1" t="s">
        <v>5346</v>
      </c>
      <c r="J2918" s="1" t="s">
        <v>87</v>
      </c>
      <c r="K2918" s="3">
        <v>50.25</v>
      </c>
      <c r="L2918">
        <v>5</v>
      </c>
      <c r="M2918" s="3">
        <v>251.25</v>
      </c>
      <c r="N2918" s="1" t="s">
        <v>29</v>
      </c>
      <c r="O2918" s="1" t="s">
        <v>95</v>
      </c>
    </row>
    <row r="2919" spans="1:15" x14ac:dyDescent="0.3">
      <c r="A2919" s="1" t="s">
        <v>6661</v>
      </c>
      <c r="B2919" s="2">
        <v>45607</v>
      </c>
      <c r="C2919" s="1" t="s">
        <v>6667</v>
      </c>
      <c r="D2919" s="1" t="s">
        <v>54</v>
      </c>
      <c r="E2919">
        <v>2024</v>
      </c>
      <c r="F2919" s="1" t="s">
        <v>1555</v>
      </c>
      <c r="G2919" s="1" t="s">
        <v>6021</v>
      </c>
      <c r="H2919" s="1" t="s">
        <v>6597</v>
      </c>
      <c r="I2919" s="1" t="s">
        <v>6598</v>
      </c>
      <c r="J2919" s="1" t="s">
        <v>20</v>
      </c>
      <c r="K2919" s="3">
        <v>36.43</v>
      </c>
      <c r="L2919">
        <v>5</v>
      </c>
      <c r="M2919" s="3">
        <v>182.15</v>
      </c>
      <c r="N2919" s="1" t="s">
        <v>21</v>
      </c>
      <c r="O2919" s="1" t="s">
        <v>22</v>
      </c>
    </row>
    <row r="2920" spans="1:15" x14ac:dyDescent="0.3">
      <c r="A2920" s="1" t="s">
        <v>6662</v>
      </c>
      <c r="B2920" s="2">
        <v>45191</v>
      </c>
      <c r="C2920" s="1" t="s">
        <v>6668</v>
      </c>
      <c r="D2920" s="1" t="s">
        <v>60</v>
      </c>
      <c r="E2920">
        <v>2023</v>
      </c>
      <c r="F2920" s="1" t="s">
        <v>1225</v>
      </c>
      <c r="G2920" s="1" t="s">
        <v>5654</v>
      </c>
      <c r="H2920" s="1" t="s">
        <v>2382</v>
      </c>
      <c r="I2920" s="1" t="s">
        <v>2383</v>
      </c>
      <c r="J2920" s="1" t="s">
        <v>51</v>
      </c>
      <c r="K2920" s="3">
        <v>41.74</v>
      </c>
      <c r="L2920">
        <v>1</v>
      </c>
      <c r="M2920" s="3">
        <v>41.74</v>
      </c>
      <c r="N2920" s="1" t="s">
        <v>88</v>
      </c>
      <c r="O2920" s="1" t="s">
        <v>193</v>
      </c>
    </row>
    <row r="2921" spans="1:15" x14ac:dyDescent="0.3">
      <c r="A2921" s="1" t="s">
        <v>6663</v>
      </c>
      <c r="B2921" s="2">
        <v>44892</v>
      </c>
      <c r="C2921" s="1" t="s">
        <v>6666</v>
      </c>
      <c r="D2921" s="1" t="s">
        <v>54</v>
      </c>
      <c r="E2921">
        <v>2022</v>
      </c>
      <c r="F2921" s="1" t="s">
        <v>2967</v>
      </c>
      <c r="G2921" s="1" t="s">
        <v>2968</v>
      </c>
      <c r="H2921" s="1" t="s">
        <v>3565</v>
      </c>
      <c r="I2921" s="1" t="s">
        <v>3566</v>
      </c>
      <c r="J2921" s="1" t="s">
        <v>87</v>
      </c>
      <c r="K2921" s="3">
        <v>25.27</v>
      </c>
      <c r="L2921">
        <v>2</v>
      </c>
      <c r="M2921" s="3">
        <v>50.54</v>
      </c>
      <c r="N2921" s="1" t="s">
        <v>21</v>
      </c>
      <c r="O2921" s="1" t="s">
        <v>37</v>
      </c>
    </row>
    <row r="2922" spans="1:15" x14ac:dyDescent="0.3">
      <c r="A2922" s="1" t="s">
        <v>6664</v>
      </c>
      <c r="B2922" s="2">
        <v>45243</v>
      </c>
      <c r="C2922" s="1" t="s">
        <v>6667</v>
      </c>
      <c r="D2922" s="1" t="s">
        <v>54</v>
      </c>
      <c r="E2922">
        <v>2023</v>
      </c>
      <c r="F2922" s="1" t="s">
        <v>2136</v>
      </c>
      <c r="G2922" s="1" t="s">
        <v>2137</v>
      </c>
      <c r="H2922" s="1" t="s">
        <v>5223</v>
      </c>
      <c r="I2922" s="1" t="s">
        <v>5224</v>
      </c>
      <c r="J2922" s="1" t="s">
        <v>70</v>
      </c>
      <c r="K2922" s="3">
        <v>27.27</v>
      </c>
      <c r="L2922">
        <v>2</v>
      </c>
      <c r="M2922" s="3">
        <v>54.54</v>
      </c>
      <c r="N2922" s="1" t="s">
        <v>29</v>
      </c>
      <c r="O2922" s="1" t="s">
        <v>44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21DF-D9FE-400E-A70A-042BBF93E49F}">
  <dimension ref="A1"/>
  <sheetViews>
    <sheetView showGridLines="0" showRowColHeaders="0" topLeftCell="A13" zoomScaleNormal="100" workbookViewId="0">
      <selection activeCell="V30" sqref="V30"/>
    </sheetView>
  </sheetViews>
  <sheetFormatPr defaultRowHeight="14.4" x14ac:dyDescent="0.3"/>
  <sheetData/>
  <sheetProtection sheet="1" objects="1" scenarios="1"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4D3B9-02F4-46BC-88FD-72F6F963BC6C}">
  <dimension ref="B2:L32"/>
  <sheetViews>
    <sheetView tabSelected="1" zoomScaleNormal="100" workbookViewId="0">
      <selection activeCell="H24" sqref="H22:H24"/>
    </sheetView>
  </sheetViews>
  <sheetFormatPr defaultRowHeight="14.4" x14ac:dyDescent="0.3"/>
  <cols>
    <col min="2" max="3" width="16.33203125" bestFit="1" customWidth="1"/>
    <col min="4" max="4" width="14.77734375" bestFit="1" customWidth="1"/>
    <col min="5" max="5" width="18" bestFit="1" customWidth="1"/>
    <col min="6" max="6" width="16.33203125" bestFit="1" customWidth="1"/>
    <col min="7" max="7" width="11.88671875" bestFit="1" customWidth="1"/>
    <col min="8" max="8" width="12.44140625" bestFit="1" customWidth="1"/>
    <col min="9" max="9" width="16.33203125" bestFit="1" customWidth="1"/>
    <col min="12" max="12" width="18.33203125" customWidth="1"/>
  </cols>
  <sheetData>
    <row r="2" spans="2:12" x14ac:dyDescent="0.3">
      <c r="B2" s="15" t="s">
        <v>6678</v>
      </c>
      <c r="C2" s="15"/>
      <c r="E2" s="15" t="s">
        <v>6679</v>
      </c>
      <c r="F2" s="15"/>
      <c r="H2" s="15" t="s">
        <v>6684</v>
      </c>
      <c r="I2" s="15"/>
    </row>
    <row r="3" spans="2:12" x14ac:dyDescent="0.3">
      <c r="B3" s="4" t="s">
        <v>6675</v>
      </c>
      <c r="C3" t="s">
        <v>6677</v>
      </c>
      <c r="E3" s="4" t="s">
        <v>6675</v>
      </c>
      <c r="F3" t="s">
        <v>6677</v>
      </c>
      <c r="H3" s="4" t="s">
        <v>6675</v>
      </c>
      <c r="I3" t="s">
        <v>6677</v>
      </c>
    </row>
    <row r="4" spans="2:12" x14ac:dyDescent="0.3">
      <c r="B4" s="5" t="s">
        <v>637</v>
      </c>
      <c r="C4" s="6">
        <v>689.22</v>
      </c>
      <c r="E4" s="5">
        <v>2022</v>
      </c>
      <c r="F4" s="6">
        <v>6540.7200000000039</v>
      </c>
      <c r="H4" s="5" t="s">
        <v>20</v>
      </c>
      <c r="I4" s="6">
        <v>78543.839999999967</v>
      </c>
    </row>
    <row r="5" spans="2:12" x14ac:dyDescent="0.3">
      <c r="B5" s="5" t="s">
        <v>2267</v>
      </c>
      <c r="C5" s="6">
        <v>706.81000000000006</v>
      </c>
      <c r="E5" s="5">
        <v>2023</v>
      </c>
      <c r="F5" s="6">
        <v>32455.249999999982</v>
      </c>
      <c r="H5" s="5" t="s">
        <v>70</v>
      </c>
      <c r="I5" s="6">
        <v>77529.409999999916</v>
      </c>
    </row>
    <row r="6" spans="2:12" x14ac:dyDescent="0.3">
      <c r="B6" s="5" t="s">
        <v>2803</v>
      </c>
      <c r="C6" s="6">
        <v>742.73</v>
      </c>
      <c r="E6" s="5">
        <v>2024</v>
      </c>
      <c r="F6" s="6">
        <v>31419.230000000021</v>
      </c>
      <c r="H6" s="5" t="s">
        <v>51</v>
      </c>
      <c r="I6" s="6">
        <v>42666.189999999995</v>
      </c>
    </row>
    <row r="7" spans="2:12" x14ac:dyDescent="0.3">
      <c r="B7" s="5" t="s">
        <v>261</v>
      </c>
      <c r="C7" s="6">
        <v>802.58999999999992</v>
      </c>
      <c r="E7" s="5">
        <v>2025</v>
      </c>
      <c r="F7" s="6">
        <v>10790.359999999999</v>
      </c>
      <c r="H7" s="5" t="s">
        <v>87</v>
      </c>
      <c r="I7" s="6">
        <v>42075.769999999982</v>
      </c>
    </row>
    <row r="8" spans="2:12" x14ac:dyDescent="0.3">
      <c r="B8" s="5" t="s">
        <v>341</v>
      </c>
      <c r="C8" s="6">
        <v>1099.69</v>
      </c>
      <c r="E8" s="5" t="s">
        <v>6676</v>
      </c>
      <c r="F8" s="6">
        <v>81205.560000000012</v>
      </c>
      <c r="H8" s="5" t="s">
        <v>6676</v>
      </c>
      <c r="I8" s="6">
        <v>240815.20999999985</v>
      </c>
    </row>
    <row r="9" spans="2:12" x14ac:dyDescent="0.3">
      <c r="B9" s="5" t="s">
        <v>6676</v>
      </c>
      <c r="C9" s="6">
        <v>4041.04</v>
      </c>
    </row>
    <row r="10" spans="2:12" ht="15" thickBot="1" x14ac:dyDescent="0.35">
      <c r="E10" s="15" t="s">
        <v>6682</v>
      </c>
      <c r="F10" s="15"/>
      <c r="H10" s="15" t="s">
        <v>6681</v>
      </c>
      <c r="I10" s="15"/>
    </row>
    <row r="11" spans="2:12" x14ac:dyDescent="0.3">
      <c r="E11" s="4" t="s">
        <v>6675</v>
      </c>
      <c r="F11" t="s">
        <v>6677</v>
      </c>
      <c r="H11" s="4" t="s">
        <v>6675</v>
      </c>
      <c r="I11" t="s">
        <v>6677</v>
      </c>
      <c r="K11" s="13" t="s">
        <v>6680</v>
      </c>
      <c r="L11" s="14" t="s">
        <v>6677</v>
      </c>
    </row>
    <row r="12" spans="2:12" x14ac:dyDescent="0.3">
      <c r="B12" t="s">
        <v>6677</v>
      </c>
      <c r="C12" t="s">
        <v>6674</v>
      </c>
      <c r="E12" s="5" t="s">
        <v>2335</v>
      </c>
      <c r="F12" s="6">
        <v>773.51</v>
      </c>
      <c r="H12" s="5" t="s">
        <v>52</v>
      </c>
      <c r="I12" s="6">
        <v>15190.720000000001</v>
      </c>
      <c r="K12" s="9" t="str" cm="1">
        <f t="array" ref="K12:L19">H12:I19</f>
        <v>Canada</v>
      </c>
      <c r="L12" s="10">
        <v>15190.720000000001</v>
      </c>
    </row>
    <row r="13" spans="2:12" x14ac:dyDescent="0.3">
      <c r="B13" s="8">
        <v>240815.20999999976</v>
      </c>
      <c r="C13" s="1">
        <v>2921</v>
      </c>
      <c r="E13" s="5" t="s">
        <v>817</v>
      </c>
      <c r="F13" s="6">
        <v>780.98</v>
      </c>
      <c r="H13" s="5" t="s">
        <v>30</v>
      </c>
      <c r="I13" s="6">
        <v>29731.26000000002</v>
      </c>
      <c r="K13" s="9" t="str">
        <v>France</v>
      </c>
      <c r="L13" s="10">
        <v>29731.26000000002</v>
      </c>
    </row>
    <row r="14" spans="2:12" x14ac:dyDescent="0.3">
      <c r="E14" s="5" t="s">
        <v>3667</v>
      </c>
      <c r="F14" s="6">
        <v>791.8599999999999</v>
      </c>
      <c r="H14" s="5" t="s">
        <v>44</v>
      </c>
      <c r="I14" s="6">
        <v>32358.319999999989</v>
      </c>
      <c r="K14" s="9" t="str">
        <v>Germany</v>
      </c>
      <c r="L14" s="10">
        <v>32358.319999999989</v>
      </c>
    </row>
    <row r="15" spans="2:12" x14ac:dyDescent="0.3">
      <c r="E15" s="5" t="s">
        <v>224</v>
      </c>
      <c r="F15" s="6">
        <v>824.71</v>
      </c>
      <c r="H15" s="5" t="s">
        <v>80</v>
      </c>
      <c r="I15" s="6">
        <v>15497.159999999991</v>
      </c>
      <c r="K15" s="9" t="str">
        <v>Italy</v>
      </c>
      <c r="L15" s="10">
        <v>15497.159999999991</v>
      </c>
    </row>
    <row r="16" spans="2:12" x14ac:dyDescent="0.3">
      <c r="B16" s="7">
        <f>GETPIVOTDATA("Total Sales ($USD)",$B$12)</f>
        <v>240815.20999999976</v>
      </c>
      <c r="C16">
        <f>GETPIVOTDATA("Orders Count",$B$12)</f>
        <v>2921</v>
      </c>
      <c r="E16" s="5" t="s">
        <v>116</v>
      </c>
      <c r="F16" s="6">
        <v>833.8599999999999</v>
      </c>
      <c r="H16" s="5" t="s">
        <v>193</v>
      </c>
      <c r="I16" s="6">
        <v>28151.139999999996</v>
      </c>
      <c r="K16" s="9" t="str">
        <v>Lebanon</v>
      </c>
      <c r="L16" s="10">
        <v>28151.139999999996</v>
      </c>
    </row>
    <row r="17" spans="2:12" x14ac:dyDescent="0.3">
      <c r="E17" s="5" t="s">
        <v>837</v>
      </c>
      <c r="F17" s="6">
        <v>896.82</v>
      </c>
      <c r="H17" s="5" t="s">
        <v>95</v>
      </c>
      <c r="I17" s="6">
        <v>14262.550000000003</v>
      </c>
      <c r="K17" s="9" t="str">
        <v>Spain</v>
      </c>
      <c r="L17" s="10">
        <v>14262.550000000003</v>
      </c>
    </row>
    <row r="18" spans="2:12" x14ac:dyDescent="0.3">
      <c r="B18" s="15" t="s">
        <v>6683</v>
      </c>
      <c r="C18" s="15"/>
      <c r="E18" s="5" t="s">
        <v>2218</v>
      </c>
      <c r="F18" s="6">
        <v>899.51</v>
      </c>
      <c r="H18" s="5" t="s">
        <v>22</v>
      </c>
      <c r="I18" s="6">
        <v>47725.35000000002</v>
      </c>
      <c r="K18" s="9" t="str">
        <v>UK</v>
      </c>
      <c r="L18" s="10">
        <v>47725.35000000002</v>
      </c>
    </row>
    <row r="19" spans="2:12" ht="15" thickBot="1" x14ac:dyDescent="0.35">
      <c r="B19" s="4" t="s">
        <v>6675</v>
      </c>
      <c r="C19" t="s">
        <v>6677</v>
      </c>
      <c r="E19" s="5" t="s">
        <v>1116</v>
      </c>
      <c r="F19" s="6">
        <v>921.64</v>
      </c>
      <c r="H19" s="5" t="s">
        <v>37</v>
      </c>
      <c r="I19" s="6">
        <v>57898.709999999912</v>
      </c>
      <c r="K19" s="11" t="str">
        <v>USA</v>
      </c>
      <c r="L19" s="12">
        <v>57898.709999999912</v>
      </c>
    </row>
    <row r="20" spans="2:12" x14ac:dyDescent="0.3">
      <c r="B20" s="5" t="s">
        <v>210</v>
      </c>
      <c r="C20" s="6">
        <v>19982.990000000002</v>
      </c>
      <c r="E20" s="5" t="s">
        <v>2461</v>
      </c>
      <c r="F20" s="6">
        <v>938.91000000000008</v>
      </c>
      <c r="H20" s="5" t="s">
        <v>6676</v>
      </c>
      <c r="I20" s="6">
        <v>240815.20999999996</v>
      </c>
    </row>
    <row r="21" spans="2:12" x14ac:dyDescent="0.3">
      <c r="B21" s="5" t="s">
        <v>39</v>
      </c>
      <c r="C21" s="6">
        <v>20282.940000000013</v>
      </c>
      <c r="E21" s="5" t="s">
        <v>2350</v>
      </c>
      <c r="F21" s="6">
        <v>1066.47</v>
      </c>
    </row>
    <row r="22" spans="2:12" x14ac:dyDescent="0.3">
      <c r="B22" s="5" t="s">
        <v>15</v>
      </c>
      <c r="C22" s="6">
        <v>21788.699999999993</v>
      </c>
      <c r="E22" s="5" t="s">
        <v>6676</v>
      </c>
      <c r="F22" s="6">
        <v>8728.2699999999986</v>
      </c>
    </row>
    <row r="23" spans="2:12" x14ac:dyDescent="0.3">
      <c r="B23" s="5" t="s">
        <v>82</v>
      </c>
      <c r="C23" s="6">
        <v>18186.999999999996</v>
      </c>
    </row>
    <row r="24" spans="2:12" x14ac:dyDescent="0.3">
      <c r="B24" s="5" t="s">
        <v>46</v>
      </c>
      <c r="C24" s="6">
        <v>19607.009999999995</v>
      </c>
    </row>
    <row r="25" spans="2:12" x14ac:dyDescent="0.3">
      <c r="B25" s="5" t="s">
        <v>24</v>
      </c>
      <c r="C25" s="6">
        <v>20442.280000000002</v>
      </c>
    </row>
    <row r="26" spans="2:12" x14ac:dyDescent="0.3">
      <c r="B26" s="5" t="s">
        <v>32</v>
      </c>
      <c r="C26" s="6">
        <v>20111.909999999993</v>
      </c>
    </row>
    <row r="27" spans="2:12" x14ac:dyDescent="0.3">
      <c r="B27" s="5" t="s">
        <v>90</v>
      </c>
      <c r="C27" s="6">
        <v>17844.650000000005</v>
      </c>
    </row>
    <row r="28" spans="2:12" x14ac:dyDescent="0.3">
      <c r="B28" s="5" t="s">
        <v>60</v>
      </c>
      <c r="C28" s="6">
        <v>20698.490000000005</v>
      </c>
    </row>
    <row r="29" spans="2:12" x14ac:dyDescent="0.3">
      <c r="B29" s="5" t="s">
        <v>133</v>
      </c>
      <c r="C29" s="6">
        <v>22562.639999999992</v>
      </c>
    </row>
    <row r="30" spans="2:12" x14ac:dyDescent="0.3">
      <c r="B30" s="5" t="s">
        <v>54</v>
      </c>
      <c r="C30" s="6">
        <v>23510.790000000008</v>
      </c>
    </row>
    <row r="31" spans="2:12" x14ac:dyDescent="0.3">
      <c r="B31" s="5" t="s">
        <v>107</v>
      </c>
      <c r="C31" s="6">
        <v>15795.80999999999</v>
      </c>
    </row>
    <row r="32" spans="2:12" x14ac:dyDescent="0.3">
      <c r="B32" s="5" t="s">
        <v>6676</v>
      </c>
      <c r="C32" s="6">
        <v>240815.20999999996</v>
      </c>
    </row>
  </sheetData>
  <mergeCells count="6">
    <mergeCell ref="B2:C2"/>
    <mergeCell ref="E2:F2"/>
    <mergeCell ref="H10:I10"/>
    <mergeCell ref="E10:F10"/>
    <mergeCell ref="B18:C18"/>
    <mergeCell ref="H2:I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1F907C-0F02-4DE0-A26F-296A7006CA7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main_data</vt:lpstr>
      <vt:lpstr>dashboard</vt:lpstr>
      <vt:lpstr>pivot_sources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Georgio JB14</dc:creator>
  <cp:lastModifiedBy>Georgio JB14</cp:lastModifiedBy>
  <dcterms:created xsi:type="dcterms:W3CDTF">2025-08-25T13:06:59Z</dcterms:created>
  <dcterms:modified xsi:type="dcterms:W3CDTF">2025-09-15T12:54:21Z</dcterms:modified>
</cp:coreProperties>
</file>